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" yWindow="-12" windowWidth="8736" windowHeight="747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80" i="1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0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7"/>
</calcChain>
</file>

<file path=xl/sharedStrings.xml><?xml version="1.0" encoding="utf-8"?>
<sst xmlns="http://schemas.openxmlformats.org/spreadsheetml/2006/main" count="115" uniqueCount="72">
  <si>
    <t>Ош облусу, Ноокат району, Кок Бел айылдык кеңеши</t>
  </si>
  <si>
    <t>Н.ИСАНОВ ШАЙЛОО ОКРУГУ</t>
  </si>
  <si>
    <t xml:space="preserve"> </t>
  </si>
  <si>
    <t>Итого по округу</t>
  </si>
  <si>
    <t>%</t>
  </si>
  <si>
    <t>УИК№ 5371</t>
  </si>
  <si>
    <t>2. Число избирательных бюллетеней, полученных участковой избирательной комиссией</t>
  </si>
  <si>
    <t>3. Число избирателей включенных в список избирателей на избирательном участке</t>
  </si>
  <si>
    <t>4. Число погашенных избирательных бюллетеней</t>
  </si>
  <si>
    <t>5. Общее число избирателей получивших избирательных бюллетеней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</si>
  <si>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</si>
  <si>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</si>
  <si>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</si>
  <si>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</t>
  </si>
  <si>
    <t>7. Число действительных избирательных бюллетеней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</si>
  <si>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</si>
  <si>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</si>
  <si>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Абилов Мамажунус Ражапалиевич</t>
  </si>
  <si>
    <t>Айтикулов Абдисалам Абдыбапович</t>
  </si>
  <si>
    <t>Айткулов Мухамед Нуркамилович</t>
  </si>
  <si>
    <t>Алиев Маматразак Турдумаматови</t>
  </si>
  <si>
    <t>Атасарыев Кутманбек Тыныбаевич</t>
  </si>
  <si>
    <t>Базиев Ысак Абдыкеримович</t>
  </si>
  <si>
    <t>Джороев Алибек Митаевич</t>
  </si>
  <si>
    <t>Жаанбаев Мунарбек Калыбаевич</t>
  </si>
  <si>
    <t>Жолдошбаев Нурали Салиевич</t>
  </si>
  <si>
    <t>Жороев Эркинбек Абиевич</t>
  </si>
  <si>
    <t>Казыбаев Бекболот Ташанович</t>
  </si>
  <si>
    <t>Карабоев Ысмаил Кудайбергенов</t>
  </si>
  <si>
    <t>Кочконбаев Маматмуса Арапбаевич</t>
  </si>
  <si>
    <t>Маманов Абдирашит Амирович</t>
  </si>
  <si>
    <t>Сапарбай уулу Ноорузбек</t>
  </si>
  <si>
    <t>Сыдыков Молдош</t>
  </si>
  <si>
    <t>Токтосунов Маматкасым Молдоалиевич</t>
  </si>
  <si>
    <t>Токтошов Эркинбек Абдукаримович</t>
  </si>
  <si>
    <t>Эргешова Зууракан Калдаровна</t>
  </si>
  <si>
    <t>БААРЫНА КАРШЫ</t>
  </si>
  <si>
    <t>КӨК-БЕЛЬ ШАЙЛОО ОКРУГУ</t>
  </si>
  <si>
    <t>УИК№ 5370</t>
  </si>
  <si>
    <t>УИК№ 5488</t>
  </si>
  <si>
    <t>Абдыкадыров Турдали Жуманович</t>
  </si>
  <si>
    <t>Адимов Адылбек Акматович</t>
  </si>
  <si>
    <t>Алибаева Мунара Имашовна</t>
  </si>
  <si>
    <t>Арзыбаев Закир Салиевич</t>
  </si>
  <si>
    <t>Ашимов Ажимидин Борубаевич</t>
  </si>
  <si>
    <t>Ашимов Жалынбек Асилбекович</t>
  </si>
  <si>
    <t>Бакыев Усейин Абипович</t>
  </si>
  <si>
    <t>Дастанов Ибраим Анарбаевич</t>
  </si>
  <si>
    <t>Джороев Туйгунбек Жунусович</t>
  </si>
  <si>
    <t>Жакыпов Аскарали Аванович</t>
  </si>
  <si>
    <t>Зулпуев Абдырайым Абжалиевич</t>
  </si>
  <si>
    <t>Ираймов Кошонбай Калдарович</t>
  </si>
  <si>
    <t>Казамбеков Магамед Акматович</t>
  </si>
  <si>
    <t>Калмамат уулу Асадуллоо</t>
  </si>
  <si>
    <t>Капарова Бактыгүл Калдаровна</t>
  </si>
  <si>
    <t>Колдошов Аким Калыевич</t>
  </si>
  <si>
    <t>Маматов Жаныбек Мамажанович</t>
  </si>
  <si>
    <t>Мамытов Абдизакир</t>
  </si>
  <si>
    <t>Мусаев Тургунбай Тилешович</t>
  </si>
  <si>
    <t>Нукашов Сулайман Маматжумаевич</t>
  </si>
  <si>
    <t>Раев Абибилла Абылович</t>
  </si>
  <si>
    <t>Ташматов Ибрайим Абдилабекович</t>
  </si>
  <si>
    <t>Теңизбай уулу Турусбек</t>
  </si>
  <si>
    <t>Тешебаев Чолпонбай Самидинович</t>
  </si>
  <si>
    <t>Токторбаев Болотбек Абытович</t>
  </si>
  <si>
    <t>Топчубаева Канышбү Аттокуровна</t>
  </si>
  <si>
    <t>Төөгөзов Асилбек Абдашимович</t>
  </si>
  <si>
    <t>Турдуев Таалайбек Миталович</t>
  </si>
  <si>
    <t>Умаров Сайбидин Тойчуевич</t>
  </si>
  <si>
    <t>Ураимов Расул Арапович</t>
  </si>
  <si>
    <t>Шерматов Батырбек Абдиллаевич</t>
  </si>
  <si>
    <t>Ысмайылов Абдилазиз Зулпукарович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</si>
</sst>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 applyAlignment="1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wrapText="1"/>
    </xf>
    <xf numFmtId="2" fontId="0" fillId="0" borderId="3" xfId="0" applyNumberForma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3" xfId="0" applyNumberFormat="1" applyBorder="1"/>
    <xf numFmtId="4" fontId="0" fillId="0" borderId="3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0"/>
  <sheetViews>
    <sheetView tabSelected="1" topLeftCell="A58" zoomScale="55" zoomScaleNormal="55" workbookViewId="0">
      <selection activeCell="I37" sqref="I37"/>
    </sheetView>
  </sheetViews>
  <sheetFormatPr defaultRowHeight="14.4"/>
  <cols>
    <col min="2" max="2" width="34.6640625" style="2" customWidth="1"/>
  </cols>
  <sheetData>
    <row r="1" spans="1:5">
      <c r="A1" s="1" t="s">
        <v>0</v>
      </c>
    </row>
    <row r="2" spans="1:5">
      <c r="A2" s="8" t="s">
        <v>1</v>
      </c>
      <c r="B2" s="8"/>
      <c r="C2" s="8"/>
      <c r="D2" s="8"/>
      <c r="E2" s="8"/>
    </row>
    <row r="3" spans="1:5" ht="28.8">
      <c r="A3" s="5" t="s">
        <v>2</v>
      </c>
      <c r="B3" s="6" t="s">
        <v>2</v>
      </c>
      <c r="C3" s="6" t="s">
        <v>3</v>
      </c>
      <c r="D3" s="6" t="s">
        <v>4</v>
      </c>
      <c r="E3" s="6" t="s">
        <v>5</v>
      </c>
    </row>
    <row r="4" spans="1:5" ht="43.2">
      <c r="A4" s="5" t="s">
        <v>2</v>
      </c>
      <c r="B4" s="6" t="s">
        <v>6</v>
      </c>
      <c r="C4" s="5">
        <v>991</v>
      </c>
      <c r="D4" s="5"/>
      <c r="E4" s="5">
        <v>991</v>
      </c>
    </row>
    <row r="5" spans="1:5" ht="43.2">
      <c r="A5" s="5" t="s">
        <v>2</v>
      </c>
      <c r="B5" s="6" t="s">
        <v>7</v>
      </c>
      <c r="C5" s="5">
        <v>990</v>
      </c>
      <c r="D5" s="5"/>
      <c r="E5" s="5">
        <v>990</v>
      </c>
    </row>
    <row r="6" spans="1:5" ht="28.8">
      <c r="A6" s="5" t="s">
        <v>2</v>
      </c>
      <c r="B6" s="6" t="s">
        <v>8</v>
      </c>
      <c r="C6" s="5">
        <v>434</v>
      </c>
      <c r="D6" s="5"/>
      <c r="E6" s="5">
        <v>434</v>
      </c>
    </row>
    <row r="7" spans="1:5" ht="43.2">
      <c r="A7" s="5" t="s">
        <v>2</v>
      </c>
      <c r="B7" s="6" t="s">
        <v>9</v>
      </c>
      <c r="C7" s="5">
        <v>557</v>
      </c>
      <c r="D7" s="7">
        <f>C7*100/C5</f>
        <v>56.262626262626263</v>
      </c>
      <c r="E7" s="5">
        <v>557</v>
      </c>
    </row>
    <row r="8" spans="1:5" ht="43.2">
      <c r="A8" s="5" t="s">
        <v>2</v>
      </c>
      <c r="B8" s="6" t="s">
        <v>10</v>
      </c>
      <c r="C8" s="5">
        <v>556</v>
      </c>
      <c r="D8" s="5"/>
      <c r="E8" s="5">
        <v>556</v>
      </c>
    </row>
    <row r="9" spans="1:5" ht="57.6">
      <c r="A9" s="5" t="s">
        <v>2</v>
      </c>
      <c r="B9" s="6" t="s">
        <v>11</v>
      </c>
      <c r="C9" s="5">
        <v>1</v>
      </c>
      <c r="D9" s="5"/>
      <c r="E9" s="5">
        <v>1</v>
      </c>
    </row>
    <row r="10" spans="1:5" ht="57.6">
      <c r="A10" s="5" t="s">
        <v>2</v>
      </c>
      <c r="B10" s="6" t="s">
        <v>12</v>
      </c>
      <c r="C10" s="5">
        <v>0</v>
      </c>
      <c r="D10" s="5"/>
      <c r="E10" s="5">
        <v>0</v>
      </c>
    </row>
    <row r="11" spans="1:5" ht="43.2">
      <c r="A11" s="5" t="s">
        <v>2</v>
      </c>
      <c r="B11" s="6" t="s">
        <v>13</v>
      </c>
      <c r="C11" s="5">
        <v>0</v>
      </c>
      <c r="D11" s="5"/>
      <c r="E11" s="5">
        <v>0</v>
      </c>
    </row>
    <row r="12" spans="1:5" ht="28.8">
      <c r="A12" s="5" t="s">
        <v>2</v>
      </c>
      <c r="B12" s="6" t="s">
        <v>14</v>
      </c>
      <c r="C12" s="5">
        <v>541</v>
      </c>
      <c r="D12" s="5"/>
      <c r="E12" s="5">
        <v>541</v>
      </c>
    </row>
    <row r="13" spans="1:5" ht="86.4">
      <c r="A13" s="5" t="s">
        <v>2</v>
      </c>
      <c r="B13" s="6" t="s">
        <v>15</v>
      </c>
      <c r="C13" s="5">
        <v>16</v>
      </c>
      <c r="D13" s="5"/>
      <c r="E13" s="5">
        <v>16</v>
      </c>
    </row>
    <row r="14" spans="1:5">
      <c r="A14" s="5" t="s">
        <v>2</v>
      </c>
      <c r="B14" s="6" t="s">
        <v>16</v>
      </c>
      <c r="C14" s="5" t="s">
        <v>2</v>
      </c>
      <c r="D14" s="5" t="s">
        <v>4</v>
      </c>
      <c r="E14" s="5"/>
    </row>
    <row r="15" spans="1:5">
      <c r="A15" s="5">
        <v>1</v>
      </c>
      <c r="B15" s="6" t="s">
        <v>17</v>
      </c>
      <c r="C15" s="5">
        <v>170</v>
      </c>
      <c r="D15" s="7">
        <f>C15*100/557</f>
        <v>30.520646319569121</v>
      </c>
      <c r="E15" s="5">
        <v>170</v>
      </c>
    </row>
    <row r="16" spans="1:5">
      <c r="A16" s="5">
        <v>2</v>
      </c>
      <c r="B16" s="6" t="s">
        <v>18</v>
      </c>
      <c r="C16" s="5">
        <v>177</v>
      </c>
      <c r="D16" s="7">
        <f t="shared" ref="D16:D34" si="0">C16*100/557</f>
        <v>31.777378815080791</v>
      </c>
      <c r="E16" s="5">
        <v>177</v>
      </c>
    </row>
    <row r="17" spans="1:5">
      <c r="A17" s="5">
        <v>3</v>
      </c>
      <c r="B17" s="6" t="s">
        <v>19</v>
      </c>
      <c r="C17" s="5">
        <v>240</v>
      </c>
      <c r="D17" s="7">
        <f t="shared" si="0"/>
        <v>43.08797127468582</v>
      </c>
      <c r="E17" s="5">
        <v>240</v>
      </c>
    </row>
    <row r="18" spans="1:5">
      <c r="A18" s="5">
        <v>4</v>
      </c>
      <c r="B18" s="6" t="s">
        <v>20</v>
      </c>
      <c r="C18" s="5">
        <v>172</v>
      </c>
      <c r="D18" s="7">
        <f t="shared" si="0"/>
        <v>30.879712746858168</v>
      </c>
      <c r="E18" s="5">
        <v>172</v>
      </c>
    </row>
    <row r="19" spans="1:5">
      <c r="A19" s="5">
        <v>5</v>
      </c>
      <c r="B19" s="6" t="s">
        <v>21</v>
      </c>
      <c r="C19" s="5">
        <v>144</v>
      </c>
      <c r="D19" s="7">
        <f t="shared" si="0"/>
        <v>25.85278276481149</v>
      </c>
      <c r="E19" s="5">
        <v>144</v>
      </c>
    </row>
    <row r="20" spans="1:5">
      <c r="A20" s="5">
        <v>6</v>
      </c>
      <c r="B20" s="6" t="s">
        <v>22</v>
      </c>
      <c r="C20" s="5">
        <v>148</v>
      </c>
      <c r="D20" s="7">
        <f t="shared" si="0"/>
        <v>26.570915619389588</v>
      </c>
      <c r="E20" s="5">
        <v>148</v>
      </c>
    </row>
    <row r="21" spans="1:5">
      <c r="A21" s="5">
        <v>7</v>
      </c>
      <c r="B21" s="6" t="s">
        <v>23</v>
      </c>
      <c r="C21" s="5">
        <v>137</v>
      </c>
      <c r="D21" s="7">
        <f t="shared" si="0"/>
        <v>24.59605026929982</v>
      </c>
      <c r="E21" s="5">
        <v>137</v>
      </c>
    </row>
    <row r="22" spans="1:5">
      <c r="A22" s="5">
        <v>8</v>
      </c>
      <c r="B22" s="6" t="s">
        <v>24</v>
      </c>
      <c r="C22" s="5">
        <v>245</v>
      </c>
      <c r="D22" s="7">
        <f t="shared" si="0"/>
        <v>43.98563734290844</v>
      </c>
      <c r="E22" s="5">
        <v>245</v>
      </c>
    </row>
    <row r="23" spans="1:5">
      <c r="A23" s="5">
        <v>9</v>
      </c>
      <c r="B23" s="6" t="s">
        <v>25</v>
      </c>
      <c r="C23" s="5">
        <v>237</v>
      </c>
      <c r="D23" s="7">
        <f t="shared" si="0"/>
        <v>42.549371633752244</v>
      </c>
      <c r="E23" s="5">
        <v>237</v>
      </c>
    </row>
    <row r="24" spans="1:5">
      <c r="A24" s="5">
        <v>10</v>
      </c>
      <c r="B24" s="6" t="s">
        <v>26</v>
      </c>
      <c r="C24" s="5">
        <v>247</v>
      </c>
      <c r="D24" s="7">
        <f t="shared" si="0"/>
        <v>44.344703770197484</v>
      </c>
      <c r="E24" s="5">
        <v>247</v>
      </c>
    </row>
    <row r="25" spans="1:5">
      <c r="A25" s="5">
        <v>11</v>
      </c>
      <c r="B25" s="6" t="s">
        <v>27</v>
      </c>
      <c r="C25" s="5">
        <v>213</v>
      </c>
      <c r="D25" s="7">
        <f t="shared" si="0"/>
        <v>38.240574506283664</v>
      </c>
      <c r="E25" s="5">
        <v>213</v>
      </c>
    </row>
    <row r="26" spans="1:5">
      <c r="A26" s="5">
        <v>12</v>
      </c>
      <c r="B26" s="6" t="s">
        <v>28</v>
      </c>
      <c r="C26" s="5">
        <v>129</v>
      </c>
      <c r="D26" s="7">
        <f t="shared" si="0"/>
        <v>23.159784560143628</v>
      </c>
      <c r="E26" s="5">
        <v>129</v>
      </c>
    </row>
    <row r="27" spans="1:5">
      <c r="A27" s="5">
        <v>13</v>
      </c>
      <c r="B27" s="6" t="s">
        <v>29</v>
      </c>
      <c r="C27" s="5">
        <v>32</v>
      </c>
      <c r="D27" s="7">
        <f t="shared" si="0"/>
        <v>5.7450628366247756</v>
      </c>
      <c r="E27" s="5">
        <v>32</v>
      </c>
    </row>
    <row r="28" spans="1:5">
      <c r="A28" s="5">
        <v>14</v>
      </c>
      <c r="B28" s="6" t="s">
        <v>30</v>
      </c>
      <c r="C28" s="5">
        <v>86</v>
      </c>
      <c r="D28" s="7">
        <f t="shared" si="0"/>
        <v>15.439856373429084</v>
      </c>
      <c r="E28" s="5">
        <v>86</v>
      </c>
    </row>
    <row r="29" spans="1:5">
      <c r="A29" s="5">
        <v>15</v>
      </c>
      <c r="B29" s="6" t="s">
        <v>31</v>
      </c>
      <c r="C29" s="5">
        <v>80</v>
      </c>
      <c r="D29" s="7">
        <f t="shared" si="0"/>
        <v>14.362657091561939</v>
      </c>
      <c r="E29" s="5">
        <v>80</v>
      </c>
    </row>
    <row r="30" spans="1:5">
      <c r="A30" s="5">
        <v>16</v>
      </c>
      <c r="B30" s="6" t="s">
        <v>32</v>
      </c>
      <c r="C30" s="5">
        <v>131</v>
      </c>
      <c r="D30" s="7">
        <f t="shared" si="0"/>
        <v>23.518850987432675</v>
      </c>
      <c r="E30" s="5">
        <v>131</v>
      </c>
    </row>
    <row r="31" spans="1:5" ht="28.8">
      <c r="A31" s="5">
        <v>17</v>
      </c>
      <c r="B31" s="6" t="s">
        <v>33</v>
      </c>
      <c r="C31" s="5">
        <v>121</v>
      </c>
      <c r="D31" s="7">
        <f t="shared" si="0"/>
        <v>21.723518850987432</v>
      </c>
      <c r="E31" s="5">
        <v>121</v>
      </c>
    </row>
    <row r="32" spans="1:5">
      <c r="A32" s="5">
        <v>18</v>
      </c>
      <c r="B32" s="6" t="s">
        <v>34</v>
      </c>
      <c r="C32" s="5">
        <v>130</v>
      </c>
      <c r="D32" s="7">
        <f t="shared" si="0"/>
        <v>23.339317773788149</v>
      </c>
      <c r="E32" s="5">
        <v>130</v>
      </c>
    </row>
    <row r="33" spans="1:6">
      <c r="A33" s="5">
        <v>19</v>
      </c>
      <c r="B33" s="6" t="s">
        <v>35</v>
      </c>
      <c r="C33" s="5">
        <v>249</v>
      </c>
      <c r="D33" s="7">
        <f t="shared" si="0"/>
        <v>44.703770197486534</v>
      </c>
      <c r="E33" s="5">
        <v>249</v>
      </c>
    </row>
    <row r="34" spans="1:6">
      <c r="A34" s="5">
        <v>20</v>
      </c>
      <c r="B34" s="6" t="s">
        <v>36</v>
      </c>
      <c r="C34" s="5">
        <v>0</v>
      </c>
      <c r="D34" s="7">
        <f t="shared" si="0"/>
        <v>0</v>
      </c>
      <c r="E34" s="5">
        <v>0</v>
      </c>
    </row>
    <row r="35" spans="1:6">
      <c r="A35" s="3" t="s">
        <v>37</v>
      </c>
      <c r="B35" s="4"/>
      <c r="C35" s="4"/>
      <c r="D35" s="4"/>
      <c r="E35" s="4"/>
      <c r="F35" s="9"/>
    </row>
    <row r="36" spans="1:6" ht="28.8">
      <c r="A36" s="5" t="s">
        <v>2</v>
      </c>
      <c r="B36" s="6" t="s">
        <v>2</v>
      </c>
      <c r="C36" s="6" t="s">
        <v>3</v>
      </c>
      <c r="D36" s="6" t="s">
        <v>4</v>
      </c>
      <c r="E36" s="6" t="s">
        <v>38</v>
      </c>
      <c r="F36" s="6" t="s">
        <v>39</v>
      </c>
    </row>
    <row r="37" spans="1:6" ht="43.2">
      <c r="A37" s="5" t="s">
        <v>2</v>
      </c>
      <c r="B37" s="6" t="s">
        <v>6</v>
      </c>
      <c r="C37" s="10">
        <v>2049</v>
      </c>
      <c r="D37" s="10"/>
      <c r="E37" s="10">
        <v>1929</v>
      </c>
      <c r="F37" s="5">
        <v>120</v>
      </c>
    </row>
    <row r="38" spans="1:6" ht="43.2">
      <c r="A38" s="5" t="s">
        <v>2</v>
      </c>
      <c r="B38" s="6" t="s">
        <v>7</v>
      </c>
      <c r="C38" s="10">
        <v>2054</v>
      </c>
      <c r="D38" s="10"/>
      <c r="E38" s="10">
        <v>1934</v>
      </c>
      <c r="F38" s="5">
        <v>120</v>
      </c>
    </row>
    <row r="39" spans="1:6" ht="28.8">
      <c r="A39" s="5" t="s">
        <v>2</v>
      </c>
      <c r="B39" s="6" t="s">
        <v>8</v>
      </c>
      <c r="C39" s="5">
        <v>946</v>
      </c>
      <c r="D39" s="5"/>
      <c r="E39" s="5">
        <v>896</v>
      </c>
      <c r="F39" s="5">
        <v>50</v>
      </c>
    </row>
    <row r="40" spans="1:6" ht="43.2">
      <c r="A40" s="5" t="s">
        <v>2</v>
      </c>
      <c r="B40" s="6" t="s">
        <v>9</v>
      </c>
      <c r="C40" s="10">
        <v>1103</v>
      </c>
      <c r="D40" s="11">
        <f>C40*100/C38</f>
        <v>53.70009737098345</v>
      </c>
      <c r="E40" s="10">
        <v>1033</v>
      </c>
      <c r="F40" s="5">
        <v>70</v>
      </c>
    </row>
    <row r="41" spans="1:6" ht="43.2">
      <c r="A41" s="5" t="s">
        <v>2</v>
      </c>
      <c r="B41" s="6" t="s">
        <v>10</v>
      </c>
      <c r="C41" s="10">
        <v>1089</v>
      </c>
      <c r="D41" s="10"/>
      <c r="E41" s="10">
        <v>1019</v>
      </c>
      <c r="F41" s="5">
        <v>70</v>
      </c>
    </row>
    <row r="42" spans="1:6" ht="57.6">
      <c r="A42" s="5" t="s">
        <v>2</v>
      </c>
      <c r="B42" s="6" t="s">
        <v>11</v>
      </c>
      <c r="C42" s="5">
        <v>14</v>
      </c>
      <c r="D42" s="5"/>
      <c r="E42" s="5">
        <v>14</v>
      </c>
      <c r="F42" s="5">
        <v>0</v>
      </c>
    </row>
    <row r="43" spans="1:6" ht="57.6">
      <c r="A43" s="5" t="s">
        <v>2</v>
      </c>
      <c r="B43" s="6" t="s">
        <v>12</v>
      </c>
      <c r="C43" s="5">
        <v>0</v>
      </c>
      <c r="D43" s="5"/>
      <c r="E43" s="5">
        <v>0</v>
      </c>
      <c r="F43" s="5">
        <v>0</v>
      </c>
    </row>
    <row r="44" spans="1:6" ht="43.2">
      <c r="A44" s="5" t="s">
        <v>2</v>
      </c>
      <c r="B44" s="6" t="s">
        <v>13</v>
      </c>
      <c r="C44" s="5">
        <v>0</v>
      </c>
      <c r="D44" s="5"/>
      <c r="E44" s="5">
        <v>0</v>
      </c>
      <c r="F44" s="5">
        <v>0</v>
      </c>
    </row>
    <row r="45" spans="1:6" ht="28.8">
      <c r="A45" s="5" t="s">
        <v>2</v>
      </c>
      <c r="B45" s="6" t="s">
        <v>14</v>
      </c>
      <c r="C45" s="10">
        <v>1074</v>
      </c>
      <c r="D45" s="10"/>
      <c r="E45" s="10">
        <v>1004</v>
      </c>
      <c r="F45" s="5">
        <v>70</v>
      </c>
    </row>
    <row r="46" spans="1:6" ht="86.4">
      <c r="A46" s="5" t="s">
        <v>2</v>
      </c>
      <c r="B46" s="6" t="s">
        <v>15</v>
      </c>
      <c r="C46" s="5">
        <v>29</v>
      </c>
      <c r="D46" s="5"/>
      <c r="E46" s="5">
        <v>29</v>
      </c>
      <c r="F46" s="5">
        <v>0</v>
      </c>
    </row>
    <row r="47" spans="1:6">
      <c r="A47" s="5" t="s">
        <v>2</v>
      </c>
      <c r="B47" s="6" t="s">
        <v>16</v>
      </c>
      <c r="C47" s="5" t="s">
        <v>2</v>
      </c>
      <c r="D47" s="5" t="s">
        <v>4</v>
      </c>
      <c r="E47" s="5"/>
      <c r="F47" s="5"/>
    </row>
    <row r="48" spans="1:6">
      <c r="A48" s="5">
        <v>1</v>
      </c>
      <c r="B48" s="6" t="s">
        <v>40</v>
      </c>
      <c r="C48" s="5">
        <v>341</v>
      </c>
      <c r="D48" s="7">
        <f>C48*100/1103</f>
        <v>30.915684496826835</v>
      </c>
      <c r="E48" s="5">
        <v>340</v>
      </c>
      <c r="F48" s="5">
        <v>1</v>
      </c>
    </row>
    <row r="49" spans="1:6">
      <c r="A49" s="5">
        <v>2</v>
      </c>
      <c r="B49" s="6" t="s">
        <v>41</v>
      </c>
      <c r="C49" s="5">
        <v>324</v>
      </c>
      <c r="D49" s="7">
        <f t="shared" ref="D49:D80" si="1">C49*100/1103</f>
        <v>29.374433363553944</v>
      </c>
      <c r="E49" s="5">
        <v>321</v>
      </c>
      <c r="F49" s="5">
        <v>3</v>
      </c>
    </row>
    <row r="50" spans="1:6">
      <c r="A50" s="5">
        <v>3</v>
      </c>
      <c r="B50" s="6" t="s">
        <v>42</v>
      </c>
      <c r="C50" s="5">
        <v>313</v>
      </c>
      <c r="D50" s="7">
        <f t="shared" si="1"/>
        <v>28.377153218495014</v>
      </c>
      <c r="E50" s="5">
        <v>311</v>
      </c>
      <c r="F50" s="5">
        <v>2</v>
      </c>
    </row>
    <row r="51" spans="1:6">
      <c r="A51" s="5">
        <v>4</v>
      </c>
      <c r="B51" s="6" t="s">
        <v>43</v>
      </c>
      <c r="C51" s="5">
        <v>0</v>
      </c>
      <c r="D51" s="7">
        <f t="shared" si="1"/>
        <v>0</v>
      </c>
      <c r="E51" s="5">
        <v>0</v>
      </c>
      <c r="F51" s="5">
        <v>0</v>
      </c>
    </row>
    <row r="52" spans="1:6">
      <c r="A52" s="5">
        <v>5</v>
      </c>
      <c r="B52" s="6" t="s">
        <v>44</v>
      </c>
      <c r="C52" s="5">
        <v>318</v>
      </c>
      <c r="D52" s="7">
        <f t="shared" si="1"/>
        <v>28.83046237533998</v>
      </c>
      <c r="E52" s="5">
        <v>304</v>
      </c>
      <c r="F52" s="5">
        <v>14</v>
      </c>
    </row>
    <row r="53" spans="1:6">
      <c r="A53" s="5">
        <v>6</v>
      </c>
      <c r="B53" s="6" t="s">
        <v>45</v>
      </c>
      <c r="C53" s="5">
        <v>507</v>
      </c>
      <c r="D53" s="7">
        <f t="shared" si="1"/>
        <v>45.965548504079784</v>
      </c>
      <c r="E53" s="5">
        <v>496</v>
      </c>
      <c r="F53" s="5">
        <v>11</v>
      </c>
    </row>
    <row r="54" spans="1:6">
      <c r="A54" s="5">
        <v>7</v>
      </c>
      <c r="B54" s="6" t="s">
        <v>46</v>
      </c>
      <c r="C54" s="5">
        <v>252</v>
      </c>
      <c r="D54" s="7">
        <f t="shared" si="1"/>
        <v>22.846781504986399</v>
      </c>
      <c r="E54" s="5">
        <v>250</v>
      </c>
      <c r="F54" s="5">
        <v>2</v>
      </c>
    </row>
    <row r="55" spans="1:6">
      <c r="A55" s="5">
        <v>8</v>
      </c>
      <c r="B55" s="6" t="s">
        <v>47</v>
      </c>
      <c r="C55" s="5">
        <v>325</v>
      </c>
      <c r="D55" s="7">
        <f t="shared" si="1"/>
        <v>29.465095194922938</v>
      </c>
      <c r="E55" s="5">
        <v>271</v>
      </c>
      <c r="F55" s="5">
        <v>54</v>
      </c>
    </row>
    <row r="56" spans="1:6">
      <c r="A56" s="5">
        <v>9</v>
      </c>
      <c r="B56" s="6" t="s">
        <v>48</v>
      </c>
      <c r="C56" s="5">
        <v>445</v>
      </c>
      <c r="D56" s="7">
        <f t="shared" si="1"/>
        <v>40.344514959202179</v>
      </c>
      <c r="E56" s="5">
        <v>434</v>
      </c>
      <c r="F56" s="5">
        <v>11</v>
      </c>
    </row>
    <row r="57" spans="1:6">
      <c r="A57" s="5">
        <v>10</v>
      </c>
      <c r="B57" s="6" t="s">
        <v>49</v>
      </c>
      <c r="C57" s="5">
        <v>287</v>
      </c>
      <c r="D57" s="7">
        <f t="shared" si="1"/>
        <v>26.019945602901178</v>
      </c>
      <c r="E57" s="5">
        <v>284</v>
      </c>
      <c r="F57" s="5">
        <v>3</v>
      </c>
    </row>
    <row r="58" spans="1:6">
      <c r="A58" s="5">
        <v>11</v>
      </c>
      <c r="B58" s="6" t="s">
        <v>50</v>
      </c>
      <c r="C58" s="5">
        <v>255</v>
      </c>
      <c r="D58" s="7">
        <f t="shared" si="1"/>
        <v>23.118766999093381</v>
      </c>
      <c r="E58" s="5">
        <v>253</v>
      </c>
      <c r="F58" s="5">
        <v>2</v>
      </c>
    </row>
    <row r="59" spans="1:6">
      <c r="A59" s="5">
        <v>12</v>
      </c>
      <c r="B59" s="6" t="s">
        <v>51</v>
      </c>
      <c r="C59" s="5">
        <v>358</v>
      </c>
      <c r="D59" s="7">
        <f t="shared" si="1"/>
        <v>32.456935630099728</v>
      </c>
      <c r="E59" s="5">
        <v>309</v>
      </c>
      <c r="F59" s="5">
        <v>49</v>
      </c>
    </row>
    <row r="60" spans="1:6">
      <c r="A60" s="5">
        <v>13</v>
      </c>
      <c r="B60" s="6" t="s">
        <v>52</v>
      </c>
      <c r="C60" s="5">
        <v>511</v>
      </c>
      <c r="D60" s="7">
        <f t="shared" si="1"/>
        <v>46.32819582955576</v>
      </c>
      <c r="E60" s="5">
        <v>497</v>
      </c>
      <c r="F60" s="5">
        <v>14</v>
      </c>
    </row>
    <row r="61" spans="1:6">
      <c r="A61" s="5">
        <v>14</v>
      </c>
      <c r="B61" s="6" t="s">
        <v>53</v>
      </c>
      <c r="C61" s="5">
        <v>319</v>
      </c>
      <c r="D61" s="7">
        <f t="shared" si="1"/>
        <v>28.921124206708974</v>
      </c>
      <c r="E61" s="5">
        <v>319</v>
      </c>
      <c r="F61" s="5">
        <v>0</v>
      </c>
    </row>
    <row r="62" spans="1:6">
      <c r="A62" s="5">
        <v>15</v>
      </c>
      <c r="B62" s="6" t="s">
        <v>54</v>
      </c>
      <c r="C62" s="5">
        <v>0</v>
      </c>
      <c r="D62" s="7">
        <f t="shared" si="1"/>
        <v>0</v>
      </c>
      <c r="E62" s="5">
        <v>0</v>
      </c>
      <c r="F62" s="5">
        <v>0</v>
      </c>
    </row>
    <row r="63" spans="1:6">
      <c r="A63" s="5">
        <v>16</v>
      </c>
      <c r="B63" s="6" t="s">
        <v>55</v>
      </c>
      <c r="C63" s="5">
        <v>350</v>
      </c>
      <c r="D63" s="7">
        <f t="shared" si="1"/>
        <v>31.73164097914778</v>
      </c>
      <c r="E63" s="5">
        <v>298</v>
      </c>
      <c r="F63" s="5">
        <v>52</v>
      </c>
    </row>
    <row r="64" spans="1:6">
      <c r="A64" s="5">
        <v>17</v>
      </c>
      <c r="B64" s="6" t="s">
        <v>56</v>
      </c>
      <c r="C64" s="5">
        <v>398</v>
      </c>
      <c r="D64" s="7">
        <f t="shared" si="1"/>
        <v>36.083408884859473</v>
      </c>
      <c r="E64" s="5">
        <v>388</v>
      </c>
      <c r="F64" s="5">
        <v>10</v>
      </c>
    </row>
    <row r="65" spans="1:6">
      <c r="A65" s="5">
        <v>18</v>
      </c>
      <c r="B65" s="6" t="s">
        <v>57</v>
      </c>
      <c r="C65" s="5">
        <v>284</v>
      </c>
      <c r="D65" s="7">
        <f t="shared" si="1"/>
        <v>25.747960108794199</v>
      </c>
      <c r="E65" s="5">
        <v>264</v>
      </c>
      <c r="F65" s="5">
        <v>20</v>
      </c>
    </row>
    <row r="66" spans="1:6">
      <c r="A66" s="5">
        <v>19</v>
      </c>
      <c r="B66" s="6" t="s">
        <v>58</v>
      </c>
      <c r="C66" s="5">
        <v>185</v>
      </c>
      <c r="D66" s="7">
        <f t="shared" si="1"/>
        <v>16.772438803263825</v>
      </c>
      <c r="E66" s="5">
        <v>182</v>
      </c>
      <c r="F66" s="5">
        <v>3</v>
      </c>
    </row>
    <row r="67" spans="1:6">
      <c r="A67" s="5">
        <v>20</v>
      </c>
      <c r="B67" s="6" t="s">
        <v>59</v>
      </c>
      <c r="C67" s="5">
        <v>268</v>
      </c>
      <c r="D67" s="7">
        <f t="shared" si="1"/>
        <v>24.297370806890299</v>
      </c>
      <c r="E67" s="5">
        <v>268</v>
      </c>
      <c r="F67" s="5">
        <v>0</v>
      </c>
    </row>
    <row r="68" spans="1:6">
      <c r="A68" s="5">
        <v>21</v>
      </c>
      <c r="B68" s="6" t="s">
        <v>60</v>
      </c>
      <c r="C68" s="5">
        <v>497</v>
      </c>
      <c r="D68" s="7">
        <f t="shared" si="1"/>
        <v>45.058930190389844</v>
      </c>
      <c r="E68" s="5">
        <v>440</v>
      </c>
      <c r="F68" s="5">
        <v>57</v>
      </c>
    </row>
    <row r="69" spans="1:6">
      <c r="A69" s="5">
        <v>22</v>
      </c>
      <c r="B69" s="6" t="s">
        <v>61</v>
      </c>
      <c r="C69" s="5">
        <v>394</v>
      </c>
      <c r="D69" s="7">
        <f t="shared" si="1"/>
        <v>35.720761559383497</v>
      </c>
      <c r="E69" s="5">
        <v>381</v>
      </c>
      <c r="F69" s="5">
        <v>13</v>
      </c>
    </row>
    <row r="70" spans="1:6">
      <c r="A70" s="5">
        <v>23</v>
      </c>
      <c r="B70" s="6" t="s">
        <v>62</v>
      </c>
      <c r="C70" s="5">
        <v>501</v>
      </c>
      <c r="D70" s="7">
        <f t="shared" si="1"/>
        <v>45.42157751586582</v>
      </c>
      <c r="E70" s="5">
        <v>437</v>
      </c>
      <c r="F70" s="5">
        <v>64</v>
      </c>
    </row>
    <row r="71" spans="1:6">
      <c r="A71" s="5">
        <v>24</v>
      </c>
      <c r="B71" s="6" t="s">
        <v>63</v>
      </c>
      <c r="C71" s="5">
        <v>356</v>
      </c>
      <c r="D71" s="7">
        <f t="shared" si="1"/>
        <v>32.275611967361741</v>
      </c>
      <c r="E71" s="5">
        <v>332</v>
      </c>
      <c r="F71" s="5">
        <v>24</v>
      </c>
    </row>
    <row r="72" spans="1:6">
      <c r="A72" s="5">
        <v>25</v>
      </c>
      <c r="B72" s="6" t="s">
        <v>64</v>
      </c>
      <c r="C72" s="5">
        <v>323</v>
      </c>
      <c r="D72" s="7">
        <f t="shared" si="1"/>
        <v>29.28377153218495</v>
      </c>
      <c r="E72" s="5">
        <v>313</v>
      </c>
      <c r="F72" s="5">
        <v>10</v>
      </c>
    </row>
    <row r="73" spans="1:6">
      <c r="A73" s="5">
        <v>26</v>
      </c>
      <c r="B73" s="6" t="s">
        <v>65</v>
      </c>
      <c r="C73" s="5">
        <v>239</v>
      </c>
      <c r="D73" s="7">
        <f t="shared" si="1"/>
        <v>21.668177697189485</v>
      </c>
      <c r="E73" s="5">
        <v>220</v>
      </c>
      <c r="F73" s="5">
        <v>19</v>
      </c>
    </row>
    <row r="74" spans="1:6">
      <c r="A74" s="5">
        <v>27</v>
      </c>
      <c r="B74" s="6" t="s">
        <v>66</v>
      </c>
      <c r="C74" s="5">
        <v>333</v>
      </c>
      <c r="D74" s="7">
        <f t="shared" si="1"/>
        <v>30.190389845874886</v>
      </c>
      <c r="E74" s="5">
        <v>327</v>
      </c>
      <c r="F74" s="5">
        <v>6</v>
      </c>
    </row>
    <row r="75" spans="1:6">
      <c r="A75" s="5">
        <v>28</v>
      </c>
      <c r="B75" s="6" t="s">
        <v>67</v>
      </c>
      <c r="C75" s="5">
        <v>0</v>
      </c>
      <c r="D75" s="7">
        <f t="shared" si="1"/>
        <v>0</v>
      </c>
      <c r="E75" s="5">
        <v>0</v>
      </c>
      <c r="F75" s="5">
        <v>0</v>
      </c>
    </row>
    <row r="76" spans="1:6">
      <c r="A76" s="5">
        <v>29</v>
      </c>
      <c r="B76" s="6" t="s">
        <v>68</v>
      </c>
      <c r="C76" s="5">
        <v>332</v>
      </c>
      <c r="D76" s="7">
        <f t="shared" si="1"/>
        <v>30.099728014505892</v>
      </c>
      <c r="E76" s="5">
        <v>324</v>
      </c>
      <c r="F76" s="5">
        <v>8</v>
      </c>
    </row>
    <row r="77" spans="1:6">
      <c r="A77" s="5">
        <v>30</v>
      </c>
      <c r="B77" s="6" t="s">
        <v>69</v>
      </c>
      <c r="C77" s="5">
        <v>305</v>
      </c>
      <c r="D77" s="7">
        <f t="shared" si="1"/>
        <v>27.651858567543066</v>
      </c>
      <c r="E77" s="5">
        <v>294</v>
      </c>
      <c r="F77" s="5">
        <v>11</v>
      </c>
    </row>
    <row r="78" spans="1:6">
      <c r="A78" s="5">
        <v>31</v>
      </c>
      <c r="B78" s="6" t="s">
        <v>70</v>
      </c>
      <c r="C78" s="5">
        <v>235</v>
      </c>
      <c r="D78" s="7">
        <f t="shared" si="1"/>
        <v>21.305530371713509</v>
      </c>
      <c r="E78" s="5">
        <v>219</v>
      </c>
      <c r="F78" s="5">
        <v>16</v>
      </c>
    </row>
    <row r="79" spans="1:6">
      <c r="A79" s="5">
        <v>32</v>
      </c>
      <c r="B79" s="6" t="s">
        <v>71</v>
      </c>
      <c r="C79" s="5">
        <v>306</v>
      </c>
      <c r="D79" s="7">
        <f t="shared" si="1"/>
        <v>27.74252039891206</v>
      </c>
      <c r="E79" s="5">
        <v>295</v>
      </c>
      <c r="F79" s="5">
        <v>11</v>
      </c>
    </row>
    <row r="80" spans="1:6">
      <c r="A80" s="5">
        <v>33</v>
      </c>
      <c r="B80" s="6" t="s">
        <v>36</v>
      </c>
      <c r="C80" s="5">
        <v>0</v>
      </c>
      <c r="D80" s="7">
        <f t="shared" si="1"/>
        <v>0</v>
      </c>
      <c r="E80" s="5">
        <v>0</v>
      </c>
      <c r="F80" s="5">
        <v>0</v>
      </c>
    </row>
  </sheetData>
  <mergeCells count="2">
    <mergeCell ref="A2:E2"/>
    <mergeCell ref="A35:F3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2020-01-26T14:10:18Z</dcterms:modified>
</cp:coreProperties>
</file>