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ля вывешивания 13.06.2023 года\"/>
    </mc:Choice>
  </mc:AlternateContent>
  <bookViews>
    <workbookView xWindow="10455" yWindow="0" windowWidth="9405" windowHeight="11070" tabRatio="806"/>
  </bookViews>
  <sheets>
    <sheet name="главная страница" sheetId="5" r:id="rId1"/>
    <sheet name="гендер-возраст" sheetId="9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07" i="9" l="1"/>
  <c r="Q2607" i="9"/>
  <c r="O2607" i="9"/>
  <c r="M2607" i="9"/>
  <c r="K2607" i="9"/>
  <c r="G2607" i="9"/>
  <c r="E2607" i="9"/>
  <c r="S2606" i="9"/>
  <c r="Q2606" i="9"/>
  <c r="O2606" i="9"/>
  <c r="M2606" i="9"/>
  <c r="K2606" i="9"/>
  <c r="G2606" i="9"/>
  <c r="E2606" i="9"/>
  <c r="S2605" i="9"/>
  <c r="Q2605" i="9"/>
  <c r="O2605" i="9"/>
  <c r="M2605" i="9"/>
  <c r="K2605" i="9"/>
  <c r="G2605" i="9"/>
  <c r="E2605" i="9"/>
  <c r="S2604" i="9"/>
  <c r="Q2604" i="9"/>
  <c r="O2604" i="9"/>
  <c r="M2604" i="9"/>
  <c r="K2604" i="9"/>
  <c r="G2604" i="9"/>
  <c r="E2604" i="9"/>
  <c r="S2603" i="9"/>
  <c r="Q2603" i="9"/>
  <c r="O2603" i="9"/>
  <c r="M2603" i="9"/>
  <c r="K2603" i="9"/>
  <c r="G2603" i="9"/>
  <c r="E2603" i="9"/>
  <c r="S2602" i="9"/>
  <c r="Q2602" i="9"/>
  <c r="O2602" i="9"/>
  <c r="M2602" i="9"/>
  <c r="K2602" i="9"/>
  <c r="G2602" i="9"/>
  <c r="E2602" i="9"/>
  <c r="S2601" i="9"/>
  <c r="Q2601" i="9"/>
  <c r="O2601" i="9"/>
  <c r="M2601" i="9"/>
  <c r="K2601" i="9"/>
  <c r="G2601" i="9"/>
  <c r="E2601" i="9"/>
  <c r="S2600" i="9"/>
  <c r="Q2600" i="9"/>
  <c r="O2600" i="9"/>
  <c r="M2600" i="9"/>
  <c r="K2600" i="9"/>
  <c r="G2600" i="9"/>
  <c r="E2600" i="9"/>
  <c r="S2599" i="9"/>
  <c r="Q2599" i="9"/>
  <c r="O2599" i="9"/>
  <c r="M2599" i="9"/>
  <c r="K2599" i="9"/>
  <c r="G2599" i="9"/>
  <c r="E2599" i="9"/>
  <c r="S2598" i="9"/>
  <c r="Q2598" i="9"/>
  <c r="O2598" i="9"/>
  <c r="M2598" i="9"/>
  <c r="K2598" i="9"/>
  <c r="G2598" i="9"/>
  <c r="E2598" i="9"/>
  <c r="S2597" i="9"/>
  <c r="Q2597" i="9"/>
  <c r="O2597" i="9"/>
  <c r="M2597" i="9"/>
  <c r="K2597" i="9"/>
  <c r="G2597" i="9"/>
  <c r="E2597" i="9"/>
  <c r="S2596" i="9"/>
  <c r="Q2596" i="9"/>
  <c r="O2596" i="9"/>
  <c r="M2596" i="9"/>
  <c r="K2596" i="9"/>
  <c r="G2596" i="9"/>
  <c r="E2596" i="9"/>
  <c r="S2595" i="9"/>
  <c r="Q2595" i="9"/>
  <c r="O2595" i="9"/>
  <c r="M2595" i="9"/>
  <c r="K2595" i="9"/>
  <c r="G2595" i="9"/>
  <c r="E2595" i="9"/>
  <c r="S2594" i="9"/>
  <c r="Q2594" i="9"/>
  <c r="O2594" i="9"/>
  <c r="M2594" i="9"/>
  <c r="K2594" i="9"/>
  <c r="G2594" i="9"/>
  <c r="E2594" i="9"/>
  <c r="S2593" i="9"/>
  <c r="Q2593" i="9"/>
  <c r="O2593" i="9"/>
  <c r="M2593" i="9"/>
  <c r="K2593" i="9"/>
  <c r="G2593" i="9"/>
  <c r="E2593" i="9"/>
  <c r="S2592" i="9"/>
  <c r="Q2592" i="9"/>
  <c r="O2592" i="9"/>
  <c r="M2592" i="9"/>
  <c r="K2592" i="9"/>
  <c r="G2592" i="9"/>
  <c r="E2592" i="9"/>
  <c r="S2591" i="9"/>
  <c r="Q2591" i="9"/>
  <c r="O2591" i="9"/>
  <c r="M2591" i="9"/>
  <c r="K2591" i="9"/>
  <c r="G2591" i="9"/>
  <c r="E2591" i="9"/>
  <c r="S2590" i="9"/>
  <c r="Q2590" i="9"/>
  <c r="O2590" i="9"/>
  <c r="M2590" i="9"/>
  <c r="K2590" i="9"/>
  <c r="G2590" i="9"/>
  <c r="E2590" i="9"/>
  <c r="S2589" i="9"/>
  <c r="Q2589" i="9"/>
  <c r="O2589" i="9"/>
  <c r="M2589" i="9"/>
  <c r="K2589" i="9"/>
  <c r="G2589" i="9"/>
  <c r="E2589" i="9"/>
  <c r="S2588" i="9"/>
  <c r="Q2588" i="9"/>
  <c r="O2588" i="9"/>
  <c r="M2588" i="9"/>
  <c r="K2588" i="9"/>
  <c r="G2588" i="9"/>
  <c r="E2588" i="9"/>
  <c r="S2587" i="9"/>
  <c r="Q2587" i="9"/>
  <c r="O2587" i="9"/>
  <c r="M2587" i="9"/>
  <c r="K2587" i="9"/>
  <c r="G2587" i="9"/>
  <c r="E2587" i="9"/>
  <c r="S2586" i="9"/>
  <c r="Q2586" i="9"/>
  <c r="O2586" i="9"/>
  <c r="M2586" i="9"/>
  <c r="K2586" i="9"/>
  <c r="G2586" i="9"/>
  <c r="E2586" i="9"/>
  <c r="S2585" i="9"/>
  <c r="Q2585" i="9"/>
  <c r="O2585" i="9"/>
  <c r="M2585" i="9"/>
  <c r="K2585" i="9"/>
  <c r="G2585" i="9"/>
  <c r="E2585" i="9"/>
  <c r="S2584" i="9"/>
  <c r="Q2584" i="9"/>
  <c r="O2584" i="9"/>
  <c r="M2584" i="9"/>
  <c r="K2584" i="9"/>
  <c r="G2584" i="9"/>
  <c r="E2584" i="9"/>
  <c r="S2583" i="9"/>
  <c r="Q2583" i="9"/>
  <c r="O2583" i="9"/>
  <c r="M2583" i="9"/>
  <c r="K2583" i="9"/>
  <c r="G2583" i="9"/>
  <c r="E2583" i="9"/>
  <c r="S2582" i="9"/>
  <c r="Q2582" i="9"/>
  <c r="O2582" i="9"/>
  <c r="M2582" i="9"/>
  <c r="K2582" i="9"/>
  <c r="G2582" i="9"/>
  <c r="E2582" i="9"/>
  <c r="S2581" i="9"/>
  <c r="Q2581" i="9"/>
  <c r="O2581" i="9"/>
  <c r="M2581" i="9"/>
  <c r="K2581" i="9"/>
  <c r="G2581" i="9"/>
  <c r="E2581" i="9"/>
  <c r="S2580" i="9"/>
  <c r="Q2580" i="9"/>
  <c r="O2580" i="9"/>
  <c r="M2580" i="9"/>
  <c r="K2580" i="9"/>
  <c r="G2580" i="9"/>
  <c r="E2580" i="9"/>
  <c r="S2579" i="9"/>
  <c r="Q2579" i="9"/>
  <c r="O2579" i="9"/>
  <c r="M2579" i="9"/>
  <c r="K2579" i="9"/>
  <c r="G2579" i="9"/>
  <c r="E2579" i="9"/>
  <c r="S2578" i="9"/>
  <c r="Q2578" i="9"/>
  <c r="O2578" i="9"/>
  <c r="M2578" i="9"/>
  <c r="K2578" i="9"/>
  <c r="G2578" i="9"/>
  <c r="E2578" i="9"/>
  <c r="S2577" i="9"/>
  <c r="Q2577" i="9"/>
  <c r="O2577" i="9"/>
  <c r="M2577" i="9"/>
  <c r="K2577" i="9"/>
  <c r="G2577" i="9"/>
  <c r="E2577" i="9"/>
  <c r="S2576" i="9"/>
  <c r="Q2576" i="9"/>
  <c r="O2576" i="9"/>
  <c r="M2576" i="9"/>
  <c r="K2576" i="9"/>
  <c r="G2576" i="9"/>
  <c r="E2576" i="9"/>
  <c r="S2575" i="9"/>
  <c r="Q2575" i="9"/>
  <c r="O2575" i="9"/>
  <c r="M2575" i="9"/>
  <c r="K2575" i="9"/>
  <c r="G2575" i="9"/>
  <c r="E2575" i="9"/>
  <c r="S2574" i="9"/>
  <c r="Q2574" i="9"/>
  <c r="O2574" i="9"/>
  <c r="M2574" i="9"/>
  <c r="K2574" i="9"/>
  <c r="G2574" i="9"/>
  <c r="E2574" i="9"/>
  <c r="S2573" i="9"/>
  <c r="Q2573" i="9"/>
  <c r="O2573" i="9"/>
  <c r="M2573" i="9"/>
  <c r="K2573" i="9"/>
  <c r="G2573" i="9"/>
  <c r="E2573" i="9"/>
  <c r="S2572" i="9"/>
  <c r="Q2572" i="9"/>
  <c r="O2572" i="9"/>
  <c r="M2572" i="9"/>
  <c r="K2572" i="9"/>
  <c r="G2572" i="9"/>
  <c r="E2572" i="9"/>
  <c r="S2571" i="9"/>
  <c r="Q2571" i="9"/>
  <c r="O2571" i="9"/>
  <c r="M2571" i="9"/>
  <c r="K2571" i="9"/>
  <c r="G2571" i="9"/>
  <c r="E2571" i="9"/>
  <c r="S2570" i="9"/>
  <c r="Q2570" i="9"/>
  <c r="O2570" i="9"/>
  <c r="M2570" i="9"/>
  <c r="K2570" i="9"/>
  <c r="G2570" i="9"/>
  <c r="E2570" i="9"/>
  <c r="S2569" i="9"/>
  <c r="Q2569" i="9"/>
  <c r="O2569" i="9"/>
  <c r="M2569" i="9"/>
  <c r="K2569" i="9"/>
  <c r="G2569" i="9"/>
  <c r="E2569" i="9"/>
  <c r="S2568" i="9"/>
  <c r="Q2568" i="9"/>
  <c r="O2568" i="9"/>
  <c r="M2568" i="9"/>
  <c r="K2568" i="9"/>
  <c r="G2568" i="9"/>
  <c r="E2568" i="9"/>
  <c r="S2567" i="9"/>
  <c r="Q2567" i="9"/>
  <c r="O2567" i="9"/>
  <c r="M2567" i="9"/>
  <c r="K2567" i="9"/>
  <c r="G2567" i="9"/>
  <c r="E2567" i="9"/>
  <c r="S2566" i="9"/>
  <c r="Q2566" i="9"/>
  <c r="O2566" i="9"/>
  <c r="M2566" i="9"/>
  <c r="K2566" i="9"/>
  <c r="G2566" i="9"/>
  <c r="E2566" i="9"/>
  <c r="S2565" i="9"/>
  <c r="Q2565" i="9"/>
  <c r="O2565" i="9"/>
  <c r="M2565" i="9"/>
  <c r="K2565" i="9"/>
  <c r="G2565" i="9"/>
  <c r="E2565" i="9"/>
  <c r="S2564" i="9"/>
  <c r="Q2564" i="9"/>
  <c r="O2564" i="9"/>
  <c r="M2564" i="9"/>
  <c r="K2564" i="9"/>
  <c r="G2564" i="9"/>
  <c r="E2564" i="9"/>
  <c r="S2563" i="9"/>
  <c r="Q2563" i="9"/>
  <c r="O2563" i="9"/>
  <c r="M2563" i="9"/>
  <c r="K2563" i="9"/>
  <c r="G2563" i="9"/>
  <c r="E2563" i="9"/>
  <c r="S2562" i="9"/>
  <c r="Q2562" i="9"/>
  <c r="O2562" i="9"/>
  <c r="M2562" i="9"/>
  <c r="K2562" i="9"/>
  <c r="G2562" i="9"/>
  <c r="E2562" i="9"/>
  <c r="S2561" i="9"/>
  <c r="Q2561" i="9"/>
  <c r="O2561" i="9"/>
  <c r="M2561" i="9"/>
  <c r="K2561" i="9"/>
  <c r="G2561" i="9"/>
  <c r="E2561" i="9"/>
  <c r="S2560" i="9"/>
  <c r="Q2560" i="9"/>
  <c r="O2560" i="9"/>
  <c r="M2560" i="9"/>
  <c r="K2560" i="9"/>
  <c r="G2560" i="9"/>
  <c r="E2560" i="9"/>
  <c r="R2559" i="9"/>
  <c r="P2559" i="9"/>
  <c r="N2559" i="9"/>
  <c r="L2559" i="9"/>
  <c r="J2559" i="9"/>
  <c r="F2559" i="9"/>
  <c r="D2559" i="9"/>
  <c r="S2558" i="9"/>
  <c r="Q2558" i="9"/>
  <c r="O2558" i="9"/>
  <c r="M2558" i="9"/>
  <c r="K2558" i="9"/>
  <c r="G2558" i="9"/>
  <c r="E2558" i="9"/>
  <c r="S2557" i="9"/>
  <c r="Q2557" i="9"/>
  <c r="O2557" i="9"/>
  <c r="M2557" i="9"/>
  <c r="K2557" i="9"/>
  <c r="G2557" i="9"/>
  <c r="E2557" i="9"/>
  <c r="S2556" i="9"/>
  <c r="Q2556" i="9"/>
  <c r="O2556" i="9"/>
  <c r="M2556" i="9"/>
  <c r="K2556" i="9"/>
  <c r="G2556" i="9"/>
  <c r="E2556" i="9"/>
  <c r="S2555" i="9"/>
  <c r="Q2555" i="9"/>
  <c r="O2555" i="9"/>
  <c r="M2555" i="9"/>
  <c r="K2555" i="9"/>
  <c r="G2555" i="9"/>
  <c r="E2555" i="9"/>
  <c r="S2554" i="9"/>
  <c r="Q2554" i="9"/>
  <c r="O2554" i="9"/>
  <c r="M2554" i="9"/>
  <c r="K2554" i="9"/>
  <c r="G2554" i="9"/>
  <c r="E2554" i="9"/>
  <c r="S2553" i="9"/>
  <c r="Q2553" i="9"/>
  <c r="O2553" i="9"/>
  <c r="M2553" i="9"/>
  <c r="K2553" i="9"/>
  <c r="G2553" i="9"/>
  <c r="E2553" i="9"/>
  <c r="S2552" i="9"/>
  <c r="Q2552" i="9"/>
  <c r="O2552" i="9"/>
  <c r="M2552" i="9"/>
  <c r="K2552" i="9"/>
  <c r="G2552" i="9"/>
  <c r="E2552" i="9"/>
  <c r="S2551" i="9"/>
  <c r="Q2551" i="9"/>
  <c r="O2551" i="9"/>
  <c r="M2551" i="9"/>
  <c r="K2551" i="9"/>
  <c r="G2551" i="9"/>
  <c r="E2551" i="9"/>
  <c r="S2550" i="9"/>
  <c r="Q2550" i="9"/>
  <c r="O2550" i="9"/>
  <c r="M2550" i="9"/>
  <c r="K2550" i="9"/>
  <c r="G2550" i="9"/>
  <c r="E2550" i="9"/>
  <c r="S2549" i="9"/>
  <c r="Q2549" i="9"/>
  <c r="O2549" i="9"/>
  <c r="M2549" i="9"/>
  <c r="K2549" i="9"/>
  <c r="G2549" i="9"/>
  <c r="E2549" i="9"/>
  <c r="S2548" i="9"/>
  <c r="Q2548" i="9"/>
  <c r="O2548" i="9"/>
  <c r="M2548" i="9"/>
  <c r="K2548" i="9"/>
  <c r="G2548" i="9"/>
  <c r="E2548" i="9"/>
  <c r="S2547" i="9"/>
  <c r="Q2547" i="9"/>
  <c r="O2547" i="9"/>
  <c r="M2547" i="9"/>
  <c r="K2547" i="9"/>
  <c r="G2547" i="9"/>
  <c r="E2547" i="9"/>
  <c r="S2546" i="9"/>
  <c r="Q2546" i="9"/>
  <c r="O2546" i="9"/>
  <c r="M2546" i="9"/>
  <c r="K2546" i="9"/>
  <c r="G2546" i="9"/>
  <c r="E2546" i="9"/>
  <c r="S2545" i="9"/>
  <c r="Q2545" i="9"/>
  <c r="O2545" i="9"/>
  <c r="M2545" i="9"/>
  <c r="K2545" i="9"/>
  <c r="G2545" i="9"/>
  <c r="E2545" i="9"/>
  <c r="S2544" i="9"/>
  <c r="Q2544" i="9"/>
  <c r="O2544" i="9"/>
  <c r="M2544" i="9"/>
  <c r="K2544" i="9"/>
  <c r="G2544" i="9"/>
  <c r="E2544" i="9"/>
  <c r="S2543" i="9"/>
  <c r="Q2543" i="9"/>
  <c r="O2543" i="9"/>
  <c r="M2543" i="9"/>
  <c r="K2543" i="9"/>
  <c r="G2543" i="9"/>
  <c r="E2543" i="9"/>
  <c r="S2542" i="9"/>
  <c r="Q2542" i="9"/>
  <c r="O2542" i="9"/>
  <c r="M2542" i="9"/>
  <c r="K2542" i="9"/>
  <c r="G2542" i="9"/>
  <c r="E2542" i="9"/>
  <c r="S2541" i="9"/>
  <c r="Q2541" i="9"/>
  <c r="O2541" i="9"/>
  <c r="M2541" i="9"/>
  <c r="K2541" i="9"/>
  <c r="G2541" i="9"/>
  <c r="E2541" i="9"/>
  <c r="S2540" i="9"/>
  <c r="Q2540" i="9"/>
  <c r="O2540" i="9"/>
  <c r="M2540" i="9"/>
  <c r="K2540" i="9"/>
  <c r="G2540" i="9"/>
  <c r="E2540" i="9"/>
  <c r="S2539" i="9"/>
  <c r="Q2539" i="9"/>
  <c r="O2539" i="9"/>
  <c r="M2539" i="9"/>
  <c r="K2539" i="9"/>
  <c r="G2539" i="9"/>
  <c r="E2539" i="9"/>
  <c r="S2538" i="9"/>
  <c r="Q2538" i="9"/>
  <c r="O2538" i="9"/>
  <c r="M2538" i="9"/>
  <c r="K2538" i="9"/>
  <c r="G2538" i="9"/>
  <c r="E2538" i="9"/>
  <c r="S2537" i="9"/>
  <c r="Q2537" i="9"/>
  <c r="O2537" i="9"/>
  <c r="M2537" i="9"/>
  <c r="K2537" i="9"/>
  <c r="G2537" i="9"/>
  <c r="E2537" i="9"/>
  <c r="S2536" i="9"/>
  <c r="Q2536" i="9"/>
  <c r="O2536" i="9"/>
  <c r="M2536" i="9"/>
  <c r="K2536" i="9"/>
  <c r="G2536" i="9"/>
  <c r="E2536" i="9"/>
  <c r="S2535" i="9"/>
  <c r="Q2535" i="9"/>
  <c r="O2535" i="9"/>
  <c r="M2535" i="9"/>
  <c r="K2535" i="9"/>
  <c r="G2535" i="9"/>
  <c r="E2535" i="9"/>
  <c r="S2534" i="9"/>
  <c r="Q2534" i="9"/>
  <c r="O2534" i="9"/>
  <c r="M2534" i="9"/>
  <c r="K2534" i="9"/>
  <c r="G2534" i="9"/>
  <c r="E2534" i="9"/>
  <c r="S2533" i="9"/>
  <c r="Q2533" i="9"/>
  <c r="O2533" i="9"/>
  <c r="M2533" i="9"/>
  <c r="K2533" i="9"/>
  <c r="G2533" i="9"/>
  <c r="E2533" i="9"/>
  <c r="S2532" i="9"/>
  <c r="Q2532" i="9"/>
  <c r="O2532" i="9"/>
  <c r="M2532" i="9"/>
  <c r="K2532" i="9"/>
  <c r="G2532" i="9"/>
  <c r="E2532" i="9"/>
  <c r="S2531" i="9"/>
  <c r="Q2531" i="9"/>
  <c r="O2531" i="9"/>
  <c r="M2531" i="9"/>
  <c r="K2531" i="9"/>
  <c r="G2531" i="9"/>
  <c r="E2531" i="9"/>
  <c r="S2530" i="9"/>
  <c r="Q2530" i="9"/>
  <c r="O2530" i="9"/>
  <c r="M2530" i="9"/>
  <c r="K2530" i="9"/>
  <c r="G2530" i="9"/>
  <c r="E2530" i="9"/>
  <c r="S2529" i="9"/>
  <c r="Q2529" i="9"/>
  <c r="O2529" i="9"/>
  <c r="M2529" i="9"/>
  <c r="K2529" i="9"/>
  <c r="G2529" i="9"/>
  <c r="E2529" i="9"/>
  <c r="S2528" i="9"/>
  <c r="Q2528" i="9"/>
  <c r="O2528" i="9"/>
  <c r="M2528" i="9"/>
  <c r="K2528" i="9"/>
  <c r="G2528" i="9"/>
  <c r="E2528" i="9"/>
  <c r="S2527" i="9"/>
  <c r="Q2527" i="9"/>
  <c r="O2527" i="9"/>
  <c r="M2527" i="9"/>
  <c r="K2527" i="9"/>
  <c r="G2527" i="9"/>
  <c r="E2527" i="9"/>
  <c r="S2526" i="9"/>
  <c r="Q2526" i="9"/>
  <c r="O2526" i="9"/>
  <c r="M2526" i="9"/>
  <c r="K2526" i="9"/>
  <c r="G2526" i="9"/>
  <c r="E2526" i="9"/>
  <c r="S2525" i="9"/>
  <c r="Q2525" i="9"/>
  <c r="O2525" i="9"/>
  <c r="M2525" i="9"/>
  <c r="K2525" i="9"/>
  <c r="G2525" i="9"/>
  <c r="E2525" i="9"/>
  <c r="S2524" i="9"/>
  <c r="Q2524" i="9"/>
  <c r="O2524" i="9"/>
  <c r="M2524" i="9"/>
  <c r="K2524" i="9"/>
  <c r="G2524" i="9"/>
  <c r="E2524" i="9"/>
  <c r="S2523" i="9"/>
  <c r="Q2523" i="9"/>
  <c r="O2523" i="9"/>
  <c r="M2523" i="9"/>
  <c r="K2523" i="9"/>
  <c r="G2523" i="9"/>
  <c r="E2523" i="9"/>
  <c r="S2522" i="9"/>
  <c r="Q2522" i="9"/>
  <c r="O2522" i="9"/>
  <c r="M2522" i="9"/>
  <c r="K2522" i="9"/>
  <c r="G2522" i="9"/>
  <c r="E2522" i="9"/>
  <c r="S2521" i="9"/>
  <c r="Q2521" i="9"/>
  <c r="O2521" i="9"/>
  <c r="M2521" i="9"/>
  <c r="K2521" i="9"/>
  <c r="G2521" i="9"/>
  <c r="E2521" i="9"/>
  <c r="S2520" i="9"/>
  <c r="Q2520" i="9"/>
  <c r="O2520" i="9"/>
  <c r="M2520" i="9"/>
  <c r="K2520" i="9"/>
  <c r="G2520" i="9"/>
  <c r="E2520" i="9"/>
  <c r="S2519" i="9"/>
  <c r="Q2519" i="9"/>
  <c r="O2519" i="9"/>
  <c r="M2519" i="9"/>
  <c r="K2519" i="9"/>
  <c r="G2519" i="9"/>
  <c r="E2519" i="9"/>
  <c r="S2518" i="9"/>
  <c r="Q2518" i="9"/>
  <c r="O2518" i="9"/>
  <c r="M2518" i="9"/>
  <c r="K2518" i="9"/>
  <c r="G2518" i="9"/>
  <c r="E2518" i="9"/>
  <c r="R2517" i="9"/>
  <c r="S2517" i="9" s="1"/>
  <c r="P2517" i="9"/>
  <c r="Q2517" i="9" s="1"/>
  <c r="N2517" i="9"/>
  <c r="O2517" i="9" s="1"/>
  <c r="L2517" i="9"/>
  <c r="M2517" i="9" s="1"/>
  <c r="J2517" i="9"/>
  <c r="K2517" i="9" s="1"/>
  <c r="F2517" i="9"/>
  <c r="G2517" i="9" s="1"/>
  <c r="D2517" i="9"/>
  <c r="E2517" i="9" s="1"/>
  <c r="S2516" i="9"/>
  <c r="Q2516" i="9"/>
  <c r="O2516" i="9"/>
  <c r="M2516" i="9"/>
  <c r="K2516" i="9"/>
  <c r="G2516" i="9"/>
  <c r="E2516" i="9"/>
  <c r="S2515" i="9"/>
  <c r="Q2515" i="9"/>
  <c r="O2515" i="9"/>
  <c r="M2515" i="9"/>
  <c r="K2515" i="9"/>
  <c r="G2515" i="9"/>
  <c r="E2515" i="9"/>
  <c r="S2514" i="9"/>
  <c r="Q2514" i="9"/>
  <c r="O2514" i="9"/>
  <c r="M2514" i="9"/>
  <c r="K2514" i="9"/>
  <c r="G2514" i="9"/>
  <c r="E2514" i="9"/>
  <c r="S2513" i="9"/>
  <c r="Q2513" i="9"/>
  <c r="O2513" i="9"/>
  <c r="M2513" i="9"/>
  <c r="K2513" i="9"/>
  <c r="G2513" i="9"/>
  <c r="E2513" i="9"/>
  <c r="S2512" i="9"/>
  <c r="Q2512" i="9"/>
  <c r="O2512" i="9"/>
  <c r="M2512" i="9"/>
  <c r="K2512" i="9"/>
  <c r="G2512" i="9"/>
  <c r="E2512" i="9"/>
  <c r="S2511" i="9"/>
  <c r="Q2511" i="9"/>
  <c r="O2511" i="9"/>
  <c r="M2511" i="9"/>
  <c r="K2511" i="9"/>
  <c r="G2511" i="9"/>
  <c r="E2511" i="9"/>
  <c r="S2510" i="9"/>
  <c r="Q2510" i="9"/>
  <c r="O2510" i="9"/>
  <c r="M2510" i="9"/>
  <c r="K2510" i="9"/>
  <c r="G2510" i="9"/>
  <c r="E2510" i="9"/>
  <c r="S2509" i="9"/>
  <c r="Q2509" i="9"/>
  <c r="O2509" i="9"/>
  <c r="M2509" i="9"/>
  <c r="K2509" i="9"/>
  <c r="G2509" i="9"/>
  <c r="E2509" i="9"/>
  <c r="S2508" i="9"/>
  <c r="Q2508" i="9"/>
  <c r="O2508" i="9"/>
  <c r="M2508" i="9"/>
  <c r="K2508" i="9"/>
  <c r="G2508" i="9"/>
  <c r="E2508" i="9"/>
  <c r="S2507" i="9"/>
  <c r="Q2507" i="9"/>
  <c r="O2507" i="9"/>
  <c r="M2507" i="9"/>
  <c r="K2507" i="9"/>
  <c r="G2507" i="9"/>
  <c r="E2507" i="9"/>
  <c r="S2506" i="9"/>
  <c r="Q2506" i="9"/>
  <c r="O2506" i="9"/>
  <c r="M2506" i="9"/>
  <c r="K2506" i="9"/>
  <c r="G2506" i="9"/>
  <c r="E2506" i="9"/>
  <c r="S2505" i="9"/>
  <c r="Q2505" i="9"/>
  <c r="O2505" i="9"/>
  <c r="M2505" i="9"/>
  <c r="K2505" i="9"/>
  <c r="G2505" i="9"/>
  <c r="E2505" i="9"/>
  <c r="S2504" i="9"/>
  <c r="Q2504" i="9"/>
  <c r="O2504" i="9"/>
  <c r="M2504" i="9"/>
  <c r="K2504" i="9"/>
  <c r="G2504" i="9"/>
  <c r="E2504" i="9"/>
  <c r="S2503" i="9"/>
  <c r="Q2503" i="9"/>
  <c r="O2503" i="9"/>
  <c r="M2503" i="9"/>
  <c r="K2503" i="9"/>
  <c r="G2503" i="9"/>
  <c r="E2503" i="9"/>
  <c r="S2502" i="9"/>
  <c r="Q2502" i="9"/>
  <c r="O2502" i="9"/>
  <c r="M2502" i="9"/>
  <c r="K2502" i="9"/>
  <c r="G2502" i="9"/>
  <c r="E2502" i="9"/>
  <c r="S2501" i="9"/>
  <c r="Q2501" i="9"/>
  <c r="O2501" i="9"/>
  <c r="M2501" i="9"/>
  <c r="K2501" i="9"/>
  <c r="G2501" i="9"/>
  <c r="E2501" i="9"/>
  <c r="S2500" i="9"/>
  <c r="Q2500" i="9"/>
  <c r="O2500" i="9"/>
  <c r="M2500" i="9"/>
  <c r="K2500" i="9"/>
  <c r="G2500" i="9"/>
  <c r="E2500" i="9"/>
  <c r="S2499" i="9"/>
  <c r="Q2499" i="9"/>
  <c r="O2499" i="9"/>
  <c r="M2499" i="9"/>
  <c r="K2499" i="9"/>
  <c r="G2499" i="9"/>
  <c r="E2499" i="9"/>
  <c r="S2498" i="9"/>
  <c r="Q2498" i="9"/>
  <c r="O2498" i="9"/>
  <c r="M2498" i="9"/>
  <c r="K2498" i="9"/>
  <c r="G2498" i="9"/>
  <c r="E2498" i="9"/>
  <c r="S2497" i="9"/>
  <c r="Q2497" i="9"/>
  <c r="O2497" i="9"/>
  <c r="M2497" i="9"/>
  <c r="K2497" i="9"/>
  <c r="G2497" i="9"/>
  <c r="E2497" i="9"/>
  <c r="S2496" i="9"/>
  <c r="Q2496" i="9"/>
  <c r="O2496" i="9"/>
  <c r="M2496" i="9"/>
  <c r="K2496" i="9"/>
  <c r="G2496" i="9"/>
  <c r="E2496" i="9"/>
  <c r="S2495" i="9"/>
  <c r="Q2495" i="9"/>
  <c r="O2495" i="9"/>
  <c r="M2495" i="9"/>
  <c r="K2495" i="9"/>
  <c r="G2495" i="9"/>
  <c r="E2495" i="9"/>
  <c r="S2494" i="9"/>
  <c r="Q2494" i="9"/>
  <c r="O2494" i="9"/>
  <c r="M2494" i="9"/>
  <c r="K2494" i="9"/>
  <c r="G2494" i="9"/>
  <c r="E2494" i="9"/>
  <c r="S2493" i="9"/>
  <c r="Q2493" i="9"/>
  <c r="O2493" i="9"/>
  <c r="M2493" i="9"/>
  <c r="K2493" i="9"/>
  <c r="G2493" i="9"/>
  <c r="E2493" i="9"/>
  <c r="S2492" i="9"/>
  <c r="Q2492" i="9"/>
  <c r="O2492" i="9"/>
  <c r="M2492" i="9"/>
  <c r="K2492" i="9"/>
  <c r="G2492" i="9"/>
  <c r="E2492" i="9"/>
  <c r="S2491" i="9"/>
  <c r="Q2491" i="9"/>
  <c r="O2491" i="9"/>
  <c r="M2491" i="9"/>
  <c r="K2491" i="9"/>
  <c r="G2491" i="9"/>
  <c r="E2491" i="9"/>
  <c r="S2490" i="9"/>
  <c r="Q2490" i="9"/>
  <c r="O2490" i="9"/>
  <c r="M2490" i="9"/>
  <c r="K2490" i="9"/>
  <c r="G2490" i="9"/>
  <c r="E2490" i="9"/>
  <c r="S2489" i="9"/>
  <c r="Q2489" i="9"/>
  <c r="O2489" i="9"/>
  <c r="M2489" i="9"/>
  <c r="K2489" i="9"/>
  <c r="G2489" i="9"/>
  <c r="E2489" i="9"/>
  <c r="S2488" i="9"/>
  <c r="Q2488" i="9"/>
  <c r="O2488" i="9"/>
  <c r="M2488" i="9"/>
  <c r="K2488" i="9"/>
  <c r="G2488" i="9"/>
  <c r="E2488" i="9"/>
  <c r="S2487" i="9"/>
  <c r="Q2487" i="9"/>
  <c r="O2487" i="9"/>
  <c r="M2487" i="9"/>
  <c r="K2487" i="9"/>
  <c r="G2487" i="9"/>
  <c r="E2487" i="9"/>
  <c r="S2486" i="9"/>
  <c r="Q2486" i="9"/>
  <c r="O2486" i="9"/>
  <c r="M2486" i="9"/>
  <c r="K2486" i="9"/>
  <c r="G2486" i="9"/>
  <c r="E2486" i="9"/>
  <c r="S2485" i="9"/>
  <c r="Q2485" i="9"/>
  <c r="O2485" i="9"/>
  <c r="M2485" i="9"/>
  <c r="K2485" i="9"/>
  <c r="G2485" i="9"/>
  <c r="E2485" i="9"/>
  <c r="S2484" i="9"/>
  <c r="Q2484" i="9"/>
  <c r="O2484" i="9"/>
  <c r="M2484" i="9"/>
  <c r="K2484" i="9"/>
  <c r="G2484" i="9"/>
  <c r="E2484" i="9"/>
  <c r="S2483" i="9"/>
  <c r="Q2483" i="9"/>
  <c r="O2483" i="9"/>
  <c r="M2483" i="9"/>
  <c r="K2483" i="9"/>
  <c r="G2483" i="9"/>
  <c r="E2483" i="9"/>
  <c r="S2482" i="9"/>
  <c r="Q2482" i="9"/>
  <c r="O2482" i="9"/>
  <c r="M2482" i="9"/>
  <c r="K2482" i="9"/>
  <c r="G2482" i="9"/>
  <c r="E2482" i="9"/>
  <c r="S2481" i="9"/>
  <c r="Q2481" i="9"/>
  <c r="O2481" i="9"/>
  <c r="M2481" i="9"/>
  <c r="K2481" i="9"/>
  <c r="G2481" i="9"/>
  <c r="E2481" i="9"/>
  <c r="S2480" i="9"/>
  <c r="Q2480" i="9"/>
  <c r="O2480" i="9"/>
  <c r="M2480" i="9"/>
  <c r="K2480" i="9"/>
  <c r="G2480" i="9"/>
  <c r="E2480" i="9"/>
  <c r="R2479" i="9"/>
  <c r="S2479" i="9" s="1"/>
  <c r="P2479" i="9"/>
  <c r="Q2479" i="9" s="1"/>
  <c r="N2479" i="9"/>
  <c r="O2479" i="9" s="1"/>
  <c r="L2479" i="9"/>
  <c r="M2479" i="9" s="1"/>
  <c r="J2479" i="9"/>
  <c r="K2479" i="9" s="1"/>
  <c r="F2479" i="9"/>
  <c r="G2479" i="9" s="1"/>
  <c r="D2479" i="9"/>
  <c r="E2479" i="9" s="1"/>
  <c r="S2478" i="9"/>
  <c r="Q2478" i="9"/>
  <c r="O2478" i="9"/>
  <c r="M2478" i="9"/>
  <c r="K2478" i="9"/>
  <c r="G2478" i="9"/>
  <c r="E2478" i="9"/>
  <c r="S2477" i="9"/>
  <c r="Q2477" i="9"/>
  <c r="O2477" i="9"/>
  <c r="M2477" i="9"/>
  <c r="K2477" i="9"/>
  <c r="G2477" i="9"/>
  <c r="E2477" i="9"/>
  <c r="S2476" i="9"/>
  <c r="Q2476" i="9"/>
  <c r="O2476" i="9"/>
  <c r="M2476" i="9"/>
  <c r="K2476" i="9"/>
  <c r="G2476" i="9"/>
  <c r="E2476" i="9"/>
  <c r="S2475" i="9"/>
  <c r="Q2475" i="9"/>
  <c r="O2475" i="9"/>
  <c r="M2475" i="9"/>
  <c r="K2475" i="9"/>
  <c r="G2475" i="9"/>
  <c r="E2475" i="9"/>
  <c r="S2474" i="9"/>
  <c r="Q2474" i="9"/>
  <c r="O2474" i="9"/>
  <c r="M2474" i="9"/>
  <c r="K2474" i="9"/>
  <c r="G2474" i="9"/>
  <c r="E2474" i="9"/>
  <c r="S2473" i="9"/>
  <c r="Q2473" i="9"/>
  <c r="O2473" i="9"/>
  <c r="M2473" i="9"/>
  <c r="K2473" i="9"/>
  <c r="G2473" i="9"/>
  <c r="E2473" i="9"/>
  <c r="S2472" i="9"/>
  <c r="Q2472" i="9"/>
  <c r="O2472" i="9"/>
  <c r="M2472" i="9"/>
  <c r="K2472" i="9"/>
  <c r="G2472" i="9"/>
  <c r="E2472" i="9"/>
  <c r="S2471" i="9"/>
  <c r="Q2471" i="9"/>
  <c r="O2471" i="9"/>
  <c r="M2471" i="9"/>
  <c r="K2471" i="9"/>
  <c r="G2471" i="9"/>
  <c r="E2471" i="9"/>
  <c r="S2470" i="9"/>
  <c r="Q2470" i="9"/>
  <c r="O2470" i="9"/>
  <c r="M2470" i="9"/>
  <c r="K2470" i="9"/>
  <c r="G2470" i="9"/>
  <c r="E2470" i="9"/>
  <c r="S2469" i="9"/>
  <c r="Q2469" i="9"/>
  <c r="O2469" i="9"/>
  <c r="M2469" i="9"/>
  <c r="K2469" i="9"/>
  <c r="G2469" i="9"/>
  <c r="E2469" i="9"/>
  <c r="S2468" i="9"/>
  <c r="Q2468" i="9"/>
  <c r="O2468" i="9"/>
  <c r="M2468" i="9"/>
  <c r="K2468" i="9"/>
  <c r="G2468" i="9"/>
  <c r="E2468" i="9"/>
  <c r="S2467" i="9"/>
  <c r="Q2467" i="9"/>
  <c r="O2467" i="9"/>
  <c r="M2467" i="9"/>
  <c r="K2467" i="9"/>
  <c r="G2467" i="9"/>
  <c r="E2467" i="9"/>
  <c r="S2466" i="9"/>
  <c r="Q2466" i="9"/>
  <c r="O2466" i="9"/>
  <c r="M2466" i="9"/>
  <c r="K2466" i="9"/>
  <c r="G2466" i="9"/>
  <c r="E2466" i="9"/>
  <c r="S2465" i="9"/>
  <c r="Q2465" i="9"/>
  <c r="O2465" i="9"/>
  <c r="M2465" i="9"/>
  <c r="K2465" i="9"/>
  <c r="G2465" i="9"/>
  <c r="E2465" i="9"/>
  <c r="S2464" i="9"/>
  <c r="Q2464" i="9"/>
  <c r="O2464" i="9"/>
  <c r="M2464" i="9"/>
  <c r="K2464" i="9"/>
  <c r="G2464" i="9"/>
  <c r="E2464" i="9"/>
  <c r="S2463" i="9"/>
  <c r="Q2463" i="9"/>
  <c r="O2463" i="9"/>
  <c r="M2463" i="9"/>
  <c r="K2463" i="9"/>
  <c r="G2463" i="9"/>
  <c r="E2463" i="9"/>
  <c r="S2462" i="9"/>
  <c r="Q2462" i="9"/>
  <c r="O2462" i="9"/>
  <c r="M2462" i="9"/>
  <c r="K2462" i="9"/>
  <c r="G2462" i="9"/>
  <c r="E2462" i="9"/>
  <c r="S2461" i="9"/>
  <c r="Q2461" i="9"/>
  <c r="O2461" i="9"/>
  <c r="M2461" i="9"/>
  <c r="K2461" i="9"/>
  <c r="G2461" i="9"/>
  <c r="E2461" i="9"/>
  <c r="S2460" i="9"/>
  <c r="Q2460" i="9"/>
  <c r="O2460" i="9"/>
  <c r="M2460" i="9"/>
  <c r="K2460" i="9"/>
  <c r="G2460" i="9"/>
  <c r="E2460" i="9"/>
  <c r="S2459" i="9"/>
  <c r="Q2459" i="9"/>
  <c r="O2459" i="9"/>
  <c r="M2459" i="9"/>
  <c r="K2459" i="9"/>
  <c r="G2459" i="9"/>
  <c r="E2459" i="9"/>
  <c r="S2458" i="9"/>
  <c r="Q2458" i="9"/>
  <c r="O2458" i="9"/>
  <c r="M2458" i="9"/>
  <c r="K2458" i="9"/>
  <c r="G2458" i="9"/>
  <c r="E2458" i="9"/>
  <c r="S2457" i="9"/>
  <c r="Q2457" i="9"/>
  <c r="O2457" i="9"/>
  <c r="M2457" i="9"/>
  <c r="K2457" i="9"/>
  <c r="G2457" i="9"/>
  <c r="E2457" i="9"/>
  <c r="S2456" i="9"/>
  <c r="Q2456" i="9"/>
  <c r="O2456" i="9"/>
  <c r="M2456" i="9"/>
  <c r="K2456" i="9"/>
  <c r="G2456" i="9"/>
  <c r="E2456" i="9"/>
  <c r="S2455" i="9"/>
  <c r="Q2455" i="9"/>
  <c r="O2455" i="9"/>
  <c r="M2455" i="9"/>
  <c r="K2455" i="9"/>
  <c r="G2455" i="9"/>
  <c r="E2455" i="9"/>
  <c r="S2454" i="9"/>
  <c r="Q2454" i="9"/>
  <c r="O2454" i="9"/>
  <c r="M2454" i="9"/>
  <c r="K2454" i="9"/>
  <c r="G2454" i="9"/>
  <c r="E2454" i="9"/>
  <c r="R2453" i="9"/>
  <c r="S2453" i="9" s="1"/>
  <c r="P2453" i="9"/>
  <c r="Q2453" i="9" s="1"/>
  <c r="N2453" i="9"/>
  <c r="O2453" i="9" s="1"/>
  <c r="L2453" i="9"/>
  <c r="M2453" i="9" s="1"/>
  <c r="J2453" i="9"/>
  <c r="K2453" i="9" s="1"/>
  <c r="F2453" i="9"/>
  <c r="G2453" i="9" s="1"/>
  <c r="D2453" i="9"/>
  <c r="E2453" i="9" s="1"/>
  <c r="S2452" i="9"/>
  <c r="Q2452" i="9"/>
  <c r="O2452" i="9"/>
  <c r="M2452" i="9"/>
  <c r="K2452" i="9"/>
  <c r="G2452" i="9"/>
  <c r="E2452" i="9"/>
  <c r="S2451" i="9"/>
  <c r="Q2451" i="9"/>
  <c r="O2451" i="9"/>
  <c r="M2451" i="9"/>
  <c r="K2451" i="9"/>
  <c r="G2451" i="9"/>
  <c r="E2451" i="9"/>
  <c r="S2450" i="9"/>
  <c r="Q2450" i="9"/>
  <c r="O2450" i="9"/>
  <c r="M2450" i="9"/>
  <c r="K2450" i="9"/>
  <c r="G2450" i="9"/>
  <c r="E2450" i="9"/>
  <c r="S2449" i="9"/>
  <c r="Q2449" i="9"/>
  <c r="O2449" i="9"/>
  <c r="M2449" i="9"/>
  <c r="K2449" i="9"/>
  <c r="G2449" i="9"/>
  <c r="E2449" i="9"/>
  <c r="S2448" i="9"/>
  <c r="Q2448" i="9"/>
  <c r="O2448" i="9"/>
  <c r="M2448" i="9"/>
  <c r="K2448" i="9"/>
  <c r="G2448" i="9"/>
  <c r="E2448" i="9"/>
  <c r="S2447" i="9"/>
  <c r="Q2447" i="9"/>
  <c r="O2447" i="9"/>
  <c r="M2447" i="9"/>
  <c r="K2447" i="9"/>
  <c r="G2447" i="9"/>
  <c r="E2447" i="9"/>
  <c r="S2446" i="9"/>
  <c r="Q2446" i="9"/>
  <c r="O2446" i="9"/>
  <c r="M2446" i="9"/>
  <c r="K2446" i="9"/>
  <c r="G2446" i="9"/>
  <c r="E2446" i="9"/>
  <c r="S2445" i="9"/>
  <c r="Q2445" i="9"/>
  <c r="O2445" i="9"/>
  <c r="M2445" i="9"/>
  <c r="K2445" i="9"/>
  <c r="G2445" i="9"/>
  <c r="E2445" i="9"/>
  <c r="S2444" i="9"/>
  <c r="Q2444" i="9"/>
  <c r="O2444" i="9"/>
  <c r="M2444" i="9"/>
  <c r="K2444" i="9"/>
  <c r="G2444" i="9"/>
  <c r="E2444" i="9"/>
  <c r="S2443" i="9"/>
  <c r="Q2443" i="9"/>
  <c r="O2443" i="9"/>
  <c r="M2443" i="9"/>
  <c r="K2443" i="9"/>
  <c r="G2443" i="9"/>
  <c r="E2443" i="9"/>
  <c r="S2442" i="9"/>
  <c r="Q2442" i="9"/>
  <c r="O2442" i="9"/>
  <c r="M2442" i="9"/>
  <c r="K2442" i="9"/>
  <c r="G2442" i="9"/>
  <c r="E2442" i="9"/>
  <c r="S2441" i="9"/>
  <c r="Q2441" i="9"/>
  <c r="O2441" i="9"/>
  <c r="M2441" i="9"/>
  <c r="K2441" i="9"/>
  <c r="G2441" i="9"/>
  <c r="E2441" i="9"/>
  <c r="S2440" i="9"/>
  <c r="Q2440" i="9"/>
  <c r="O2440" i="9"/>
  <c r="M2440" i="9"/>
  <c r="K2440" i="9"/>
  <c r="G2440" i="9"/>
  <c r="E2440" i="9"/>
  <c r="S2439" i="9"/>
  <c r="Q2439" i="9"/>
  <c r="O2439" i="9"/>
  <c r="M2439" i="9"/>
  <c r="K2439" i="9"/>
  <c r="G2439" i="9"/>
  <c r="E2439" i="9"/>
  <c r="S2438" i="9"/>
  <c r="Q2438" i="9"/>
  <c r="O2438" i="9"/>
  <c r="M2438" i="9"/>
  <c r="K2438" i="9"/>
  <c r="G2438" i="9"/>
  <c r="E2438" i="9"/>
  <c r="S2437" i="9"/>
  <c r="Q2437" i="9"/>
  <c r="O2437" i="9"/>
  <c r="M2437" i="9"/>
  <c r="K2437" i="9"/>
  <c r="G2437" i="9"/>
  <c r="E2437" i="9"/>
  <c r="S2436" i="9"/>
  <c r="Q2436" i="9"/>
  <c r="O2436" i="9"/>
  <c r="M2436" i="9"/>
  <c r="K2436" i="9"/>
  <c r="G2436" i="9"/>
  <c r="E2436" i="9"/>
  <c r="S2435" i="9"/>
  <c r="Q2435" i="9"/>
  <c r="O2435" i="9"/>
  <c r="M2435" i="9"/>
  <c r="K2435" i="9"/>
  <c r="G2435" i="9"/>
  <c r="E2435" i="9"/>
  <c r="S2434" i="9"/>
  <c r="Q2434" i="9"/>
  <c r="O2434" i="9"/>
  <c r="M2434" i="9"/>
  <c r="K2434" i="9"/>
  <c r="G2434" i="9"/>
  <c r="E2434" i="9"/>
  <c r="S2433" i="9"/>
  <c r="Q2433" i="9"/>
  <c r="O2433" i="9"/>
  <c r="M2433" i="9"/>
  <c r="K2433" i="9"/>
  <c r="G2433" i="9"/>
  <c r="E2433" i="9"/>
  <c r="S2432" i="9"/>
  <c r="Q2432" i="9"/>
  <c r="O2432" i="9"/>
  <c r="M2432" i="9"/>
  <c r="K2432" i="9"/>
  <c r="G2432" i="9"/>
  <c r="E2432" i="9"/>
  <c r="S2431" i="9"/>
  <c r="Q2431" i="9"/>
  <c r="O2431" i="9"/>
  <c r="M2431" i="9"/>
  <c r="K2431" i="9"/>
  <c r="G2431" i="9"/>
  <c r="E2431" i="9"/>
  <c r="S2430" i="9"/>
  <c r="Q2430" i="9"/>
  <c r="O2430" i="9"/>
  <c r="M2430" i="9"/>
  <c r="K2430" i="9"/>
  <c r="G2430" i="9"/>
  <c r="E2430" i="9"/>
  <c r="S2429" i="9"/>
  <c r="Q2429" i="9"/>
  <c r="O2429" i="9"/>
  <c r="M2429" i="9"/>
  <c r="K2429" i="9"/>
  <c r="G2429" i="9"/>
  <c r="E2429" i="9"/>
  <c r="S2428" i="9"/>
  <c r="Q2428" i="9"/>
  <c r="O2428" i="9"/>
  <c r="M2428" i="9"/>
  <c r="K2428" i="9"/>
  <c r="G2428" i="9"/>
  <c r="E2428" i="9"/>
  <c r="S2427" i="9"/>
  <c r="Q2427" i="9"/>
  <c r="O2427" i="9"/>
  <c r="M2427" i="9"/>
  <c r="K2427" i="9"/>
  <c r="G2427" i="9"/>
  <c r="E2427" i="9"/>
  <c r="S2426" i="9"/>
  <c r="Q2426" i="9"/>
  <c r="O2426" i="9"/>
  <c r="M2426" i="9"/>
  <c r="K2426" i="9"/>
  <c r="G2426" i="9"/>
  <c r="E2426" i="9"/>
  <c r="S2425" i="9"/>
  <c r="Q2425" i="9"/>
  <c r="O2425" i="9"/>
  <c r="M2425" i="9"/>
  <c r="K2425" i="9"/>
  <c r="G2425" i="9"/>
  <c r="E2425" i="9"/>
  <c r="S2424" i="9"/>
  <c r="Q2424" i="9"/>
  <c r="O2424" i="9"/>
  <c r="M2424" i="9"/>
  <c r="K2424" i="9"/>
  <c r="G2424" i="9"/>
  <c r="E2424" i="9"/>
  <c r="S2423" i="9"/>
  <c r="Q2423" i="9"/>
  <c r="O2423" i="9"/>
  <c r="M2423" i="9"/>
  <c r="K2423" i="9"/>
  <c r="G2423" i="9"/>
  <c r="E2423" i="9"/>
  <c r="S2422" i="9"/>
  <c r="Q2422" i="9"/>
  <c r="O2422" i="9"/>
  <c r="M2422" i="9"/>
  <c r="K2422" i="9"/>
  <c r="G2422" i="9"/>
  <c r="E2422" i="9"/>
  <c r="S2421" i="9"/>
  <c r="Q2421" i="9"/>
  <c r="O2421" i="9"/>
  <c r="M2421" i="9"/>
  <c r="K2421" i="9"/>
  <c r="G2421" i="9"/>
  <c r="E2421" i="9"/>
  <c r="S2420" i="9"/>
  <c r="Q2420" i="9"/>
  <c r="O2420" i="9"/>
  <c r="M2420" i="9"/>
  <c r="K2420" i="9"/>
  <c r="G2420" i="9"/>
  <c r="E2420" i="9"/>
  <c r="S2419" i="9"/>
  <c r="Q2419" i="9"/>
  <c r="O2419" i="9"/>
  <c r="M2419" i="9"/>
  <c r="K2419" i="9"/>
  <c r="G2419" i="9"/>
  <c r="E2419" i="9"/>
  <c r="S2418" i="9"/>
  <c r="Q2418" i="9"/>
  <c r="O2418" i="9"/>
  <c r="M2418" i="9"/>
  <c r="K2418" i="9"/>
  <c r="G2418" i="9"/>
  <c r="E2418" i="9"/>
  <c r="S2417" i="9"/>
  <c r="Q2417" i="9"/>
  <c r="O2417" i="9"/>
  <c r="M2417" i="9"/>
  <c r="K2417" i="9"/>
  <c r="G2417" i="9"/>
  <c r="E2417" i="9"/>
  <c r="S2416" i="9"/>
  <c r="Q2416" i="9"/>
  <c r="O2416" i="9"/>
  <c r="M2416" i="9"/>
  <c r="K2416" i="9"/>
  <c r="G2416" i="9"/>
  <c r="E2416" i="9"/>
  <c r="S2415" i="9"/>
  <c r="Q2415" i="9"/>
  <c r="O2415" i="9"/>
  <c r="M2415" i="9"/>
  <c r="K2415" i="9"/>
  <c r="G2415" i="9"/>
  <c r="E2415" i="9"/>
  <c r="S2414" i="9"/>
  <c r="Q2414" i="9"/>
  <c r="O2414" i="9"/>
  <c r="M2414" i="9"/>
  <c r="K2414" i="9"/>
  <c r="G2414" i="9"/>
  <c r="E2414" i="9"/>
  <c r="S2413" i="9"/>
  <c r="Q2413" i="9"/>
  <c r="O2413" i="9"/>
  <c r="M2413" i="9"/>
  <c r="K2413" i="9"/>
  <c r="G2413" i="9"/>
  <c r="E2413" i="9"/>
  <c r="R2412" i="9"/>
  <c r="S2412" i="9" s="1"/>
  <c r="P2412" i="9"/>
  <c r="Q2412" i="9" s="1"/>
  <c r="N2412" i="9"/>
  <c r="O2412" i="9" s="1"/>
  <c r="L2412" i="9"/>
  <c r="M2412" i="9" s="1"/>
  <c r="J2412" i="9"/>
  <c r="K2412" i="9" s="1"/>
  <c r="F2412" i="9"/>
  <c r="G2412" i="9" s="1"/>
  <c r="D2412" i="9"/>
  <c r="E2412" i="9" s="1"/>
  <c r="S2411" i="9"/>
  <c r="Q2411" i="9"/>
  <c r="O2411" i="9"/>
  <c r="M2411" i="9"/>
  <c r="K2411" i="9"/>
  <c r="G2411" i="9"/>
  <c r="E2411" i="9"/>
  <c r="S2410" i="9"/>
  <c r="Q2410" i="9"/>
  <c r="O2410" i="9"/>
  <c r="M2410" i="9"/>
  <c r="K2410" i="9"/>
  <c r="G2410" i="9"/>
  <c r="E2410" i="9"/>
  <c r="S2409" i="9"/>
  <c r="Q2409" i="9"/>
  <c r="O2409" i="9"/>
  <c r="M2409" i="9"/>
  <c r="K2409" i="9"/>
  <c r="G2409" i="9"/>
  <c r="E2409" i="9"/>
  <c r="S2408" i="9"/>
  <c r="Q2408" i="9"/>
  <c r="O2408" i="9"/>
  <c r="M2408" i="9"/>
  <c r="K2408" i="9"/>
  <c r="G2408" i="9"/>
  <c r="E2408" i="9"/>
  <c r="S2407" i="9"/>
  <c r="Q2407" i="9"/>
  <c r="O2407" i="9"/>
  <c r="M2407" i="9"/>
  <c r="K2407" i="9"/>
  <c r="G2407" i="9"/>
  <c r="E2407" i="9"/>
  <c r="S2406" i="9"/>
  <c r="Q2406" i="9"/>
  <c r="O2406" i="9"/>
  <c r="M2406" i="9"/>
  <c r="K2406" i="9"/>
  <c r="G2406" i="9"/>
  <c r="E2406" i="9"/>
  <c r="S2405" i="9"/>
  <c r="Q2405" i="9"/>
  <c r="O2405" i="9"/>
  <c r="M2405" i="9"/>
  <c r="K2405" i="9"/>
  <c r="G2405" i="9"/>
  <c r="E2405" i="9"/>
  <c r="S2404" i="9"/>
  <c r="Q2404" i="9"/>
  <c r="O2404" i="9"/>
  <c r="M2404" i="9"/>
  <c r="K2404" i="9"/>
  <c r="G2404" i="9"/>
  <c r="E2404" i="9"/>
  <c r="S2403" i="9"/>
  <c r="Q2403" i="9"/>
  <c r="O2403" i="9"/>
  <c r="M2403" i="9"/>
  <c r="K2403" i="9"/>
  <c r="G2403" i="9"/>
  <c r="E2403" i="9"/>
  <c r="S2402" i="9"/>
  <c r="Q2402" i="9"/>
  <c r="O2402" i="9"/>
  <c r="M2402" i="9"/>
  <c r="K2402" i="9"/>
  <c r="G2402" i="9"/>
  <c r="E2402" i="9"/>
  <c r="S2401" i="9"/>
  <c r="Q2401" i="9"/>
  <c r="O2401" i="9"/>
  <c r="M2401" i="9"/>
  <c r="K2401" i="9"/>
  <c r="G2401" i="9"/>
  <c r="E2401" i="9"/>
  <c r="S2400" i="9"/>
  <c r="Q2400" i="9"/>
  <c r="O2400" i="9"/>
  <c r="M2400" i="9"/>
  <c r="K2400" i="9"/>
  <c r="G2400" i="9"/>
  <c r="E2400" i="9"/>
  <c r="S2399" i="9"/>
  <c r="Q2399" i="9"/>
  <c r="O2399" i="9"/>
  <c r="M2399" i="9"/>
  <c r="K2399" i="9"/>
  <c r="G2399" i="9"/>
  <c r="E2399" i="9"/>
  <c r="S2398" i="9"/>
  <c r="Q2398" i="9"/>
  <c r="O2398" i="9"/>
  <c r="M2398" i="9"/>
  <c r="K2398" i="9"/>
  <c r="G2398" i="9"/>
  <c r="E2398" i="9"/>
  <c r="S2397" i="9"/>
  <c r="Q2397" i="9"/>
  <c r="O2397" i="9"/>
  <c r="M2397" i="9"/>
  <c r="K2397" i="9"/>
  <c r="G2397" i="9"/>
  <c r="E2397" i="9"/>
  <c r="S2396" i="9"/>
  <c r="Q2396" i="9"/>
  <c r="O2396" i="9"/>
  <c r="M2396" i="9"/>
  <c r="K2396" i="9"/>
  <c r="G2396" i="9"/>
  <c r="E2396" i="9"/>
  <c r="S2395" i="9"/>
  <c r="Q2395" i="9"/>
  <c r="O2395" i="9"/>
  <c r="M2395" i="9"/>
  <c r="K2395" i="9"/>
  <c r="G2395" i="9"/>
  <c r="E2395" i="9"/>
  <c r="S2394" i="9"/>
  <c r="Q2394" i="9"/>
  <c r="O2394" i="9"/>
  <c r="M2394" i="9"/>
  <c r="K2394" i="9"/>
  <c r="G2394" i="9"/>
  <c r="E2394" i="9"/>
  <c r="S2393" i="9"/>
  <c r="Q2393" i="9"/>
  <c r="O2393" i="9"/>
  <c r="M2393" i="9"/>
  <c r="K2393" i="9"/>
  <c r="G2393" i="9"/>
  <c r="E2393" i="9"/>
  <c r="S2392" i="9"/>
  <c r="Q2392" i="9"/>
  <c r="O2392" i="9"/>
  <c r="M2392" i="9"/>
  <c r="K2392" i="9"/>
  <c r="G2392" i="9"/>
  <c r="E2392" i="9"/>
  <c r="S2391" i="9"/>
  <c r="Q2391" i="9"/>
  <c r="O2391" i="9"/>
  <c r="M2391" i="9"/>
  <c r="K2391" i="9"/>
  <c r="G2391" i="9"/>
  <c r="E2391" i="9"/>
  <c r="S2390" i="9"/>
  <c r="Q2390" i="9"/>
  <c r="O2390" i="9"/>
  <c r="M2390" i="9"/>
  <c r="K2390" i="9"/>
  <c r="G2390" i="9"/>
  <c r="E2390" i="9"/>
  <c r="S2389" i="9"/>
  <c r="Q2389" i="9"/>
  <c r="O2389" i="9"/>
  <c r="M2389" i="9"/>
  <c r="K2389" i="9"/>
  <c r="G2389" i="9"/>
  <c r="E2389" i="9"/>
  <c r="S2388" i="9"/>
  <c r="Q2388" i="9"/>
  <c r="O2388" i="9"/>
  <c r="M2388" i="9"/>
  <c r="K2388" i="9"/>
  <c r="G2388" i="9"/>
  <c r="E2388" i="9"/>
  <c r="S2387" i="9"/>
  <c r="Q2387" i="9"/>
  <c r="O2387" i="9"/>
  <c r="M2387" i="9"/>
  <c r="K2387" i="9"/>
  <c r="G2387" i="9"/>
  <c r="E2387" i="9"/>
  <c r="S2386" i="9"/>
  <c r="Q2386" i="9"/>
  <c r="O2386" i="9"/>
  <c r="M2386" i="9"/>
  <c r="K2386" i="9"/>
  <c r="G2386" i="9"/>
  <c r="E2386" i="9"/>
  <c r="S2385" i="9"/>
  <c r="Q2385" i="9"/>
  <c r="O2385" i="9"/>
  <c r="M2385" i="9"/>
  <c r="K2385" i="9"/>
  <c r="G2385" i="9"/>
  <c r="E2385" i="9"/>
  <c r="S2384" i="9"/>
  <c r="Q2384" i="9"/>
  <c r="O2384" i="9"/>
  <c r="M2384" i="9"/>
  <c r="K2384" i="9"/>
  <c r="G2384" i="9"/>
  <c r="E2384" i="9"/>
  <c r="S2383" i="9"/>
  <c r="Q2383" i="9"/>
  <c r="O2383" i="9"/>
  <c r="M2383" i="9"/>
  <c r="K2383" i="9"/>
  <c r="G2383" i="9"/>
  <c r="E2383" i="9"/>
  <c r="S2382" i="9"/>
  <c r="Q2382" i="9"/>
  <c r="O2382" i="9"/>
  <c r="M2382" i="9"/>
  <c r="K2382" i="9"/>
  <c r="G2382" i="9"/>
  <c r="E2382" i="9"/>
  <c r="S2381" i="9"/>
  <c r="Q2381" i="9"/>
  <c r="O2381" i="9"/>
  <c r="M2381" i="9"/>
  <c r="K2381" i="9"/>
  <c r="G2381" i="9"/>
  <c r="E2381" i="9"/>
  <c r="S2380" i="9"/>
  <c r="Q2380" i="9"/>
  <c r="O2380" i="9"/>
  <c r="M2380" i="9"/>
  <c r="K2380" i="9"/>
  <c r="G2380" i="9"/>
  <c r="E2380" i="9"/>
  <c r="S2379" i="9"/>
  <c r="Q2379" i="9"/>
  <c r="O2379" i="9"/>
  <c r="M2379" i="9"/>
  <c r="K2379" i="9"/>
  <c r="G2379" i="9"/>
  <c r="E2379" i="9"/>
  <c r="S2378" i="9"/>
  <c r="Q2378" i="9"/>
  <c r="O2378" i="9"/>
  <c r="M2378" i="9"/>
  <c r="K2378" i="9"/>
  <c r="G2378" i="9"/>
  <c r="E2378" i="9"/>
  <c r="S2377" i="9"/>
  <c r="Q2377" i="9"/>
  <c r="O2377" i="9"/>
  <c r="M2377" i="9"/>
  <c r="K2377" i="9"/>
  <c r="G2377" i="9"/>
  <c r="E2377" i="9"/>
  <c r="S2376" i="9"/>
  <c r="Q2376" i="9"/>
  <c r="O2376" i="9"/>
  <c r="M2376" i="9"/>
  <c r="K2376" i="9"/>
  <c r="G2376" i="9"/>
  <c r="E2376" i="9"/>
  <c r="S2375" i="9"/>
  <c r="Q2375" i="9"/>
  <c r="O2375" i="9"/>
  <c r="M2375" i="9"/>
  <c r="K2375" i="9"/>
  <c r="G2375" i="9"/>
  <c r="E2375" i="9"/>
  <c r="S2374" i="9"/>
  <c r="Q2374" i="9"/>
  <c r="O2374" i="9"/>
  <c r="M2374" i="9"/>
  <c r="K2374" i="9"/>
  <c r="G2374" i="9"/>
  <c r="E2374" i="9"/>
  <c r="S2373" i="9"/>
  <c r="Q2373" i="9"/>
  <c r="O2373" i="9"/>
  <c r="M2373" i="9"/>
  <c r="K2373" i="9"/>
  <c r="G2373" i="9"/>
  <c r="E2373" i="9"/>
  <c r="S2372" i="9"/>
  <c r="Q2372" i="9"/>
  <c r="O2372" i="9"/>
  <c r="M2372" i="9"/>
  <c r="K2372" i="9"/>
  <c r="G2372" i="9"/>
  <c r="E2372" i="9"/>
  <c r="S2371" i="9"/>
  <c r="Q2371" i="9"/>
  <c r="O2371" i="9"/>
  <c r="M2371" i="9"/>
  <c r="K2371" i="9"/>
  <c r="G2371" i="9"/>
  <c r="E2371" i="9"/>
  <c r="S2370" i="9"/>
  <c r="Q2370" i="9"/>
  <c r="O2370" i="9"/>
  <c r="M2370" i="9"/>
  <c r="K2370" i="9"/>
  <c r="G2370" i="9"/>
  <c r="E2370" i="9"/>
  <c r="S2369" i="9"/>
  <c r="Q2369" i="9"/>
  <c r="O2369" i="9"/>
  <c r="M2369" i="9"/>
  <c r="K2369" i="9"/>
  <c r="G2369" i="9"/>
  <c r="E2369" i="9"/>
  <c r="S2368" i="9"/>
  <c r="Q2368" i="9"/>
  <c r="O2368" i="9"/>
  <c r="M2368" i="9"/>
  <c r="K2368" i="9"/>
  <c r="G2368" i="9"/>
  <c r="E2368" i="9"/>
  <c r="S2367" i="9"/>
  <c r="Q2367" i="9"/>
  <c r="O2367" i="9"/>
  <c r="M2367" i="9"/>
  <c r="K2367" i="9"/>
  <c r="G2367" i="9"/>
  <c r="E2367" i="9"/>
  <c r="S2366" i="9"/>
  <c r="Q2366" i="9"/>
  <c r="O2366" i="9"/>
  <c r="M2366" i="9"/>
  <c r="K2366" i="9"/>
  <c r="G2366" i="9"/>
  <c r="E2366" i="9"/>
  <c r="S2365" i="9"/>
  <c r="Q2365" i="9"/>
  <c r="O2365" i="9"/>
  <c r="M2365" i="9"/>
  <c r="K2365" i="9"/>
  <c r="G2365" i="9"/>
  <c r="E2365" i="9"/>
  <c r="S2364" i="9"/>
  <c r="Q2364" i="9"/>
  <c r="O2364" i="9"/>
  <c r="M2364" i="9"/>
  <c r="K2364" i="9"/>
  <c r="G2364" i="9"/>
  <c r="E2364" i="9"/>
  <c r="R2363" i="9"/>
  <c r="S2363" i="9" s="1"/>
  <c r="P2363" i="9"/>
  <c r="Q2363" i="9" s="1"/>
  <c r="N2363" i="9"/>
  <c r="O2363" i="9" s="1"/>
  <c r="L2363" i="9"/>
  <c r="M2363" i="9" s="1"/>
  <c r="J2363" i="9"/>
  <c r="F2363" i="9"/>
  <c r="G2363" i="9" s="1"/>
  <c r="D2363" i="9"/>
  <c r="E2363" i="9" s="1"/>
  <c r="S2362" i="9"/>
  <c r="Q2362" i="9"/>
  <c r="O2362" i="9"/>
  <c r="M2362" i="9"/>
  <c r="K2362" i="9"/>
  <c r="G2362" i="9"/>
  <c r="E2362" i="9"/>
  <c r="S2361" i="9"/>
  <c r="Q2361" i="9"/>
  <c r="O2361" i="9"/>
  <c r="M2361" i="9"/>
  <c r="K2361" i="9"/>
  <c r="G2361" i="9"/>
  <c r="E2361" i="9"/>
  <c r="S2360" i="9"/>
  <c r="Q2360" i="9"/>
  <c r="O2360" i="9"/>
  <c r="M2360" i="9"/>
  <c r="K2360" i="9"/>
  <c r="G2360" i="9"/>
  <c r="E2360" i="9"/>
  <c r="S2359" i="9"/>
  <c r="Q2359" i="9"/>
  <c r="O2359" i="9"/>
  <c r="M2359" i="9"/>
  <c r="K2359" i="9"/>
  <c r="G2359" i="9"/>
  <c r="E2359" i="9"/>
  <c r="S2358" i="9"/>
  <c r="Q2358" i="9"/>
  <c r="O2358" i="9"/>
  <c r="M2358" i="9"/>
  <c r="K2358" i="9"/>
  <c r="G2358" i="9"/>
  <c r="E2358" i="9"/>
  <c r="S2357" i="9"/>
  <c r="Q2357" i="9"/>
  <c r="O2357" i="9"/>
  <c r="M2357" i="9"/>
  <c r="K2357" i="9"/>
  <c r="G2357" i="9"/>
  <c r="E2357" i="9"/>
  <c r="S2356" i="9"/>
  <c r="Q2356" i="9"/>
  <c r="O2356" i="9"/>
  <c r="M2356" i="9"/>
  <c r="K2356" i="9"/>
  <c r="G2356" i="9"/>
  <c r="E2356" i="9"/>
  <c r="S2355" i="9"/>
  <c r="Q2355" i="9"/>
  <c r="O2355" i="9"/>
  <c r="M2355" i="9"/>
  <c r="K2355" i="9"/>
  <c r="G2355" i="9"/>
  <c r="E2355" i="9"/>
  <c r="S2354" i="9"/>
  <c r="Q2354" i="9"/>
  <c r="O2354" i="9"/>
  <c r="M2354" i="9"/>
  <c r="K2354" i="9"/>
  <c r="G2354" i="9"/>
  <c r="E2354" i="9"/>
  <c r="S2353" i="9"/>
  <c r="Q2353" i="9"/>
  <c r="O2353" i="9"/>
  <c r="M2353" i="9"/>
  <c r="K2353" i="9"/>
  <c r="G2353" i="9"/>
  <c r="E2353" i="9"/>
  <c r="S2352" i="9"/>
  <c r="Q2352" i="9"/>
  <c r="O2352" i="9"/>
  <c r="M2352" i="9"/>
  <c r="K2352" i="9"/>
  <c r="G2352" i="9"/>
  <c r="E2352" i="9"/>
  <c r="S2351" i="9"/>
  <c r="Q2351" i="9"/>
  <c r="O2351" i="9"/>
  <c r="M2351" i="9"/>
  <c r="K2351" i="9"/>
  <c r="G2351" i="9"/>
  <c r="E2351" i="9"/>
  <c r="S2350" i="9"/>
  <c r="Q2350" i="9"/>
  <c r="O2350" i="9"/>
  <c r="M2350" i="9"/>
  <c r="K2350" i="9"/>
  <c r="G2350" i="9"/>
  <c r="E2350" i="9"/>
  <c r="S2349" i="9"/>
  <c r="Q2349" i="9"/>
  <c r="O2349" i="9"/>
  <c r="M2349" i="9"/>
  <c r="K2349" i="9"/>
  <c r="G2349" i="9"/>
  <c r="E2349" i="9"/>
  <c r="S2348" i="9"/>
  <c r="Q2348" i="9"/>
  <c r="O2348" i="9"/>
  <c r="M2348" i="9"/>
  <c r="K2348" i="9"/>
  <c r="G2348" i="9"/>
  <c r="E2348" i="9"/>
  <c r="S2347" i="9"/>
  <c r="Q2347" i="9"/>
  <c r="O2347" i="9"/>
  <c r="M2347" i="9"/>
  <c r="K2347" i="9"/>
  <c r="G2347" i="9"/>
  <c r="E2347" i="9"/>
  <c r="S2346" i="9"/>
  <c r="Q2346" i="9"/>
  <c r="O2346" i="9"/>
  <c r="M2346" i="9"/>
  <c r="K2346" i="9"/>
  <c r="G2346" i="9"/>
  <c r="E2346" i="9"/>
  <c r="S2345" i="9"/>
  <c r="Q2345" i="9"/>
  <c r="O2345" i="9"/>
  <c r="M2345" i="9"/>
  <c r="K2345" i="9"/>
  <c r="G2345" i="9"/>
  <c r="E2345" i="9"/>
  <c r="R2344" i="9"/>
  <c r="P2344" i="9"/>
  <c r="Q2344" i="9" s="1"/>
  <c r="N2344" i="9"/>
  <c r="O2344" i="9" s="1"/>
  <c r="L2344" i="9"/>
  <c r="J2344" i="9"/>
  <c r="K2344" i="9" s="1"/>
  <c r="F2344" i="9"/>
  <c r="G2344" i="9" s="1"/>
  <c r="D2344" i="9"/>
  <c r="E2344" i="9" s="1"/>
  <c r="S2343" i="9"/>
  <c r="Q2343" i="9"/>
  <c r="O2343" i="9"/>
  <c r="M2343" i="9"/>
  <c r="K2343" i="9"/>
  <c r="G2343" i="9"/>
  <c r="E2343" i="9"/>
  <c r="S2342" i="9"/>
  <c r="Q2342" i="9"/>
  <c r="O2342" i="9"/>
  <c r="M2342" i="9"/>
  <c r="K2342" i="9"/>
  <c r="G2342" i="9"/>
  <c r="E2342" i="9"/>
  <c r="S2341" i="9"/>
  <c r="Q2341" i="9"/>
  <c r="O2341" i="9"/>
  <c r="M2341" i="9"/>
  <c r="K2341" i="9"/>
  <c r="G2341" i="9"/>
  <c r="E2341" i="9"/>
  <c r="S2340" i="9"/>
  <c r="Q2340" i="9"/>
  <c r="O2340" i="9"/>
  <c r="M2340" i="9"/>
  <c r="K2340" i="9"/>
  <c r="G2340" i="9"/>
  <c r="E2340" i="9"/>
  <c r="S2339" i="9"/>
  <c r="Q2339" i="9"/>
  <c r="O2339" i="9"/>
  <c r="M2339" i="9"/>
  <c r="K2339" i="9"/>
  <c r="G2339" i="9"/>
  <c r="E2339" i="9"/>
  <c r="S2338" i="9"/>
  <c r="Q2338" i="9"/>
  <c r="O2338" i="9"/>
  <c r="M2338" i="9"/>
  <c r="K2338" i="9"/>
  <c r="G2338" i="9"/>
  <c r="E2338" i="9"/>
  <c r="S2337" i="9"/>
  <c r="Q2337" i="9"/>
  <c r="O2337" i="9"/>
  <c r="M2337" i="9"/>
  <c r="K2337" i="9"/>
  <c r="G2337" i="9"/>
  <c r="E2337" i="9"/>
  <c r="S2336" i="9"/>
  <c r="Q2336" i="9"/>
  <c r="O2336" i="9"/>
  <c r="M2336" i="9"/>
  <c r="K2336" i="9"/>
  <c r="G2336" i="9"/>
  <c r="E2336" i="9"/>
  <c r="S2335" i="9"/>
  <c r="Q2335" i="9"/>
  <c r="O2335" i="9"/>
  <c r="M2335" i="9"/>
  <c r="K2335" i="9"/>
  <c r="G2335" i="9"/>
  <c r="E2335" i="9"/>
  <c r="S2334" i="9"/>
  <c r="Q2334" i="9"/>
  <c r="O2334" i="9"/>
  <c r="M2334" i="9"/>
  <c r="K2334" i="9"/>
  <c r="G2334" i="9"/>
  <c r="E2334" i="9"/>
  <c r="S2333" i="9"/>
  <c r="Q2333" i="9"/>
  <c r="O2333" i="9"/>
  <c r="M2333" i="9"/>
  <c r="K2333" i="9"/>
  <c r="G2333" i="9"/>
  <c r="E2333" i="9"/>
  <c r="S2332" i="9"/>
  <c r="Q2332" i="9"/>
  <c r="O2332" i="9"/>
  <c r="M2332" i="9"/>
  <c r="K2332" i="9"/>
  <c r="G2332" i="9"/>
  <c r="E2332" i="9"/>
  <c r="S2331" i="9"/>
  <c r="Q2331" i="9"/>
  <c r="O2331" i="9"/>
  <c r="M2331" i="9"/>
  <c r="K2331" i="9"/>
  <c r="G2331" i="9"/>
  <c r="E2331" i="9"/>
  <c r="S2330" i="9"/>
  <c r="Q2330" i="9"/>
  <c r="O2330" i="9"/>
  <c r="M2330" i="9"/>
  <c r="K2330" i="9"/>
  <c r="G2330" i="9"/>
  <c r="E2330" i="9"/>
  <c r="S2329" i="9"/>
  <c r="Q2329" i="9"/>
  <c r="O2329" i="9"/>
  <c r="M2329" i="9"/>
  <c r="K2329" i="9"/>
  <c r="G2329" i="9"/>
  <c r="E2329" i="9"/>
  <c r="S2328" i="9"/>
  <c r="Q2328" i="9"/>
  <c r="O2328" i="9"/>
  <c r="M2328" i="9"/>
  <c r="K2328" i="9"/>
  <c r="G2328" i="9"/>
  <c r="E2328" i="9"/>
  <c r="S2327" i="9"/>
  <c r="Q2327" i="9"/>
  <c r="O2327" i="9"/>
  <c r="M2327" i="9"/>
  <c r="K2327" i="9"/>
  <c r="G2327" i="9"/>
  <c r="E2327" i="9"/>
  <c r="S2326" i="9"/>
  <c r="Q2326" i="9"/>
  <c r="O2326" i="9"/>
  <c r="M2326" i="9"/>
  <c r="K2326" i="9"/>
  <c r="G2326" i="9"/>
  <c r="E2326" i="9"/>
  <c r="S2325" i="9"/>
  <c r="Q2325" i="9"/>
  <c r="O2325" i="9"/>
  <c r="M2325" i="9"/>
  <c r="K2325" i="9"/>
  <c r="G2325" i="9"/>
  <c r="E2325" i="9"/>
  <c r="S2322" i="9"/>
  <c r="Q2322" i="9"/>
  <c r="O2322" i="9"/>
  <c r="M2322" i="9"/>
  <c r="K2322" i="9"/>
  <c r="G2322" i="9"/>
  <c r="E2322" i="9"/>
  <c r="S2321" i="9"/>
  <c r="Q2321" i="9"/>
  <c r="O2321" i="9"/>
  <c r="M2321" i="9"/>
  <c r="K2321" i="9"/>
  <c r="G2321" i="9"/>
  <c r="E2321" i="9"/>
  <c r="S2320" i="9"/>
  <c r="Q2320" i="9"/>
  <c r="O2320" i="9"/>
  <c r="M2320" i="9"/>
  <c r="K2320" i="9"/>
  <c r="G2320" i="9"/>
  <c r="E2320" i="9"/>
  <c r="S2319" i="9"/>
  <c r="Q2319" i="9"/>
  <c r="O2319" i="9"/>
  <c r="M2319" i="9"/>
  <c r="K2319" i="9"/>
  <c r="G2319" i="9"/>
  <c r="E2319" i="9"/>
  <c r="S2318" i="9"/>
  <c r="Q2318" i="9"/>
  <c r="O2318" i="9"/>
  <c r="M2318" i="9"/>
  <c r="K2318" i="9"/>
  <c r="G2318" i="9"/>
  <c r="E2318" i="9"/>
  <c r="S2317" i="9"/>
  <c r="Q2317" i="9"/>
  <c r="O2317" i="9"/>
  <c r="M2317" i="9"/>
  <c r="K2317" i="9"/>
  <c r="G2317" i="9"/>
  <c r="E2317" i="9"/>
  <c r="S2316" i="9"/>
  <c r="Q2316" i="9"/>
  <c r="O2316" i="9"/>
  <c r="M2316" i="9"/>
  <c r="K2316" i="9"/>
  <c r="G2316" i="9"/>
  <c r="E2316" i="9"/>
  <c r="S2315" i="9"/>
  <c r="Q2315" i="9"/>
  <c r="O2315" i="9"/>
  <c r="M2315" i="9"/>
  <c r="K2315" i="9"/>
  <c r="G2315" i="9"/>
  <c r="E2315" i="9"/>
  <c r="S2314" i="9"/>
  <c r="Q2314" i="9"/>
  <c r="O2314" i="9"/>
  <c r="M2314" i="9"/>
  <c r="K2314" i="9"/>
  <c r="G2314" i="9"/>
  <c r="E2314" i="9"/>
  <c r="S2313" i="9"/>
  <c r="Q2313" i="9"/>
  <c r="O2313" i="9"/>
  <c r="M2313" i="9"/>
  <c r="K2313" i="9"/>
  <c r="G2313" i="9"/>
  <c r="E2313" i="9"/>
  <c r="S2312" i="9"/>
  <c r="Q2312" i="9"/>
  <c r="O2312" i="9"/>
  <c r="M2312" i="9"/>
  <c r="K2312" i="9"/>
  <c r="G2312" i="9"/>
  <c r="E2312" i="9"/>
  <c r="S2311" i="9"/>
  <c r="Q2311" i="9"/>
  <c r="O2311" i="9"/>
  <c r="M2311" i="9"/>
  <c r="K2311" i="9"/>
  <c r="G2311" i="9"/>
  <c r="E2311" i="9"/>
  <c r="S2310" i="9"/>
  <c r="Q2310" i="9"/>
  <c r="O2310" i="9"/>
  <c r="M2310" i="9"/>
  <c r="K2310" i="9"/>
  <c r="G2310" i="9"/>
  <c r="E2310" i="9"/>
  <c r="S2309" i="9"/>
  <c r="Q2309" i="9"/>
  <c r="O2309" i="9"/>
  <c r="M2309" i="9"/>
  <c r="K2309" i="9"/>
  <c r="G2309" i="9"/>
  <c r="E2309" i="9"/>
  <c r="S2308" i="9"/>
  <c r="Q2308" i="9"/>
  <c r="O2308" i="9"/>
  <c r="M2308" i="9"/>
  <c r="K2308" i="9"/>
  <c r="G2308" i="9"/>
  <c r="E2308" i="9"/>
  <c r="S2307" i="9"/>
  <c r="Q2307" i="9"/>
  <c r="O2307" i="9"/>
  <c r="M2307" i="9"/>
  <c r="K2307" i="9"/>
  <c r="G2307" i="9"/>
  <c r="E2307" i="9"/>
  <c r="S2306" i="9"/>
  <c r="Q2306" i="9"/>
  <c r="O2306" i="9"/>
  <c r="M2306" i="9"/>
  <c r="K2306" i="9"/>
  <c r="G2306" i="9"/>
  <c r="E2306" i="9"/>
  <c r="S2305" i="9"/>
  <c r="Q2305" i="9"/>
  <c r="O2305" i="9"/>
  <c r="M2305" i="9"/>
  <c r="K2305" i="9"/>
  <c r="G2305" i="9"/>
  <c r="E2305" i="9"/>
  <c r="S2304" i="9"/>
  <c r="Q2304" i="9"/>
  <c r="O2304" i="9"/>
  <c r="M2304" i="9"/>
  <c r="K2304" i="9"/>
  <c r="G2304" i="9"/>
  <c r="E2304" i="9"/>
  <c r="S2303" i="9"/>
  <c r="Q2303" i="9"/>
  <c r="O2303" i="9"/>
  <c r="M2303" i="9"/>
  <c r="K2303" i="9"/>
  <c r="G2303" i="9"/>
  <c r="E2303" i="9"/>
  <c r="S2302" i="9"/>
  <c r="Q2302" i="9"/>
  <c r="O2302" i="9"/>
  <c r="M2302" i="9"/>
  <c r="K2302" i="9"/>
  <c r="G2302" i="9"/>
  <c r="E2302" i="9"/>
  <c r="S2301" i="9"/>
  <c r="Q2301" i="9"/>
  <c r="O2301" i="9"/>
  <c r="M2301" i="9"/>
  <c r="K2301" i="9"/>
  <c r="G2301" i="9"/>
  <c r="E2301" i="9"/>
  <c r="R2300" i="9"/>
  <c r="S2300" i="9" s="1"/>
  <c r="P2300" i="9"/>
  <c r="Q2300" i="9" s="1"/>
  <c r="N2300" i="9"/>
  <c r="O2300" i="9" s="1"/>
  <c r="L2300" i="9"/>
  <c r="M2300" i="9" s="1"/>
  <c r="J2300" i="9"/>
  <c r="K2300" i="9" s="1"/>
  <c r="F2300" i="9"/>
  <c r="D2300" i="9"/>
  <c r="E2300" i="9" s="1"/>
  <c r="S2298" i="9"/>
  <c r="Q2298" i="9"/>
  <c r="O2298" i="9"/>
  <c r="M2298" i="9"/>
  <c r="K2298" i="9"/>
  <c r="G2298" i="9"/>
  <c r="E2298" i="9"/>
  <c r="S2297" i="9"/>
  <c r="Q2297" i="9"/>
  <c r="O2297" i="9"/>
  <c r="M2297" i="9"/>
  <c r="K2297" i="9"/>
  <c r="G2297" i="9"/>
  <c r="E2297" i="9"/>
  <c r="S2296" i="9"/>
  <c r="Q2296" i="9"/>
  <c r="O2296" i="9"/>
  <c r="M2296" i="9"/>
  <c r="K2296" i="9"/>
  <c r="G2296" i="9"/>
  <c r="E2296" i="9"/>
  <c r="S2295" i="9"/>
  <c r="Q2295" i="9"/>
  <c r="O2295" i="9"/>
  <c r="M2295" i="9"/>
  <c r="K2295" i="9"/>
  <c r="G2295" i="9"/>
  <c r="E2295" i="9"/>
  <c r="S2294" i="9"/>
  <c r="Q2294" i="9"/>
  <c r="O2294" i="9"/>
  <c r="M2294" i="9"/>
  <c r="K2294" i="9"/>
  <c r="G2294" i="9"/>
  <c r="E2294" i="9"/>
  <c r="S2293" i="9"/>
  <c r="Q2293" i="9"/>
  <c r="O2293" i="9"/>
  <c r="M2293" i="9"/>
  <c r="K2293" i="9"/>
  <c r="G2293" i="9"/>
  <c r="E2293" i="9"/>
  <c r="S2292" i="9"/>
  <c r="Q2292" i="9"/>
  <c r="O2292" i="9"/>
  <c r="M2292" i="9"/>
  <c r="K2292" i="9"/>
  <c r="G2292" i="9"/>
  <c r="E2292" i="9"/>
  <c r="S2291" i="9"/>
  <c r="Q2291" i="9"/>
  <c r="O2291" i="9"/>
  <c r="M2291" i="9"/>
  <c r="K2291" i="9"/>
  <c r="G2291" i="9"/>
  <c r="E2291" i="9"/>
  <c r="S2290" i="9"/>
  <c r="Q2290" i="9"/>
  <c r="O2290" i="9"/>
  <c r="M2290" i="9"/>
  <c r="K2290" i="9"/>
  <c r="G2290" i="9"/>
  <c r="E2290" i="9"/>
  <c r="S2289" i="9"/>
  <c r="Q2289" i="9"/>
  <c r="O2289" i="9"/>
  <c r="M2289" i="9"/>
  <c r="K2289" i="9"/>
  <c r="G2289" i="9"/>
  <c r="E2289" i="9"/>
  <c r="S2288" i="9"/>
  <c r="Q2288" i="9"/>
  <c r="O2288" i="9"/>
  <c r="M2288" i="9"/>
  <c r="K2288" i="9"/>
  <c r="G2288" i="9"/>
  <c r="E2288" i="9"/>
  <c r="S2287" i="9"/>
  <c r="Q2287" i="9"/>
  <c r="O2287" i="9"/>
  <c r="M2287" i="9"/>
  <c r="K2287" i="9"/>
  <c r="G2287" i="9"/>
  <c r="E2287" i="9"/>
  <c r="S2286" i="9"/>
  <c r="Q2286" i="9"/>
  <c r="O2286" i="9"/>
  <c r="M2286" i="9"/>
  <c r="K2286" i="9"/>
  <c r="G2286" i="9"/>
  <c r="E2286" i="9"/>
  <c r="S2285" i="9"/>
  <c r="Q2285" i="9"/>
  <c r="O2285" i="9"/>
  <c r="M2285" i="9"/>
  <c r="K2285" i="9"/>
  <c r="G2285" i="9"/>
  <c r="E2285" i="9"/>
  <c r="S2284" i="9"/>
  <c r="Q2284" i="9"/>
  <c r="O2284" i="9"/>
  <c r="M2284" i="9"/>
  <c r="K2284" i="9"/>
  <c r="G2284" i="9"/>
  <c r="E2284" i="9"/>
  <c r="S2283" i="9"/>
  <c r="Q2283" i="9"/>
  <c r="O2283" i="9"/>
  <c r="M2283" i="9"/>
  <c r="K2283" i="9"/>
  <c r="G2283" i="9"/>
  <c r="E2283" i="9"/>
  <c r="S2282" i="9"/>
  <c r="Q2282" i="9"/>
  <c r="O2282" i="9"/>
  <c r="M2282" i="9"/>
  <c r="K2282" i="9"/>
  <c r="G2282" i="9"/>
  <c r="E2282" i="9"/>
  <c r="S2281" i="9"/>
  <c r="Q2281" i="9"/>
  <c r="O2281" i="9"/>
  <c r="M2281" i="9"/>
  <c r="K2281" i="9"/>
  <c r="G2281" i="9"/>
  <c r="E2281" i="9"/>
  <c r="S2280" i="9"/>
  <c r="Q2280" i="9"/>
  <c r="O2280" i="9"/>
  <c r="M2280" i="9"/>
  <c r="K2280" i="9"/>
  <c r="G2280" i="9"/>
  <c r="E2280" i="9"/>
  <c r="S2279" i="9"/>
  <c r="Q2279" i="9"/>
  <c r="O2279" i="9"/>
  <c r="M2279" i="9"/>
  <c r="K2279" i="9"/>
  <c r="G2279" i="9"/>
  <c r="E2279" i="9"/>
  <c r="S2278" i="9"/>
  <c r="Q2278" i="9"/>
  <c r="O2278" i="9"/>
  <c r="M2278" i="9"/>
  <c r="K2278" i="9"/>
  <c r="G2278" i="9"/>
  <c r="E2278" i="9"/>
  <c r="S2277" i="9"/>
  <c r="Q2277" i="9"/>
  <c r="O2277" i="9"/>
  <c r="M2277" i="9"/>
  <c r="K2277" i="9"/>
  <c r="G2277" i="9"/>
  <c r="E2277" i="9"/>
  <c r="S2276" i="9"/>
  <c r="Q2276" i="9"/>
  <c r="O2276" i="9"/>
  <c r="M2276" i="9"/>
  <c r="K2276" i="9"/>
  <c r="G2276" i="9"/>
  <c r="E2276" i="9"/>
  <c r="S2275" i="9"/>
  <c r="Q2275" i="9"/>
  <c r="O2275" i="9"/>
  <c r="M2275" i="9"/>
  <c r="K2275" i="9"/>
  <c r="G2275" i="9"/>
  <c r="E2275" i="9"/>
  <c r="S2274" i="9"/>
  <c r="Q2274" i="9"/>
  <c r="O2274" i="9"/>
  <c r="M2274" i="9"/>
  <c r="K2274" i="9"/>
  <c r="G2274" i="9"/>
  <c r="E2274" i="9"/>
  <c r="S2273" i="9"/>
  <c r="Q2273" i="9"/>
  <c r="O2273" i="9"/>
  <c r="M2273" i="9"/>
  <c r="K2273" i="9"/>
  <c r="G2273" i="9"/>
  <c r="E2273" i="9"/>
  <c r="S2272" i="9"/>
  <c r="Q2272" i="9"/>
  <c r="O2272" i="9"/>
  <c r="M2272" i="9"/>
  <c r="K2272" i="9"/>
  <c r="G2272" i="9"/>
  <c r="E2272" i="9"/>
  <c r="S2271" i="9"/>
  <c r="Q2271" i="9"/>
  <c r="O2271" i="9"/>
  <c r="M2271" i="9"/>
  <c r="K2271" i="9"/>
  <c r="G2271" i="9"/>
  <c r="E2271" i="9"/>
  <c r="S2270" i="9"/>
  <c r="Q2270" i="9"/>
  <c r="O2270" i="9"/>
  <c r="M2270" i="9"/>
  <c r="K2270" i="9"/>
  <c r="G2270" i="9"/>
  <c r="E2270" i="9"/>
  <c r="S2269" i="9"/>
  <c r="Q2269" i="9"/>
  <c r="O2269" i="9"/>
  <c r="M2269" i="9"/>
  <c r="K2269" i="9"/>
  <c r="G2269" i="9"/>
  <c r="E2269" i="9"/>
  <c r="S2268" i="9"/>
  <c r="Q2268" i="9"/>
  <c r="O2268" i="9"/>
  <c r="M2268" i="9"/>
  <c r="K2268" i="9"/>
  <c r="G2268" i="9"/>
  <c r="E2268" i="9"/>
  <c r="S2267" i="9"/>
  <c r="Q2267" i="9"/>
  <c r="O2267" i="9"/>
  <c r="M2267" i="9"/>
  <c r="K2267" i="9"/>
  <c r="G2267" i="9"/>
  <c r="E2267" i="9"/>
  <c r="S2266" i="9"/>
  <c r="Q2266" i="9"/>
  <c r="O2266" i="9"/>
  <c r="M2266" i="9"/>
  <c r="K2266" i="9"/>
  <c r="G2266" i="9"/>
  <c r="E2266" i="9"/>
  <c r="S2265" i="9"/>
  <c r="Q2265" i="9"/>
  <c r="O2265" i="9"/>
  <c r="M2265" i="9"/>
  <c r="K2265" i="9"/>
  <c r="G2265" i="9"/>
  <c r="E2265" i="9"/>
  <c r="S2264" i="9"/>
  <c r="Q2264" i="9"/>
  <c r="O2264" i="9"/>
  <c r="M2264" i="9"/>
  <c r="K2264" i="9"/>
  <c r="G2264" i="9"/>
  <c r="E2264" i="9"/>
  <c r="S2263" i="9"/>
  <c r="Q2263" i="9"/>
  <c r="O2263" i="9"/>
  <c r="M2263" i="9"/>
  <c r="K2263" i="9"/>
  <c r="G2263" i="9"/>
  <c r="E2263" i="9"/>
  <c r="S2262" i="9"/>
  <c r="Q2262" i="9"/>
  <c r="O2262" i="9"/>
  <c r="M2262" i="9"/>
  <c r="K2262" i="9"/>
  <c r="G2262" i="9"/>
  <c r="E2262" i="9"/>
  <c r="S2261" i="9"/>
  <c r="Q2261" i="9"/>
  <c r="O2261" i="9"/>
  <c r="M2261" i="9"/>
  <c r="K2261" i="9"/>
  <c r="G2261" i="9"/>
  <c r="E2261" i="9"/>
  <c r="S2260" i="9"/>
  <c r="Q2260" i="9"/>
  <c r="O2260" i="9"/>
  <c r="M2260" i="9"/>
  <c r="K2260" i="9"/>
  <c r="G2260" i="9"/>
  <c r="E2260" i="9"/>
  <c r="S2259" i="9"/>
  <c r="Q2259" i="9"/>
  <c r="O2259" i="9"/>
  <c r="M2259" i="9"/>
  <c r="K2259" i="9"/>
  <c r="G2259" i="9"/>
  <c r="E2259" i="9"/>
  <c r="S2258" i="9"/>
  <c r="Q2258" i="9"/>
  <c r="O2258" i="9"/>
  <c r="M2258" i="9"/>
  <c r="K2258" i="9"/>
  <c r="G2258" i="9"/>
  <c r="E2258" i="9"/>
  <c r="S2257" i="9"/>
  <c r="Q2257" i="9"/>
  <c r="O2257" i="9"/>
  <c r="M2257" i="9"/>
  <c r="K2257" i="9"/>
  <c r="G2257" i="9"/>
  <c r="E2257" i="9"/>
  <c r="S2256" i="9"/>
  <c r="Q2256" i="9"/>
  <c r="O2256" i="9"/>
  <c r="M2256" i="9"/>
  <c r="K2256" i="9"/>
  <c r="G2256" i="9"/>
  <c r="E2256" i="9"/>
  <c r="S2255" i="9"/>
  <c r="Q2255" i="9"/>
  <c r="O2255" i="9"/>
  <c r="M2255" i="9"/>
  <c r="K2255" i="9"/>
  <c r="G2255" i="9"/>
  <c r="E2255" i="9"/>
  <c r="S2254" i="9"/>
  <c r="Q2254" i="9"/>
  <c r="O2254" i="9"/>
  <c r="M2254" i="9"/>
  <c r="K2254" i="9"/>
  <c r="G2254" i="9"/>
  <c r="E2254" i="9"/>
  <c r="S2253" i="9"/>
  <c r="Q2253" i="9"/>
  <c r="O2253" i="9"/>
  <c r="M2253" i="9"/>
  <c r="K2253" i="9"/>
  <c r="G2253" i="9"/>
  <c r="E2253" i="9"/>
  <c r="S2252" i="9"/>
  <c r="Q2252" i="9"/>
  <c r="O2252" i="9"/>
  <c r="M2252" i="9"/>
  <c r="K2252" i="9"/>
  <c r="G2252" i="9"/>
  <c r="E2252" i="9"/>
  <c r="S2251" i="9"/>
  <c r="Q2251" i="9"/>
  <c r="O2251" i="9"/>
  <c r="M2251" i="9"/>
  <c r="K2251" i="9"/>
  <c r="G2251" i="9"/>
  <c r="E2251" i="9"/>
  <c r="S2250" i="9"/>
  <c r="Q2250" i="9"/>
  <c r="O2250" i="9"/>
  <c r="M2250" i="9"/>
  <c r="K2250" i="9"/>
  <c r="G2250" i="9"/>
  <c r="E2250" i="9"/>
  <c r="S2249" i="9"/>
  <c r="Q2249" i="9"/>
  <c r="O2249" i="9"/>
  <c r="M2249" i="9"/>
  <c r="K2249" i="9"/>
  <c r="G2249" i="9"/>
  <c r="E2249" i="9"/>
  <c r="S2248" i="9"/>
  <c r="Q2248" i="9"/>
  <c r="O2248" i="9"/>
  <c r="M2248" i="9"/>
  <c r="K2248" i="9"/>
  <c r="G2248" i="9"/>
  <c r="E2248" i="9"/>
  <c r="S2247" i="9"/>
  <c r="Q2247" i="9"/>
  <c r="O2247" i="9"/>
  <c r="M2247" i="9"/>
  <c r="K2247" i="9"/>
  <c r="G2247" i="9"/>
  <c r="E2247" i="9"/>
  <c r="S2246" i="9"/>
  <c r="Q2246" i="9"/>
  <c r="O2246" i="9"/>
  <c r="M2246" i="9"/>
  <c r="K2246" i="9"/>
  <c r="G2246" i="9"/>
  <c r="E2246" i="9"/>
  <c r="S2245" i="9"/>
  <c r="Q2245" i="9"/>
  <c r="O2245" i="9"/>
  <c r="M2245" i="9"/>
  <c r="K2245" i="9"/>
  <c r="G2245" i="9"/>
  <c r="E2245" i="9"/>
  <c r="S2244" i="9"/>
  <c r="Q2244" i="9"/>
  <c r="O2244" i="9"/>
  <c r="M2244" i="9"/>
  <c r="K2244" i="9"/>
  <c r="G2244" i="9"/>
  <c r="E2244" i="9"/>
  <c r="S2243" i="9"/>
  <c r="Q2243" i="9"/>
  <c r="O2243" i="9"/>
  <c r="M2243" i="9"/>
  <c r="K2243" i="9"/>
  <c r="G2243" i="9"/>
  <c r="E2243" i="9"/>
  <c r="S2242" i="9"/>
  <c r="Q2242" i="9"/>
  <c r="O2242" i="9"/>
  <c r="M2242" i="9"/>
  <c r="K2242" i="9"/>
  <c r="G2242" i="9"/>
  <c r="E2242" i="9"/>
  <c r="S2241" i="9"/>
  <c r="Q2241" i="9"/>
  <c r="O2241" i="9"/>
  <c r="M2241" i="9"/>
  <c r="K2241" i="9"/>
  <c r="G2241" i="9"/>
  <c r="E2241" i="9"/>
  <c r="S2240" i="9"/>
  <c r="Q2240" i="9"/>
  <c r="O2240" i="9"/>
  <c r="M2240" i="9"/>
  <c r="K2240" i="9"/>
  <c r="G2240" i="9"/>
  <c r="E2240" i="9"/>
  <c r="S2239" i="9"/>
  <c r="Q2239" i="9"/>
  <c r="O2239" i="9"/>
  <c r="M2239" i="9"/>
  <c r="K2239" i="9"/>
  <c r="G2239" i="9"/>
  <c r="E2239" i="9"/>
  <c r="S2238" i="9"/>
  <c r="Q2238" i="9"/>
  <c r="O2238" i="9"/>
  <c r="M2238" i="9"/>
  <c r="K2238" i="9"/>
  <c r="G2238" i="9"/>
  <c r="E2238" i="9"/>
  <c r="S2237" i="9"/>
  <c r="Q2237" i="9"/>
  <c r="O2237" i="9"/>
  <c r="M2237" i="9"/>
  <c r="K2237" i="9"/>
  <c r="G2237" i="9"/>
  <c r="E2237" i="9"/>
  <c r="S2236" i="9"/>
  <c r="Q2236" i="9"/>
  <c r="O2236" i="9"/>
  <c r="M2236" i="9"/>
  <c r="K2236" i="9"/>
  <c r="G2236" i="9"/>
  <c r="E2236" i="9"/>
  <c r="S2235" i="9"/>
  <c r="Q2235" i="9"/>
  <c r="O2235" i="9"/>
  <c r="M2235" i="9"/>
  <c r="K2235" i="9"/>
  <c r="G2235" i="9"/>
  <c r="E2235" i="9"/>
  <c r="S2234" i="9"/>
  <c r="Q2234" i="9"/>
  <c r="O2234" i="9"/>
  <c r="M2234" i="9"/>
  <c r="K2234" i="9"/>
  <c r="G2234" i="9"/>
  <c r="E2234" i="9"/>
  <c r="S2233" i="9"/>
  <c r="Q2233" i="9"/>
  <c r="O2233" i="9"/>
  <c r="M2233" i="9"/>
  <c r="K2233" i="9"/>
  <c r="G2233" i="9"/>
  <c r="E2233" i="9"/>
  <c r="S2232" i="9"/>
  <c r="Q2232" i="9"/>
  <c r="O2232" i="9"/>
  <c r="M2232" i="9"/>
  <c r="K2232" i="9"/>
  <c r="G2232" i="9"/>
  <c r="E2232" i="9"/>
  <c r="S2231" i="9"/>
  <c r="Q2231" i="9"/>
  <c r="O2231" i="9"/>
  <c r="M2231" i="9"/>
  <c r="K2231" i="9"/>
  <c r="G2231" i="9"/>
  <c r="E2231" i="9"/>
  <c r="S2230" i="9"/>
  <c r="Q2230" i="9"/>
  <c r="O2230" i="9"/>
  <c r="M2230" i="9"/>
  <c r="K2230" i="9"/>
  <c r="G2230" i="9"/>
  <c r="E2230" i="9"/>
  <c r="R2229" i="9"/>
  <c r="S2229" i="9" s="1"/>
  <c r="P2229" i="9"/>
  <c r="Q2229" i="9" s="1"/>
  <c r="N2229" i="9"/>
  <c r="O2229" i="9" s="1"/>
  <c r="L2229" i="9"/>
  <c r="M2229" i="9" s="1"/>
  <c r="J2229" i="9"/>
  <c r="K2229" i="9" s="1"/>
  <c r="F2229" i="9"/>
  <c r="G2229" i="9" s="1"/>
  <c r="D2229" i="9"/>
  <c r="E2229" i="9" s="1"/>
  <c r="S2228" i="9"/>
  <c r="Q2228" i="9"/>
  <c r="O2228" i="9"/>
  <c r="M2228" i="9"/>
  <c r="K2228" i="9"/>
  <c r="G2228" i="9"/>
  <c r="E2228" i="9"/>
  <c r="S2227" i="9"/>
  <c r="Q2227" i="9"/>
  <c r="O2227" i="9"/>
  <c r="M2227" i="9"/>
  <c r="K2227" i="9"/>
  <c r="G2227" i="9"/>
  <c r="E2227" i="9"/>
  <c r="S2226" i="9"/>
  <c r="Q2226" i="9"/>
  <c r="O2226" i="9"/>
  <c r="M2226" i="9"/>
  <c r="K2226" i="9"/>
  <c r="G2226" i="9"/>
  <c r="E2226" i="9"/>
  <c r="S2225" i="9"/>
  <c r="Q2225" i="9"/>
  <c r="O2225" i="9"/>
  <c r="M2225" i="9"/>
  <c r="K2225" i="9"/>
  <c r="G2225" i="9"/>
  <c r="E2225" i="9"/>
  <c r="S2224" i="9"/>
  <c r="Q2224" i="9"/>
  <c r="O2224" i="9"/>
  <c r="M2224" i="9"/>
  <c r="K2224" i="9"/>
  <c r="G2224" i="9"/>
  <c r="E2224" i="9"/>
  <c r="S2223" i="9"/>
  <c r="Q2223" i="9"/>
  <c r="O2223" i="9"/>
  <c r="M2223" i="9"/>
  <c r="K2223" i="9"/>
  <c r="G2223" i="9"/>
  <c r="E2223" i="9"/>
  <c r="S2222" i="9"/>
  <c r="Q2222" i="9"/>
  <c r="O2222" i="9"/>
  <c r="M2222" i="9"/>
  <c r="K2222" i="9"/>
  <c r="G2222" i="9"/>
  <c r="E2222" i="9"/>
  <c r="S2221" i="9"/>
  <c r="Q2221" i="9"/>
  <c r="O2221" i="9"/>
  <c r="M2221" i="9"/>
  <c r="K2221" i="9"/>
  <c r="G2221" i="9"/>
  <c r="E2221" i="9"/>
  <c r="S2220" i="9"/>
  <c r="Q2220" i="9"/>
  <c r="O2220" i="9"/>
  <c r="M2220" i="9"/>
  <c r="K2220" i="9"/>
  <c r="G2220" i="9"/>
  <c r="E2220" i="9"/>
  <c r="S2219" i="9"/>
  <c r="Q2219" i="9"/>
  <c r="O2219" i="9"/>
  <c r="M2219" i="9"/>
  <c r="K2219" i="9"/>
  <c r="G2219" i="9"/>
  <c r="E2219" i="9"/>
  <c r="S2218" i="9"/>
  <c r="Q2218" i="9"/>
  <c r="O2218" i="9"/>
  <c r="M2218" i="9"/>
  <c r="K2218" i="9"/>
  <c r="G2218" i="9"/>
  <c r="E2218" i="9"/>
  <c r="S2217" i="9"/>
  <c r="Q2217" i="9"/>
  <c r="O2217" i="9"/>
  <c r="M2217" i="9"/>
  <c r="K2217" i="9"/>
  <c r="G2217" i="9"/>
  <c r="E2217" i="9"/>
  <c r="S2216" i="9"/>
  <c r="Q2216" i="9"/>
  <c r="O2216" i="9"/>
  <c r="M2216" i="9"/>
  <c r="K2216" i="9"/>
  <c r="G2216" i="9"/>
  <c r="E2216" i="9"/>
  <c r="S2215" i="9"/>
  <c r="Q2215" i="9"/>
  <c r="O2215" i="9"/>
  <c r="M2215" i="9"/>
  <c r="K2215" i="9"/>
  <c r="G2215" i="9"/>
  <c r="E2215" i="9"/>
  <c r="S2214" i="9"/>
  <c r="Q2214" i="9"/>
  <c r="O2214" i="9"/>
  <c r="M2214" i="9"/>
  <c r="K2214" i="9"/>
  <c r="G2214" i="9"/>
  <c r="E2214" i="9"/>
  <c r="S2213" i="9"/>
  <c r="Q2213" i="9"/>
  <c r="O2213" i="9"/>
  <c r="M2213" i="9"/>
  <c r="K2213" i="9"/>
  <c r="G2213" i="9"/>
  <c r="E2213" i="9"/>
  <c r="S2212" i="9"/>
  <c r="Q2212" i="9"/>
  <c r="O2212" i="9"/>
  <c r="M2212" i="9"/>
  <c r="K2212" i="9"/>
  <c r="G2212" i="9"/>
  <c r="E2212" i="9"/>
  <c r="S2211" i="9"/>
  <c r="Q2211" i="9"/>
  <c r="O2211" i="9"/>
  <c r="M2211" i="9"/>
  <c r="K2211" i="9"/>
  <c r="G2211" i="9"/>
  <c r="E2211" i="9"/>
  <c r="S2210" i="9"/>
  <c r="Q2210" i="9"/>
  <c r="O2210" i="9"/>
  <c r="M2210" i="9"/>
  <c r="K2210" i="9"/>
  <c r="G2210" i="9"/>
  <c r="E2210" i="9"/>
  <c r="S2209" i="9"/>
  <c r="Q2209" i="9"/>
  <c r="O2209" i="9"/>
  <c r="M2209" i="9"/>
  <c r="K2209" i="9"/>
  <c r="G2209" i="9"/>
  <c r="E2209" i="9"/>
  <c r="S2208" i="9"/>
  <c r="Q2208" i="9"/>
  <c r="O2208" i="9"/>
  <c r="M2208" i="9"/>
  <c r="K2208" i="9"/>
  <c r="G2208" i="9"/>
  <c r="E2208" i="9"/>
  <c r="S2207" i="9"/>
  <c r="Q2207" i="9"/>
  <c r="O2207" i="9"/>
  <c r="M2207" i="9"/>
  <c r="K2207" i="9"/>
  <c r="G2207" i="9"/>
  <c r="E2207" i="9"/>
  <c r="S2206" i="9"/>
  <c r="Q2206" i="9"/>
  <c r="O2206" i="9"/>
  <c r="M2206" i="9"/>
  <c r="K2206" i="9"/>
  <c r="G2206" i="9"/>
  <c r="E2206" i="9"/>
  <c r="S2205" i="9"/>
  <c r="Q2205" i="9"/>
  <c r="O2205" i="9"/>
  <c r="M2205" i="9"/>
  <c r="K2205" i="9"/>
  <c r="G2205" i="9"/>
  <c r="E2205" i="9"/>
  <c r="S2204" i="9"/>
  <c r="Q2204" i="9"/>
  <c r="O2204" i="9"/>
  <c r="M2204" i="9"/>
  <c r="K2204" i="9"/>
  <c r="G2204" i="9"/>
  <c r="E2204" i="9"/>
  <c r="S2203" i="9"/>
  <c r="Q2203" i="9"/>
  <c r="O2203" i="9"/>
  <c r="M2203" i="9"/>
  <c r="K2203" i="9"/>
  <c r="G2203" i="9"/>
  <c r="E2203" i="9"/>
  <c r="S2202" i="9"/>
  <c r="Q2202" i="9"/>
  <c r="O2202" i="9"/>
  <c r="M2202" i="9"/>
  <c r="K2202" i="9"/>
  <c r="G2202" i="9"/>
  <c r="E2202" i="9"/>
  <c r="S2201" i="9"/>
  <c r="Q2201" i="9"/>
  <c r="O2201" i="9"/>
  <c r="M2201" i="9"/>
  <c r="K2201" i="9"/>
  <c r="G2201" i="9"/>
  <c r="E2201" i="9"/>
  <c r="S2200" i="9"/>
  <c r="Q2200" i="9"/>
  <c r="O2200" i="9"/>
  <c r="M2200" i="9"/>
  <c r="K2200" i="9"/>
  <c r="G2200" i="9"/>
  <c r="E2200" i="9"/>
  <c r="S2199" i="9"/>
  <c r="Q2199" i="9"/>
  <c r="O2199" i="9"/>
  <c r="M2199" i="9"/>
  <c r="K2199" i="9"/>
  <c r="G2199" i="9"/>
  <c r="E2199" i="9"/>
  <c r="S2198" i="9"/>
  <c r="Q2198" i="9"/>
  <c r="O2198" i="9"/>
  <c r="M2198" i="9"/>
  <c r="K2198" i="9"/>
  <c r="G2198" i="9"/>
  <c r="E2198" i="9"/>
  <c r="R2197" i="9"/>
  <c r="S2197" i="9" s="1"/>
  <c r="P2197" i="9"/>
  <c r="Q2197" i="9" s="1"/>
  <c r="N2197" i="9"/>
  <c r="O2197" i="9" s="1"/>
  <c r="L2197" i="9"/>
  <c r="M2197" i="9" s="1"/>
  <c r="J2197" i="9"/>
  <c r="K2197" i="9" s="1"/>
  <c r="F2197" i="9"/>
  <c r="G2197" i="9" s="1"/>
  <c r="D2197" i="9"/>
  <c r="E2197" i="9" s="1"/>
  <c r="S2196" i="9"/>
  <c r="Q2196" i="9"/>
  <c r="O2196" i="9"/>
  <c r="M2196" i="9"/>
  <c r="K2196" i="9"/>
  <c r="G2196" i="9"/>
  <c r="E2196" i="9"/>
  <c r="S2195" i="9"/>
  <c r="Q2195" i="9"/>
  <c r="O2195" i="9"/>
  <c r="M2195" i="9"/>
  <c r="K2195" i="9"/>
  <c r="G2195" i="9"/>
  <c r="E2195" i="9"/>
  <c r="S2194" i="9"/>
  <c r="Q2194" i="9"/>
  <c r="O2194" i="9"/>
  <c r="M2194" i="9"/>
  <c r="K2194" i="9"/>
  <c r="G2194" i="9"/>
  <c r="E2194" i="9"/>
  <c r="S2193" i="9"/>
  <c r="Q2193" i="9"/>
  <c r="O2193" i="9"/>
  <c r="M2193" i="9"/>
  <c r="K2193" i="9"/>
  <c r="G2193" i="9"/>
  <c r="E2193" i="9"/>
  <c r="S2192" i="9"/>
  <c r="Q2192" i="9"/>
  <c r="O2192" i="9"/>
  <c r="M2192" i="9"/>
  <c r="K2192" i="9"/>
  <c r="G2192" i="9"/>
  <c r="E2192" i="9"/>
  <c r="S2191" i="9"/>
  <c r="Q2191" i="9"/>
  <c r="O2191" i="9"/>
  <c r="M2191" i="9"/>
  <c r="K2191" i="9"/>
  <c r="G2191" i="9"/>
  <c r="E2191" i="9"/>
  <c r="S2190" i="9"/>
  <c r="Q2190" i="9"/>
  <c r="O2190" i="9"/>
  <c r="M2190" i="9"/>
  <c r="K2190" i="9"/>
  <c r="G2190" i="9"/>
  <c r="E2190" i="9"/>
  <c r="S2189" i="9"/>
  <c r="Q2189" i="9"/>
  <c r="O2189" i="9"/>
  <c r="M2189" i="9"/>
  <c r="K2189" i="9"/>
  <c r="G2189" i="9"/>
  <c r="E2189" i="9"/>
  <c r="S2188" i="9"/>
  <c r="Q2188" i="9"/>
  <c r="O2188" i="9"/>
  <c r="M2188" i="9"/>
  <c r="K2188" i="9"/>
  <c r="G2188" i="9"/>
  <c r="E2188" i="9"/>
  <c r="S2187" i="9"/>
  <c r="Q2187" i="9"/>
  <c r="O2187" i="9"/>
  <c r="M2187" i="9"/>
  <c r="K2187" i="9"/>
  <c r="G2187" i="9"/>
  <c r="E2187" i="9"/>
  <c r="S2186" i="9"/>
  <c r="Q2186" i="9"/>
  <c r="O2186" i="9"/>
  <c r="M2186" i="9"/>
  <c r="K2186" i="9"/>
  <c r="G2186" i="9"/>
  <c r="E2186" i="9"/>
  <c r="S2185" i="9"/>
  <c r="Q2185" i="9"/>
  <c r="O2185" i="9"/>
  <c r="M2185" i="9"/>
  <c r="K2185" i="9"/>
  <c r="G2185" i="9"/>
  <c r="E2185" i="9"/>
  <c r="S2184" i="9"/>
  <c r="Q2184" i="9"/>
  <c r="O2184" i="9"/>
  <c r="M2184" i="9"/>
  <c r="K2184" i="9"/>
  <c r="G2184" i="9"/>
  <c r="E2184" i="9"/>
  <c r="S2183" i="9"/>
  <c r="Q2183" i="9"/>
  <c r="O2183" i="9"/>
  <c r="M2183" i="9"/>
  <c r="K2183" i="9"/>
  <c r="G2183" i="9"/>
  <c r="E2183" i="9"/>
  <c r="S2182" i="9"/>
  <c r="Q2182" i="9"/>
  <c r="O2182" i="9"/>
  <c r="M2182" i="9"/>
  <c r="K2182" i="9"/>
  <c r="G2182" i="9"/>
  <c r="E2182" i="9"/>
  <c r="S2181" i="9"/>
  <c r="Q2181" i="9"/>
  <c r="O2181" i="9"/>
  <c r="M2181" i="9"/>
  <c r="K2181" i="9"/>
  <c r="G2181" i="9"/>
  <c r="E2181" i="9"/>
  <c r="S2180" i="9"/>
  <c r="Q2180" i="9"/>
  <c r="O2180" i="9"/>
  <c r="M2180" i="9"/>
  <c r="K2180" i="9"/>
  <c r="G2180" i="9"/>
  <c r="E2180" i="9"/>
  <c r="S2179" i="9"/>
  <c r="Q2179" i="9"/>
  <c r="O2179" i="9"/>
  <c r="M2179" i="9"/>
  <c r="K2179" i="9"/>
  <c r="G2179" i="9"/>
  <c r="E2179" i="9"/>
  <c r="S2178" i="9"/>
  <c r="Q2178" i="9"/>
  <c r="O2178" i="9"/>
  <c r="M2178" i="9"/>
  <c r="K2178" i="9"/>
  <c r="G2178" i="9"/>
  <c r="E2178" i="9"/>
  <c r="S2177" i="9"/>
  <c r="Q2177" i="9"/>
  <c r="O2177" i="9"/>
  <c r="M2177" i="9"/>
  <c r="K2177" i="9"/>
  <c r="G2177" i="9"/>
  <c r="E2177" i="9"/>
  <c r="R2176" i="9"/>
  <c r="S2176" i="9" s="1"/>
  <c r="P2176" i="9"/>
  <c r="Q2176" i="9" s="1"/>
  <c r="N2176" i="9"/>
  <c r="O2176" i="9" s="1"/>
  <c r="L2176" i="9"/>
  <c r="M2176" i="9" s="1"/>
  <c r="J2176" i="9"/>
  <c r="K2176" i="9" s="1"/>
  <c r="F2176" i="9"/>
  <c r="G2176" i="9" s="1"/>
  <c r="D2176" i="9"/>
  <c r="E2176" i="9" s="1"/>
  <c r="S2175" i="9"/>
  <c r="Q2175" i="9"/>
  <c r="O2175" i="9"/>
  <c r="M2175" i="9"/>
  <c r="K2175" i="9"/>
  <c r="G2175" i="9"/>
  <c r="E2175" i="9"/>
  <c r="S2174" i="9"/>
  <c r="Q2174" i="9"/>
  <c r="O2174" i="9"/>
  <c r="M2174" i="9"/>
  <c r="K2174" i="9"/>
  <c r="G2174" i="9"/>
  <c r="E2174" i="9"/>
  <c r="S2173" i="9"/>
  <c r="Q2173" i="9"/>
  <c r="O2173" i="9"/>
  <c r="M2173" i="9"/>
  <c r="K2173" i="9"/>
  <c r="G2173" i="9"/>
  <c r="E2173" i="9"/>
  <c r="S2172" i="9"/>
  <c r="Q2172" i="9"/>
  <c r="O2172" i="9"/>
  <c r="M2172" i="9"/>
  <c r="K2172" i="9"/>
  <c r="G2172" i="9"/>
  <c r="E2172" i="9"/>
  <c r="S2171" i="9"/>
  <c r="Q2171" i="9"/>
  <c r="O2171" i="9"/>
  <c r="M2171" i="9"/>
  <c r="K2171" i="9"/>
  <c r="G2171" i="9"/>
  <c r="E2171" i="9"/>
  <c r="S2170" i="9"/>
  <c r="Q2170" i="9"/>
  <c r="O2170" i="9"/>
  <c r="M2170" i="9"/>
  <c r="K2170" i="9"/>
  <c r="G2170" i="9"/>
  <c r="E2170" i="9"/>
  <c r="S2169" i="9"/>
  <c r="Q2169" i="9"/>
  <c r="O2169" i="9"/>
  <c r="M2169" i="9"/>
  <c r="K2169" i="9"/>
  <c r="G2169" i="9"/>
  <c r="E2169" i="9"/>
  <c r="S2168" i="9"/>
  <c r="Q2168" i="9"/>
  <c r="O2168" i="9"/>
  <c r="M2168" i="9"/>
  <c r="K2168" i="9"/>
  <c r="G2168" i="9"/>
  <c r="E2168" i="9"/>
  <c r="S2167" i="9"/>
  <c r="Q2167" i="9"/>
  <c r="O2167" i="9"/>
  <c r="M2167" i="9"/>
  <c r="K2167" i="9"/>
  <c r="G2167" i="9"/>
  <c r="E2167" i="9"/>
  <c r="S2166" i="9"/>
  <c r="Q2166" i="9"/>
  <c r="O2166" i="9"/>
  <c r="M2166" i="9"/>
  <c r="K2166" i="9"/>
  <c r="G2166" i="9"/>
  <c r="E2166" i="9"/>
  <c r="S2165" i="9"/>
  <c r="Q2165" i="9"/>
  <c r="O2165" i="9"/>
  <c r="M2165" i="9"/>
  <c r="K2165" i="9"/>
  <c r="G2165" i="9"/>
  <c r="E2165" i="9"/>
  <c r="S2164" i="9"/>
  <c r="Q2164" i="9"/>
  <c r="O2164" i="9"/>
  <c r="M2164" i="9"/>
  <c r="K2164" i="9"/>
  <c r="G2164" i="9"/>
  <c r="E2164" i="9"/>
  <c r="S2163" i="9"/>
  <c r="Q2163" i="9"/>
  <c r="O2163" i="9"/>
  <c r="M2163" i="9"/>
  <c r="K2163" i="9"/>
  <c r="G2163" i="9"/>
  <c r="E2163" i="9"/>
  <c r="S2162" i="9"/>
  <c r="Q2162" i="9"/>
  <c r="O2162" i="9"/>
  <c r="M2162" i="9"/>
  <c r="K2162" i="9"/>
  <c r="G2162" i="9"/>
  <c r="E2162" i="9"/>
  <c r="S2161" i="9"/>
  <c r="Q2161" i="9"/>
  <c r="O2161" i="9"/>
  <c r="M2161" i="9"/>
  <c r="K2161" i="9"/>
  <c r="G2161" i="9"/>
  <c r="E2161" i="9"/>
  <c r="S2160" i="9"/>
  <c r="Q2160" i="9"/>
  <c r="O2160" i="9"/>
  <c r="M2160" i="9"/>
  <c r="K2160" i="9"/>
  <c r="G2160" i="9"/>
  <c r="E2160" i="9"/>
  <c r="S2159" i="9"/>
  <c r="Q2159" i="9"/>
  <c r="O2159" i="9"/>
  <c r="M2159" i="9"/>
  <c r="K2159" i="9"/>
  <c r="G2159" i="9"/>
  <c r="E2159" i="9"/>
  <c r="S2158" i="9"/>
  <c r="Q2158" i="9"/>
  <c r="O2158" i="9"/>
  <c r="M2158" i="9"/>
  <c r="K2158" i="9"/>
  <c r="G2158" i="9"/>
  <c r="E2158" i="9"/>
  <c r="S2157" i="9"/>
  <c r="Q2157" i="9"/>
  <c r="O2157" i="9"/>
  <c r="M2157" i="9"/>
  <c r="K2157" i="9"/>
  <c r="G2157" i="9"/>
  <c r="E2157" i="9"/>
  <c r="S2156" i="9"/>
  <c r="Q2156" i="9"/>
  <c r="O2156" i="9"/>
  <c r="M2156" i="9"/>
  <c r="K2156" i="9"/>
  <c r="G2156" i="9"/>
  <c r="E2156" i="9"/>
  <c r="S2155" i="9"/>
  <c r="Q2155" i="9"/>
  <c r="O2155" i="9"/>
  <c r="M2155" i="9"/>
  <c r="K2155" i="9"/>
  <c r="G2155" i="9"/>
  <c r="E2155" i="9"/>
  <c r="S2154" i="9"/>
  <c r="Q2154" i="9"/>
  <c r="O2154" i="9"/>
  <c r="M2154" i="9"/>
  <c r="K2154" i="9"/>
  <c r="G2154" i="9"/>
  <c r="E2154" i="9"/>
  <c r="S2153" i="9"/>
  <c r="Q2153" i="9"/>
  <c r="O2153" i="9"/>
  <c r="M2153" i="9"/>
  <c r="K2153" i="9"/>
  <c r="G2153" i="9"/>
  <c r="E2153" i="9"/>
  <c r="S2152" i="9"/>
  <c r="Q2152" i="9"/>
  <c r="O2152" i="9"/>
  <c r="M2152" i="9"/>
  <c r="K2152" i="9"/>
  <c r="G2152" i="9"/>
  <c r="E2152" i="9"/>
  <c r="S2151" i="9"/>
  <c r="Q2151" i="9"/>
  <c r="O2151" i="9"/>
  <c r="M2151" i="9"/>
  <c r="K2151" i="9"/>
  <c r="G2151" i="9"/>
  <c r="E2151" i="9"/>
  <c r="S2150" i="9"/>
  <c r="Q2150" i="9"/>
  <c r="O2150" i="9"/>
  <c r="M2150" i="9"/>
  <c r="K2150" i="9"/>
  <c r="G2150" i="9"/>
  <c r="E2150" i="9"/>
  <c r="S2149" i="9"/>
  <c r="Q2149" i="9"/>
  <c r="O2149" i="9"/>
  <c r="M2149" i="9"/>
  <c r="K2149" i="9"/>
  <c r="G2149" i="9"/>
  <c r="E2149" i="9"/>
  <c r="S2148" i="9"/>
  <c r="Q2148" i="9"/>
  <c r="O2148" i="9"/>
  <c r="M2148" i="9"/>
  <c r="K2148" i="9"/>
  <c r="G2148" i="9"/>
  <c r="E2148" i="9"/>
  <c r="S2147" i="9"/>
  <c r="Q2147" i="9"/>
  <c r="O2147" i="9"/>
  <c r="M2147" i="9"/>
  <c r="K2147" i="9"/>
  <c r="G2147" i="9"/>
  <c r="E2147" i="9"/>
  <c r="S2146" i="9"/>
  <c r="Q2146" i="9"/>
  <c r="O2146" i="9"/>
  <c r="M2146" i="9"/>
  <c r="K2146" i="9"/>
  <c r="G2146" i="9"/>
  <c r="E2146" i="9"/>
  <c r="S2145" i="9"/>
  <c r="Q2145" i="9"/>
  <c r="O2145" i="9"/>
  <c r="M2145" i="9"/>
  <c r="K2145" i="9"/>
  <c r="G2145" i="9"/>
  <c r="E2145" i="9"/>
  <c r="S2144" i="9"/>
  <c r="Q2144" i="9"/>
  <c r="O2144" i="9"/>
  <c r="M2144" i="9"/>
  <c r="K2144" i="9"/>
  <c r="G2144" i="9"/>
  <c r="E2144" i="9"/>
  <c r="S2143" i="9"/>
  <c r="Q2143" i="9"/>
  <c r="O2143" i="9"/>
  <c r="M2143" i="9"/>
  <c r="K2143" i="9"/>
  <c r="G2143" i="9"/>
  <c r="E2143" i="9"/>
  <c r="S2142" i="9"/>
  <c r="Q2142" i="9"/>
  <c r="O2142" i="9"/>
  <c r="M2142" i="9"/>
  <c r="K2142" i="9"/>
  <c r="G2142" i="9"/>
  <c r="E2142" i="9"/>
  <c r="S2141" i="9"/>
  <c r="Q2141" i="9"/>
  <c r="O2141" i="9"/>
  <c r="M2141" i="9"/>
  <c r="K2141" i="9"/>
  <c r="G2141" i="9"/>
  <c r="E2141" i="9"/>
  <c r="S2140" i="9"/>
  <c r="Q2140" i="9"/>
  <c r="O2140" i="9"/>
  <c r="M2140" i="9"/>
  <c r="K2140" i="9"/>
  <c r="G2140" i="9"/>
  <c r="E2140" i="9"/>
  <c r="S2139" i="9"/>
  <c r="Q2139" i="9"/>
  <c r="O2139" i="9"/>
  <c r="M2139" i="9"/>
  <c r="K2139" i="9"/>
  <c r="G2139" i="9"/>
  <c r="E2139" i="9"/>
  <c r="S2138" i="9"/>
  <c r="Q2138" i="9"/>
  <c r="O2138" i="9"/>
  <c r="M2138" i="9"/>
  <c r="K2138" i="9"/>
  <c r="G2138" i="9"/>
  <c r="E2138" i="9"/>
  <c r="S2137" i="9"/>
  <c r="Q2137" i="9"/>
  <c r="O2137" i="9"/>
  <c r="M2137" i="9"/>
  <c r="K2137" i="9"/>
  <c r="G2137" i="9"/>
  <c r="E2137" i="9"/>
  <c r="S2136" i="9"/>
  <c r="Q2136" i="9"/>
  <c r="O2136" i="9"/>
  <c r="M2136" i="9"/>
  <c r="K2136" i="9"/>
  <c r="G2136" i="9"/>
  <c r="E2136" i="9"/>
  <c r="S2135" i="9"/>
  <c r="Q2135" i="9"/>
  <c r="O2135" i="9"/>
  <c r="M2135" i="9"/>
  <c r="K2135" i="9"/>
  <c r="G2135" i="9"/>
  <c r="E2135" i="9"/>
  <c r="S2134" i="9"/>
  <c r="Q2134" i="9"/>
  <c r="O2134" i="9"/>
  <c r="M2134" i="9"/>
  <c r="K2134" i="9"/>
  <c r="G2134" i="9"/>
  <c r="E2134" i="9"/>
  <c r="S2133" i="9"/>
  <c r="Q2133" i="9"/>
  <c r="O2133" i="9"/>
  <c r="M2133" i="9"/>
  <c r="K2133" i="9"/>
  <c r="G2133" i="9"/>
  <c r="E2133" i="9"/>
  <c r="S2132" i="9"/>
  <c r="Q2132" i="9"/>
  <c r="O2132" i="9"/>
  <c r="M2132" i="9"/>
  <c r="K2132" i="9"/>
  <c r="G2132" i="9"/>
  <c r="E2132" i="9"/>
  <c r="S2131" i="9"/>
  <c r="Q2131" i="9"/>
  <c r="O2131" i="9"/>
  <c r="M2131" i="9"/>
  <c r="K2131" i="9"/>
  <c r="G2131" i="9"/>
  <c r="E2131" i="9"/>
  <c r="S2130" i="9"/>
  <c r="Q2130" i="9"/>
  <c r="O2130" i="9"/>
  <c r="M2130" i="9"/>
  <c r="K2130" i="9"/>
  <c r="G2130" i="9"/>
  <c r="E2130" i="9"/>
  <c r="S2129" i="9"/>
  <c r="Q2129" i="9"/>
  <c r="O2129" i="9"/>
  <c r="M2129" i="9"/>
  <c r="K2129" i="9"/>
  <c r="G2129" i="9"/>
  <c r="E2129" i="9"/>
  <c r="S2128" i="9"/>
  <c r="Q2128" i="9"/>
  <c r="O2128" i="9"/>
  <c r="M2128" i="9"/>
  <c r="K2128" i="9"/>
  <c r="G2128" i="9"/>
  <c r="E2128" i="9"/>
  <c r="S2127" i="9"/>
  <c r="Q2127" i="9"/>
  <c r="O2127" i="9"/>
  <c r="M2127" i="9"/>
  <c r="K2127" i="9"/>
  <c r="G2127" i="9"/>
  <c r="E2127" i="9"/>
  <c r="S2126" i="9"/>
  <c r="Q2126" i="9"/>
  <c r="O2126" i="9"/>
  <c r="M2126" i="9"/>
  <c r="K2126" i="9"/>
  <c r="G2126" i="9"/>
  <c r="E2126" i="9"/>
  <c r="S2125" i="9"/>
  <c r="Q2125" i="9"/>
  <c r="O2125" i="9"/>
  <c r="M2125" i="9"/>
  <c r="K2125" i="9"/>
  <c r="G2125" i="9"/>
  <c r="E2125" i="9"/>
  <c r="S2124" i="9"/>
  <c r="Q2124" i="9"/>
  <c r="O2124" i="9"/>
  <c r="M2124" i="9"/>
  <c r="K2124" i="9"/>
  <c r="G2124" i="9"/>
  <c r="E2124" i="9"/>
  <c r="S2123" i="9"/>
  <c r="Q2123" i="9"/>
  <c r="O2123" i="9"/>
  <c r="M2123" i="9"/>
  <c r="K2123" i="9"/>
  <c r="G2123" i="9"/>
  <c r="E2123" i="9"/>
  <c r="S2122" i="9"/>
  <c r="Q2122" i="9"/>
  <c r="O2122" i="9"/>
  <c r="M2122" i="9"/>
  <c r="K2122" i="9"/>
  <c r="G2122" i="9"/>
  <c r="E2122" i="9"/>
  <c r="S2121" i="9"/>
  <c r="Q2121" i="9"/>
  <c r="O2121" i="9"/>
  <c r="M2121" i="9"/>
  <c r="K2121" i="9"/>
  <c r="G2121" i="9"/>
  <c r="E2121" i="9"/>
  <c r="S2120" i="9"/>
  <c r="Q2120" i="9"/>
  <c r="O2120" i="9"/>
  <c r="M2120" i="9"/>
  <c r="K2120" i="9"/>
  <c r="G2120" i="9"/>
  <c r="E2120" i="9"/>
  <c r="S2119" i="9"/>
  <c r="Q2119" i="9"/>
  <c r="O2119" i="9"/>
  <c r="M2119" i="9"/>
  <c r="K2119" i="9"/>
  <c r="G2119" i="9"/>
  <c r="E2119" i="9"/>
  <c r="S2118" i="9"/>
  <c r="Q2118" i="9"/>
  <c r="O2118" i="9"/>
  <c r="M2118" i="9"/>
  <c r="K2118" i="9"/>
  <c r="G2118" i="9"/>
  <c r="E2118" i="9"/>
  <c r="S2117" i="9"/>
  <c r="Q2117" i="9"/>
  <c r="O2117" i="9"/>
  <c r="M2117" i="9"/>
  <c r="K2117" i="9"/>
  <c r="G2117" i="9"/>
  <c r="E2117" i="9"/>
  <c r="S2116" i="9"/>
  <c r="Q2116" i="9"/>
  <c r="O2116" i="9"/>
  <c r="M2116" i="9"/>
  <c r="K2116" i="9"/>
  <c r="G2116" i="9"/>
  <c r="E2116" i="9"/>
  <c r="S2115" i="9"/>
  <c r="Q2115" i="9"/>
  <c r="O2115" i="9"/>
  <c r="M2115" i="9"/>
  <c r="K2115" i="9"/>
  <c r="G2115" i="9"/>
  <c r="E2115" i="9"/>
  <c r="S2114" i="9"/>
  <c r="Q2114" i="9"/>
  <c r="O2114" i="9"/>
  <c r="M2114" i="9"/>
  <c r="K2114" i="9"/>
  <c r="G2114" i="9"/>
  <c r="E2114" i="9"/>
  <c r="S2113" i="9"/>
  <c r="Q2113" i="9"/>
  <c r="O2113" i="9"/>
  <c r="M2113" i="9"/>
  <c r="K2113" i="9"/>
  <c r="G2113" i="9"/>
  <c r="E2113" i="9"/>
  <c r="S2112" i="9"/>
  <c r="Q2112" i="9"/>
  <c r="O2112" i="9"/>
  <c r="M2112" i="9"/>
  <c r="K2112" i="9"/>
  <c r="G2112" i="9"/>
  <c r="E2112" i="9"/>
  <c r="S2111" i="9"/>
  <c r="Q2111" i="9"/>
  <c r="O2111" i="9"/>
  <c r="M2111" i="9"/>
  <c r="K2111" i="9"/>
  <c r="G2111" i="9"/>
  <c r="E2111" i="9"/>
  <c r="S2110" i="9"/>
  <c r="Q2110" i="9"/>
  <c r="O2110" i="9"/>
  <c r="M2110" i="9"/>
  <c r="K2110" i="9"/>
  <c r="G2110" i="9"/>
  <c r="E2110" i="9"/>
  <c r="S2109" i="9"/>
  <c r="Q2109" i="9"/>
  <c r="O2109" i="9"/>
  <c r="M2109" i="9"/>
  <c r="K2109" i="9"/>
  <c r="G2109" i="9"/>
  <c r="E2109" i="9"/>
  <c r="S2108" i="9"/>
  <c r="Q2108" i="9"/>
  <c r="O2108" i="9"/>
  <c r="M2108" i="9"/>
  <c r="K2108" i="9"/>
  <c r="G2108" i="9"/>
  <c r="E2108" i="9"/>
  <c r="S2107" i="9"/>
  <c r="Q2107" i="9"/>
  <c r="O2107" i="9"/>
  <c r="M2107" i="9"/>
  <c r="K2107" i="9"/>
  <c r="G2107" i="9"/>
  <c r="E2107" i="9"/>
  <c r="S2106" i="9"/>
  <c r="Q2106" i="9"/>
  <c r="O2106" i="9"/>
  <c r="M2106" i="9"/>
  <c r="K2106" i="9"/>
  <c r="G2106" i="9"/>
  <c r="E2106" i="9"/>
  <c r="S2105" i="9"/>
  <c r="Q2105" i="9"/>
  <c r="O2105" i="9"/>
  <c r="M2105" i="9"/>
  <c r="K2105" i="9"/>
  <c r="G2105" i="9"/>
  <c r="E2105" i="9"/>
  <c r="S2104" i="9"/>
  <c r="Q2104" i="9"/>
  <c r="O2104" i="9"/>
  <c r="M2104" i="9"/>
  <c r="K2104" i="9"/>
  <c r="G2104" i="9"/>
  <c r="E2104" i="9"/>
  <c r="S2103" i="9"/>
  <c r="Q2103" i="9"/>
  <c r="O2103" i="9"/>
  <c r="M2103" i="9"/>
  <c r="K2103" i="9"/>
  <c r="G2103" i="9"/>
  <c r="E2103" i="9"/>
  <c r="S2102" i="9"/>
  <c r="Q2102" i="9"/>
  <c r="O2102" i="9"/>
  <c r="M2102" i="9"/>
  <c r="K2102" i="9"/>
  <c r="G2102" i="9"/>
  <c r="E2102" i="9"/>
  <c r="S2101" i="9"/>
  <c r="Q2101" i="9"/>
  <c r="O2101" i="9"/>
  <c r="M2101" i="9"/>
  <c r="K2101" i="9"/>
  <c r="G2101" i="9"/>
  <c r="E2101" i="9"/>
  <c r="R2100" i="9"/>
  <c r="S2100" i="9" s="1"/>
  <c r="P2100" i="9"/>
  <c r="Q2100" i="9" s="1"/>
  <c r="N2100" i="9"/>
  <c r="O2100" i="9" s="1"/>
  <c r="L2100" i="9"/>
  <c r="M2100" i="9" s="1"/>
  <c r="J2100" i="9"/>
  <c r="K2100" i="9" s="1"/>
  <c r="F2100" i="9"/>
  <c r="G2100" i="9" s="1"/>
  <c r="D2100" i="9"/>
  <c r="E2100" i="9" s="1"/>
  <c r="S2099" i="9"/>
  <c r="Q2099" i="9"/>
  <c r="O2099" i="9"/>
  <c r="M2099" i="9"/>
  <c r="K2099" i="9"/>
  <c r="G2099" i="9"/>
  <c r="E2099" i="9"/>
  <c r="S2098" i="9"/>
  <c r="Q2098" i="9"/>
  <c r="O2098" i="9"/>
  <c r="M2098" i="9"/>
  <c r="K2098" i="9"/>
  <c r="G2098" i="9"/>
  <c r="E2098" i="9"/>
  <c r="S2097" i="9"/>
  <c r="Q2097" i="9"/>
  <c r="O2097" i="9"/>
  <c r="M2097" i="9"/>
  <c r="K2097" i="9"/>
  <c r="G2097" i="9"/>
  <c r="E2097" i="9"/>
  <c r="S2096" i="9"/>
  <c r="Q2096" i="9"/>
  <c r="O2096" i="9"/>
  <c r="M2096" i="9"/>
  <c r="K2096" i="9"/>
  <c r="G2096" i="9"/>
  <c r="E2096" i="9"/>
  <c r="S2095" i="9"/>
  <c r="Q2095" i="9"/>
  <c r="O2095" i="9"/>
  <c r="M2095" i="9"/>
  <c r="K2095" i="9"/>
  <c r="G2095" i="9"/>
  <c r="E2095" i="9"/>
  <c r="S2094" i="9"/>
  <c r="Q2094" i="9"/>
  <c r="O2094" i="9"/>
  <c r="M2094" i="9"/>
  <c r="K2094" i="9"/>
  <c r="G2094" i="9"/>
  <c r="E2094" i="9"/>
  <c r="S2093" i="9"/>
  <c r="Q2093" i="9"/>
  <c r="O2093" i="9"/>
  <c r="M2093" i="9"/>
  <c r="K2093" i="9"/>
  <c r="G2093" i="9"/>
  <c r="E2093" i="9"/>
  <c r="S2092" i="9"/>
  <c r="Q2092" i="9"/>
  <c r="O2092" i="9"/>
  <c r="M2092" i="9"/>
  <c r="K2092" i="9"/>
  <c r="G2092" i="9"/>
  <c r="E2092" i="9"/>
  <c r="S2091" i="9"/>
  <c r="Q2091" i="9"/>
  <c r="O2091" i="9"/>
  <c r="M2091" i="9"/>
  <c r="K2091" i="9"/>
  <c r="G2091" i="9"/>
  <c r="E2091" i="9"/>
  <c r="S2090" i="9"/>
  <c r="Q2090" i="9"/>
  <c r="O2090" i="9"/>
  <c r="M2090" i="9"/>
  <c r="K2090" i="9"/>
  <c r="G2090" i="9"/>
  <c r="E2090" i="9"/>
  <c r="S2089" i="9"/>
  <c r="Q2089" i="9"/>
  <c r="O2089" i="9"/>
  <c r="M2089" i="9"/>
  <c r="K2089" i="9"/>
  <c r="G2089" i="9"/>
  <c r="E2089" i="9"/>
  <c r="S2088" i="9"/>
  <c r="Q2088" i="9"/>
  <c r="O2088" i="9"/>
  <c r="M2088" i="9"/>
  <c r="K2088" i="9"/>
  <c r="G2088" i="9"/>
  <c r="E2088" i="9"/>
  <c r="S2087" i="9"/>
  <c r="Q2087" i="9"/>
  <c r="O2087" i="9"/>
  <c r="M2087" i="9"/>
  <c r="K2087" i="9"/>
  <c r="G2087" i="9"/>
  <c r="E2087" i="9"/>
  <c r="S2086" i="9"/>
  <c r="Q2086" i="9"/>
  <c r="O2086" i="9"/>
  <c r="M2086" i="9"/>
  <c r="K2086" i="9"/>
  <c r="G2086" i="9"/>
  <c r="E2086" i="9"/>
  <c r="S2085" i="9"/>
  <c r="Q2085" i="9"/>
  <c r="O2085" i="9"/>
  <c r="M2085" i="9"/>
  <c r="K2085" i="9"/>
  <c r="G2085" i="9"/>
  <c r="E2085" i="9"/>
  <c r="S2084" i="9"/>
  <c r="Q2084" i="9"/>
  <c r="O2084" i="9"/>
  <c r="M2084" i="9"/>
  <c r="K2084" i="9"/>
  <c r="G2084" i="9"/>
  <c r="E2084" i="9"/>
  <c r="S2083" i="9"/>
  <c r="Q2083" i="9"/>
  <c r="O2083" i="9"/>
  <c r="M2083" i="9"/>
  <c r="K2083" i="9"/>
  <c r="G2083" i="9"/>
  <c r="E2083" i="9"/>
  <c r="S2082" i="9"/>
  <c r="Q2082" i="9"/>
  <c r="O2082" i="9"/>
  <c r="M2082" i="9"/>
  <c r="K2082" i="9"/>
  <c r="G2082" i="9"/>
  <c r="E2082" i="9"/>
  <c r="S2081" i="9"/>
  <c r="Q2081" i="9"/>
  <c r="O2081" i="9"/>
  <c r="M2081" i="9"/>
  <c r="K2081" i="9"/>
  <c r="G2081" i="9"/>
  <c r="E2081" i="9"/>
  <c r="S2080" i="9"/>
  <c r="Q2080" i="9"/>
  <c r="O2080" i="9"/>
  <c r="M2080" i="9"/>
  <c r="K2080" i="9"/>
  <c r="G2080" i="9"/>
  <c r="E2080" i="9"/>
  <c r="S2079" i="9"/>
  <c r="Q2079" i="9"/>
  <c r="O2079" i="9"/>
  <c r="M2079" i="9"/>
  <c r="K2079" i="9"/>
  <c r="G2079" i="9"/>
  <c r="E2079" i="9"/>
  <c r="S2078" i="9"/>
  <c r="Q2078" i="9"/>
  <c r="O2078" i="9"/>
  <c r="M2078" i="9"/>
  <c r="K2078" i="9"/>
  <c r="G2078" i="9"/>
  <c r="E2078" i="9"/>
  <c r="S2077" i="9"/>
  <c r="Q2077" i="9"/>
  <c r="O2077" i="9"/>
  <c r="M2077" i="9"/>
  <c r="K2077" i="9"/>
  <c r="G2077" i="9"/>
  <c r="E2077" i="9"/>
  <c r="S2076" i="9"/>
  <c r="Q2076" i="9"/>
  <c r="O2076" i="9"/>
  <c r="M2076" i="9"/>
  <c r="K2076" i="9"/>
  <c r="G2076" i="9"/>
  <c r="E2076" i="9"/>
  <c r="S2075" i="9"/>
  <c r="Q2075" i="9"/>
  <c r="O2075" i="9"/>
  <c r="M2075" i="9"/>
  <c r="K2075" i="9"/>
  <c r="G2075" i="9"/>
  <c r="E2075" i="9"/>
  <c r="S2074" i="9"/>
  <c r="Q2074" i="9"/>
  <c r="O2074" i="9"/>
  <c r="M2074" i="9"/>
  <c r="K2074" i="9"/>
  <c r="G2074" i="9"/>
  <c r="E2074" i="9"/>
  <c r="S2073" i="9"/>
  <c r="Q2073" i="9"/>
  <c r="O2073" i="9"/>
  <c r="M2073" i="9"/>
  <c r="K2073" i="9"/>
  <c r="G2073" i="9"/>
  <c r="E2073" i="9"/>
  <c r="R2072" i="9"/>
  <c r="S2072" i="9" s="1"/>
  <c r="P2072" i="9"/>
  <c r="Q2072" i="9" s="1"/>
  <c r="N2072" i="9"/>
  <c r="O2072" i="9" s="1"/>
  <c r="L2072" i="9"/>
  <c r="M2072" i="9" s="1"/>
  <c r="J2072" i="9"/>
  <c r="K2072" i="9" s="1"/>
  <c r="F2072" i="9"/>
  <c r="G2072" i="9" s="1"/>
  <c r="D2072" i="9"/>
  <c r="E2072" i="9" s="1"/>
  <c r="S2071" i="9"/>
  <c r="Q2071" i="9"/>
  <c r="O2071" i="9"/>
  <c r="M2071" i="9"/>
  <c r="K2071" i="9"/>
  <c r="G2071" i="9"/>
  <c r="E2071" i="9"/>
  <c r="S2070" i="9"/>
  <c r="Q2070" i="9"/>
  <c r="O2070" i="9"/>
  <c r="M2070" i="9"/>
  <c r="K2070" i="9"/>
  <c r="G2070" i="9"/>
  <c r="E2070" i="9"/>
  <c r="S2069" i="9"/>
  <c r="Q2069" i="9"/>
  <c r="O2069" i="9"/>
  <c r="M2069" i="9"/>
  <c r="K2069" i="9"/>
  <c r="G2069" i="9"/>
  <c r="E2069" i="9"/>
  <c r="S2068" i="9"/>
  <c r="Q2068" i="9"/>
  <c r="O2068" i="9"/>
  <c r="M2068" i="9"/>
  <c r="K2068" i="9"/>
  <c r="G2068" i="9"/>
  <c r="E2068" i="9"/>
  <c r="S2067" i="9"/>
  <c r="Q2067" i="9"/>
  <c r="O2067" i="9"/>
  <c r="M2067" i="9"/>
  <c r="K2067" i="9"/>
  <c r="G2067" i="9"/>
  <c r="E2067" i="9"/>
  <c r="S2066" i="9"/>
  <c r="Q2066" i="9"/>
  <c r="O2066" i="9"/>
  <c r="M2066" i="9"/>
  <c r="K2066" i="9"/>
  <c r="G2066" i="9"/>
  <c r="E2066" i="9"/>
  <c r="S2065" i="9"/>
  <c r="Q2065" i="9"/>
  <c r="O2065" i="9"/>
  <c r="M2065" i="9"/>
  <c r="K2065" i="9"/>
  <c r="G2065" i="9"/>
  <c r="E2065" i="9"/>
  <c r="S2064" i="9"/>
  <c r="Q2064" i="9"/>
  <c r="O2064" i="9"/>
  <c r="M2064" i="9"/>
  <c r="K2064" i="9"/>
  <c r="G2064" i="9"/>
  <c r="E2064" i="9"/>
  <c r="S2063" i="9"/>
  <c r="Q2063" i="9"/>
  <c r="O2063" i="9"/>
  <c r="M2063" i="9"/>
  <c r="K2063" i="9"/>
  <c r="G2063" i="9"/>
  <c r="E2063" i="9"/>
  <c r="S2062" i="9"/>
  <c r="Q2062" i="9"/>
  <c r="O2062" i="9"/>
  <c r="M2062" i="9"/>
  <c r="K2062" i="9"/>
  <c r="G2062" i="9"/>
  <c r="E2062" i="9"/>
  <c r="S2061" i="9"/>
  <c r="Q2061" i="9"/>
  <c r="O2061" i="9"/>
  <c r="M2061" i="9"/>
  <c r="K2061" i="9"/>
  <c r="G2061" i="9"/>
  <c r="E2061" i="9"/>
  <c r="S2060" i="9"/>
  <c r="Q2060" i="9"/>
  <c r="O2060" i="9"/>
  <c r="M2060" i="9"/>
  <c r="K2060" i="9"/>
  <c r="G2060" i="9"/>
  <c r="E2060" i="9"/>
  <c r="S2059" i="9"/>
  <c r="Q2059" i="9"/>
  <c r="O2059" i="9"/>
  <c r="M2059" i="9"/>
  <c r="K2059" i="9"/>
  <c r="G2059" i="9"/>
  <c r="E2059" i="9"/>
  <c r="S2058" i="9"/>
  <c r="Q2058" i="9"/>
  <c r="O2058" i="9"/>
  <c r="M2058" i="9"/>
  <c r="K2058" i="9"/>
  <c r="G2058" i="9"/>
  <c r="E2058" i="9"/>
  <c r="S2057" i="9"/>
  <c r="Q2057" i="9"/>
  <c r="O2057" i="9"/>
  <c r="M2057" i="9"/>
  <c r="K2057" i="9"/>
  <c r="G2057" i="9"/>
  <c r="E2057" i="9"/>
  <c r="S2056" i="9"/>
  <c r="Q2056" i="9"/>
  <c r="O2056" i="9"/>
  <c r="M2056" i="9"/>
  <c r="K2056" i="9"/>
  <c r="G2056" i="9"/>
  <c r="E2056" i="9"/>
  <c r="S2055" i="9"/>
  <c r="Q2055" i="9"/>
  <c r="O2055" i="9"/>
  <c r="M2055" i="9"/>
  <c r="K2055" i="9"/>
  <c r="G2055" i="9"/>
  <c r="E2055" i="9"/>
  <c r="S2054" i="9"/>
  <c r="Q2054" i="9"/>
  <c r="O2054" i="9"/>
  <c r="M2054" i="9"/>
  <c r="K2054" i="9"/>
  <c r="G2054" i="9"/>
  <c r="E2054" i="9"/>
  <c r="S2053" i="9"/>
  <c r="Q2053" i="9"/>
  <c r="O2053" i="9"/>
  <c r="M2053" i="9"/>
  <c r="K2053" i="9"/>
  <c r="G2053" i="9"/>
  <c r="E2053" i="9"/>
  <c r="S2052" i="9"/>
  <c r="Q2052" i="9"/>
  <c r="O2052" i="9"/>
  <c r="M2052" i="9"/>
  <c r="K2052" i="9"/>
  <c r="G2052" i="9"/>
  <c r="E2052" i="9"/>
  <c r="S2051" i="9"/>
  <c r="Q2051" i="9"/>
  <c r="O2051" i="9"/>
  <c r="M2051" i="9"/>
  <c r="K2051" i="9"/>
  <c r="G2051" i="9"/>
  <c r="E2051" i="9"/>
  <c r="S2050" i="9"/>
  <c r="Q2050" i="9"/>
  <c r="O2050" i="9"/>
  <c r="M2050" i="9"/>
  <c r="K2050" i="9"/>
  <c r="G2050" i="9"/>
  <c r="E2050" i="9"/>
  <c r="S2049" i="9"/>
  <c r="Q2049" i="9"/>
  <c r="O2049" i="9"/>
  <c r="M2049" i="9"/>
  <c r="K2049" i="9"/>
  <c r="G2049" i="9"/>
  <c r="E2049" i="9"/>
  <c r="S2048" i="9"/>
  <c r="Q2048" i="9"/>
  <c r="O2048" i="9"/>
  <c r="M2048" i="9"/>
  <c r="K2048" i="9"/>
  <c r="G2048" i="9"/>
  <c r="E2048" i="9"/>
  <c r="S2047" i="9"/>
  <c r="Q2047" i="9"/>
  <c r="O2047" i="9"/>
  <c r="M2047" i="9"/>
  <c r="K2047" i="9"/>
  <c r="G2047" i="9"/>
  <c r="E2047" i="9"/>
  <c r="S2046" i="9"/>
  <c r="Q2046" i="9"/>
  <c r="O2046" i="9"/>
  <c r="M2046" i="9"/>
  <c r="K2046" i="9"/>
  <c r="G2046" i="9"/>
  <c r="E2046" i="9"/>
  <c r="S2045" i="9"/>
  <c r="Q2045" i="9"/>
  <c r="O2045" i="9"/>
  <c r="M2045" i="9"/>
  <c r="K2045" i="9"/>
  <c r="G2045" i="9"/>
  <c r="E2045" i="9"/>
  <c r="S2044" i="9"/>
  <c r="Q2044" i="9"/>
  <c r="O2044" i="9"/>
  <c r="M2044" i="9"/>
  <c r="K2044" i="9"/>
  <c r="G2044" i="9"/>
  <c r="E2044" i="9"/>
  <c r="S2043" i="9"/>
  <c r="Q2043" i="9"/>
  <c r="O2043" i="9"/>
  <c r="M2043" i="9"/>
  <c r="K2043" i="9"/>
  <c r="G2043" i="9"/>
  <c r="E2043" i="9"/>
  <c r="S2042" i="9"/>
  <c r="Q2042" i="9"/>
  <c r="O2042" i="9"/>
  <c r="M2042" i="9"/>
  <c r="K2042" i="9"/>
  <c r="G2042" i="9"/>
  <c r="E2042" i="9"/>
  <c r="S2041" i="9"/>
  <c r="Q2041" i="9"/>
  <c r="O2041" i="9"/>
  <c r="M2041" i="9"/>
  <c r="K2041" i="9"/>
  <c r="G2041" i="9"/>
  <c r="E2041" i="9"/>
  <c r="S2040" i="9"/>
  <c r="Q2040" i="9"/>
  <c r="O2040" i="9"/>
  <c r="M2040" i="9"/>
  <c r="K2040" i="9"/>
  <c r="G2040" i="9"/>
  <c r="E2040" i="9"/>
  <c r="S2039" i="9"/>
  <c r="Q2039" i="9"/>
  <c r="O2039" i="9"/>
  <c r="M2039" i="9"/>
  <c r="K2039" i="9"/>
  <c r="G2039" i="9"/>
  <c r="E2039" i="9"/>
  <c r="S2038" i="9"/>
  <c r="Q2038" i="9"/>
  <c r="O2038" i="9"/>
  <c r="M2038" i="9"/>
  <c r="K2038" i="9"/>
  <c r="G2038" i="9"/>
  <c r="E2038" i="9"/>
  <c r="S2037" i="9"/>
  <c r="Q2037" i="9"/>
  <c r="O2037" i="9"/>
  <c r="M2037" i="9"/>
  <c r="K2037" i="9"/>
  <c r="G2037" i="9"/>
  <c r="E2037" i="9"/>
  <c r="S2036" i="9"/>
  <c r="Q2036" i="9"/>
  <c r="O2036" i="9"/>
  <c r="M2036" i="9"/>
  <c r="K2036" i="9"/>
  <c r="G2036" i="9"/>
  <c r="E2036" i="9"/>
  <c r="S2035" i="9"/>
  <c r="Q2035" i="9"/>
  <c r="O2035" i="9"/>
  <c r="M2035" i="9"/>
  <c r="K2035" i="9"/>
  <c r="G2035" i="9"/>
  <c r="E2035" i="9"/>
  <c r="S2034" i="9"/>
  <c r="Q2034" i="9"/>
  <c r="O2034" i="9"/>
  <c r="M2034" i="9"/>
  <c r="K2034" i="9"/>
  <c r="G2034" i="9"/>
  <c r="E2034" i="9"/>
  <c r="S2033" i="9"/>
  <c r="Q2033" i="9"/>
  <c r="O2033" i="9"/>
  <c r="M2033" i="9"/>
  <c r="K2033" i="9"/>
  <c r="G2033" i="9"/>
  <c r="E2033" i="9"/>
  <c r="S2032" i="9"/>
  <c r="Q2032" i="9"/>
  <c r="O2032" i="9"/>
  <c r="M2032" i="9"/>
  <c r="K2032" i="9"/>
  <c r="G2032" i="9"/>
  <c r="E2032" i="9"/>
  <c r="S2031" i="9"/>
  <c r="Q2031" i="9"/>
  <c r="O2031" i="9"/>
  <c r="M2031" i="9"/>
  <c r="K2031" i="9"/>
  <c r="G2031" i="9"/>
  <c r="E2031" i="9"/>
  <c r="S2030" i="9"/>
  <c r="Q2030" i="9"/>
  <c r="O2030" i="9"/>
  <c r="M2030" i="9"/>
  <c r="K2030" i="9"/>
  <c r="G2030" i="9"/>
  <c r="E2030" i="9"/>
  <c r="S2029" i="9"/>
  <c r="Q2029" i="9"/>
  <c r="O2029" i="9"/>
  <c r="M2029" i="9"/>
  <c r="K2029" i="9"/>
  <c r="G2029" i="9"/>
  <c r="E2029" i="9"/>
  <c r="R2028" i="9"/>
  <c r="S2028" i="9" s="1"/>
  <c r="P2028" i="9"/>
  <c r="N2028" i="9"/>
  <c r="O2028" i="9" s="1"/>
  <c r="L2028" i="9"/>
  <c r="J2028" i="9"/>
  <c r="K2028" i="9" s="1"/>
  <c r="F2028" i="9"/>
  <c r="G2028" i="9" s="1"/>
  <c r="D2028" i="9"/>
  <c r="S2027" i="9"/>
  <c r="Q2027" i="9"/>
  <c r="O2027" i="9"/>
  <c r="M2027" i="9"/>
  <c r="K2027" i="9"/>
  <c r="G2027" i="9"/>
  <c r="E2027" i="9"/>
  <c r="S2026" i="9"/>
  <c r="Q2026" i="9"/>
  <c r="O2026" i="9"/>
  <c r="M2026" i="9"/>
  <c r="K2026" i="9"/>
  <c r="G2026" i="9"/>
  <c r="E2026" i="9"/>
  <c r="S2025" i="9"/>
  <c r="Q2025" i="9"/>
  <c r="O2025" i="9"/>
  <c r="M2025" i="9"/>
  <c r="K2025" i="9"/>
  <c r="G2025" i="9"/>
  <c r="E2025" i="9"/>
  <c r="S2024" i="9"/>
  <c r="Q2024" i="9"/>
  <c r="O2024" i="9"/>
  <c r="M2024" i="9"/>
  <c r="K2024" i="9"/>
  <c r="G2024" i="9"/>
  <c r="E2024" i="9"/>
  <c r="S2023" i="9"/>
  <c r="Q2023" i="9"/>
  <c r="O2023" i="9"/>
  <c r="M2023" i="9"/>
  <c r="K2023" i="9"/>
  <c r="G2023" i="9"/>
  <c r="E2023" i="9"/>
  <c r="S2022" i="9"/>
  <c r="Q2022" i="9"/>
  <c r="O2022" i="9"/>
  <c r="M2022" i="9"/>
  <c r="K2022" i="9"/>
  <c r="G2022" i="9"/>
  <c r="E2022" i="9"/>
  <c r="S2021" i="9"/>
  <c r="Q2021" i="9"/>
  <c r="O2021" i="9"/>
  <c r="M2021" i="9"/>
  <c r="K2021" i="9"/>
  <c r="G2021" i="9"/>
  <c r="E2021" i="9"/>
  <c r="S2020" i="9"/>
  <c r="Q2020" i="9"/>
  <c r="O2020" i="9"/>
  <c r="M2020" i="9"/>
  <c r="K2020" i="9"/>
  <c r="G2020" i="9"/>
  <c r="E2020" i="9"/>
  <c r="S2019" i="9"/>
  <c r="Q2019" i="9"/>
  <c r="O2019" i="9"/>
  <c r="M2019" i="9"/>
  <c r="K2019" i="9"/>
  <c r="G2019" i="9"/>
  <c r="E2019" i="9"/>
  <c r="S2018" i="9"/>
  <c r="Q2018" i="9"/>
  <c r="O2018" i="9"/>
  <c r="M2018" i="9"/>
  <c r="K2018" i="9"/>
  <c r="G2018" i="9"/>
  <c r="E2018" i="9"/>
  <c r="S2017" i="9"/>
  <c r="Q2017" i="9"/>
  <c r="O2017" i="9"/>
  <c r="M2017" i="9"/>
  <c r="K2017" i="9"/>
  <c r="G2017" i="9"/>
  <c r="E2017" i="9"/>
  <c r="S2016" i="9"/>
  <c r="Q2016" i="9"/>
  <c r="O2016" i="9"/>
  <c r="M2016" i="9"/>
  <c r="K2016" i="9"/>
  <c r="G2016" i="9"/>
  <c r="E2016" i="9"/>
  <c r="S2015" i="9"/>
  <c r="Q2015" i="9"/>
  <c r="O2015" i="9"/>
  <c r="M2015" i="9"/>
  <c r="K2015" i="9"/>
  <c r="G2015" i="9"/>
  <c r="E2015" i="9"/>
  <c r="S2014" i="9"/>
  <c r="Q2014" i="9"/>
  <c r="O2014" i="9"/>
  <c r="M2014" i="9"/>
  <c r="K2014" i="9"/>
  <c r="G2014" i="9"/>
  <c r="E2014" i="9"/>
  <c r="S2013" i="9"/>
  <c r="Q2013" i="9"/>
  <c r="O2013" i="9"/>
  <c r="M2013" i="9"/>
  <c r="K2013" i="9"/>
  <c r="G2013" i="9"/>
  <c r="E2013" i="9"/>
  <c r="S2012" i="9"/>
  <c r="Q2012" i="9"/>
  <c r="O2012" i="9"/>
  <c r="M2012" i="9"/>
  <c r="K2012" i="9"/>
  <c r="G2012" i="9"/>
  <c r="E2012" i="9"/>
  <c r="S2011" i="9"/>
  <c r="Q2011" i="9"/>
  <c r="O2011" i="9"/>
  <c r="M2011" i="9"/>
  <c r="K2011" i="9"/>
  <c r="G2011" i="9"/>
  <c r="E2011" i="9"/>
  <c r="S2010" i="9"/>
  <c r="Q2010" i="9"/>
  <c r="O2010" i="9"/>
  <c r="M2010" i="9"/>
  <c r="K2010" i="9"/>
  <c r="G2010" i="9"/>
  <c r="E2010" i="9"/>
  <c r="S2009" i="9"/>
  <c r="Q2009" i="9"/>
  <c r="O2009" i="9"/>
  <c r="M2009" i="9"/>
  <c r="K2009" i="9"/>
  <c r="G2009" i="9"/>
  <c r="E2009" i="9"/>
  <c r="S2008" i="9"/>
  <c r="Q2008" i="9"/>
  <c r="O2008" i="9"/>
  <c r="M2008" i="9"/>
  <c r="K2008" i="9"/>
  <c r="G2008" i="9"/>
  <c r="E2008" i="9"/>
  <c r="S2007" i="9"/>
  <c r="Q2007" i="9"/>
  <c r="O2007" i="9"/>
  <c r="M2007" i="9"/>
  <c r="K2007" i="9"/>
  <c r="G2007" i="9"/>
  <c r="E2007" i="9"/>
  <c r="S2006" i="9"/>
  <c r="Q2006" i="9"/>
  <c r="O2006" i="9"/>
  <c r="M2006" i="9"/>
  <c r="K2006" i="9"/>
  <c r="G2006" i="9"/>
  <c r="E2006" i="9"/>
  <c r="S2005" i="9"/>
  <c r="Q2005" i="9"/>
  <c r="O2005" i="9"/>
  <c r="M2005" i="9"/>
  <c r="K2005" i="9"/>
  <c r="G2005" i="9"/>
  <c r="E2005" i="9"/>
  <c r="S2004" i="9"/>
  <c r="Q2004" i="9"/>
  <c r="O2004" i="9"/>
  <c r="M2004" i="9"/>
  <c r="K2004" i="9"/>
  <c r="G2004" i="9"/>
  <c r="E2004" i="9"/>
  <c r="S2003" i="9"/>
  <c r="Q2003" i="9"/>
  <c r="O2003" i="9"/>
  <c r="M2003" i="9"/>
  <c r="K2003" i="9"/>
  <c r="G2003" i="9"/>
  <c r="E2003" i="9"/>
  <c r="S2002" i="9"/>
  <c r="Q2002" i="9"/>
  <c r="O2002" i="9"/>
  <c r="M2002" i="9"/>
  <c r="K2002" i="9"/>
  <c r="G2002" i="9"/>
  <c r="E2002" i="9"/>
  <c r="S2001" i="9"/>
  <c r="Q2001" i="9"/>
  <c r="O2001" i="9"/>
  <c r="M2001" i="9"/>
  <c r="K2001" i="9"/>
  <c r="G2001" i="9"/>
  <c r="E2001" i="9"/>
  <c r="S2000" i="9"/>
  <c r="Q2000" i="9"/>
  <c r="O2000" i="9"/>
  <c r="M2000" i="9"/>
  <c r="K2000" i="9"/>
  <c r="G2000" i="9"/>
  <c r="E2000" i="9"/>
  <c r="S1999" i="9"/>
  <c r="Q1999" i="9"/>
  <c r="O1999" i="9"/>
  <c r="M1999" i="9"/>
  <c r="K1999" i="9"/>
  <c r="G1999" i="9"/>
  <c r="E1999" i="9"/>
  <c r="S1998" i="9"/>
  <c r="Q1998" i="9"/>
  <c r="O1998" i="9"/>
  <c r="M1998" i="9"/>
  <c r="K1998" i="9"/>
  <c r="G1998" i="9"/>
  <c r="E1998" i="9"/>
  <c r="S1997" i="9"/>
  <c r="Q1997" i="9"/>
  <c r="O1997" i="9"/>
  <c r="M1997" i="9"/>
  <c r="K1997" i="9"/>
  <c r="G1997" i="9"/>
  <c r="E1997" i="9"/>
  <c r="S1996" i="9"/>
  <c r="Q1996" i="9"/>
  <c r="O1996" i="9"/>
  <c r="M1996" i="9"/>
  <c r="K1996" i="9"/>
  <c r="G1996" i="9"/>
  <c r="E1996" i="9"/>
  <c r="S1995" i="9"/>
  <c r="Q1995" i="9"/>
  <c r="O1995" i="9"/>
  <c r="M1995" i="9"/>
  <c r="K1995" i="9"/>
  <c r="G1995" i="9"/>
  <c r="E1995" i="9"/>
  <c r="R1994" i="9"/>
  <c r="S1994" i="9" s="1"/>
  <c r="P1994" i="9"/>
  <c r="Q1994" i="9" s="1"/>
  <c r="N1994" i="9"/>
  <c r="O1994" i="9" s="1"/>
  <c r="L1994" i="9"/>
  <c r="M1994" i="9" s="1"/>
  <c r="J1994" i="9"/>
  <c r="K1994" i="9" s="1"/>
  <c r="F1994" i="9"/>
  <c r="G1994" i="9" s="1"/>
  <c r="D1994" i="9"/>
  <c r="E1994" i="9" s="1"/>
  <c r="S1993" i="9"/>
  <c r="Q1993" i="9"/>
  <c r="O1993" i="9"/>
  <c r="M1993" i="9"/>
  <c r="K1993" i="9"/>
  <c r="G1993" i="9"/>
  <c r="E1993" i="9"/>
  <c r="S1992" i="9"/>
  <c r="Q1992" i="9"/>
  <c r="O1992" i="9"/>
  <c r="M1992" i="9"/>
  <c r="K1992" i="9"/>
  <c r="G1992" i="9"/>
  <c r="E1992" i="9"/>
  <c r="S1991" i="9"/>
  <c r="Q1991" i="9"/>
  <c r="O1991" i="9"/>
  <c r="M1991" i="9"/>
  <c r="K1991" i="9"/>
  <c r="G1991" i="9"/>
  <c r="E1991" i="9"/>
  <c r="S1990" i="9"/>
  <c r="Q1990" i="9"/>
  <c r="O1990" i="9"/>
  <c r="M1990" i="9"/>
  <c r="K1990" i="9"/>
  <c r="G1990" i="9"/>
  <c r="E1990" i="9"/>
  <c r="S1989" i="9"/>
  <c r="Q1989" i="9"/>
  <c r="O1989" i="9"/>
  <c r="M1989" i="9"/>
  <c r="K1989" i="9"/>
  <c r="G1989" i="9"/>
  <c r="E1989" i="9"/>
  <c r="S1988" i="9"/>
  <c r="Q1988" i="9"/>
  <c r="O1988" i="9"/>
  <c r="M1988" i="9"/>
  <c r="K1988" i="9"/>
  <c r="G1988" i="9"/>
  <c r="E1988" i="9"/>
  <c r="S1987" i="9"/>
  <c r="Q1987" i="9"/>
  <c r="O1987" i="9"/>
  <c r="M1987" i="9"/>
  <c r="K1987" i="9"/>
  <c r="G1987" i="9"/>
  <c r="E1987" i="9"/>
  <c r="S1986" i="9"/>
  <c r="Q1986" i="9"/>
  <c r="O1986" i="9"/>
  <c r="M1986" i="9"/>
  <c r="K1986" i="9"/>
  <c r="G1986" i="9"/>
  <c r="E1986" i="9"/>
  <c r="S1985" i="9"/>
  <c r="Q1985" i="9"/>
  <c r="O1985" i="9"/>
  <c r="M1985" i="9"/>
  <c r="K1985" i="9"/>
  <c r="G1985" i="9"/>
  <c r="E1985" i="9"/>
  <c r="S1984" i="9"/>
  <c r="Q1984" i="9"/>
  <c r="O1984" i="9"/>
  <c r="M1984" i="9"/>
  <c r="K1984" i="9"/>
  <c r="G1984" i="9"/>
  <c r="E1984" i="9"/>
  <c r="S1983" i="9"/>
  <c r="Q1983" i="9"/>
  <c r="O1983" i="9"/>
  <c r="M1983" i="9"/>
  <c r="K1983" i="9"/>
  <c r="G1983" i="9"/>
  <c r="E1983" i="9"/>
  <c r="S1981" i="9"/>
  <c r="Q1981" i="9"/>
  <c r="O1981" i="9"/>
  <c r="M1981" i="9"/>
  <c r="K1981" i="9"/>
  <c r="G1981" i="9"/>
  <c r="E1981" i="9"/>
  <c r="S1980" i="9"/>
  <c r="Q1980" i="9"/>
  <c r="O1980" i="9"/>
  <c r="M1980" i="9"/>
  <c r="K1980" i="9"/>
  <c r="G1980" i="9"/>
  <c r="E1980" i="9"/>
  <c r="S1979" i="9"/>
  <c r="Q1979" i="9"/>
  <c r="O1979" i="9"/>
  <c r="M1979" i="9"/>
  <c r="K1979" i="9"/>
  <c r="G1979" i="9"/>
  <c r="E1979" i="9"/>
  <c r="S1978" i="9"/>
  <c r="Q1978" i="9"/>
  <c r="O1978" i="9"/>
  <c r="M1978" i="9"/>
  <c r="K1978" i="9"/>
  <c r="G1978" i="9"/>
  <c r="E1978" i="9"/>
  <c r="S1977" i="9"/>
  <c r="Q1977" i="9"/>
  <c r="O1977" i="9"/>
  <c r="M1977" i="9"/>
  <c r="K1977" i="9"/>
  <c r="G1977" i="9"/>
  <c r="E1977" i="9"/>
  <c r="S1976" i="9"/>
  <c r="Q1976" i="9"/>
  <c r="O1976" i="9"/>
  <c r="M1976" i="9"/>
  <c r="K1976" i="9"/>
  <c r="G1976" i="9"/>
  <c r="E1976" i="9"/>
  <c r="S1975" i="9"/>
  <c r="Q1975" i="9"/>
  <c r="O1975" i="9"/>
  <c r="M1975" i="9"/>
  <c r="K1975" i="9"/>
  <c r="G1975" i="9"/>
  <c r="E1975" i="9"/>
  <c r="S1974" i="9"/>
  <c r="Q1974" i="9"/>
  <c r="O1974" i="9"/>
  <c r="M1974" i="9"/>
  <c r="K1974" i="9"/>
  <c r="G1974" i="9"/>
  <c r="E1974" i="9"/>
  <c r="S1973" i="9"/>
  <c r="Q1973" i="9"/>
  <c r="O1973" i="9"/>
  <c r="M1973" i="9"/>
  <c r="K1973" i="9"/>
  <c r="G1973" i="9"/>
  <c r="E1973" i="9"/>
  <c r="S1972" i="9"/>
  <c r="Q1972" i="9"/>
  <c r="O1972" i="9"/>
  <c r="M1972" i="9"/>
  <c r="K1972" i="9"/>
  <c r="G1972" i="9"/>
  <c r="E1972" i="9"/>
  <c r="S1971" i="9"/>
  <c r="Q1971" i="9"/>
  <c r="O1971" i="9"/>
  <c r="M1971" i="9"/>
  <c r="K1971" i="9"/>
  <c r="G1971" i="9"/>
  <c r="E1971" i="9"/>
  <c r="S1970" i="9"/>
  <c r="Q1970" i="9"/>
  <c r="O1970" i="9"/>
  <c r="M1970" i="9"/>
  <c r="K1970" i="9"/>
  <c r="G1970" i="9"/>
  <c r="E1970" i="9"/>
  <c r="S1969" i="9"/>
  <c r="Q1969" i="9"/>
  <c r="O1969" i="9"/>
  <c r="M1969" i="9"/>
  <c r="K1969" i="9"/>
  <c r="G1969" i="9"/>
  <c r="E1969" i="9"/>
  <c r="S1968" i="9"/>
  <c r="Q1968" i="9"/>
  <c r="O1968" i="9"/>
  <c r="M1968" i="9"/>
  <c r="K1968" i="9"/>
  <c r="G1968" i="9"/>
  <c r="E1968" i="9"/>
  <c r="S1967" i="9"/>
  <c r="Q1967" i="9"/>
  <c r="O1967" i="9"/>
  <c r="M1967" i="9"/>
  <c r="K1967" i="9"/>
  <c r="G1967" i="9"/>
  <c r="E1967" i="9"/>
  <c r="S1966" i="9"/>
  <c r="Q1966" i="9"/>
  <c r="O1966" i="9"/>
  <c r="M1966" i="9"/>
  <c r="K1966" i="9"/>
  <c r="G1966" i="9"/>
  <c r="E1966" i="9"/>
  <c r="S1965" i="9"/>
  <c r="Q1965" i="9"/>
  <c r="O1965" i="9"/>
  <c r="M1965" i="9"/>
  <c r="K1965" i="9"/>
  <c r="G1965" i="9"/>
  <c r="E1965" i="9"/>
  <c r="S1964" i="9"/>
  <c r="Q1964" i="9"/>
  <c r="O1964" i="9"/>
  <c r="M1964" i="9"/>
  <c r="K1964" i="9"/>
  <c r="G1964" i="9"/>
  <c r="E1964" i="9"/>
  <c r="S1963" i="9"/>
  <c r="Q1963" i="9"/>
  <c r="O1963" i="9"/>
  <c r="M1963" i="9"/>
  <c r="K1963" i="9"/>
  <c r="G1963" i="9"/>
  <c r="E1963" i="9"/>
  <c r="S1962" i="9"/>
  <c r="Q1962" i="9"/>
  <c r="O1962" i="9"/>
  <c r="M1962" i="9"/>
  <c r="K1962" i="9"/>
  <c r="G1962" i="9"/>
  <c r="E1962" i="9"/>
  <c r="S1961" i="9"/>
  <c r="Q1961" i="9"/>
  <c r="O1961" i="9"/>
  <c r="M1961" i="9"/>
  <c r="K1961" i="9"/>
  <c r="G1961" i="9"/>
  <c r="E1961" i="9"/>
  <c r="S1960" i="9"/>
  <c r="Q1960" i="9"/>
  <c r="O1960" i="9"/>
  <c r="M1960" i="9"/>
  <c r="K1960" i="9"/>
  <c r="G1960" i="9"/>
  <c r="E1960" i="9"/>
  <c r="S1959" i="9"/>
  <c r="Q1959" i="9"/>
  <c r="O1959" i="9"/>
  <c r="M1959" i="9"/>
  <c r="K1959" i="9"/>
  <c r="G1959" i="9"/>
  <c r="E1959" i="9"/>
  <c r="S1958" i="9"/>
  <c r="Q1958" i="9"/>
  <c r="O1958" i="9"/>
  <c r="M1958" i="9"/>
  <c r="K1958" i="9"/>
  <c r="G1958" i="9"/>
  <c r="E1958" i="9"/>
  <c r="S1957" i="9"/>
  <c r="Q1957" i="9"/>
  <c r="O1957" i="9"/>
  <c r="M1957" i="9"/>
  <c r="K1957" i="9"/>
  <c r="G1957" i="9"/>
  <c r="E1957" i="9"/>
  <c r="S1956" i="9"/>
  <c r="Q1956" i="9"/>
  <c r="O1956" i="9"/>
  <c r="M1956" i="9"/>
  <c r="K1956" i="9"/>
  <c r="G1956" i="9"/>
  <c r="E1956" i="9"/>
  <c r="S1955" i="9"/>
  <c r="Q1955" i="9"/>
  <c r="O1955" i="9"/>
  <c r="M1955" i="9"/>
  <c r="K1955" i="9"/>
  <c r="G1955" i="9"/>
  <c r="E1955" i="9"/>
  <c r="S1954" i="9"/>
  <c r="Q1954" i="9"/>
  <c r="O1954" i="9"/>
  <c r="M1954" i="9"/>
  <c r="K1954" i="9"/>
  <c r="G1954" i="9"/>
  <c r="E1954" i="9"/>
  <c r="S1953" i="9"/>
  <c r="Q1953" i="9"/>
  <c r="O1953" i="9"/>
  <c r="M1953" i="9"/>
  <c r="K1953" i="9"/>
  <c r="G1953" i="9"/>
  <c r="E1953" i="9"/>
  <c r="S1952" i="9"/>
  <c r="Q1952" i="9"/>
  <c r="O1952" i="9"/>
  <c r="M1952" i="9"/>
  <c r="K1952" i="9"/>
  <c r="G1952" i="9"/>
  <c r="E1952" i="9"/>
  <c r="S1951" i="9"/>
  <c r="Q1951" i="9"/>
  <c r="O1951" i="9"/>
  <c r="M1951" i="9"/>
  <c r="K1951" i="9"/>
  <c r="G1951" i="9"/>
  <c r="E1951" i="9"/>
  <c r="S1950" i="9"/>
  <c r="Q1950" i="9"/>
  <c r="O1950" i="9"/>
  <c r="M1950" i="9"/>
  <c r="K1950" i="9"/>
  <c r="G1950" i="9"/>
  <c r="E1950" i="9"/>
  <c r="S1949" i="9"/>
  <c r="Q1949" i="9"/>
  <c r="O1949" i="9"/>
  <c r="M1949" i="9"/>
  <c r="K1949" i="9"/>
  <c r="G1949" i="9"/>
  <c r="E1949" i="9"/>
  <c r="S1948" i="9"/>
  <c r="Q1948" i="9"/>
  <c r="O1948" i="9"/>
  <c r="M1948" i="9"/>
  <c r="K1948" i="9"/>
  <c r="G1948" i="9"/>
  <c r="E1948" i="9"/>
  <c r="S1947" i="9"/>
  <c r="Q1947" i="9"/>
  <c r="O1947" i="9"/>
  <c r="M1947" i="9"/>
  <c r="K1947" i="9"/>
  <c r="G1947" i="9"/>
  <c r="E1947" i="9"/>
  <c r="S1946" i="9"/>
  <c r="Q1946" i="9"/>
  <c r="O1946" i="9"/>
  <c r="M1946" i="9"/>
  <c r="K1946" i="9"/>
  <c r="G1946" i="9"/>
  <c r="E1946" i="9"/>
  <c r="S1945" i="9"/>
  <c r="Q1945" i="9"/>
  <c r="O1945" i="9"/>
  <c r="M1945" i="9"/>
  <c r="K1945" i="9"/>
  <c r="G1945" i="9"/>
  <c r="E1945" i="9"/>
  <c r="S1944" i="9"/>
  <c r="Q1944" i="9"/>
  <c r="O1944" i="9"/>
  <c r="M1944" i="9"/>
  <c r="K1944" i="9"/>
  <c r="G1944" i="9"/>
  <c r="E1944" i="9"/>
  <c r="R1943" i="9"/>
  <c r="P1943" i="9"/>
  <c r="Q1943" i="9" s="1"/>
  <c r="N1943" i="9"/>
  <c r="L1943" i="9"/>
  <c r="M1943" i="9" s="1"/>
  <c r="J1943" i="9"/>
  <c r="F1943" i="9"/>
  <c r="D1943" i="9"/>
  <c r="E1943" i="9" s="1"/>
  <c r="S1942" i="9"/>
  <c r="Q1942" i="9"/>
  <c r="O1942" i="9"/>
  <c r="M1942" i="9"/>
  <c r="K1942" i="9"/>
  <c r="G1942" i="9"/>
  <c r="E1942" i="9"/>
  <c r="S1941" i="9"/>
  <c r="Q1941" i="9"/>
  <c r="O1941" i="9"/>
  <c r="M1941" i="9"/>
  <c r="K1941" i="9"/>
  <c r="G1941" i="9"/>
  <c r="E1941" i="9"/>
  <c r="S1940" i="9"/>
  <c r="Q1940" i="9"/>
  <c r="O1940" i="9"/>
  <c r="M1940" i="9"/>
  <c r="K1940" i="9"/>
  <c r="G1940" i="9"/>
  <c r="E1940" i="9"/>
  <c r="S1939" i="9"/>
  <c r="Q1939" i="9"/>
  <c r="O1939" i="9"/>
  <c r="M1939" i="9"/>
  <c r="K1939" i="9"/>
  <c r="G1939" i="9"/>
  <c r="E1939" i="9"/>
  <c r="S1938" i="9"/>
  <c r="Q1938" i="9"/>
  <c r="O1938" i="9"/>
  <c r="M1938" i="9"/>
  <c r="K1938" i="9"/>
  <c r="G1938" i="9"/>
  <c r="E1938" i="9"/>
  <c r="S1937" i="9"/>
  <c r="Q1937" i="9"/>
  <c r="O1937" i="9"/>
  <c r="M1937" i="9"/>
  <c r="K1937" i="9"/>
  <c r="G1937" i="9"/>
  <c r="E1937" i="9"/>
  <c r="S1936" i="9"/>
  <c r="Q1936" i="9"/>
  <c r="O1936" i="9"/>
  <c r="M1936" i="9"/>
  <c r="K1936" i="9"/>
  <c r="G1936" i="9"/>
  <c r="E1936" i="9"/>
  <c r="S1935" i="9"/>
  <c r="Q1935" i="9"/>
  <c r="O1935" i="9"/>
  <c r="M1935" i="9"/>
  <c r="K1935" i="9"/>
  <c r="G1935" i="9"/>
  <c r="E1935" i="9"/>
  <c r="S1934" i="9"/>
  <c r="Q1934" i="9"/>
  <c r="O1934" i="9"/>
  <c r="M1934" i="9"/>
  <c r="K1934" i="9"/>
  <c r="G1934" i="9"/>
  <c r="E1934" i="9"/>
  <c r="S1933" i="9"/>
  <c r="Q1933" i="9"/>
  <c r="O1933" i="9"/>
  <c r="M1933" i="9"/>
  <c r="K1933" i="9"/>
  <c r="G1933" i="9"/>
  <c r="E1933" i="9"/>
  <c r="S1932" i="9"/>
  <c r="Q1932" i="9"/>
  <c r="O1932" i="9"/>
  <c r="M1932" i="9"/>
  <c r="K1932" i="9"/>
  <c r="G1932" i="9"/>
  <c r="E1932" i="9"/>
  <c r="S1931" i="9"/>
  <c r="Q1931" i="9"/>
  <c r="O1931" i="9"/>
  <c r="M1931" i="9"/>
  <c r="K1931" i="9"/>
  <c r="G1931" i="9"/>
  <c r="E1931" i="9"/>
  <c r="S1930" i="9"/>
  <c r="Q1930" i="9"/>
  <c r="O1930" i="9"/>
  <c r="M1930" i="9"/>
  <c r="K1930" i="9"/>
  <c r="G1930" i="9"/>
  <c r="E1930" i="9"/>
  <c r="S1929" i="9"/>
  <c r="Q1929" i="9"/>
  <c r="O1929" i="9"/>
  <c r="M1929" i="9"/>
  <c r="K1929" i="9"/>
  <c r="G1929" i="9"/>
  <c r="E1929" i="9"/>
  <c r="S1928" i="9"/>
  <c r="Q1928" i="9"/>
  <c r="O1928" i="9"/>
  <c r="M1928" i="9"/>
  <c r="K1928" i="9"/>
  <c r="G1928" i="9"/>
  <c r="E1928" i="9"/>
  <c r="S1927" i="9"/>
  <c r="Q1927" i="9"/>
  <c r="O1927" i="9"/>
  <c r="M1927" i="9"/>
  <c r="K1927" i="9"/>
  <c r="G1927" i="9"/>
  <c r="E1927" i="9"/>
  <c r="S1926" i="9"/>
  <c r="Q1926" i="9"/>
  <c r="O1926" i="9"/>
  <c r="M1926" i="9"/>
  <c r="K1926" i="9"/>
  <c r="G1926" i="9"/>
  <c r="E1926" i="9"/>
  <c r="S1925" i="9"/>
  <c r="Q1925" i="9"/>
  <c r="O1925" i="9"/>
  <c r="M1925" i="9"/>
  <c r="K1925" i="9"/>
  <c r="G1925" i="9"/>
  <c r="E1925" i="9"/>
  <c r="S1924" i="9"/>
  <c r="Q1924" i="9"/>
  <c r="O1924" i="9"/>
  <c r="M1924" i="9"/>
  <c r="K1924" i="9"/>
  <c r="G1924" i="9"/>
  <c r="E1924" i="9"/>
  <c r="S1923" i="9"/>
  <c r="Q1923" i="9"/>
  <c r="O1923" i="9"/>
  <c r="M1923" i="9"/>
  <c r="K1923" i="9"/>
  <c r="G1923" i="9"/>
  <c r="E1923" i="9"/>
  <c r="S1922" i="9"/>
  <c r="Q1922" i="9"/>
  <c r="O1922" i="9"/>
  <c r="M1922" i="9"/>
  <c r="K1922" i="9"/>
  <c r="G1922" i="9"/>
  <c r="E1922" i="9"/>
  <c r="S1921" i="9"/>
  <c r="Q1921" i="9"/>
  <c r="O1921" i="9"/>
  <c r="M1921" i="9"/>
  <c r="K1921" i="9"/>
  <c r="G1921" i="9"/>
  <c r="E1921" i="9"/>
  <c r="S1920" i="9"/>
  <c r="Q1920" i="9"/>
  <c r="O1920" i="9"/>
  <c r="M1920" i="9"/>
  <c r="K1920" i="9"/>
  <c r="G1920" i="9"/>
  <c r="E1920" i="9"/>
  <c r="S1919" i="9"/>
  <c r="Q1919" i="9"/>
  <c r="O1919" i="9"/>
  <c r="M1919" i="9"/>
  <c r="K1919" i="9"/>
  <c r="G1919" i="9"/>
  <c r="E1919" i="9"/>
  <c r="S1918" i="9"/>
  <c r="Q1918" i="9"/>
  <c r="O1918" i="9"/>
  <c r="M1918" i="9"/>
  <c r="K1918" i="9"/>
  <c r="G1918" i="9"/>
  <c r="E1918" i="9"/>
  <c r="S1917" i="9"/>
  <c r="Q1917" i="9"/>
  <c r="O1917" i="9"/>
  <c r="M1917" i="9"/>
  <c r="K1917" i="9"/>
  <c r="G1917" i="9"/>
  <c r="E1917" i="9"/>
  <c r="S1916" i="9"/>
  <c r="Q1916" i="9"/>
  <c r="O1916" i="9"/>
  <c r="M1916" i="9"/>
  <c r="K1916" i="9"/>
  <c r="G1916" i="9"/>
  <c r="E1916" i="9"/>
  <c r="S1915" i="9"/>
  <c r="Q1915" i="9"/>
  <c r="O1915" i="9"/>
  <c r="M1915" i="9"/>
  <c r="K1915" i="9"/>
  <c r="G1915" i="9"/>
  <c r="E1915" i="9"/>
  <c r="S1914" i="9"/>
  <c r="Q1914" i="9"/>
  <c r="O1914" i="9"/>
  <c r="M1914" i="9"/>
  <c r="K1914" i="9"/>
  <c r="G1914" i="9"/>
  <c r="E1914" i="9"/>
  <c r="S1913" i="9"/>
  <c r="Q1913" i="9"/>
  <c r="O1913" i="9"/>
  <c r="M1913" i="9"/>
  <c r="K1913" i="9"/>
  <c r="G1913" i="9"/>
  <c r="E1913" i="9"/>
  <c r="S1912" i="9"/>
  <c r="Q1912" i="9"/>
  <c r="O1912" i="9"/>
  <c r="M1912" i="9"/>
  <c r="K1912" i="9"/>
  <c r="G1912" i="9"/>
  <c r="E1912" i="9"/>
  <c r="S1911" i="9"/>
  <c r="Q1911" i="9"/>
  <c r="O1911" i="9"/>
  <c r="M1911" i="9"/>
  <c r="K1911" i="9"/>
  <c r="G1911" i="9"/>
  <c r="E1911" i="9"/>
  <c r="S1910" i="9"/>
  <c r="Q1910" i="9"/>
  <c r="O1910" i="9"/>
  <c r="M1910" i="9"/>
  <c r="K1910" i="9"/>
  <c r="G1910" i="9"/>
  <c r="E1910" i="9"/>
  <c r="S1909" i="9"/>
  <c r="Q1909" i="9"/>
  <c r="O1909" i="9"/>
  <c r="M1909" i="9"/>
  <c r="K1909" i="9"/>
  <c r="G1909" i="9"/>
  <c r="E1909" i="9"/>
  <c r="S1908" i="9"/>
  <c r="Q1908" i="9"/>
  <c r="O1908" i="9"/>
  <c r="M1908" i="9"/>
  <c r="K1908" i="9"/>
  <c r="G1908" i="9"/>
  <c r="E1908" i="9"/>
  <c r="S1907" i="9"/>
  <c r="Q1907" i="9"/>
  <c r="O1907" i="9"/>
  <c r="M1907" i="9"/>
  <c r="K1907" i="9"/>
  <c r="G1907" i="9"/>
  <c r="E1907" i="9"/>
  <c r="S1906" i="9"/>
  <c r="Q1906" i="9"/>
  <c r="O1906" i="9"/>
  <c r="M1906" i="9"/>
  <c r="K1906" i="9"/>
  <c r="G1906" i="9"/>
  <c r="E1906" i="9"/>
  <c r="S1905" i="9"/>
  <c r="Q1905" i="9"/>
  <c r="O1905" i="9"/>
  <c r="M1905" i="9"/>
  <c r="K1905" i="9"/>
  <c r="G1905" i="9"/>
  <c r="E1905" i="9"/>
  <c r="S1904" i="9"/>
  <c r="Q1904" i="9"/>
  <c r="O1904" i="9"/>
  <c r="M1904" i="9"/>
  <c r="K1904" i="9"/>
  <c r="G1904" i="9"/>
  <c r="E1904" i="9"/>
  <c r="S1903" i="9"/>
  <c r="Q1903" i="9"/>
  <c r="O1903" i="9"/>
  <c r="M1903" i="9"/>
  <c r="K1903" i="9"/>
  <c r="G1903" i="9"/>
  <c r="E1903" i="9"/>
  <c r="S1902" i="9"/>
  <c r="Q1902" i="9"/>
  <c r="O1902" i="9"/>
  <c r="M1902" i="9"/>
  <c r="K1902" i="9"/>
  <c r="G1902" i="9"/>
  <c r="E1902" i="9"/>
  <c r="S1901" i="9"/>
  <c r="Q1901" i="9"/>
  <c r="O1901" i="9"/>
  <c r="M1901" i="9"/>
  <c r="K1901" i="9"/>
  <c r="G1901" i="9"/>
  <c r="E1901" i="9"/>
  <c r="S1900" i="9"/>
  <c r="Q1900" i="9"/>
  <c r="O1900" i="9"/>
  <c r="M1900" i="9"/>
  <c r="K1900" i="9"/>
  <c r="G1900" i="9"/>
  <c r="E1900" i="9"/>
  <c r="S1899" i="9"/>
  <c r="Q1899" i="9"/>
  <c r="O1899" i="9"/>
  <c r="M1899" i="9"/>
  <c r="K1899" i="9"/>
  <c r="G1899" i="9"/>
  <c r="E1899" i="9"/>
  <c r="S1898" i="9"/>
  <c r="Q1898" i="9"/>
  <c r="O1898" i="9"/>
  <c r="M1898" i="9"/>
  <c r="K1898" i="9"/>
  <c r="G1898" i="9"/>
  <c r="E1898" i="9"/>
  <c r="S1897" i="9"/>
  <c r="Q1897" i="9"/>
  <c r="O1897" i="9"/>
  <c r="M1897" i="9"/>
  <c r="K1897" i="9"/>
  <c r="G1897" i="9"/>
  <c r="E1897" i="9"/>
  <c r="S1896" i="9"/>
  <c r="Q1896" i="9"/>
  <c r="O1896" i="9"/>
  <c r="M1896" i="9"/>
  <c r="K1896" i="9"/>
  <c r="G1896" i="9"/>
  <c r="E1896" i="9"/>
  <c r="S1895" i="9"/>
  <c r="Q1895" i="9"/>
  <c r="O1895" i="9"/>
  <c r="M1895" i="9"/>
  <c r="K1895" i="9"/>
  <c r="G1895" i="9"/>
  <c r="E1895" i="9"/>
  <c r="S1894" i="9"/>
  <c r="Q1894" i="9"/>
  <c r="O1894" i="9"/>
  <c r="M1894" i="9"/>
  <c r="K1894" i="9"/>
  <c r="G1894" i="9"/>
  <c r="E1894" i="9"/>
  <c r="S1893" i="9"/>
  <c r="Q1893" i="9"/>
  <c r="O1893" i="9"/>
  <c r="M1893" i="9"/>
  <c r="K1893" i="9"/>
  <c r="G1893" i="9"/>
  <c r="E1893" i="9"/>
  <c r="S1892" i="9"/>
  <c r="Q1892" i="9"/>
  <c r="O1892" i="9"/>
  <c r="M1892" i="9"/>
  <c r="K1892" i="9"/>
  <c r="G1892" i="9"/>
  <c r="E1892" i="9"/>
  <c r="S1891" i="9"/>
  <c r="Q1891" i="9"/>
  <c r="O1891" i="9"/>
  <c r="M1891" i="9"/>
  <c r="K1891" i="9"/>
  <c r="G1891" i="9"/>
  <c r="E1891" i="9"/>
  <c r="S1890" i="9"/>
  <c r="Q1890" i="9"/>
  <c r="O1890" i="9"/>
  <c r="M1890" i="9"/>
  <c r="K1890" i="9"/>
  <c r="G1890" i="9"/>
  <c r="E1890" i="9"/>
  <c r="S1889" i="9"/>
  <c r="Q1889" i="9"/>
  <c r="O1889" i="9"/>
  <c r="M1889" i="9"/>
  <c r="K1889" i="9"/>
  <c r="G1889" i="9"/>
  <c r="E1889" i="9"/>
  <c r="S1888" i="9"/>
  <c r="Q1888" i="9"/>
  <c r="O1888" i="9"/>
  <c r="M1888" i="9"/>
  <c r="K1888" i="9"/>
  <c r="G1888" i="9"/>
  <c r="E1888" i="9"/>
  <c r="S1887" i="9"/>
  <c r="Q1887" i="9"/>
  <c r="O1887" i="9"/>
  <c r="M1887" i="9"/>
  <c r="K1887" i="9"/>
  <c r="G1887" i="9"/>
  <c r="E1887" i="9"/>
  <c r="S1886" i="9"/>
  <c r="Q1886" i="9"/>
  <c r="O1886" i="9"/>
  <c r="M1886" i="9"/>
  <c r="K1886" i="9"/>
  <c r="G1886" i="9"/>
  <c r="E1886" i="9"/>
  <c r="S1885" i="9"/>
  <c r="Q1885" i="9"/>
  <c r="O1885" i="9"/>
  <c r="M1885" i="9"/>
  <c r="K1885" i="9"/>
  <c r="G1885" i="9"/>
  <c r="E1885" i="9"/>
  <c r="S1884" i="9"/>
  <c r="Q1884" i="9"/>
  <c r="O1884" i="9"/>
  <c r="M1884" i="9"/>
  <c r="K1884" i="9"/>
  <c r="G1884" i="9"/>
  <c r="E1884" i="9"/>
  <c r="S1883" i="9"/>
  <c r="Q1883" i="9"/>
  <c r="O1883" i="9"/>
  <c r="M1883" i="9"/>
  <c r="K1883" i="9"/>
  <c r="G1883" i="9"/>
  <c r="E1883" i="9"/>
  <c r="S1882" i="9"/>
  <c r="Q1882" i="9"/>
  <c r="O1882" i="9"/>
  <c r="M1882" i="9"/>
  <c r="K1882" i="9"/>
  <c r="G1882" i="9"/>
  <c r="E1882" i="9"/>
  <c r="R1881" i="9"/>
  <c r="S1881" i="9" s="1"/>
  <c r="P1881" i="9"/>
  <c r="Q1881" i="9" s="1"/>
  <c r="N1881" i="9"/>
  <c r="O1881" i="9" s="1"/>
  <c r="L1881" i="9"/>
  <c r="M1881" i="9" s="1"/>
  <c r="J1881" i="9"/>
  <c r="K1881" i="9" s="1"/>
  <c r="F1881" i="9"/>
  <c r="G1881" i="9" s="1"/>
  <c r="D1881" i="9"/>
  <c r="E1881" i="9" s="1"/>
  <c r="S1879" i="9"/>
  <c r="Q1879" i="9"/>
  <c r="O1879" i="9"/>
  <c r="M1879" i="9"/>
  <c r="K1879" i="9"/>
  <c r="G1879" i="9"/>
  <c r="E1879" i="9"/>
  <c r="S1878" i="9"/>
  <c r="Q1878" i="9"/>
  <c r="O1878" i="9"/>
  <c r="M1878" i="9"/>
  <c r="K1878" i="9"/>
  <c r="G1878" i="9"/>
  <c r="E1878" i="9"/>
  <c r="S1877" i="9"/>
  <c r="Q1877" i="9"/>
  <c r="O1877" i="9"/>
  <c r="M1877" i="9"/>
  <c r="K1877" i="9"/>
  <c r="G1877" i="9"/>
  <c r="E1877" i="9"/>
  <c r="S1876" i="9"/>
  <c r="Q1876" i="9"/>
  <c r="O1876" i="9"/>
  <c r="M1876" i="9"/>
  <c r="K1876" i="9"/>
  <c r="G1876" i="9"/>
  <c r="E1876" i="9"/>
  <c r="S1875" i="9"/>
  <c r="Q1875" i="9"/>
  <c r="O1875" i="9"/>
  <c r="M1875" i="9"/>
  <c r="K1875" i="9"/>
  <c r="G1875" i="9"/>
  <c r="E1875" i="9"/>
  <c r="S1874" i="9"/>
  <c r="Q1874" i="9"/>
  <c r="O1874" i="9"/>
  <c r="M1874" i="9"/>
  <c r="K1874" i="9"/>
  <c r="G1874" i="9"/>
  <c r="E1874" i="9"/>
  <c r="S1873" i="9"/>
  <c r="Q1873" i="9"/>
  <c r="O1873" i="9"/>
  <c r="M1873" i="9"/>
  <c r="K1873" i="9"/>
  <c r="G1873" i="9"/>
  <c r="E1873" i="9"/>
  <c r="S1872" i="9"/>
  <c r="Q1872" i="9"/>
  <c r="O1872" i="9"/>
  <c r="M1872" i="9"/>
  <c r="K1872" i="9"/>
  <c r="G1872" i="9"/>
  <c r="E1872" i="9"/>
  <c r="S1871" i="9"/>
  <c r="Q1871" i="9"/>
  <c r="O1871" i="9"/>
  <c r="M1871" i="9"/>
  <c r="K1871" i="9"/>
  <c r="G1871" i="9"/>
  <c r="E1871" i="9"/>
  <c r="S1870" i="9"/>
  <c r="Q1870" i="9"/>
  <c r="O1870" i="9"/>
  <c r="M1870" i="9"/>
  <c r="K1870" i="9"/>
  <c r="G1870" i="9"/>
  <c r="E1870" i="9"/>
  <c r="S1869" i="9"/>
  <c r="Q1869" i="9"/>
  <c r="O1869" i="9"/>
  <c r="M1869" i="9"/>
  <c r="K1869" i="9"/>
  <c r="G1869" i="9"/>
  <c r="E1869" i="9"/>
  <c r="S1868" i="9"/>
  <c r="Q1868" i="9"/>
  <c r="O1868" i="9"/>
  <c r="M1868" i="9"/>
  <c r="K1868" i="9"/>
  <c r="G1868" i="9"/>
  <c r="E1868" i="9"/>
  <c r="S1867" i="9"/>
  <c r="Q1867" i="9"/>
  <c r="O1867" i="9"/>
  <c r="M1867" i="9"/>
  <c r="K1867" i="9"/>
  <c r="G1867" i="9"/>
  <c r="E1867" i="9"/>
  <c r="S1866" i="9"/>
  <c r="Q1866" i="9"/>
  <c r="O1866" i="9"/>
  <c r="M1866" i="9"/>
  <c r="K1866" i="9"/>
  <c r="G1866" i="9"/>
  <c r="E1866" i="9"/>
  <c r="S1865" i="9"/>
  <c r="Q1865" i="9"/>
  <c r="O1865" i="9"/>
  <c r="M1865" i="9"/>
  <c r="K1865" i="9"/>
  <c r="G1865" i="9"/>
  <c r="E1865" i="9"/>
  <c r="S1864" i="9"/>
  <c r="Q1864" i="9"/>
  <c r="O1864" i="9"/>
  <c r="M1864" i="9"/>
  <c r="K1864" i="9"/>
  <c r="G1864" i="9"/>
  <c r="E1864" i="9"/>
  <c r="S1863" i="9"/>
  <c r="Q1863" i="9"/>
  <c r="O1863" i="9"/>
  <c r="M1863" i="9"/>
  <c r="K1863" i="9"/>
  <c r="G1863" i="9"/>
  <c r="E1863" i="9"/>
  <c r="S1862" i="9"/>
  <c r="Q1862" i="9"/>
  <c r="O1862" i="9"/>
  <c r="M1862" i="9"/>
  <c r="K1862" i="9"/>
  <c r="G1862" i="9"/>
  <c r="E1862" i="9"/>
  <c r="S1861" i="9"/>
  <c r="Q1861" i="9"/>
  <c r="O1861" i="9"/>
  <c r="M1861" i="9"/>
  <c r="K1861" i="9"/>
  <c r="G1861" i="9"/>
  <c r="E1861" i="9"/>
  <c r="S1860" i="9"/>
  <c r="Q1860" i="9"/>
  <c r="O1860" i="9"/>
  <c r="M1860" i="9"/>
  <c r="K1860" i="9"/>
  <c r="G1860" i="9"/>
  <c r="E1860" i="9"/>
  <c r="S1859" i="9"/>
  <c r="Q1859" i="9"/>
  <c r="O1859" i="9"/>
  <c r="M1859" i="9"/>
  <c r="K1859" i="9"/>
  <c r="G1859" i="9"/>
  <c r="E1859" i="9"/>
  <c r="S1858" i="9"/>
  <c r="Q1858" i="9"/>
  <c r="O1858" i="9"/>
  <c r="M1858" i="9"/>
  <c r="K1858" i="9"/>
  <c r="G1858" i="9"/>
  <c r="E1858" i="9"/>
  <c r="S1857" i="9"/>
  <c r="Q1857" i="9"/>
  <c r="O1857" i="9"/>
  <c r="M1857" i="9"/>
  <c r="K1857" i="9"/>
  <c r="G1857" i="9"/>
  <c r="E1857" i="9"/>
  <c r="S1856" i="9"/>
  <c r="Q1856" i="9"/>
  <c r="O1856" i="9"/>
  <c r="M1856" i="9"/>
  <c r="K1856" i="9"/>
  <c r="G1856" i="9"/>
  <c r="E1856" i="9"/>
  <c r="S1855" i="9"/>
  <c r="Q1855" i="9"/>
  <c r="O1855" i="9"/>
  <c r="M1855" i="9"/>
  <c r="K1855" i="9"/>
  <c r="G1855" i="9"/>
  <c r="E1855" i="9"/>
  <c r="S1854" i="9"/>
  <c r="Q1854" i="9"/>
  <c r="O1854" i="9"/>
  <c r="M1854" i="9"/>
  <c r="K1854" i="9"/>
  <c r="G1854" i="9"/>
  <c r="E1854" i="9"/>
  <c r="S1853" i="9"/>
  <c r="Q1853" i="9"/>
  <c r="O1853" i="9"/>
  <c r="M1853" i="9"/>
  <c r="K1853" i="9"/>
  <c r="G1853" i="9"/>
  <c r="E1853" i="9"/>
  <c r="S1852" i="9"/>
  <c r="Q1852" i="9"/>
  <c r="O1852" i="9"/>
  <c r="M1852" i="9"/>
  <c r="K1852" i="9"/>
  <c r="G1852" i="9"/>
  <c r="E1852" i="9"/>
  <c r="S1851" i="9"/>
  <c r="Q1851" i="9"/>
  <c r="O1851" i="9"/>
  <c r="M1851" i="9"/>
  <c r="K1851" i="9"/>
  <c r="G1851" i="9"/>
  <c r="E1851" i="9"/>
  <c r="S1850" i="9"/>
  <c r="Q1850" i="9"/>
  <c r="O1850" i="9"/>
  <c r="M1850" i="9"/>
  <c r="K1850" i="9"/>
  <c r="G1850" i="9"/>
  <c r="E1850" i="9"/>
  <c r="S1849" i="9"/>
  <c r="Q1849" i="9"/>
  <c r="O1849" i="9"/>
  <c r="M1849" i="9"/>
  <c r="K1849" i="9"/>
  <c r="G1849" i="9"/>
  <c r="E1849" i="9"/>
  <c r="S1848" i="9"/>
  <c r="Q1848" i="9"/>
  <c r="O1848" i="9"/>
  <c r="M1848" i="9"/>
  <c r="K1848" i="9"/>
  <c r="G1848" i="9"/>
  <c r="E1848" i="9"/>
  <c r="S1847" i="9"/>
  <c r="Q1847" i="9"/>
  <c r="O1847" i="9"/>
  <c r="M1847" i="9"/>
  <c r="K1847" i="9"/>
  <c r="G1847" i="9"/>
  <c r="E1847" i="9"/>
  <c r="R1846" i="9"/>
  <c r="S1846" i="9" s="1"/>
  <c r="P1846" i="9"/>
  <c r="Q1846" i="9" s="1"/>
  <c r="N1846" i="9"/>
  <c r="O1846" i="9" s="1"/>
  <c r="L1846" i="9"/>
  <c r="M1846" i="9" s="1"/>
  <c r="J1846" i="9"/>
  <c r="K1846" i="9" s="1"/>
  <c r="F1846" i="9"/>
  <c r="G1846" i="9" s="1"/>
  <c r="D1846" i="9"/>
  <c r="E1846" i="9" s="1"/>
  <c r="S1845" i="9"/>
  <c r="Q1845" i="9"/>
  <c r="O1845" i="9"/>
  <c r="M1845" i="9"/>
  <c r="K1845" i="9"/>
  <c r="G1845" i="9"/>
  <c r="E1845" i="9"/>
  <c r="S1844" i="9"/>
  <c r="Q1844" i="9"/>
  <c r="O1844" i="9"/>
  <c r="M1844" i="9"/>
  <c r="K1844" i="9"/>
  <c r="G1844" i="9"/>
  <c r="E1844" i="9"/>
  <c r="S1843" i="9"/>
  <c r="Q1843" i="9"/>
  <c r="O1843" i="9"/>
  <c r="M1843" i="9"/>
  <c r="K1843" i="9"/>
  <c r="G1843" i="9"/>
  <c r="E1843" i="9"/>
  <c r="S1842" i="9"/>
  <c r="Q1842" i="9"/>
  <c r="O1842" i="9"/>
  <c r="M1842" i="9"/>
  <c r="K1842" i="9"/>
  <c r="G1842" i="9"/>
  <c r="E1842" i="9"/>
  <c r="S1841" i="9"/>
  <c r="Q1841" i="9"/>
  <c r="O1841" i="9"/>
  <c r="M1841" i="9"/>
  <c r="K1841" i="9"/>
  <c r="G1841" i="9"/>
  <c r="E1841" i="9"/>
  <c r="S1840" i="9"/>
  <c r="Q1840" i="9"/>
  <c r="O1840" i="9"/>
  <c r="M1840" i="9"/>
  <c r="K1840" i="9"/>
  <c r="G1840" i="9"/>
  <c r="E1840" i="9"/>
  <c r="S1839" i="9"/>
  <c r="Q1839" i="9"/>
  <c r="O1839" i="9"/>
  <c r="M1839" i="9"/>
  <c r="K1839" i="9"/>
  <c r="G1839" i="9"/>
  <c r="E1839" i="9"/>
  <c r="S1838" i="9"/>
  <c r="Q1838" i="9"/>
  <c r="O1838" i="9"/>
  <c r="M1838" i="9"/>
  <c r="K1838" i="9"/>
  <c r="G1838" i="9"/>
  <c r="E1838" i="9"/>
  <c r="S1837" i="9"/>
  <c r="Q1837" i="9"/>
  <c r="O1837" i="9"/>
  <c r="M1837" i="9"/>
  <c r="K1837" i="9"/>
  <c r="G1837" i="9"/>
  <c r="E1837" i="9"/>
  <c r="S1836" i="9"/>
  <c r="Q1836" i="9"/>
  <c r="O1836" i="9"/>
  <c r="M1836" i="9"/>
  <c r="K1836" i="9"/>
  <c r="G1836" i="9"/>
  <c r="E1836" i="9"/>
  <c r="R1835" i="9"/>
  <c r="P1835" i="9"/>
  <c r="Q1835" i="9" s="1"/>
  <c r="N1835" i="9"/>
  <c r="L1835" i="9"/>
  <c r="M1835" i="9" s="1"/>
  <c r="J1835" i="9"/>
  <c r="F1835" i="9"/>
  <c r="D1835" i="9"/>
  <c r="E1835" i="9" s="1"/>
  <c r="S1834" i="9"/>
  <c r="Q1834" i="9"/>
  <c r="O1834" i="9"/>
  <c r="M1834" i="9"/>
  <c r="K1834" i="9"/>
  <c r="G1834" i="9"/>
  <c r="E1834" i="9"/>
  <c r="S1833" i="9"/>
  <c r="Q1833" i="9"/>
  <c r="O1833" i="9"/>
  <c r="M1833" i="9"/>
  <c r="K1833" i="9"/>
  <c r="G1833" i="9"/>
  <c r="E1833" i="9"/>
  <c r="S1832" i="9"/>
  <c r="Q1832" i="9"/>
  <c r="O1832" i="9"/>
  <c r="M1832" i="9"/>
  <c r="K1832" i="9"/>
  <c r="G1832" i="9"/>
  <c r="E1832" i="9"/>
  <c r="S1831" i="9"/>
  <c r="Q1831" i="9"/>
  <c r="O1831" i="9"/>
  <c r="M1831" i="9"/>
  <c r="K1831" i="9"/>
  <c r="G1831" i="9"/>
  <c r="E1831" i="9"/>
  <c r="S1830" i="9"/>
  <c r="Q1830" i="9"/>
  <c r="O1830" i="9"/>
  <c r="M1830" i="9"/>
  <c r="K1830" i="9"/>
  <c r="G1830" i="9"/>
  <c r="E1830" i="9"/>
  <c r="S1829" i="9"/>
  <c r="Q1829" i="9"/>
  <c r="O1829" i="9"/>
  <c r="M1829" i="9"/>
  <c r="K1829" i="9"/>
  <c r="G1829" i="9"/>
  <c r="E1829" i="9"/>
  <c r="S1828" i="9"/>
  <c r="Q1828" i="9"/>
  <c r="O1828" i="9"/>
  <c r="M1828" i="9"/>
  <c r="K1828" i="9"/>
  <c r="G1828" i="9"/>
  <c r="E1828" i="9"/>
  <c r="S1827" i="9"/>
  <c r="Q1827" i="9"/>
  <c r="O1827" i="9"/>
  <c r="M1827" i="9"/>
  <c r="K1827" i="9"/>
  <c r="G1827" i="9"/>
  <c r="E1827" i="9"/>
  <c r="S1826" i="9"/>
  <c r="Q1826" i="9"/>
  <c r="O1826" i="9"/>
  <c r="M1826" i="9"/>
  <c r="K1826" i="9"/>
  <c r="G1826" i="9"/>
  <c r="E1826" i="9"/>
  <c r="S1825" i="9"/>
  <c r="Q1825" i="9"/>
  <c r="O1825" i="9"/>
  <c r="M1825" i="9"/>
  <c r="K1825" i="9"/>
  <c r="G1825" i="9"/>
  <c r="E1825" i="9"/>
  <c r="S1824" i="9"/>
  <c r="Q1824" i="9"/>
  <c r="O1824" i="9"/>
  <c r="M1824" i="9"/>
  <c r="K1824" i="9"/>
  <c r="G1824" i="9"/>
  <c r="E1824" i="9"/>
  <c r="S1823" i="9"/>
  <c r="Q1823" i="9"/>
  <c r="O1823" i="9"/>
  <c r="M1823" i="9"/>
  <c r="K1823" i="9"/>
  <c r="G1823" i="9"/>
  <c r="E1823" i="9"/>
  <c r="S1822" i="9"/>
  <c r="Q1822" i="9"/>
  <c r="O1822" i="9"/>
  <c r="M1822" i="9"/>
  <c r="K1822" i="9"/>
  <c r="G1822" i="9"/>
  <c r="E1822" i="9"/>
  <c r="S1821" i="9"/>
  <c r="Q1821" i="9"/>
  <c r="O1821" i="9"/>
  <c r="M1821" i="9"/>
  <c r="K1821" i="9"/>
  <c r="G1821" i="9"/>
  <c r="E1821" i="9"/>
  <c r="S1820" i="9"/>
  <c r="Q1820" i="9"/>
  <c r="O1820" i="9"/>
  <c r="M1820" i="9"/>
  <c r="K1820" i="9"/>
  <c r="G1820" i="9"/>
  <c r="E1820" i="9"/>
  <c r="S1819" i="9"/>
  <c r="Q1819" i="9"/>
  <c r="O1819" i="9"/>
  <c r="M1819" i="9"/>
  <c r="K1819" i="9"/>
  <c r="G1819" i="9"/>
  <c r="E1819" i="9"/>
  <c r="S1818" i="9"/>
  <c r="Q1818" i="9"/>
  <c r="O1818" i="9"/>
  <c r="M1818" i="9"/>
  <c r="K1818" i="9"/>
  <c r="G1818" i="9"/>
  <c r="E1818" i="9"/>
  <c r="S1817" i="9"/>
  <c r="Q1817" i="9"/>
  <c r="O1817" i="9"/>
  <c r="M1817" i="9"/>
  <c r="K1817" i="9"/>
  <c r="G1817" i="9"/>
  <c r="E1817" i="9"/>
  <c r="S1816" i="9"/>
  <c r="Q1816" i="9"/>
  <c r="O1816" i="9"/>
  <c r="M1816" i="9"/>
  <c r="K1816" i="9"/>
  <c r="G1816" i="9"/>
  <c r="E1816" i="9"/>
  <c r="S1815" i="9"/>
  <c r="Q1815" i="9"/>
  <c r="O1815" i="9"/>
  <c r="M1815" i="9"/>
  <c r="K1815" i="9"/>
  <c r="G1815" i="9"/>
  <c r="E1815" i="9"/>
  <c r="S1814" i="9"/>
  <c r="Q1814" i="9"/>
  <c r="O1814" i="9"/>
  <c r="M1814" i="9"/>
  <c r="K1814" i="9"/>
  <c r="G1814" i="9"/>
  <c r="E1814" i="9"/>
  <c r="S1813" i="9"/>
  <c r="Q1813" i="9"/>
  <c r="O1813" i="9"/>
  <c r="M1813" i="9"/>
  <c r="K1813" i="9"/>
  <c r="G1813" i="9"/>
  <c r="E1813" i="9"/>
  <c r="R1812" i="9"/>
  <c r="S1812" i="9" s="1"/>
  <c r="P1812" i="9"/>
  <c r="Q1812" i="9" s="1"/>
  <c r="N1812" i="9"/>
  <c r="O1812" i="9" s="1"/>
  <c r="L1812" i="9"/>
  <c r="M1812" i="9" s="1"/>
  <c r="J1812" i="9"/>
  <c r="K1812" i="9" s="1"/>
  <c r="F1812" i="9"/>
  <c r="G1812" i="9" s="1"/>
  <c r="D1812" i="9"/>
  <c r="E1812" i="9" s="1"/>
  <c r="S1811" i="9"/>
  <c r="Q1811" i="9"/>
  <c r="O1811" i="9"/>
  <c r="M1811" i="9"/>
  <c r="K1811" i="9"/>
  <c r="G1811" i="9"/>
  <c r="E1811" i="9"/>
  <c r="S1810" i="9"/>
  <c r="Q1810" i="9"/>
  <c r="O1810" i="9"/>
  <c r="M1810" i="9"/>
  <c r="K1810" i="9"/>
  <c r="G1810" i="9"/>
  <c r="E1810" i="9"/>
  <c r="S1809" i="9"/>
  <c r="Q1809" i="9"/>
  <c r="O1809" i="9"/>
  <c r="M1809" i="9"/>
  <c r="K1809" i="9"/>
  <c r="G1809" i="9"/>
  <c r="E1809" i="9"/>
  <c r="S1808" i="9"/>
  <c r="Q1808" i="9"/>
  <c r="O1808" i="9"/>
  <c r="M1808" i="9"/>
  <c r="K1808" i="9"/>
  <c r="G1808" i="9"/>
  <c r="E1808" i="9"/>
  <c r="S1807" i="9"/>
  <c r="Q1807" i="9"/>
  <c r="O1807" i="9"/>
  <c r="M1807" i="9"/>
  <c r="K1807" i="9"/>
  <c r="G1807" i="9"/>
  <c r="E1807" i="9"/>
  <c r="S1806" i="9"/>
  <c r="Q1806" i="9"/>
  <c r="O1806" i="9"/>
  <c r="M1806" i="9"/>
  <c r="K1806" i="9"/>
  <c r="G1806" i="9"/>
  <c r="E1806" i="9"/>
  <c r="S1805" i="9"/>
  <c r="Q1805" i="9"/>
  <c r="O1805" i="9"/>
  <c r="M1805" i="9"/>
  <c r="K1805" i="9"/>
  <c r="G1805" i="9"/>
  <c r="E1805" i="9"/>
  <c r="S1804" i="9"/>
  <c r="Q1804" i="9"/>
  <c r="O1804" i="9"/>
  <c r="M1804" i="9"/>
  <c r="K1804" i="9"/>
  <c r="G1804" i="9"/>
  <c r="E1804" i="9"/>
  <c r="S1803" i="9"/>
  <c r="Q1803" i="9"/>
  <c r="O1803" i="9"/>
  <c r="M1803" i="9"/>
  <c r="K1803" i="9"/>
  <c r="G1803" i="9"/>
  <c r="E1803" i="9"/>
  <c r="S1801" i="9"/>
  <c r="Q1801" i="9"/>
  <c r="O1801" i="9"/>
  <c r="M1801" i="9"/>
  <c r="K1801" i="9"/>
  <c r="G1801" i="9"/>
  <c r="E1801" i="9"/>
  <c r="S1800" i="9"/>
  <c r="Q1800" i="9"/>
  <c r="O1800" i="9"/>
  <c r="M1800" i="9"/>
  <c r="K1800" i="9"/>
  <c r="G1800" i="9"/>
  <c r="E1800" i="9"/>
  <c r="S1799" i="9"/>
  <c r="Q1799" i="9"/>
  <c r="O1799" i="9"/>
  <c r="M1799" i="9"/>
  <c r="K1799" i="9"/>
  <c r="G1799" i="9"/>
  <c r="E1799" i="9"/>
  <c r="S1798" i="9"/>
  <c r="Q1798" i="9"/>
  <c r="O1798" i="9"/>
  <c r="M1798" i="9"/>
  <c r="K1798" i="9"/>
  <c r="G1798" i="9"/>
  <c r="E1798" i="9"/>
  <c r="S1797" i="9"/>
  <c r="Q1797" i="9"/>
  <c r="O1797" i="9"/>
  <c r="M1797" i="9"/>
  <c r="K1797" i="9"/>
  <c r="G1797" i="9"/>
  <c r="E1797" i="9"/>
  <c r="S1796" i="9"/>
  <c r="Q1796" i="9"/>
  <c r="O1796" i="9"/>
  <c r="M1796" i="9"/>
  <c r="K1796" i="9"/>
  <c r="G1796" i="9"/>
  <c r="E1796" i="9"/>
  <c r="S1795" i="9"/>
  <c r="Q1795" i="9"/>
  <c r="O1795" i="9"/>
  <c r="M1795" i="9"/>
  <c r="K1795" i="9"/>
  <c r="G1795" i="9"/>
  <c r="E1795" i="9"/>
  <c r="S1794" i="9"/>
  <c r="Q1794" i="9"/>
  <c r="O1794" i="9"/>
  <c r="M1794" i="9"/>
  <c r="K1794" i="9"/>
  <c r="G1794" i="9"/>
  <c r="E1794" i="9"/>
  <c r="S1793" i="9"/>
  <c r="Q1793" i="9"/>
  <c r="O1793" i="9"/>
  <c r="M1793" i="9"/>
  <c r="K1793" i="9"/>
  <c r="G1793" i="9"/>
  <c r="E1793" i="9"/>
  <c r="S1792" i="9"/>
  <c r="Q1792" i="9"/>
  <c r="O1792" i="9"/>
  <c r="M1792" i="9"/>
  <c r="K1792" i="9"/>
  <c r="G1792" i="9"/>
  <c r="E1792" i="9"/>
  <c r="S1791" i="9"/>
  <c r="Q1791" i="9"/>
  <c r="O1791" i="9"/>
  <c r="M1791" i="9"/>
  <c r="K1791" i="9"/>
  <c r="G1791" i="9"/>
  <c r="E1791" i="9"/>
  <c r="S1790" i="9"/>
  <c r="Q1790" i="9"/>
  <c r="O1790" i="9"/>
  <c r="M1790" i="9"/>
  <c r="K1790" i="9"/>
  <c r="G1790" i="9"/>
  <c r="E1790" i="9"/>
  <c r="S1789" i="9"/>
  <c r="Q1789" i="9"/>
  <c r="O1789" i="9"/>
  <c r="M1789" i="9"/>
  <c r="K1789" i="9"/>
  <c r="G1789" i="9"/>
  <c r="E1789" i="9"/>
  <c r="S1788" i="9"/>
  <c r="Q1788" i="9"/>
  <c r="O1788" i="9"/>
  <c r="M1788" i="9"/>
  <c r="K1788" i="9"/>
  <c r="G1788" i="9"/>
  <c r="E1788" i="9"/>
  <c r="S1787" i="9"/>
  <c r="Q1787" i="9"/>
  <c r="O1787" i="9"/>
  <c r="M1787" i="9"/>
  <c r="K1787" i="9"/>
  <c r="G1787" i="9"/>
  <c r="E1787" i="9"/>
  <c r="S1786" i="9"/>
  <c r="Q1786" i="9"/>
  <c r="O1786" i="9"/>
  <c r="M1786" i="9"/>
  <c r="K1786" i="9"/>
  <c r="G1786" i="9"/>
  <c r="E1786" i="9"/>
  <c r="S1785" i="9"/>
  <c r="Q1785" i="9"/>
  <c r="O1785" i="9"/>
  <c r="M1785" i="9"/>
  <c r="K1785" i="9"/>
  <c r="G1785" i="9"/>
  <c r="E1785" i="9"/>
  <c r="S1784" i="9"/>
  <c r="Q1784" i="9"/>
  <c r="O1784" i="9"/>
  <c r="M1784" i="9"/>
  <c r="K1784" i="9"/>
  <c r="G1784" i="9"/>
  <c r="E1784" i="9"/>
  <c r="S1783" i="9"/>
  <c r="Q1783" i="9"/>
  <c r="O1783" i="9"/>
  <c r="M1783" i="9"/>
  <c r="K1783" i="9"/>
  <c r="G1783" i="9"/>
  <c r="E1783" i="9"/>
  <c r="R1782" i="9"/>
  <c r="S1782" i="9" s="1"/>
  <c r="P1782" i="9"/>
  <c r="Q1782" i="9" s="1"/>
  <c r="N1782" i="9"/>
  <c r="O1782" i="9" s="1"/>
  <c r="L1782" i="9"/>
  <c r="M1782" i="9" s="1"/>
  <c r="J1782" i="9"/>
  <c r="K1782" i="9" s="1"/>
  <c r="F1782" i="9"/>
  <c r="G1782" i="9" s="1"/>
  <c r="D1782" i="9"/>
  <c r="E1782" i="9" s="1"/>
  <c r="S1781" i="9"/>
  <c r="Q1781" i="9"/>
  <c r="O1781" i="9"/>
  <c r="M1781" i="9"/>
  <c r="K1781" i="9"/>
  <c r="G1781" i="9"/>
  <c r="E1781" i="9"/>
  <c r="S1780" i="9"/>
  <c r="Q1780" i="9"/>
  <c r="O1780" i="9"/>
  <c r="M1780" i="9"/>
  <c r="K1780" i="9"/>
  <c r="G1780" i="9"/>
  <c r="E1780" i="9"/>
  <c r="S1779" i="9"/>
  <c r="Q1779" i="9"/>
  <c r="O1779" i="9"/>
  <c r="M1779" i="9"/>
  <c r="K1779" i="9"/>
  <c r="G1779" i="9"/>
  <c r="E1779" i="9"/>
  <c r="S1778" i="9"/>
  <c r="Q1778" i="9"/>
  <c r="O1778" i="9"/>
  <c r="M1778" i="9"/>
  <c r="K1778" i="9"/>
  <c r="G1778" i="9"/>
  <c r="E1778" i="9"/>
  <c r="S1777" i="9"/>
  <c r="Q1777" i="9"/>
  <c r="O1777" i="9"/>
  <c r="M1777" i="9"/>
  <c r="K1777" i="9"/>
  <c r="G1777" i="9"/>
  <c r="E1777" i="9"/>
  <c r="S1776" i="9"/>
  <c r="Q1776" i="9"/>
  <c r="O1776" i="9"/>
  <c r="M1776" i="9"/>
  <c r="K1776" i="9"/>
  <c r="G1776" i="9"/>
  <c r="E1776" i="9"/>
  <c r="S1775" i="9"/>
  <c r="Q1775" i="9"/>
  <c r="O1775" i="9"/>
  <c r="M1775" i="9"/>
  <c r="K1775" i="9"/>
  <c r="G1775" i="9"/>
  <c r="E1775" i="9"/>
  <c r="S1774" i="9"/>
  <c r="Q1774" i="9"/>
  <c r="O1774" i="9"/>
  <c r="M1774" i="9"/>
  <c r="K1774" i="9"/>
  <c r="G1774" i="9"/>
  <c r="E1774" i="9"/>
  <c r="S1773" i="9"/>
  <c r="Q1773" i="9"/>
  <c r="O1773" i="9"/>
  <c r="M1773" i="9"/>
  <c r="K1773" i="9"/>
  <c r="G1773" i="9"/>
  <c r="E1773" i="9"/>
  <c r="S1772" i="9"/>
  <c r="Q1772" i="9"/>
  <c r="O1772" i="9"/>
  <c r="M1772" i="9"/>
  <c r="K1772" i="9"/>
  <c r="G1772" i="9"/>
  <c r="E1772" i="9"/>
  <c r="S1771" i="9"/>
  <c r="Q1771" i="9"/>
  <c r="O1771" i="9"/>
  <c r="M1771" i="9"/>
  <c r="K1771" i="9"/>
  <c r="G1771" i="9"/>
  <c r="E1771" i="9"/>
  <c r="S1770" i="9"/>
  <c r="Q1770" i="9"/>
  <c r="O1770" i="9"/>
  <c r="M1770" i="9"/>
  <c r="K1770" i="9"/>
  <c r="G1770" i="9"/>
  <c r="E1770" i="9"/>
  <c r="S1769" i="9"/>
  <c r="Q1769" i="9"/>
  <c r="O1769" i="9"/>
  <c r="M1769" i="9"/>
  <c r="K1769" i="9"/>
  <c r="G1769" i="9"/>
  <c r="E1769" i="9"/>
  <c r="S1768" i="9"/>
  <c r="Q1768" i="9"/>
  <c r="O1768" i="9"/>
  <c r="M1768" i="9"/>
  <c r="K1768" i="9"/>
  <c r="G1768" i="9"/>
  <c r="E1768" i="9"/>
  <c r="S1767" i="9"/>
  <c r="Q1767" i="9"/>
  <c r="O1767" i="9"/>
  <c r="M1767" i="9"/>
  <c r="K1767" i="9"/>
  <c r="G1767" i="9"/>
  <c r="E1767" i="9"/>
  <c r="S1766" i="9"/>
  <c r="Q1766" i="9"/>
  <c r="O1766" i="9"/>
  <c r="M1766" i="9"/>
  <c r="K1766" i="9"/>
  <c r="G1766" i="9"/>
  <c r="E1766" i="9"/>
  <c r="S1765" i="9"/>
  <c r="Q1765" i="9"/>
  <c r="O1765" i="9"/>
  <c r="M1765" i="9"/>
  <c r="K1765" i="9"/>
  <c r="G1765" i="9"/>
  <c r="E1765" i="9"/>
  <c r="S1764" i="9"/>
  <c r="Q1764" i="9"/>
  <c r="O1764" i="9"/>
  <c r="M1764" i="9"/>
  <c r="K1764" i="9"/>
  <c r="G1764" i="9"/>
  <c r="E1764" i="9"/>
  <c r="S1763" i="9"/>
  <c r="Q1763" i="9"/>
  <c r="O1763" i="9"/>
  <c r="M1763" i="9"/>
  <c r="K1763" i="9"/>
  <c r="G1763" i="9"/>
  <c r="E1763" i="9"/>
  <c r="S1762" i="9"/>
  <c r="Q1762" i="9"/>
  <c r="O1762" i="9"/>
  <c r="M1762" i="9"/>
  <c r="K1762" i="9"/>
  <c r="G1762" i="9"/>
  <c r="E1762" i="9"/>
  <c r="S1761" i="9"/>
  <c r="Q1761" i="9"/>
  <c r="O1761" i="9"/>
  <c r="M1761" i="9"/>
  <c r="K1761" i="9"/>
  <c r="G1761" i="9"/>
  <c r="E1761" i="9"/>
  <c r="S1760" i="9"/>
  <c r="Q1760" i="9"/>
  <c r="O1760" i="9"/>
  <c r="M1760" i="9"/>
  <c r="K1760" i="9"/>
  <c r="G1760" i="9"/>
  <c r="E1760" i="9"/>
  <c r="S1759" i="9"/>
  <c r="Q1759" i="9"/>
  <c r="O1759" i="9"/>
  <c r="M1759" i="9"/>
  <c r="K1759" i="9"/>
  <c r="G1759" i="9"/>
  <c r="E1759" i="9"/>
  <c r="S1758" i="9"/>
  <c r="Q1758" i="9"/>
  <c r="O1758" i="9"/>
  <c r="M1758" i="9"/>
  <c r="K1758" i="9"/>
  <c r="G1758" i="9"/>
  <c r="E1758" i="9"/>
  <c r="R1757" i="9"/>
  <c r="S1757" i="9" s="1"/>
  <c r="P1757" i="9"/>
  <c r="Q1757" i="9" s="1"/>
  <c r="N1757" i="9"/>
  <c r="O1757" i="9" s="1"/>
  <c r="L1757" i="9"/>
  <c r="M1757" i="9" s="1"/>
  <c r="J1757" i="9"/>
  <c r="K1757" i="9" s="1"/>
  <c r="F1757" i="9"/>
  <c r="G1757" i="9" s="1"/>
  <c r="D1757" i="9"/>
  <c r="E1757" i="9" s="1"/>
  <c r="S1755" i="9"/>
  <c r="Q1755" i="9"/>
  <c r="O1755" i="9"/>
  <c r="M1755" i="9"/>
  <c r="K1755" i="9"/>
  <c r="G1755" i="9"/>
  <c r="E1755" i="9"/>
  <c r="S1754" i="9"/>
  <c r="Q1754" i="9"/>
  <c r="O1754" i="9"/>
  <c r="M1754" i="9"/>
  <c r="K1754" i="9"/>
  <c r="G1754" i="9"/>
  <c r="E1754" i="9"/>
  <c r="S1753" i="9"/>
  <c r="Q1753" i="9"/>
  <c r="O1753" i="9"/>
  <c r="M1753" i="9"/>
  <c r="K1753" i="9"/>
  <c r="G1753" i="9"/>
  <c r="E1753" i="9"/>
  <c r="S1752" i="9"/>
  <c r="Q1752" i="9"/>
  <c r="O1752" i="9"/>
  <c r="M1752" i="9"/>
  <c r="K1752" i="9"/>
  <c r="G1752" i="9"/>
  <c r="E1752" i="9"/>
  <c r="S1751" i="9"/>
  <c r="Q1751" i="9"/>
  <c r="O1751" i="9"/>
  <c r="M1751" i="9"/>
  <c r="K1751" i="9"/>
  <c r="G1751" i="9"/>
  <c r="E1751" i="9"/>
  <c r="S1750" i="9"/>
  <c r="Q1750" i="9"/>
  <c r="O1750" i="9"/>
  <c r="M1750" i="9"/>
  <c r="K1750" i="9"/>
  <c r="G1750" i="9"/>
  <c r="E1750" i="9"/>
  <c r="S1749" i="9"/>
  <c r="Q1749" i="9"/>
  <c r="O1749" i="9"/>
  <c r="M1749" i="9"/>
  <c r="K1749" i="9"/>
  <c r="G1749" i="9"/>
  <c r="E1749" i="9"/>
  <c r="S1748" i="9"/>
  <c r="Q1748" i="9"/>
  <c r="O1748" i="9"/>
  <c r="M1748" i="9"/>
  <c r="K1748" i="9"/>
  <c r="G1748" i="9"/>
  <c r="E1748" i="9"/>
  <c r="S1747" i="9"/>
  <c r="Q1747" i="9"/>
  <c r="O1747" i="9"/>
  <c r="M1747" i="9"/>
  <c r="K1747" i="9"/>
  <c r="G1747" i="9"/>
  <c r="E1747" i="9"/>
  <c r="S1746" i="9"/>
  <c r="Q1746" i="9"/>
  <c r="O1746" i="9"/>
  <c r="M1746" i="9"/>
  <c r="K1746" i="9"/>
  <c r="G1746" i="9"/>
  <c r="E1746" i="9"/>
  <c r="S1745" i="9"/>
  <c r="Q1745" i="9"/>
  <c r="O1745" i="9"/>
  <c r="M1745" i="9"/>
  <c r="K1745" i="9"/>
  <c r="G1745" i="9"/>
  <c r="E1745" i="9"/>
  <c r="S1744" i="9"/>
  <c r="Q1744" i="9"/>
  <c r="O1744" i="9"/>
  <c r="M1744" i="9"/>
  <c r="K1744" i="9"/>
  <c r="G1744" i="9"/>
  <c r="E1744" i="9"/>
  <c r="S1743" i="9"/>
  <c r="Q1743" i="9"/>
  <c r="O1743" i="9"/>
  <c r="M1743" i="9"/>
  <c r="K1743" i="9"/>
  <c r="G1743" i="9"/>
  <c r="E1743" i="9"/>
  <c r="S1742" i="9"/>
  <c r="Q1742" i="9"/>
  <c r="O1742" i="9"/>
  <c r="M1742" i="9"/>
  <c r="K1742" i="9"/>
  <c r="G1742" i="9"/>
  <c r="E1742" i="9"/>
  <c r="S1741" i="9"/>
  <c r="Q1741" i="9"/>
  <c r="O1741" i="9"/>
  <c r="M1741" i="9"/>
  <c r="K1741" i="9"/>
  <c r="G1741" i="9"/>
  <c r="E1741" i="9"/>
  <c r="S1740" i="9"/>
  <c r="Q1740" i="9"/>
  <c r="O1740" i="9"/>
  <c r="M1740" i="9"/>
  <c r="K1740" i="9"/>
  <c r="G1740" i="9"/>
  <c r="E1740" i="9"/>
  <c r="S1739" i="9"/>
  <c r="Q1739" i="9"/>
  <c r="O1739" i="9"/>
  <c r="M1739" i="9"/>
  <c r="K1739" i="9"/>
  <c r="G1739" i="9"/>
  <c r="E1739" i="9"/>
  <c r="R1738" i="9"/>
  <c r="S1738" i="9" s="1"/>
  <c r="P1738" i="9"/>
  <c r="Q1738" i="9" s="1"/>
  <c r="N1738" i="9"/>
  <c r="O1738" i="9" s="1"/>
  <c r="L1738" i="9"/>
  <c r="M1738" i="9" s="1"/>
  <c r="J1738" i="9"/>
  <c r="K1738" i="9" s="1"/>
  <c r="F1738" i="9"/>
  <c r="G1738" i="9" s="1"/>
  <c r="D1738" i="9"/>
  <c r="E1738" i="9" s="1"/>
  <c r="S1737" i="9"/>
  <c r="Q1737" i="9"/>
  <c r="O1737" i="9"/>
  <c r="M1737" i="9"/>
  <c r="K1737" i="9"/>
  <c r="G1737" i="9"/>
  <c r="E1737" i="9"/>
  <c r="S1736" i="9"/>
  <c r="Q1736" i="9"/>
  <c r="O1736" i="9"/>
  <c r="M1736" i="9"/>
  <c r="K1736" i="9"/>
  <c r="G1736" i="9"/>
  <c r="E1736" i="9"/>
  <c r="S1735" i="9"/>
  <c r="Q1735" i="9"/>
  <c r="O1735" i="9"/>
  <c r="M1735" i="9"/>
  <c r="K1735" i="9"/>
  <c r="G1735" i="9"/>
  <c r="E1735" i="9"/>
  <c r="S1734" i="9"/>
  <c r="Q1734" i="9"/>
  <c r="O1734" i="9"/>
  <c r="M1734" i="9"/>
  <c r="K1734" i="9"/>
  <c r="G1734" i="9"/>
  <c r="E1734" i="9"/>
  <c r="S1733" i="9"/>
  <c r="Q1733" i="9"/>
  <c r="O1733" i="9"/>
  <c r="M1733" i="9"/>
  <c r="K1733" i="9"/>
  <c r="G1733" i="9"/>
  <c r="E1733" i="9"/>
  <c r="S1732" i="9"/>
  <c r="Q1732" i="9"/>
  <c r="O1732" i="9"/>
  <c r="M1732" i="9"/>
  <c r="K1732" i="9"/>
  <c r="G1732" i="9"/>
  <c r="E1732" i="9"/>
  <c r="S1731" i="9"/>
  <c r="Q1731" i="9"/>
  <c r="O1731" i="9"/>
  <c r="M1731" i="9"/>
  <c r="K1731" i="9"/>
  <c r="G1731" i="9"/>
  <c r="E1731" i="9"/>
  <c r="S1730" i="9"/>
  <c r="Q1730" i="9"/>
  <c r="O1730" i="9"/>
  <c r="M1730" i="9"/>
  <c r="K1730" i="9"/>
  <c r="G1730" i="9"/>
  <c r="E1730" i="9"/>
  <c r="S1729" i="9"/>
  <c r="Q1729" i="9"/>
  <c r="O1729" i="9"/>
  <c r="M1729" i="9"/>
  <c r="K1729" i="9"/>
  <c r="G1729" i="9"/>
  <c r="E1729" i="9"/>
  <c r="S1728" i="9"/>
  <c r="Q1728" i="9"/>
  <c r="O1728" i="9"/>
  <c r="M1728" i="9"/>
  <c r="K1728" i="9"/>
  <c r="G1728" i="9"/>
  <c r="E1728" i="9"/>
  <c r="S1727" i="9"/>
  <c r="Q1727" i="9"/>
  <c r="O1727" i="9"/>
  <c r="M1727" i="9"/>
  <c r="K1727" i="9"/>
  <c r="G1727" i="9"/>
  <c r="E1727" i="9"/>
  <c r="S1726" i="9"/>
  <c r="Q1726" i="9"/>
  <c r="O1726" i="9"/>
  <c r="M1726" i="9"/>
  <c r="K1726" i="9"/>
  <c r="G1726" i="9"/>
  <c r="E1726" i="9"/>
  <c r="S1725" i="9"/>
  <c r="Q1725" i="9"/>
  <c r="O1725" i="9"/>
  <c r="M1725" i="9"/>
  <c r="K1725" i="9"/>
  <c r="G1725" i="9"/>
  <c r="E1725" i="9"/>
  <c r="S1724" i="9"/>
  <c r="Q1724" i="9"/>
  <c r="O1724" i="9"/>
  <c r="M1724" i="9"/>
  <c r="K1724" i="9"/>
  <c r="G1724" i="9"/>
  <c r="E1724" i="9"/>
  <c r="S1723" i="9"/>
  <c r="Q1723" i="9"/>
  <c r="O1723" i="9"/>
  <c r="M1723" i="9"/>
  <c r="K1723" i="9"/>
  <c r="G1723" i="9"/>
  <c r="E1723" i="9"/>
  <c r="S1722" i="9"/>
  <c r="Q1722" i="9"/>
  <c r="O1722" i="9"/>
  <c r="M1722" i="9"/>
  <c r="K1722" i="9"/>
  <c r="G1722" i="9"/>
  <c r="E1722" i="9"/>
  <c r="S1721" i="9"/>
  <c r="Q1721" i="9"/>
  <c r="O1721" i="9"/>
  <c r="M1721" i="9"/>
  <c r="K1721" i="9"/>
  <c r="G1721" i="9"/>
  <c r="E1721" i="9"/>
  <c r="S1720" i="9"/>
  <c r="Q1720" i="9"/>
  <c r="O1720" i="9"/>
  <c r="M1720" i="9"/>
  <c r="K1720" i="9"/>
  <c r="G1720" i="9"/>
  <c r="E1720" i="9"/>
  <c r="S1719" i="9"/>
  <c r="Q1719" i="9"/>
  <c r="O1719" i="9"/>
  <c r="M1719" i="9"/>
  <c r="K1719" i="9"/>
  <c r="G1719" i="9"/>
  <c r="E1719" i="9"/>
  <c r="S1718" i="9"/>
  <c r="Q1718" i="9"/>
  <c r="O1718" i="9"/>
  <c r="M1718" i="9"/>
  <c r="K1718" i="9"/>
  <c r="G1718" i="9"/>
  <c r="E1718" i="9"/>
  <c r="S1717" i="9"/>
  <c r="Q1717" i="9"/>
  <c r="O1717" i="9"/>
  <c r="M1717" i="9"/>
  <c r="K1717" i="9"/>
  <c r="G1717" i="9"/>
  <c r="E1717" i="9"/>
  <c r="S1716" i="9"/>
  <c r="Q1716" i="9"/>
  <c r="O1716" i="9"/>
  <c r="M1716" i="9"/>
  <c r="K1716" i="9"/>
  <c r="G1716" i="9"/>
  <c r="E1716" i="9"/>
  <c r="S1715" i="9"/>
  <c r="Q1715" i="9"/>
  <c r="O1715" i="9"/>
  <c r="M1715" i="9"/>
  <c r="K1715" i="9"/>
  <c r="G1715" i="9"/>
  <c r="E1715" i="9"/>
  <c r="S1714" i="9"/>
  <c r="Q1714" i="9"/>
  <c r="O1714" i="9"/>
  <c r="M1714" i="9"/>
  <c r="K1714" i="9"/>
  <c r="G1714" i="9"/>
  <c r="E1714" i="9"/>
  <c r="S1713" i="9"/>
  <c r="Q1713" i="9"/>
  <c r="O1713" i="9"/>
  <c r="M1713" i="9"/>
  <c r="K1713" i="9"/>
  <c r="G1713" i="9"/>
  <c r="E1713" i="9"/>
  <c r="S1712" i="9"/>
  <c r="Q1712" i="9"/>
  <c r="O1712" i="9"/>
  <c r="M1712" i="9"/>
  <c r="K1712" i="9"/>
  <c r="G1712" i="9"/>
  <c r="E1712" i="9"/>
  <c r="S1711" i="9"/>
  <c r="Q1711" i="9"/>
  <c r="O1711" i="9"/>
  <c r="M1711" i="9"/>
  <c r="K1711" i="9"/>
  <c r="G1711" i="9"/>
  <c r="E1711" i="9"/>
  <c r="S1710" i="9"/>
  <c r="Q1710" i="9"/>
  <c r="O1710" i="9"/>
  <c r="M1710" i="9"/>
  <c r="K1710" i="9"/>
  <c r="G1710" i="9"/>
  <c r="E1710" i="9"/>
  <c r="S1709" i="9"/>
  <c r="Q1709" i="9"/>
  <c r="O1709" i="9"/>
  <c r="M1709" i="9"/>
  <c r="K1709" i="9"/>
  <c r="G1709" i="9"/>
  <c r="E1709" i="9"/>
  <c r="S1708" i="9"/>
  <c r="Q1708" i="9"/>
  <c r="O1708" i="9"/>
  <c r="M1708" i="9"/>
  <c r="K1708" i="9"/>
  <c r="G1708" i="9"/>
  <c r="E1708" i="9"/>
  <c r="S1707" i="9"/>
  <c r="Q1707" i="9"/>
  <c r="O1707" i="9"/>
  <c r="M1707" i="9"/>
  <c r="K1707" i="9"/>
  <c r="G1707" i="9"/>
  <c r="E1707" i="9"/>
  <c r="S1706" i="9"/>
  <c r="Q1706" i="9"/>
  <c r="O1706" i="9"/>
  <c r="M1706" i="9"/>
  <c r="K1706" i="9"/>
  <c r="G1706" i="9"/>
  <c r="E1706" i="9"/>
  <c r="S1705" i="9"/>
  <c r="Q1705" i="9"/>
  <c r="O1705" i="9"/>
  <c r="M1705" i="9"/>
  <c r="K1705" i="9"/>
  <c r="G1705" i="9"/>
  <c r="E1705" i="9"/>
  <c r="S1704" i="9"/>
  <c r="Q1704" i="9"/>
  <c r="O1704" i="9"/>
  <c r="M1704" i="9"/>
  <c r="K1704" i="9"/>
  <c r="G1704" i="9"/>
  <c r="E1704" i="9"/>
  <c r="S1703" i="9"/>
  <c r="Q1703" i="9"/>
  <c r="O1703" i="9"/>
  <c r="M1703" i="9"/>
  <c r="K1703" i="9"/>
  <c r="G1703" i="9"/>
  <c r="E1703" i="9"/>
  <c r="S1702" i="9"/>
  <c r="Q1702" i="9"/>
  <c r="O1702" i="9"/>
  <c r="M1702" i="9"/>
  <c r="K1702" i="9"/>
  <c r="G1702" i="9"/>
  <c r="E1702" i="9"/>
  <c r="S1701" i="9"/>
  <c r="Q1701" i="9"/>
  <c r="O1701" i="9"/>
  <c r="M1701" i="9"/>
  <c r="K1701" i="9"/>
  <c r="G1701" i="9"/>
  <c r="E1701" i="9"/>
  <c r="S1700" i="9"/>
  <c r="Q1700" i="9"/>
  <c r="O1700" i="9"/>
  <c r="M1700" i="9"/>
  <c r="K1700" i="9"/>
  <c r="G1700" i="9"/>
  <c r="E1700" i="9"/>
  <c r="S1699" i="9"/>
  <c r="Q1699" i="9"/>
  <c r="O1699" i="9"/>
  <c r="M1699" i="9"/>
  <c r="K1699" i="9"/>
  <c r="G1699" i="9"/>
  <c r="E1699" i="9"/>
  <c r="S1698" i="9"/>
  <c r="Q1698" i="9"/>
  <c r="O1698" i="9"/>
  <c r="M1698" i="9"/>
  <c r="K1698" i="9"/>
  <c r="G1698" i="9"/>
  <c r="E1698" i="9"/>
  <c r="S1697" i="9"/>
  <c r="Q1697" i="9"/>
  <c r="O1697" i="9"/>
  <c r="M1697" i="9"/>
  <c r="K1697" i="9"/>
  <c r="G1697" i="9"/>
  <c r="E1697" i="9"/>
  <c r="S1696" i="9"/>
  <c r="Q1696" i="9"/>
  <c r="O1696" i="9"/>
  <c r="M1696" i="9"/>
  <c r="K1696" i="9"/>
  <c r="G1696" i="9"/>
  <c r="E1696" i="9"/>
  <c r="S1695" i="9"/>
  <c r="Q1695" i="9"/>
  <c r="O1695" i="9"/>
  <c r="M1695" i="9"/>
  <c r="K1695" i="9"/>
  <c r="G1695" i="9"/>
  <c r="E1695" i="9"/>
  <c r="S1694" i="9"/>
  <c r="Q1694" i="9"/>
  <c r="O1694" i="9"/>
  <c r="M1694" i="9"/>
  <c r="K1694" i="9"/>
  <c r="G1694" i="9"/>
  <c r="E1694" i="9"/>
  <c r="S1693" i="9"/>
  <c r="Q1693" i="9"/>
  <c r="O1693" i="9"/>
  <c r="M1693" i="9"/>
  <c r="K1693" i="9"/>
  <c r="G1693" i="9"/>
  <c r="E1693" i="9"/>
  <c r="S1692" i="9"/>
  <c r="Q1692" i="9"/>
  <c r="O1692" i="9"/>
  <c r="M1692" i="9"/>
  <c r="K1692" i="9"/>
  <c r="G1692" i="9"/>
  <c r="E1692" i="9"/>
  <c r="S1691" i="9"/>
  <c r="Q1691" i="9"/>
  <c r="O1691" i="9"/>
  <c r="M1691" i="9"/>
  <c r="K1691" i="9"/>
  <c r="G1691" i="9"/>
  <c r="E1691" i="9"/>
  <c r="S1690" i="9"/>
  <c r="Q1690" i="9"/>
  <c r="O1690" i="9"/>
  <c r="M1690" i="9"/>
  <c r="K1690" i="9"/>
  <c r="G1690" i="9"/>
  <c r="E1690" i="9"/>
  <c r="S1689" i="9"/>
  <c r="Q1689" i="9"/>
  <c r="O1689" i="9"/>
  <c r="M1689" i="9"/>
  <c r="K1689" i="9"/>
  <c r="G1689" i="9"/>
  <c r="E1689" i="9"/>
  <c r="S1688" i="9"/>
  <c r="Q1688" i="9"/>
  <c r="O1688" i="9"/>
  <c r="M1688" i="9"/>
  <c r="K1688" i="9"/>
  <c r="G1688" i="9"/>
  <c r="E1688" i="9"/>
  <c r="S1687" i="9"/>
  <c r="Q1687" i="9"/>
  <c r="O1687" i="9"/>
  <c r="M1687" i="9"/>
  <c r="K1687" i="9"/>
  <c r="G1687" i="9"/>
  <c r="E1687" i="9"/>
  <c r="S1686" i="9"/>
  <c r="Q1686" i="9"/>
  <c r="O1686" i="9"/>
  <c r="M1686" i="9"/>
  <c r="K1686" i="9"/>
  <c r="G1686" i="9"/>
  <c r="E1686" i="9"/>
  <c r="S1685" i="9"/>
  <c r="Q1685" i="9"/>
  <c r="O1685" i="9"/>
  <c r="M1685" i="9"/>
  <c r="K1685" i="9"/>
  <c r="G1685" i="9"/>
  <c r="E1685" i="9"/>
  <c r="S1684" i="9"/>
  <c r="Q1684" i="9"/>
  <c r="O1684" i="9"/>
  <c r="M1684" i="9"/>
  <c r="K1684" i="9"/>
  <c r="G1684" i="9"/>
  <c r="E1684" i="9"/>
  <c r="S1683" i="9"/>
  <c r="Q1683" i="9"/>
  <c r="O1683" i="9"/>
  <c r="M1683" i="9"/>
  <c r="K1683" i="9"/>
  <c r="G1683" i="9"/>
  <c r="E1683" i="9"/>
  <c r="S1682" i="9"/>
  <c r="Q1682" i="9"/>
  <c r="O1682" i="9"/>
  <c r="M1682" i="9"/>
  <c r="K1682" i="9"/>
  <c r="G1682" i="9"/>
  <c r="E1682" i="9"/>
  <c r="S1681" i="9"/>
  <c r="Q1681" i="9"/>
  <c r="O1681" i="9"/>
  <c r="M1681" i="9"/>
  <c r="K1681" i="9"/>
  <c r="G1681" i="9"/>
  <c r="E1681" i="9"/>
  <c r="S1680" i="9"/>
  <c r="Q1680" i="9"/>
  <c r="O1680" i="9"/>
  <c r="M1680" i="9"/>
  <c r="K1680" i="9"/>
  <c r="G1680" i="9"/>
  <c r="E1680" i="9"/>
  <c r="S1679" i="9"/>
  <c r="Q1679" i="9"/>
  <c r="O1679" i="9"/>
  <c r="M1679" i="9"/>
  <c r="K1679" i="9"/>
  <c r="G1679" i="9"/>
  <c r="E1679" i="9"/>
  <c r="S1678" i="9"/>
  <c r="Q1678" i="9"/>
  <c r="O1678" i="9"/>
  <c r="M1678" i="9"/>
  <c r="K1678" i="9"/>
  <c r="G1678" i="9"/>
  <c r="E1678" i="9"/>
  <c r="S1677" i="9"/>
  <c r="Q1677" i="9"/>
  <c r="O1677" i="9"/>
  <c r="M1677" i="9"/>
  <c r="K1677" i="9"/>
  <c r="G1677" i="9"/>
  <c r="E1677" i="9"/>
  <c r="S1676" i="9"/>
  <c r="Q1676" i="9"/>
  <c r="O1676" i="9"/>
  <c r="M1676" i="9"/>
  <c r="K1676" i="9"/>
  <c r="G1676" i="9"/>
  <c r="E1676" i="9"/>
  <c r="S1675" i="9"/>
  <c r="Q1675" i="9"/>
  <c r="O1675" i="9"/>
  <c r="M1675" i="9"/>
  <c r="K1675" i="9"/>
  <c r="G1675" i="9"/>
  <c r="E1675" i="9"/>
  <c r="S1674" i="9"/>
  <c r="Q1674" i="9"/>
  <c r="O1674" i="9"/>
  <c r="M1674" i="9"/>
  <c r="K1674" i="9"/>
  <c r="G1674" i="9"/>
  <c r="E1674" i="9"/>
  <c r="S1673" i="9"/>
  <c r="Q1673" i="9"/>
  <c r="O1673" i="9"/>
  <c r="M1673" i="9"/>
  <c r="K1673" i="9"/>
  <c r="G1673" i="9"/>
  <c r="E1673" i="9"/>
  <c r="S1672" i="9"/>
  <c r="Q1672" i="9"/>
  <c r="O1672" i="9"/>
  <c r="M1672" i="9"/>
  <c r="K1672" i="9"/>
  <c r="G1672" i="9"/>
  <c r="E1672" i="9"/>
  <c r="S1671" i="9"/>
  <c r="Q1671" i="9"/>
  <c r="O1671" i="9"/>
  <c r="M1671" i="9"/>
  <c r="K1671" i="9"/>
  <c r="G1671" i="9"/>
  <c r="E1671" i="9"/>
  <c r="S1670" i="9"/>
  <c r="Q1670" i="9"/>
  <c r="O1670" i="9"/>
  <c r="M1670" i="9"/>
  <c r="K1670" i="9"/>
  <c r="G1670" i="9"/>
  <c r="E1670" i="9"/>
  <c r="S1669" i="9"/>
  <c r="Q1669" i="9"/>
  <c r="O1669" i="9"/>
  <c r="M1669" i="9"/>
  <c r="K1669" i="9"/>
  <c r="G1669" i="9"/>
  <c r="E1669" i="9"/>
  <c r="S1668" i="9"/>
  <c r="Q1668" i="9"/>
  <c r="O1668" i="9"/>
  <c r="M1668" i="9"/>
  <c r="K1668" i="9"/>
  <c r="G1668" i="9"/>
  <c r="E1668" i="9"/>
  <c r="S1667" i="9"/>
  <c r="Q1667" i="9"/>
  <c r="O1667" i="9"/>
  <c r="M1667" i="9"/>
  <c r="K1667" i="9"/>
  <c r="G1667" i="9"/>
  <c r="E1667" i="9"/>
  <c r="S1666" i="9"/>
  <c r="Q1666" i="9"/>
  <c r="O1666" i="9"/>
  <c r="M1666" i="9"/>
  <c r="K1666" i="9"/>
  <c r="G1666" i="9"/>
  <c r="E1666" i="9"/>
  <c r="S1665" i="9"/>
  <c r="Q1665" i="9"/>
  <c r="O1665" i="9"/>
  <c r="M1665" i="9"/>
  <c r="K1665" i="9"/>
  <c r="G1665" i="9"/>
  <c r="E1665" i="9"/>
  <c r="S1664" i="9"/>
  <c r="Q1664" i="9"/>
  <c r="O1664" i="9"/>
  <c r="M1664" i="9"/>
  <c r="K1664" i="9"/>
  <c r="G1664" i="9"/>
  <c r="E1664" i="9"/>
  <c r="S1663" i="9"/>
  <c r="Q1663" i="9"/>
  <c r="O1663" i="9"/>
  <c r="M1663" i="9"/>
  <c r="K1663" i="9"/>
  <c r="G1663" i="9"/>
  <c r="E1663" i="9"/>
  <c r="S1662" i="9"/>
  <c r="Q1662" i="9"/>
  <c r="O1662" i="9"/>
  <c r="M1662" i="9"/>
  <c r="K1662" i="9"/>
  <c r="G1662" i="9"/>
  <c r="E1662" i="9"/>
  <c r="S1661" i="9"/>
  <c r="Q1661" i="9"/>
  <c r="O1661" i="9"/>
  <c r="M1661" i="9"/>
  <c r="K1661" i="9"/>
  <c r="G1661" i="9"/>
  <c r="E1661" i="9"/>
  <c r="S1660" i="9"/>
  <c r="Q1660" i="9"/>
  <c r="O1660" i="9"/>
  <c r="M1660" i="9"/>
  <c r="K1660" i="9"/>
  <c r="G1660" i="9"/>
  <c r="E1660" i="9"/>
  <c r="S1659" i="9"/>
  <c r="Q1659" i="9"/>
  <c r="O1659" i="9"/>
  <c r="M1659" i="9"/>
  <c r="K1659" i="9"/>
  <c r="G1659" i="9"/>
  <c r="E1659" i="9"/>
  <c r="S1658" i="9"/>
  <c r="Q1658" i="9"/>
  <c r="O1658" i="9"/>
  <c r="M1658" i="9"/>
  <c r="K1658" i="9"/>
  <c r="G1658" i="9"/>
  <c r="E1658" i="9"/>
  <c r="S1657" i="9"/>
  <c r="Q1657" i="9"/>
  <c r="O1657" i="9"/>
  <c r="M1657" i="9"/>
  <c r="K1657" i="9"/>
  <c r="G1657" i="9"/>
  <c r="E1657" i="9"/>
  <c r="S1656" i="9"/>
  <c r="Q1656" i="9"/>
  <c r="O1656" i="9"/>
  <c r="M1656" i="9"/>
  <c r="K1656" i="9"/>
  <c r="G1656" i="9"/>
  <c r="E1656" i="9"/>
  <c r="S1655" i="9"/>
  <c r="Q1655" i="9"/>
  <c r="O1655" i="9"/>
  <c r="M1655" i="9"/>
  <c r="K1655" i="9"/>
  <c r="G1655" i="9"/>
  <c r="E1655" i="9"/>
  <c r="S1654" i="9"/>
  <c r="Q1654" i="9"/>
  <c r="O1654" i="9"/>
  <c r="M1654" i="9"/>
  <c r="K1654" i="9"/>
  <c r="G1654" i="9"/>
  <c r="E1654" i="9"/>
  <c r="S1653" i="9"/>
  <c r="Q1653" i="9"/>
  <c r="O1653" i="9"/>
  <c r="M1653" i="9"/>
  <c r="K1653" i="9"/>
  <c r="G1653" i="9"/>
  <c r="E1653" i="9"/>
  <c r="S1652" i="9"/>
  <c r="Q1652" i="9"/>
  <c r="O1652" i="9"/>
  <c r="M1652" i="9"/>
  <c r="K1652" i="9"/>
  <c r="G1652" i="9"/>
  <c r="E1652" i="9"/>
  <c r="S1651" i="9"/>
  <c r="Q1651" i="9"/>
  <c r="O1651" i="9"/>
  <c r="M1651" i="9"/>
  <c r="K1651" i="9"/>
  <c r="G1651" i="9"/>
  <c r="E1651" i="9"/>
  <c r="S1650" i="9"/>
  <c r="Q1650" i="9"/>
  <c r="O1650" i="9"/>
  <c r="M1650" i="9"/>
  <c r="K1650" i="9"/>
  <c r="G1650" i="9"/>
  <c r="E1650" i="9"/>
  <c r="S1649" i="9"/>
  <c r="Q1649" i="9"/>
  <c r="O1649" i="9"/>
  <c r="M1649" i="9"/>
  <c r="K1649" i="9"/>
  <c r="G1649" i="9"/>
  <c r="E1649" i="9"/>
  <c r="S1648" i="9"/>
  <c r="Q1648" i="9"/>
  <c r="O1648" i="9"/>
  <c r="M1648" i="9"/>
  <c r="K1648" i="9"/>
  <c r="G1648" i="9"/>
  <c r="E1648" i="9"/>
  <c r="S1647" i="9"/>
  <c r="Q1647" i="9"/>
  <c r="O1647" i="9"/>
  <c r="M1647" i="9"/>
  <c r="K1647" i="9"/>
  <c r="G1647" i="9"/>
  <c r="E1647" i="9"/>
  <c r="S1646" i="9"/>
  <c r="Q1646" i="9"/>
  <c r="O1646" i="9"/>
  <c r="M1646" i="9"/>
  <c r="K1646" i="9"/>
  <c r="G1646" i="9"/>
  <c r="E1646" i="9"/>
  <c r="S1645" i="9"/>
  <c r="Q1645" i="9"/>
  <c r="O1645" i="9"/>
  <c r="M1645" i="9"/>
  <c r="K1645" i="9"/>
  <c r="G1645" i="9"/>
  <c r="E1645" i="9"/>
  <c r="S1644" i="9"/>
  <c r="Q1644" i="9"/>
  <c r="O1644" i="9"/>
  <c r="M1644" i="9"/>
  <c r="K1644" i="9"/>
  <c r="G1644" i="9"/>
  <c r="E1644" i="9"/>
  <c r="S1643" i="9"/>
  <c r="Q1643" i="9"/>
  <c r="O1643" i="9"/>
  <c r="M1643" i="9"/>
  <c r="K1643" i="9"/>
  <c r="G1643" i="9"/>
  <c r="E1643" i="9"/>
  <c r="S1642" i="9"/>
  <c r="Q1642" i="9"/>
  <c r="O1642" i="9"/>
  <c r="M1642" i="9"/>
  <c r="K1642" i="9"/>
  <c r="G1642" i="9"/>
  <c r="E1642" i="9"/>
  <c r="S1641" i="9"/>
  <c r="Q1641" i="9"/>
  <c r="O1641" i="9"/>
  <c r="M1641" i="9"/>
  <c r="K1641" i="9"/>
  <c r="G1641" i="9"/>
  <c r="E1641" i="9"/>
  <c r="S1640" i="9"/>
  <c r="Q1640" i="9"/>
  <c r="O1640" i="9"/>
  <c r="M1640" i="9"/>
  <c r="K1640" i="9"/>
  <c r="G1640" i="9"/>
  <c r="E1640" i="9"/>
  <c r="S1639" i="9"/>
  <c r="Q1639" i="9"/>
  <c r="O1639" i="9"/>
  <c r="M1639" i="9"/>
  <c r="K1639" i="9"/>
  <c r="G1639" i="9"/>
  <c r="E1639" i="9"/>
  <c r="S1638" i="9"/>
  <c r="Q1638" i="9"/>
  <c r="O1638" i="9"/>
  <c r="M1638" i="9"/>
  <c r="K1638" i="9"/>
  <c r="G1638" i="9"/>
  <c r="E1638" i="9"/>
  <c r="S1637" i="9"/>
  <c r="Q1637" i="9"/>
  <c r="O1637" i="9"/>
  <c r="M1637" i="9"/>
  <c r="K1637" i="9"/>
  <c r="G1637" i="9"/>
  <c r="E1637" i="9"/>
  <c r="S1636" i="9"/>
  <c r="Q1636" i="9"/>
  <c r="O1636" i="9"/>
  <c r="M1636" i="9"/>
  <c r="K1636" i="9"/>
  <c r="G1636" i="9"/>
  <c r="E1636" i="9"/>
  <c r="S1635" i="9"/>
  <c r="Q1635" i="9"/>
  <c r="O1635" i="9"/>
  <c r="M1635" i="9"/>
  <c r="K1635" i="9"/>
  <c r="G1635" i="9"/>
  <c r="E1635" i="9"/>
  <c r="S1634" i="9"/>
  <c r="Q1634" i="9"/>
  <c r="O1634" i="9"/>
  <c r="M1634" i="9"/>
  <c r="K1634" i="9"/>
  <c r="G1634" i="9"/>
  <c r="E1634" i="9"/>
  <c r="R1633" i="9"/>
  <c r="S1633" i="9" s="1"/>
  <c r="P1633" i="9"/>
  <c r="Q1633" i="9" s="1"/>
  <c r="N1633" i="9"/>
  <c r="O1633" i="9" s="1"/>
  <c r="L1633" i="9"/>
  <c r="M1633" i="9" s="1"/>
  <c r="J1633" i="9"/>
  <c r="K1633" i="9" s="1"/>
  <c r="F1633" i="9"/>
  <c r="G1633" i="9" s="1"/>
  <c r="D1633" i="9"/>
  <c r="E1633" i="9" s="1"/>
  <c r="S1632" i="9"/>
  <c r="Q1632" i="9"/>
  <c r="O1632" i="9"/>
  <c r="M1632" i="9"/>
  <c r="K1632" i="9"/>
  <c r="G1632" i="9"/>
  <c r="E1632" i="9"/>
  <c r="S1631" i="9"/>
  <c r="Q1631" i="9"/>
  <c r="O1631" i="9"/>
  <c r="M1631" i="9"/>
  <c r="K1631" i="9"/>
  <c r="G1631" i="9"/>
  <c r="E1631" i="9"/>
  <c r="S1630" i="9"/>
  <c r="Q1630" i="9"/>
  <c r="O1630" i="9"/>
  <c r="M1630" i="9"/>
  <c r="K1630" i="9"/>
  <c r="G1630" i="9"/>
  <c r="E1630" i="9"/>
  <c r="S1629" i="9"/>
  <c r="Q1629" i="9"/>
  <c r="O1629" i="9"/>
  <c r="M1629" i="9"/>
  <c r="K1629" i="9"/>
  <c r="G1629" i="9"/>
  <c r="E1629" i="9"/>
  <c r="S1628" i="9"/>
  <c r="Q1628" i="9"/>
  <c r="O1628" i="9"/>
  <c r="M1628" i="9"/>
  <c r="K1628" i="9"/>
  <c r="G1628" i="9"/>
  <c r="E1628" i="9"/>
  <c r="S1627" i="9"/>
  <c r="Q1627" i="9"/>
  <c r="O1627" i="9"/>
  <c r="M1627" i="9"/>
  <c r="K1627" i="9"/>
  <c r="G1627" i="9"/>
  <c r="E1627" i="9"/>
  <c r="S1626" i="9"/>
  <c r="Q1626" i="9"/>
  <c r="O1626" i="9"/>
  <c r="M1626" i="9"/>
  <c r="K1626" i="9"/>
  <c r="G1626" i="9"/>
  <c r="E1626" i="9"/>
  <c r="S1625" i="9"/>
  <c r="Q1625" i="9"/>
  <c r="O1625" i="9"/>
  <c r="M1625" i="9"/>
  <c r="K1625" i="9"/>
  <c r="G1625" i="9"/>
  <c r="E1625" i="9"/>
  <c r="S1624" i="9"/>
  <c r="Q1624" i="9"/>
  <c r="O1624" i="9"/>
  <c r="M1624" i="9"/>
  <c r="K1624" i="9"/>
  <c r="G1624" i="9"/>
  <c r="E1624" i="9"/>
  <c r="S1623" i="9"/>
  <c r="Q1623" i="9"/>
  <c r="O1623" i="9"/>
  <c r="M1623" i="9"/>
  <c r="K1623" i="9"/>
  <c r="G1623" i="9"/>
  <c r="E1623" i="9"/>
  <c r="S1622" i="9"/>
  <c r="Q1622" i="9"/>
  <c r="O1622" i="9"/>
  <c r="M1622" i="9"/>
  <c r="K1622" i="9"/>
  <c r="G1622" i="9"/>
  <c r="E1622" i="9"/>
  <c r="S1621" i="9"/>
  <c r="Q1621" i="9"/>
  <c r="O1621" i="9"/>
  <c r="M1621" i="9"/>
  <c r="K1621" i="9"/>
  <c r="G1621" i="9"/>
  <c r="E1621" i="9"/>
  <c r="S1620" i="9"/>
  <c r="Q1620" i="9"/>
  <c r="O1620" i="9"/>
  <c r="M1620" i="9"/>
  <c r="K1620" i="9"/>
  <c r="G1620" i="9"/>
  <c r="E1620" i="9"/>
  <c r="S1619" i="9"/>
  <c r="Q1619" i="9"/>
  <c r="O1619" i="9"/>
  <c r="M1619" i="9"/>
  <c r="K1619" i="9"/>
  <c r="G1619" i="9"/>
  <c r="E1619" i="9"/>
  <c r="S1618" i="9"/>
  <c r="Q1618" i="9"/>
  <c r="O1618" i="9"/>
  <c r="M1618" i="9"/>
  <c r="K1618" i="9"/>
  <c r="G1618" i="9"/>
  <c r="E1618" i="9"/>
  <c r="S1617" i="9"/>
  <c r="Q1617" i="9"/>
  <c r="O1617" i="9"/>
  <c r="M1617" i="9"/>
  <c r="K1617" i="9"/>
  <c r="G1617" i="9"/>
  <c r="E1617" i="9"/>
  <c r="S1616" i="9"/>
  <c r="Q1616" i="9"/>
  <c r="O1616" i="9"/>
  <c r="M1616" i="9"/>
  <c r="K1616" i="9"/>
  <c r="G1616" i="9"/>
  <c r="E1616" i="9"/>
  <c r="S1615" i="9"/>
  <c r="Q1615" i="9"/>
  <c r="O1615" i="9"/>
  <c r="M1615" i="9"/>
  <c r="K1615" i="9"/>
  <c r="G1615" i="9"/>
  <c r="E1615" i="9"/>
  <c r="S1614" i="9"/>
  <c r="Q1614" i="9"/>
  <c r="O1614" i="9"/>
  <c r="M1614" i="9"/>
  <c r="K1614" i="9"/>
  <c r="G1614" i="9"/>
  <c r="E1614" i="9"/>
  <c r="S1613" i="9"/>
  <c r="Q1613" i="9"/>
  <c r="O1613" i="9"/>
  <c r="M1613" i="9"/>
  <c r="K1613" i="9"/>
  <c r="G1613" i="9"/>
  <c r="E1613" i="9"/>
  <c r="S1612" i="9"/>
  <c r="Q1612" i="9"/>
  <c r="O1612" i="9"/>
  <c r="M1612" i="9"/>
  <c r="K1612" i="9"/>
  <c r="G1612" i="9"/>
  <c r="E1612" i="9"/>
  <c r="S1611" i="9"/>
  <c r="Q1611" i="9"/>
  <c r="O1611" i="9"/>
  <c r="M1611" i="9"/>
  <c r="K1611" i="9"/>
  <c r="G1611" i="9"/>
  <c r="E1611" i="9"/>
  <c r="S1610" i="9"/>
  <c r="Q1610" i="9"/>
  <c r="O1610" i="9"/>
  <c r="M1610" i="9"/>
  <c r="K1610" i="9"/>
  <c r="G1610" i="9"/>
  <c r="E1610" i="9"/>
  <c r="S1609" i="9"/>
  <c r="Q1609" i="9"/>
  <c r="O1609" i="9"/>
  <c r="M1609" i="9"/>
  <c r="K1609" i="9"/>
  <c r="G1609" i="9"/>
  <c r="E1609" i="9"/>
  <c r="S1608" i="9"/>
  <c r="Q1608" i="9"/>
  <c r="O1608" i="9"/>
  <c r="M1608" i="9"/>
  <c r="K1608" i="9"/>
  <c r="G1608" i="9"/>
  <c r="E1608" i="9"/>
  <c r="S1607" i="9"/>
  <c r="Q1607" i="9"/>
  <c r="O1607" i="9"/>
  <c r="M1607" i="9"/>
  <c r="K1607" i="9"/>
  <c r="G1607" i="9"/>
  <c r="E1607" i="9"/>
  <c r="S1606" i="9"/>
  <c r="Q1606" i="9"/>
  <c r="O1606" i="9"/>
  <c r="M1606" i="9"/>
  <c r="K1606" i="9"/>
  <c r="G1606" i="9"/>
  <c r="E1606" i="9"/>
  <c r="S1605" i="9"/>
  <c r="Q1605" i="9"/>
  <c r="O1605" i="9"/>
  <c r="M1605" i="9"/>
  <c r="K1605" i="9"/>
  <c r="G1605" i="9"/>
  <c r="E1605" i="9"/>
  <c r="S1604" i="9"/>
  <c r="Q1604" i="9"/>
  <c r="O1604" i="9"/>
  <c r="M1604" i="9"/>
  <c r="K1604" i="9"/>
  <c r="G1604" i="9"/>
  <c r="E1604" i="9"/>
  <c r="S1603" i="9"/>
  <c r="Q1603" i="9"/>
  <c r="O1603" i="9"/>
  <c r="M1603" i="9"/>
  <c r="K1603" i="9"/>
  <c r="G1603" i="9"/>
  <c r="E1603" i="9"/>
  <c r="S1602" i="9"/>
  <c r="Q1602" i="9"/>
  <c r="O1602" i="9"/>
  <c r="M1602" i="9"/>
  <c r="K1602" i="9"/>
  <c r="G1602" i="9"/>
  <c r="E1602" i="9"/>
  <c r="S1601" i="9"/>
  <c r="Q1601" i="9"/>
  <c r="O1601" i="9"/>
  <c r="M1601" i="9"/>
  <c r="K1601" i="9"/>
  <c r="G1601" i="9"/>
  <c r="E1601" i="9"/>
  <c r="S1600" i="9"/>
  <c r="Q1600" i="9"/>
  <c r="O1600" i="9"/>
  <c r="M1600" i="9"/>
  <c r="K1600" i="9"/>
  <c r="G1600" i="9"/>
  <c r="E1600" i="9"/>
  <c r="S1599" i="9"/>
  <c r="Q1599" i="9"/>
  <c r="O1599" i="9"/>
  <c r="M1599" i="9"/>
  <c r="K1599" i="9"/>
  <c r="G1599" i="9"/>
  <c r="E1599" i="9"/>
  <c r="S1598" i="9"/>
  <c r="Q1598" i="9"/>
  <c r="O1598" i="9"/>
  <c r="M1598" i="9"/>
  <c r="K1598" i="9"/>
  <c r="G1598" i="9"/>
  <c r="E1598" i="9"/>
  <c r="S1597" i="9"/>
  <c r="Q1597" i="9"/>
  <c r="O1597" i="9"/>
  <c r="M1597" i="9"/>
  <c r="K1597" i="9"/>
  <c r="G1597" i="9"/>
  <c r="E1597" i="9"/>
  <c r="S1596" i="9"/>
  <c r="Q1596" i="9"/>
  <c r="O1596" i="9"/>
  <c r="M1596" i="9"/>
  <c r="K1596" i="9"/>
  <c r="G1596" i="9"/>
  <c r="E1596" i="9"/>
  <c r="S1595" i="9"/>
  <c r="Q1595" i="9"/>
  <c r="O1595" i="9"/>
  <c r="M1595" i="9"/>
  <c r="K1595" i="9"/>
  <c r="G1595" i="9"/>
  <c r="E1595" i="9"/>
  <c r="S1594" i="9"/>
  <c r="Q1594" i="9"/>
  <c r="O1594" i="9"/>
  <c r="M1594" i="9"/>
  <c r="K1594" i="9"/>
  <c r="G1594" i="9"/>
  <c r="E1594" i="9"/>
  <c r="S1593" i="9"/>
  <c r="Q1593" i="9"/>
  <c r="O1593" i="9"/>
  <c r="M1593" i="9"/>
  <c r="K1593" i="9"/>
  <c r="G1593" i="9"/>
  <c r="E1593" i="9"/>
  <c r="S1592" i="9"/>
  <c r="Q1592" i="9"/>
  <c r="O1592" i="9"/>
  <c r="M1592" i="9"/>
  <c r="K1592" i="9"/>
  <c r="G1592" i="9"/>
  <c r="E1592" i="9"/>
  <c r="S1591" i="9"/>
  <c r="Q1591" i="9"/>
  <c r="O1591" i="9"/>
  <c r="M1591" i="9"/>
  <c r="K1591" i="9"/>
  <c r="G1591" i="9"/>
  <c r="E1591" i="9"/>
  <c r="S1590" i="9"/>
  <c r="Q1590" i="9"/>
  <c r="O1590" i="9"/>
  <c r="M1590" i="9"/>
  <c r="K1590" i="9"/>
  <c r="G1590" i="9"/>
  <c r="E1590" i="9"/>
  <c r="S1589" i="9"/>
  <c r="Q1589" i="9"/>
  <c r="O1589" i="9"/>
  <c r="M1589" i="9"/>
  <c r="K1589" i="9"/>
  <c r="G1589" i="9"/>
  <c r="E1589" i="9"/>
  <c r="S1588" i="9"/>
  <c r="Q1588" i="9"/>
  <c r="O1588" i="9"/>
  <c r="M1588" i="9"/>
  <c r="K1588" i="9"/>
  <c r="G1588" i="9"/>
  <c r="E1588" i="9"/>
  <c r="S1587" i="9"/>
  <c r="Q1587" i="9"/>
  <c r="O1587" i="9"/>
  <c r="M1587" i="9"/>
  <c r="K1587" i="9"/>
  <c r="G1587" i="9"/>
  <c r="E1587" i="9"/>
  <c r="S1586" i="9"/>
  <c r="Q1586" i="9"/>
  <c r="O1586" i="9"/>
  <c r="M1586" i="9"/>
  <c r="K1586" i="9"/>
  <c r="G1586" i="9"/>
  <c r="E1586" i="9"/>
  <c r="S1585" i="9"/>
  <c r="Q1585" i="9"/>
  <c r="O1585" i="9"/>
  <c r="M1585" i="9"/>
  <c r="K1585" i="9"/>
  <c r="G1585" i="9"/>
  <c r="E1585" i="9"/>
  <c r="S1584" i="9"/>
  <c r="Q1584" i="9"/>
  <c r="O1584" i="9"/>
  <c r="M1584" i="9"/>
  <c r="K1584" i="9"/>
  <c r="G1584" i="9"/>
  <c r="E1584" i="9"/>
  <c r="S1583" i="9"/>
  <c r="Q1583" i="9"/>
  <c r="O1583" i="9"/>
  <c r="M1583" i="9"/>
  <c r="K1583" i="9"/>
  <c r="G1583" i="9"/>
  <c r="E1583" i="9"/>
  <c r="S1582" i="9"/>
  <c r="Q1582" i="9"/>
  <c r="O1582" i="9"/>
  <c r="M1582" i="9"/>
  <c r="K1582" i="9"/>
  <c r="G1582" i="9"/>
  <c r="E1582" i="9"/>
  <c r="S1581" i="9"/>
  <c r="Q1581" i="9"/>
  <c r="O1581" i="9"/>
  <c r="M1581" i="9"/>
  <c r="K1581" i="9"/>
  <c r="G1581" i="9"/>
  <c r="E1581" i="9"/>
  <c r="S1580" i="9"/>
  <c r="Q1580" i="9"/>
  <c r="O1580" i="9"/>
  <c r="M1580" i="9"/>
  <c r="K1580" i="9"/>
  <c r="G1580" i="9"/>
  <c r="E1580" i="9"/>
  <c r="S1579" i="9"/>
  <c r="Q1579" i="9"/>
  <c r="O1579" i="9"/>
  <c r="M1579" i="9"/>
  <c r="K1579" i="9"/>
  <c r="G1579" i="9"/>
  <c r="E1579" i="9"/>
  <c r="S1578" i="9"/>
  <c r="Q1578" i="9"/>
  <c r="O1578" i="9"/>
  <c r="M1578" i="9"/>
  <c r="K1578" i="9"/>
  <c r="G1578" i="9"/>
  <c r="E1578" i="9"/>
  <c r="S1577" i="9"/>
  <c r="Q1577" i="9"/>
  <c r="O1577" i="9"/>
  <c r="M1577" i="9"/>
  <c r="K1577" i="9"/>
  <c r="G1577" i="9"/>
  <c r="E1577" i="9"/>
  <c r="S1576" i="9"/>
  <c r="Q1576" i="9"/>
  <c r="O1576" i="9"/>
  <c r="M1576" i="9"/>
  <c r="K1576" i="9"/>
  <c r="G1576" i="9"/>
  <c r="E1576" i="9"/>
  <c r="S1575" i="9"/>
  <c r="Q1575" i="9"/>
  <c r="O1575" i="9"/>
  <c r="M1575" i="9"/>
  <c r="K1575" i="9"/>
  <c r="G1575" i="9"/>
  <c r="E1575" i="9"/>
  <c r="S1574" i="9"/>
  <c r="Q1574" i="9"/>
  <c r="O1574" i="9"/>
  <c r="M1574" i="9"/>
  <c r="K1574" i="9"/>
  <c r="G1574" i="9"/>
  <c r="E1574" i="9"/>
  <c r="S1573" i="9"/>
  <c r="Q1573" i="9"/>
  <c r="O1573" i="9"/>
  <c r="M1573" i="9"/>
  <c r="K1573" i="9"/>
  <c r="G1573" i="9"/>
  <c r="E1573" i="9"/>
  <c r="S1572" i="9"/>
  <c r="Q1572" i="9"/>
  <c r="O1572" i="9"/>
  <c r="M1572" i="9"/>
  <c r="K1572" i="9"/>
  <c r="G1572" i="9"/>
  <c r="E1572" i="9"/>
  <c r="S1571" i="9"/>
  <c r="Q1571" i="9"/>
  <c r="O1571" i="9"/>
  <c r="M1571" i="9"/>
  <c r="K1571" i="9"/>
  <c r="G1571" i="9"/>
  <c r="E1571" i="9"/>
  <c r="S1570" i="9"/>
  <c r="Q1570" i="9"/>
  <c r="O1570" i="9"/>
  <c r="M1570" i="9"/>
  <c r="K1570" i="9"/>
  <c r="G1570" i="9"/>
  <c r="E1570" i="9"/>
  <c r="S1569" i="9"/>
  <c r="Q1569" i="9"/>
  <c r="O1569" i="9"/>
  <c r="M1569" i="9"/>
  <c r="K1569" i="9"/>
  <c r="G1569" i="9"/>
  <c r="E1569" i="9"/>
  <c r="S1568" i="9"/>
  <c r="Q1568" i="9"/>
  <c r="O1568" i="9"/>
  <c r="M1568" i="9"/>
  <c r="K1568" i="9"/>
  <c r="G1568" i="9"/>
  <c r="E1568" i="9"/>
  <c r="S1567" i="9"/>
  <c r="Q1567" i="9"/>
  <c r="O1567" i="9"/>
  <c r="M1567" i="9"/>
  <c r="K1567" i="9"/>
  <c r="G1567" i="9"/>
  <c r="E1567" i="9"/>
  <c r="S1566" i="9"/>
  <c r="Q1566" i="9"/>
  <c r="O1566" i="9"/>
  <c r="M1566" i="9"/>
  <c r="K1566" i="9"/>
  <c r="G1566" i="9"/>
  <c r="E1566" i="9"/>
  <c r="S1565" i="9"/>
  <c r="Q1565" i="9"/>
  <c r="O1565" i="9"/>
  <c r="M1565" i="9"/>
  <c r="K1565" i="9"/>
  <c r="G1565" i="9"/>
  <c r="E1565" i="9"/>
  <c r="S1564" i="9"/>
  <c r="Q1564" i="9"/>
  <c r="O1564" i="9"/>
  <c r="M1564" i="9"/>
  <c r="K1564" i="9"/>
  <c r="G1564" i="9"/>
  <c r="E1564" i="9"/>
  <c r="S1563" i="9"/>
  <c r="Q1563" i="9"/>
  <c r="O1563" i="9"/>
  <c r="M1563" i="9"/>
  <c r="K1563" i="9"/>
  <c r="G1563" i="9"/>
  <c r="E1563" i="9"/>
  <c r="S1562" i="9"/>
  <c r="Q1562" i="9"/>
  <c r="O1562" i="9"/>
  <c r="M1562" i="9"/>
  <c r="K1562" i="9"/>
  <c r="G1562" i="9"/>
  <c r="E1562" i="9"/>
  <c r="S1561" i="9"/>
  <c r="Q1561" i="9"/>
  <c r="O1561" i="9"/>
  <c r="M1561" i="9"/>
  <c r="K1561" i="9"/>
  <c r="G1561" i="9"/>
  <c r="E1561" i="9"/>
  <c r="S1560" i="9"/>
  <c r="Q1560" i="9"/>
  <c r="O1560" i="9"/>
  <c r="M1560" i="9"/>
  <c r="K1560" i="9"/>
  <c r="G1560" i="9"/>
  <c r="E1560" i="9"/>
  <c r="S1559" i="9"/>
  <c r="Q1559" i="9"/>
  <c r="O1559" i="9"/>
  <c r="M1559" i="9"/>
  <c r="K1559" i="9"/>
  <c r="G1559" i="9"/>
  <c r="E1559" i="9"/>
  <c r="S1558" i="9"/>
  <c r="Q1558" i="9"/>
  <c r="O1558" i="9"/>
  <c r="M1558" i="9"/>
  <c r="K1558" i="9"/>
  <c r="G1558" i="9"/>
  <c r="E1558" i="9"/>
  <c r="S1557" i="9"/>
  <c r="Q1557" i="9"/>
  <c r="O1557" i="9"/>
  <c r="M1557" i="9"/>
  <c r="K1557" i="9"/>
  <c r="G1557" i="9"/>
  <c r="E1557" i="9"/>
  <c r="S1556" i="9"/>
  <c r="Q1556" i="9"/>
  <c r="O1556" i="9"/>
  <c r="M1556" i="9"/>
  <c r="K1556" i="9"/>
  <c r="G1556" i="9"/>
  <c r="E1556" i="9"/>
  <c r="S1555" i="9"/>
  <c r="Q1555" i="9"/>
  <c r="O1555" i="9"/>
  <c r="M1555" i="9"/>
  <c r="K1555" i="9"/>
  <c r="G1555" i="9"/>
  <c r="E1555" i="9"/>
  <c r="S1554" i="9"/>
  <c r="Q1554" i="9"/>
  <c r="O1554" i="9"/>
  <c r="M1554" i="9"/>
  <c r="K1554" i="9"/>
  <c r="G1554" i="9"/>
  <c r="E1554" i="9"/>
  <c r="S1553" i="9"/>
  <c r="Q1553" i="9"/>
  <c r="O1553" i="9"/>
  <c r="M1553" i="9"/>
  <c r="K1553" i="9"/>
  <c r="G1553" i="9"/>
  <c r="E1553" i="9"/>
  <c r="S1552" i="9"/>
  <c r="Q1552" i="9"/>
  <c r="O1552" i="9"/>
  <c r="M1552" i="9"/>
  <c r="K1552" i="9"/>
  <c r="G1552" i="9"/>
  <c r="E1552" i="9"/>
  <c r="S1551" i="9"/>
  <c r="Q1551" i="9"/>
  <c r="O1551" i="9"/>
  <c r="M1551" i="9"/>
  <c r="K1551" i="9"/>
  <c r="G1551" i="9"/>
  <c r="E1551" i="9"/>
  <c r="S1550" i="9"/>
  <c r="Q1550" i="9"/>
  <c r="O1550" i="9"/>
  <c r="M1550" i="9"/>
  <c r="K1550" i="9"/>
  <c r="G1550" i="9"/>
  <c r="E1550" i="9"/>
  <c r="S1549" i="9"/>
  <c r="Q1549" i="9"/>
  <c r="O1549" i="9"/>
  <c r="M1549" i="9"/>
  <c r="K1549" i="9"/>
  <c r="G1549" i="9"/>
  <c r="E1549" i="9"/>
  <c r="S1548" i="9"/>
  <c r="Q1548" i="9"/>
  <c r="O1548" i="9"/>
  <c r="M1548" i="9"/>
  <c r="K1548" i="9"/>
  <c r="G1548" i="9"/>
  <c r="E1548" i="9"/>
  <c r="S1547" i="9"/>
  <c r="Q1547" i="9"/>
  <c r="O1547" i="9"/>
  <c r="M1547" i="9"/>
  <c r="K1547" i="9"/>
  <c r="G1547" i="9"/>
  <c r="E1547" i="9"/>
  <c r="S1546" i="9"/>
  <c r="Q1546" i="9"/>
  <c r="O1546" i="9"/>
  <c r="M1546" i="9"/>
  <c r="K1546" i="9"/>
  <c r="G1546" i="9"/>
  <c r="E1546" i="9"/>
  <c r="S1545" i="9"/>
  <c r="Q1545" i="9"/>
  <c r="O1545" i="9"/>
  <c r="M1545" i="9"/>
  <c r="K1545" i="9"/>
  <c r="G1545" i="9"/>
  <c r="E1545" i="9"/>
  <c r="S1544" i="9"/>
  <c r="Q1544" i="9"/>
  <c r="O1544" i="9"/>
  <c r="M1544" i="9"/>
  <c r="K1544" i="9"/>
  <c r="G1544" i="9"/>
  <c r="E1544" i="9"/>
  <c r="S1543" i="9"/>
  <c r="Q1543" i="9"/>
  <c r="O1543" i="9"/>
  <c r="M1543" i="9"/>
  <c r="K1543" i="9"/>
  <c r="G1543" i="9"/>
  <c r="E1543" i="9"/>
  <c r="S1542" i="9"/>
  <c r="Q1542" i="9"/>
  <c r="O1542" i="9"/>
  <c r="M1542" i="9"/>
  <c r="K1542" i="9"/>
  <c r="G1542" i="9"/>
  <c r="E1542" i="9"/>
  <c r="S1541" i="9"/>
  <c r="Q1541" i="9"/>
  <c r="O1541" i="9"/>
  <c r="M1541" i="9"/>
  <c r="K1541" i="9"/>
  <c r="G1541" i="9"/>
  <c r="E1541" i="9"/>
  <c r="S1540" i="9"/>
  <c r="Q1540" i="9"/>
  <c r="O1540" i="9"/>
  <c r="M1540" i="9"/>
  <c r="K1540" i="9"/>
  <c r="G1540" i="9"/>
  <c r="E1540" i="9"/>
  <c r="S1539" i="9"/>
  <c r="Q1539" i="9"/>
  <c r="O1539" i="9"/>
  <c r="M1539" i="9"/>
  <c r="K1539" i="9"/>
  <c r="G1539" i="9"/>
  <c r="E1539" i="9"/>
  <c r="S1538" i="9"/>
  <c r="Q1538" i="9"/>
  <c r="O1538" i="9"/>
  <c r="M1538" i="9"/>
  <c r="K1538" i="9"/>
  <c r="G1538" i="9"/>
  <c r="E1538" i="9"/>
  <c r="S1537" i="9"/>
  <c r="Q1537" i="9"/>
  <c r="O1537" i="9"/>
  <c r="M1537" i="9"/>
  <c r="K1537" i="9"/>
  <c r="G1537" i="9"/>
  <c r="E1537" i="9"/>
  <c r="S1536" i="9"/>
  <c r="Q1536" i="9"/>
  <c r="O1536" i="9"/>
  <c r="M1536" i="9"/>
  <c r="K1536" i="9"/>
  <c r="G1536" i="9"/>
  <c r="E1536" i="9"/>
  <c r="S1535" i="9"/>
  <c r="Q1535" i="9"/>
  <c r="O1535" i="9"/>
  <c r="M1535" i="9"/>
  <c r="K1535" i="9"/>
  <c r="G1535" i="9"/>
  <c r="E1535" i="9"/>
  <c r="S1534" i="9"/>
  <c r="Q1534" i="9"/>
  <c r="O1534" i="9"/>
  <c r="M1534" i="9"/>
  <c r="K1534" i="9"/>
  <c r="G1534" i="9"/>
  <c r="E1534" i="9"/>
  <c r="S1533" i="9"/>
  <c r="Q1533" i="9"/>
  <c r="O1533" i="9"/>
  <c r="M1533" i="9"/>
  <c r="K1533" i="9"/>
  <c r="G1533" i="9"/>
  <c r="E1533" i="9"/>
  <c r="S1532" i="9"/>
  <c r="Q1532" i="9"/>
  <c r="O1532" i="9"/>
  <c r="M1532" i="9"/>
  <c r="K1532" i="9"/>
  <c r="G1532" i="9"/>
  <c r="E1532" i="9"/>
  <c r="S1531" i="9"/>
  <c r="Q1531" i="9"/>
  <c r="O1531" i="9"/>
  <c r="M1531" i="9"/>
  <c r="K1531" i="9"/>
  <c r="G1531" i="9"/>
  <c r="E1531" i="9"/>
  <c r="S1530" i="9"/>
  <c r="Q1530" i="9"/>
  <c r="O1530" i="9"/>
  <c r="M1530" i="9"/>
  <c r="K1530" i="9"/>
  <c r="G1530" i="9"/>
  <c r="E1530" i="9"/>
  <c r="R1529" i="9"/>
  <c r="S1529" i="9" s="1"/>
  <c r="P1529" i="9"/>
  <c r="Q1529" i="9" s="1"/>
  <c r="N1529" i="9"/>
  <c r="O1529" i="9" s="1"/>
  <c r="L1529" i="9"/>
  <c r="M1529" i="9" s="1"/>
  <c r="J1529" i="9"/>
  <c r="K1529" i="9" s="1"/>
  <c r="F1529" i="9"/>
  <c r="G1529" i="9" s="1"/>
  <c r="D1529" i="9"/>
  <c r="E1529" i="9" s="1"/>
  <c r="S1528" i="9"/>
  <c r="Q1528" i="9"/>
  <c r="O1528" i="9"/>
  <c r="M1528" i="9"/>
  <c r="K1528" i="9"/>
  <c r="G1528" i="9"/>
  <c r="E1528" i="9"/>
  <c r="S1527" i="9"/>
  <c r="Q1527" i="9"/>
  <c r="O1527" i="9"/>
  <c r="M1527" i="9"/>
  <c r="K1527" i="9"/>
  <c r="G1527" i="9"/>
  <c r="E1527" i="9"/>
  <c r="S1526" i="9"/>
  <c r="Q1526" i="9"/>
  <c r="O1526" i="9"/>
  <c r="M1526" i="9"/>
  <c r="K1526" i="9"/>
  <c r="G1526" i="9"/>
  <c r="E1526" i="9"/>
  <c r="S1525" i="9"/>
  <c r="Q1525" i="9"/>
  <c r="O1525" i="9"/>
  <c r="M1525" i="9"/>
  <c r="K1525" i="9"/>
  <c r="G1525" i="9"/>
  <c r="E1525" i="9"/>
  <c r="S1524" i="9"/>
  <c r="Q1524" i="9"/>
  <c r="O1524" i="9"/>
  <c r="M1524" i="9"/>
  <c r="K1524" i="9"/>
  <c r="G1524" i="9"/>
  <c r="E1524" i="9"/>
  <c r="S1523" i="9"/>
  <c r="Q1523" i="9"/>
  <c r="O1523" i="9"/>
  <c r="M1523" i="9"/>
  <c r="K1523" i="9"/>
  <c r="G1523" i="9"/>
  <c r="E1523" i="9"/>
  <c r="S1522" i="9"/>
  <c r="Q1522" i="9"/>
  <c r="O1522" i="9"/>
  <c r="M1522" i="9"/>
  <c r="K1522" i="9"/>
  <c r="G1522" i="9"/>
  <c r="E1522" i="9"/>
  <c r="S1521" i="9"/>
  <c r="Q1521" i="9"/>
  <c r="O1521" i="9"/>
  <c r="M1521" i="9"/>
  <c r="K1521" i="9"/>
  <c r="G1521" i="9"/>
  <c r="E1521" i="9"/>
  <c r="S1520" i="9"/>
  <c r="Q1520" i="9"/>
  <c r="O1520" i="9"/>
  <c r="M1520" i="9"/>
  <c r="K1520" i="9"/>
  <c r="G1520" i="9"/>
  <c r="E1520" i="9"/>
  <c r="S1519" i="9"/>
  <c r="Q1519" i="9"/>
  <c r="O1519" i="9"/>
  <c r="M1519" i="9"/>
  <c r="K1519" i="9"/>
  <c r="G1519" i="9"/>
  <c r="E1519" i="9"/>
  <c r="S1518" i="9"/>
  <c r="Q1518" i="9"/>
  <c r="O1518" i="9"/>
  <c r="M1518" i="9"/>
  <c r="K1518" i="9"/>
  <c r="G1518" i="9"/>
  <c r="E1518" i="9"/>
  <c r="S1517" i="9"/>
  <c r="Q1517" i="9"/>
  <c r="O1517" i="9"/>
  <c r="M1517" i="9"/>
  <c r="K1517" i="9"/>
  <c r="G1517" i="9"/>
  <c r="E1517" i="9"/>
  <c r="S1516" i="9"/>
  <c r="Q1516" i="9"/>
  <c r="O1516" i="9"/>
  <c r="M1516" i="9"/>
  <c r="K1516" i="9"/>
  <c r="G1516" i="9"/>
  <c r="E1516" i="9"/>
  <c r="S1515" i="9"/>
  <c r="Q1515" i="9"/>
  <c r="O1515" i="9"/>
  <c r="M1515" i="9"/>
  <c r="K1515" i="9"/>
  <c r="G1515" i="9"/>
  <c r="E1515" i="9"/>
  <c r="S1514" i="9"/>
  <c r="Q1514" i="9"/>
  <c r="O1514" i="9"/>
  <c r="M1514" i="9"/>
  <c r="K1514" i="9"/>
  <c r="G1514" i="9"/>
  <c r="E1514" i="9"/>
  <c r="S1513" i="9"/>
  <c r="Q1513" i="9"/>
  <c r="O1513" i="9"/>
  <c r="M1513" i="9"/>
  <c r="K1513" i="9"/>
  <c r="G1513" i="9"/>
  <c r="E1513" i="9"/>
  <c r="S1512" i="9"/>
  <c r="Q1512" i="9"/>
  <c r="O1512" i="9"/>
  <c r="M1512" i="9"/>
  <c r="K1512" i="9"/>
  <c r="G1512" i="9"/>
  <c r="E1512" i="9"/>
  <c r="S1511" i="9"/>
  <c r="Q1511" i="9"/>
  <c r="O1511" i="9"/>
  <c r="M1511" i="9"/>
  <c r="K1511" i="9"/>
  <c r="G1511" i="9"/>
  <c r="E1511" i="9"/>
  <c r="S1510" i="9"/>
  <c r="Q1510" i="9"/>
  <c r="O1510" i="9"/>
  <c r="M1510" i="9"/>
  <c r="K1510" i="9"/>
  <c r="G1510" i="9"/>
  <c r="E1510" i="9"/>
  <c r="S1509" i="9"/>
  <c r="Q1509" i="9"/>
  <c r="O1509" i="9"/>
  <c r="M1509" i="9"/>
  <c r="K1509" i="9"/>
  <c r="G1509" i="9"/>
  <c r="E1509" i="9"/>
  <c r="S1508" i="9"/>
  <c r="Q1508" i="9"/>
  <c r="O1508" i="9"/>
  <c r="M1508" i="9"/>
  <c r="K1508" i="9"/>
  <c r="G1508" i="9"/>
  <c r="E1508" i="9"/>
  <c r="S1507" i="9"/>
  <c r="Q1507" i="9"/>
  <c r="O1507" i="9"/>
  <c r="M1507" i="9"/>
  <c r="K1507" i="9"/>
  <c r="G1507" i="9"/>
  <c r="E1507" i="9"/>
  <c r="S1506" i="9"/>
  <c r="Q1506" i="9"/>
  <c r="O1506" i="9"/>
  <c r="M1506" i="9"/>
  <c r="K1506" i="9"/>
  <c r="G1506" i="9"/>
  <c r="E1506" i="9"/>
  <c r="S1505" i="9"/>
  <c r="Q1505" i="9"/>
  <c r="O1505" i="9"/>
  <c r="M1505" i="9"/>
  <c r="K1505" i="9"/>
  <c r="G1505" i="9"/>
  <c r="E1505" i="9"/>
  <c r="S1504" i="9"/>
  <c r="Q1504" i="9"/>
  <c r="O1504" i="9"/>
  <c r="M1504" i="9"/>
  <c r="K1504" i="9"/>
  <c r="G1504" i="9"/>
  <c r="E1504" i="9"/>
  <c r="S1503" i="9"/>
  <c r="Q1503" i="9"/>
  <c r="O1503" i="9"/>
  <c r="M1503" i="9"/>
  <c r="K1503" i="9"/>
  <c r="G1503" i="9"/>
  <c r="E1503" i="9"/>
  <c r="S1502" i="9"/>
  <c r="Q1502" i="9"/>
  <c r="O1502" i="9"/>
  <c r="M1502" i="9"/>
  <c r="K1502" i="9"/>
  <c r="G1502" i="9"/>
  <c r="E1502" i="9"/>
  <c r="S1501" i="9"/>
  <c r="Q1501" i="9"/>
  <c r="O1501" i="9"/>
  <c r="M1501" i="9"/>
  <c r="K1501" i="9"/>
  <c r="G1501" i="9"/>
  <c r="E1501" i="9"/>
  <c r="S1500" i="9"/>
  <c r="Q1500" i="9"/>
  <c r="O1500" i="9"/>
  <c r="M1500" i="9"/>
  <c r="K1500" i="9"/>
  <c r="G1500" i="9"/>
  <c r="E1500" i="9"/>
  <c r="S1499" i="9"/>
  <c r="Q1499" i="9"/>
  <c r="O1499" i="9"/>
  <c r="M1499" i="9"/>
  <c r="K1499" i="9"/>
  <c r="G1499" i="9"/>
  <c r="E1499" i="9"/>
  <c r="S1498" i="9"/>
  <c r="Q1498" i="9"/>
  <c r="O1498" i="9"/>
  <c r="M1498" i="9"/>
  <c r="K1498" i="9"/>
  <c r="G1498" i="9"/>
  <c r="E1498" i="9"/>
  <c r="S1497" i="9"/>
  <c r="Q1497" i="9"/>
  <c r="O1497" i="9"/>
  <c r="M1497" i="9"/>
  <c r="K1497" i="9"/>
  <c r="G1497" i="9"/>
  <c r="E1497" i="9"/>
  <c r="S1496" i="9"/>
  <c r="Q1496" i="9"/>
  <c r="O1496" i="9"/>
  <c r="M1496" i="9"/>
  <c r="K1496" i="9"/>
  <c r="G1496" i="9"/>
  <c r="E1496" i="9"/>
  <c r="S1495" i="9"/>
  <c r="Q1495" i="9"/>
  <c r="O1495" i="9"/>
  <c r="M1495" i="9"/>
  <c r="K1495" i="9"/>
  <c r="G1495" i="9"/>
  <c r="E1495" i="9"/>
  <c r="S1494" i="9"/>
  <c r="Q1494" i="9"/>
  <c r="O1494" i="9"/>
  <c r="M1494" i="9"/>
  <c r="K1494" i="9"/>
  <c r="G1494" i="9"/>
  <c r="E1494" i="9"/>
  <c r="S1493" i="9"/>
  <c r="Q1493" i="9"/>
  <c r="O1493" i="9"/>
  <c r="M1493" i="9"/>
  <c r="K1493" i="9"/>
  <c r="G1493" i="9"/>
  <c r="E1493" i="9"/>
  <c r="S1492" i="9"/>
  <c r="Q1492" i="9"/>
  <c r="O1492" i="9"/>
  <c r="M1492" i="9"/>
  <c r="K1492" i="9"/>
  <c r="G1492" i="9"/>
  <c r="E1492" i="9"/>
  <c r="S1491" i="9"/>
  <c r="Q1491" i="9"/>
  <c r="O1491" i="9"/>
  <c r="M1491" i="9"/>
  <c r="K1491" i="9"/>
  <c r="G1491" i="9"/>
  <c r="E1491" i="9"/>
  <c r="S1490" i="9"/>
  <c r="Q1490" i="9"/>
  <c r="O1490" i="9"/>
  <c r="M1490" i="9"/>
  <c r="K1490" i="9"/>
  <c r="G1490" i="9"/>
  <c r="E1490" i="9"/>
  <c r="S1489" i="9"/>
  <c r="Q1489" i="9"/>
  <c r="O1489" i="9"/>
  <c r="M1489" i="9"/>
  <c r="K1489" i="9"/>
  <c r="G1489" i="9"/>
  <c r="E1489" i="9"/>
  <c r="S1488" i="9"/>
  <c r="Q1488" i="9"/>
  <c r="O1488" i="9"/>
  <c r="M1488" i="9"/>
  <c r="K1488" i="9"/>
  <c r="G1488" i="9"/>
  <c r="E1488" i="9"/>
  <c r="S1487" i="9"/>
  <c r="Q1487" i="9"/>
  <c r="O1487" i="9"/>
  <c r="M1487" i="9"/>
  <c r="K1487" i="9"/>
  <c r="G1487" i="9"/>
  <c r="E1487" i="9"/>
  <c r="S1486" i="9"/>
  <c r="Q1486" i="9"/>
  <c r="O1486" i="9"/>
  <c r="M1486" i="9"/>
  <c r="K1486" i="9"/>
  <c r="G1486" i="9"/>
  <c r="E1486" i="9"/>
  <c r="S1485" i="9"/>
  <c r="Q1485" i="9"/>
  <c r="O1485" i="9"/>
  <c r="M1485" i="9"/>
  <c r="K1485" i="9"/>
  <c r="G1485" i="9"/>
  <c r="E1485" i="9"/>
  <c r="S1484" i="9"/>
  <c r="Q1484" i="9"/>
  <c r="O1484" i="9"/>
  <c r="M1484" i="9"/>
  <c r="K1484" i="9"/>
  <c r="G1484" i="9"/>
  <c r="E1484" i="9"/>
  <c r="S1483" i="9"/>
  <c r="Q1483" i="9"/>
  <c r="O1483" i="9"/>
  <c r="M1483" i="9"/>
  <c r="K1483" i="9"/>
  <c r="G1483" i="9"/>
  <c r="E1483" i="9"/>
  <c r="S1482" i="9"/>
  <c r="Q1482" i="9"/>
  <c r="O1482" i="9"/>
  <c r="M1482" i="9"/>
  <c r="K1482" i="9"/>
  <c r="G1482" i="9"/>
  <c r="E1482" i="9"/>
  <c r="S1481" i="9"/>
  <c r="Q1481" i="9"/>
  <c r="O1481" i="9"/>
  <c r="M1481" i="9"/>
  <c r="K1481" i="9"/>
  <c r="G1481" i="9"/>
  <c r="E1481" i="9"/>
  <c r="S1480" i="9"/>
  <c r="Q1480" i="9"/>
  <c r="O1480" i="9"/>
  <c r="M1480" i="9"/>
  <c r="K1480" i="9"/>
  <c r="G1480" i="9"/>
  <c r="E1480" i="9"/>
  <c r="S1479" i="9"/>
  <c r="Q1479" i="9"/>
  <c r="O1479" i="9"/>
  <c r="M1479" i="9"/>
  <c r="K1479" i="9"/>
  <c r="G1479" i="9"/>
  <c r="E1479" i="9"/>
  <c r="S1478" i="9"/>
  <c r="Q1478" i="9"/>
  <c r="O1478" i="9"/>
  <c r="M1478" i="9"/>
  <c r="K1478" i="9"/>
  <c r="G1478" i="9"/>
  <c r="E1478" i="9"/>
  <c r="S1477" i="9"/>
  <c r="Q1477" i="9"/>
  <c r="O1477" i="9"/>
  <c r="M1477" i="9"/>
  <c r="K1477" i="9"/>
  <c r="G1477" i="9"/>
  <c r="E1477" i="9"/>
  <c r="S1476" i="9"/>
  <c r="Q1476" i="9"/>
  <c r="O1476" i="9"/>
  <c r="M1476" i="9"/>
  <c r="K1476" i="9"/>
  <c r="G1476" i="9"/>
  <c r="E1476" i="9"/>
  <c r="S1475" i="9"/>
  <c r="Q1475" i="9"/>
  <c r="O1475" i="9"/>
  <c r="M1475" i="9"/>
  <c r="K1475" i="9"/>
  <c r="G1475" i="9"/>
  <c r="E1475" i="9"/>
  <c r="S1474" i="9"/>
  <c r="Q1474" i="9"/>
  <c r="O1474" i="9"/>
  <c r="M1474" i="9"/>
  <c r="K1474" i="9"/>
  <c r="G1474" i="9"/>
  <c r="E1474" i="9"/>
  <c r="S1473" i="9"/>
  <c r="Q1473" i="9"/>
  <c r="O1473" i="9"/>
  <c r="M1473" i="9"/>
  <c r="K1473" i="9"/>
  <c r="G1473" i="9"/>
  <c r="E1473" i="9"/>
  <c r="S1472" i="9"/>
  <c r="Q1472" i="9"/>
  <c r="O1472" i="9"/>
  <c r="M1472" i="9"/>
  <c r="K1472" i="9"/>
  <c r="G1472" i="9"/>
  <c r="E1472" i="9"/>
  <c r="S1471" i="9"/>
  <c r="Q1471" i="9"/>
  <c r="O1471" i="9"/>
  <c r="M1471" i="9"/>
  <c r="K1471" i="9"/>
  <c r="G1471" i="9"/>
  <c r="E1471" i="9"/>
  <c r="S1470" i="9"/>
  <c r="Q1470" i="9"/>
  <c r="O1470" i="9"/>
  <c r="M1470" i="9"/>
  <c r="K1470" i="9"/>
  <c r="G1470" i="9"/>
  <c r="E1470" i="9"/>
  <c r="S1469" i="9"/>
  <c r="Q1469" i="9"/>
  <c r="O1469" i="9"/>
  <c r="M1469" i="9"/>
  <c r="K1469" i="9"/>
  <c r="G1469" i="9"/>
  <c r="E1469" i="9"/>
  <c r="S1468" i="9"/>
  <c r="Q1468" i="9"/>
  <c r="O1468" i="9"/>
  <c r="M1468" i="9"/>
  <c r="K1468" i="9"/>
  <c r="G1468" i="9"/>
  <c r="E1468" i="9"/>
  <c r="S1467" i="9"/>
  <c r="Q1467" i="9"/>
  <c r="O1467" i="9"/>
  <c r="M1467" i="9"/>
  <c r="K1467" i="9"/>
  <c r="G1467" i="9"/>
  <c r="E1467" i="9"/>
  <c r="S1466" i="9"/>
  <c r="Q1466" i="9"/>
  <c r="O1466" i="9"/>
  <c r="M1466" i="9"/>
  <c r="K1466" i="9"/>
  <c r="G1466" i="9"/>
  <c r="E1466" i="9"/>
  <c r="S1465" i="9"/>
  <c r="Q1465" i="9"/>
  <c r="O1465" i="9"/>
  <c r="M1465" i="9"/>
  <c r="K1465" i="9"/>
  <c r="G1465" i="9"/>
  <c r="E1465" i="9"/>
  <c r="S1464" i="9"/>
  <c r="Q1464" i="9"/>
  <c r="O1464" i="9"/>
  <c r="M1464" i="9"/>
  <c r="K1464" i="9"/>
  <c r="G1464" i="9"/>
  <c r="E1464" i="9"/>
  <c r="S1463" i="9"/>
  <c r="Q1463" i="9"/>
  <c r="O1463" i="9"/>
  <c r="M1463" i="9"/>
  <c r="K1463" i="9"/>
  <c r="G1463" i="9"/>
  <c r="E1463" i="9"/>
  <c r="S1462" i="9"/>
  <c r="Q1462" i="9"/>
  <c r="O1462" i="9"/>
  <c r="M1462" i="9"/>
  <c r="K1462" i="9"/>
  <c r="G1462" i="9"/>
  <c r="E1462" i="9"/>
  <c r="S1461" i="9"/>
  <c r="Q1461" i="9"/>
  <c r="O1461" i="9"/>
  <c r="M1461" i="9"/>
  <c r="K1461" i="9"/>
  <c r="G1461" i="9"/>
  <c r="E1461" i="9"/>
  <c r="S1460" i="9"/>
  <c r="Q1460" i="9"/>
  <c r="O1460" i="9"/>
  <c r="M1460" i="9"/>
  <c r="K1460" i="9"/>
  <c r="G1460" i="9"/>
  <c r="E1460" i="9"/>
  <c r="S1459" i="9"/>
  <c r="Q1459" i="9"/>
  <c r="O1459" i="9"/>
  <c r="M1459" i="9"/>
  <c r="K1459" i="9"/>
  <c r="G1459" i="9"/>
  <c r="E1459" i="9"/>
  <c r="S1458" i="9"/>
  <c r="Q1458" i="9"/>
  <c r="O1458" i="9"/>
  <c r="M1458" i="9"/>
  <c r="K1458" i="9"/>
  <c r="G1458" i="9"/>
  <c r="E1458" i="9"/>
  <c r="S1457" i="9"/>
  <c r="Q1457" i="9"/>
  <c r="O1457" i="9"/>
  <c r="M1457" i="9"/>
  <c r="K1457" i="9"/>
  <c r="G1457" i="9"/>
  <c r="E1457" i="9"/>
  <c r="S1456" i="9"/>
  <c r="Q1456" i="9"/>
  <c r="O1456" i="9"/>
  <c r="M1456" i="9"/>
  <c r="K1456" i="9"/>
  <c r="G1456" i="9"/>
  <c r="E1456" i="9"/>
  <c r="S1455" i="9"/>
  <c r="Q1455" i="9"/>
  <c r="O1455" i="9"/>
  <c r="M1455" i="9"/>
  <c r="K1455" i="9"/>
  <c r="G1455" i="9"/>
  <c r="E1455" i="9"/>
  <c r="S1454" i="9"/>
  <c r="Q1454" i="9"/>
  <c r="O1454" i="9"/>
  <c r="M1454" i="9"/>
  <c r="K1454" i="9"/>
  <c r="G1454" i="9"/>
  <c r="E1454" i="9"/>
  <c r="S1453" i="9"/>
  <c r="Q1453" i="9"/>
  <c r="O1453" i="9"/>
  <c r="M1453" i="9"/>
  <c r="K1453" i="9"/>
  <c r="G1453" i="9"/>
  <c r="E1453" i="9"/>
  <c r="S1452" i="9"/>
  <c r="Q1452" i="9"/>
  <c r="O1452" i="9"/>
  <c r="M1452" i="9"/>
  <c r="K1452" i="9"/>
  <c r="G1452" i="9"/>
  <c r="E1452" i="9"/>
  <c r="S1451" i="9"/>
  <c r="Q1451" i="9"/>
  <c r="O1451" i="9"/>
  <c r="M1451" i="9"/>
  <c r="K1451" i="9"/>
  <c r="G1451" i="9"/>
  <c r="E1451" i="9"/>
  <c r="S1450" i="9"/>
  <c r="Q1450" i="9"/>
  <c r="O1450" i="9"/>
  <c r="M1450" i="9"/>
  <c r="K1450" i="9"/>
  <c r="G1450" i="9"/>
  <c r="E1450" i="9"/>
  <c r="S1449" i="9"/>
  <c r="Q1449" i="9"/>
  <c r="O1449" i="9"/>
  <c r="M1449" i="9"/>
  <c r="K1449" i="9"/>
  <c r="G1449" i="9"/>
  <c r="E1449" i="9"/>
  <c r="S1448" i="9"/>
  <c r="Q1448" i="9"/>
  <c r="O1448" i="9"/>
  <c r="M1448" i="9"/>
  <c r="K1448" i="9"/>
  <c r="G1448" i="9"/>
  <c r="E1448" i="9"/>
  <c r="S1447" i="9"/>
  <c r="Q1447" i="9"/>
  <c r="O1447" i="9"/>
  <c r="M1447" i="9"/>
  <c r="K1447" i="9"/>
  <c r="G1447" i="9"/>
  <c r="E1447" i="9"/>
  <c r="S1446" i="9"/>
  <c r="Q1446" i="9"/>
  <c r="O1446" i="9"/>
  <c r="M1446" i="9"/>
  <c r="K1446" i="9"/>
  <c r="G1446" i="9"/>
  <c r="E1446" i="9"/>
  <c r="S1445" i="9"/>
  <c r="Q1445" i="9"/>
  <c r="O1445" i="9"/>
  <c r="M1445" i="9"/>
  <c r="K1445" i="9"/>
  <c r="G1445" i="9"/>
  <c r="E1445" i="9"/>
  <c r="S1444" i="9"/>
  <c r="Q1444" i="9"/>
  <c r="O1444" i="9"/>
  <c r="M1444" i="9"/>
  <c r="K1444" i="9"/>
  <c r="G1444" i="9"/>
  <c r="E1444" i="9"/>
  <c r="S1443" i="9"/>
  <c r="Q1443" i="9"/>
  <c r="O1443" i="9"/>
  <c r="M1443" i="9"/>
  <c r="K1443" i="9"/>
  <c r="G1443" i="9"/>
  <c r="E1443" i="9"/>
  <c r="S1442" i="9"/>
  <c r="Q1442" i="9"/>
  <c r="O1442" i="9"/>
  <c r="M1442" i="9"/>
  <c r="K1442" i="9"/>
  <c r="G1442" i="9"/>
  <c r="E1442" i="9"/>
  <c r="S1441" i="9"/>
  <c r="Q1441" i="9"/>
  <c r="O1441" i="9"/>
  <c r="M1441" i="9"/>
  <c r="K1441" i="9"/>
  <c r="G1441" i="9"/>
  <c r="E1441" i="9"/>
  <c r="S1440" i="9"/>
  <c r="Q1440" i="9"/>
  <c r="O1440" i="9"/>
  <c r="M1440" i="9"/>
  <c r="K1440" i="9"/>
  <c r="G1440" i="9"/>
  <c r="E1440" i="9"/>
  <c r="S1439" i="9"/>
  <c r="Q1439" i="9"/>
  <c r="O1439" i="9"/>
  <c r="M1439" i="9"/>
  <c r="K1439" i="9"/>
  <c r="G1439" i="9"/>
  <c r="E1439" i="9"/>
  <c r="S1438" i="9"/>
  <c r="Q1438" i="9"/>
  <c r="O1438" i="9"/>
  <c r="M1438" i="9"/>
  <c r="K1438" i="9"/>
  <c r="G1438" i="9"/>
  <c r="E1438" i="9"/>
  <c r="S1437" i="9"/>
  <c r="Q1437" i="9"/>
  <c r="O1437" i="9"/>
  <c r="M1437" i="9"/>
  <c r="K1437" i="9"/>
  <c r="G1437" i="9"/>
  <c r="E1437" i="9"/>
  <c r="S1436" i="9"/>
  <c r="Q1436" i="9"/>
  <c r="O1436" i="9"/>
  <c r="M1436" i="9"/>
  <c r="K1436" i="9"/>
  <c r="G1436" i="9"/>
  <c r="E1436" i="9"/>
  <c r="S1435" i="9"/>
  <c r="Q1435" i="9"/>
  <c r="O1435" i="9"/>
  <c r="M1435" i="9"/>
  <c r="K1435" i="9"/>
  <c r="G1435" i="9"/>
  <c r="E1435" i="9"/>
  <c r="S1434" i="9"/>
  <c r="Q1434" i="9"/>
  <c r="O1434" i="9"/>
  <c r="M1434" i="9"/>
  <c r="K1434" i="9"/>
  <c r="G1434" i="9"/>
  <c r="E1434" i="9"/>
  <c r="S1433" i="9"/>
  <c r="Q1433" i="9"/>
  <c r="O1433" i="9"/>
  <c r="M1433" i="9"/>
  <c r="K1433" i="9"/>
  <c r="G1433" i="9"/>
  <c r="E1433" i="9"/>
  <c r="S1432" i="9"/>
  <c r="Q1432" i="9"/>
  <c r="O1432" i="9"/>
  <c r="M1432" i="9"/>
  <c r="K1432" i="9"/>
  <c r="G1432" i="9"/>
  <c r="E1432" i="9"/>
  <c r="S1431" i="9"/>
  <c r="Q1431" i="9"/>
  <c r="O1431" i="9"/>
  <c r="M1431" i="9"/>
  <c r="K1431" i="9"/>
  <c r="G1431" i="9"/>
  <c r="E1431" i="9"/>
  <c r="S1430" i="9"/>
  <c r="Q1430" i="9"/>
  <c r="O1430" i="9"/>
  <c r="M1430" i="9"/>
  <c r="K1430" i="9"/>
  <c r="G1430" i="9"/>
  <c r="E1430" i="9"/>
  <c r="S1429" i="9"/>
  <c r="Q1429" i="9"/>
  <c r="O1429" i="9"/>
  <c r="M1429" i="9"/>
  <c r="K1429" i="9"/>
  <c r="G1429" i="9"/>
  <c r="E1429" i="9"/>
  <c r="S1428" i="9"/>
  <c r="Q1428" i="9"/>
  <c r="O1428" i="9"/>
  <c r="M1428" i="9"/>
  <c r="K1428" i="9"/>
  <c r="G1428" i="9"/>
  <c r="E1428" i="9"/>
  <c r="S1427" i="9"/>
  <c r="Q1427" i="9"/>
  <c r="O1427" i="9"/>
  <c r="M1427" i="9"/>
  <c r="K1427" i="9"/>
  <c r="G1427" i="9"/>
  <c r="E1427" i="9"/>
  <c r="S1426" i="9"/>
  <c r="Q1426" i="9"/>
  <c r="O1426" i="9"/>
  <c r="M1426" i="9"/>
  <c r="K1426" i="9"/>
  <c r="G1426" i="9"/>
  <c r="E1426" i="9"/>
  <c r="S1425" i="9"/>
  <c r="Q1425" i="9"/>
  <c r="O1425" i="9"/>
  <c r="M1425" i="9"/>
  <c r="K1425" i="9"/>
  <c r="G1425" i="9"/>
  <c r="E1425" i="9"/>
  <c r="S1424" i="9"/>
  <c r="Q1424" i="9"/>
  <c r="O1424" i="9"/>
  <c r="M1424" i="9"/>
  <c r="K1424" i="9"/>
  <c r="G1424" i="9"/>
  <c r="E1424" i="9"/>
  <c r="S1423" i="9"/>
  <c r="Q1423" i="9"/>
  <c r="O1423" i="9"/>
  <c r="M1423" i="9"/>
  <c r="K1423" i="9"/>
  <c r="G1423" i="9"/>
  <c r="E1423" i="9"/>
  <c r="S1422" i="9"/>
  <c r="Q1422" i="9"/>
  <c r="O1422" i="9"/>
  <c r="M1422" i="9"/>
  <c r="K1422" i="9"/>
  <c r="G1422" i="9"/>
  <c r="E1422" i="9"/>
  <c r="S1421" i="9"/>
  <c r="Q1421" i="9"/>
  <c r="O1421" i="9"/>
  <c r="M1421" i="9"/>
  <c r="K1421" i="9"/>
  <c r="G1421" i="9"/>
  <c r="E1421" i="9"/>
  <c r="S1420" i="9"/>
  <c r="Q1420" i="9"/>
  <c r="O1420" i="9"/>
  <c r="M1420" i="9"/>
  <c r="K1420" i="9"/>
  <c r="G1420" i="9"/>
  <c r="E1420" i="9"/>
  <c r="S1419" i="9"/>
  <c r="Q1419" i="9"/>
  <c r="O1419" i="9"/>
  <c r="M1419" i="9"/>
  <c r="K1419" i="9"/>
  <c r="G1419" i="9"/>
  <c r="E1419" i="9"/>
  <c r="S1418" i="9"/>
  <c r="Q1418" i="9"/>
  <c r="O1418" i="9"/>
  <c r="M1418" i="9"/>
  <c r="K1418" i="9"/>
  <c r="G1418" i="9"/>
  <c r="E1418" i="9"/>
  <c r="S1417" i="9"/>
  <c r="Q1417" i="9"/>
  <c r="O1417" i="9"/>
  <c r="M1417" i="9"/>
  <c r="K1417" i="9"/>
  <c r="G1417" i="9"/>
  <c r="E1417" i="9"/>
  <c r="S1416" i="9"/>
  <c r="Q1416" i="9"/>
  <c r="O1416" i="9"/>
  <c r="M1416" i="9"/>
  <c r="K1416" i="9"/>
  <c r="G1416" i="9"/>
  <c r="E1416" i="9"/>
  <c r="S1415" i="9"/>
  <c r="Q1415" i="9"/>
  <c r="O1415" i="9"/>
  <c r="M1415" i="9"/>
  <c r="K1415" i="9"/>
  <c r="G1415" i="9"/>
  <c r="E1415" i="9"/>
  <c r="S1414" i="9"/>
  <c r="Q1414" i="9"/>
  <c r="O1414" i="9"/>
  <c r="M1414" i="9"/>
  <c r="K1414" i="9"/>
  <c r="G1414" i="9"/>
  <c r="E1414" i="9"/>
  <c r="S1413" i="9"/>
  <c r="Q1413" i="9"/>
  <c r="O1413" i="9"/>
  <c r="M1413" i="9"/>
  <c r="K1413" i="9"/>
  <c r="G1413" i="9"/>
  <c r="E1413" i="9"/>
  <c r="S1412" i="9"/>
  <c r="Q1412" i="9"/>
  <c r="O1412" i="9"/>
  <c r="M1412" i="9"/>
  <c r="K1412" i="9"/>
  <c r="G1412" i="9"/>
  <c r="E1412" i="9"/>
  <c r="S1411" i="9"/>
  <c r="Q1411" i="9"/>
  <c r="O1411" i="9"/>
  <c r="M1411" i="9"/>
  <c r="K1411" i="9"/>
  <c r="G1411" i="9"/>
  <c r="E1411" i="9"/>
  <c r="S1410" i="9"/>
  <c r="Q1410" i="9"/>
  <c r="O1410" i="9"/>
  <c r="M1410" i="9"/>
  <c r="K1410" i="9"/>
  <c r="G1410" i="9"/>
  <c r="E1410" i="9"/>
  <c r="S1409" i="9"/>
  <c r="Q1409" i="9"/>
  <c r="O1409" i="9"/>
  <c r="M1409" i="9"/>
  <c r="K1409" i="9"/>
  <c r="G1409" i="9"/>
  <c r="E1409" i="9"/>
  <c r="S1408" i="9"/>
  <c r="Q1408" i="9"/>
  <c r="O1408" i="9"/>
  <c r="M1408" i="9"/>
  <c r="K1408" i="9"/>
  <c r="G1408" i="9"/>
  <c r="E1408" i="9"/>
  <c r="S1407" i="9"/>
  <c r="Q1407" i="9"/>
  <c r="O1407" i="9"/>
  <c r="M1407" i="9"/>
  <c r="K1407" i="9"/>
  <c r="G1407" i="9"/>
  <c r="E1407" i="9"/>
  <c r="S1406" i="9"/>
  <c r="Q1406" i="9"/>
  <c r="O1406" i="9"/>
  <c r="M1406" i="9"/>
  <c r="K1406" i="9"/>
  <c r="G1406" i="9"/>
  <c r="E1406" i="9"/>
  <c r="S1405" i="9"/>
  <c r="Q1405" i="9"/>
  <c r="O1405" i="9"/>
  <c r="M1405" i="9"/>
  <c r="K1405" i="9"/>
  <c r="G1405" i="9"/>
  <c r="E1405" i="9"/>
  <c r="S1404" i="9"/>
  <c r="Q1404" i="9"/>
  <c r="O1404" i="9"/>
  <c r="M1404" i="9"/>
  <c r="K1404" i="9"/>
  <c r="G1404" i="9"/>
  <c r="E1404" i="9"/>
  <c r="S1403" i="9"/>
  <c r="Q1403" i="9"/>
  <c r="O1403" i="9"/>
  <c r="M1403" i="9"/>
  <c r="K1403" i="9"/>
  <c r="G1403" i="9"/>
  <c r="E1403" i="9"/>
  <c r="S1402" i="9"/>
  <c r="Q1402" i="9"/>
  <c r="O1402" i="9"/>
  <c r="M1402" i="9"/>
  <c r="K1402" i="9"/>
  <c r="G1402" i="9"/>
  <c r="E1402" i="9"/>
  <c r="S1401" i="9"/>
  <c r="Q1401" i="9"/>
  <c r="O1401" i="9"/>
  <c r="M1401" i="9"/>
  <c r="K1401" i="9"/>
  <c r="G1401" i="9"/>
  <c r="E1401" i="9"/>
  <c r="S1400" i="9"/>
  <c r="Q1400" i="9"/>
  <c r="O1400" i="9"/>
  <c r="M1400" i="9"/>
  <c r="K1400" i="9"/>
  <c r="G1400" i="9"/>
  <c r="E1400" i="9"/>
  <c r="S1399" i="9"/>
  <c r="Q1399" i="9"/>
  <c r="O1399" i="9"/>
  <c r="M1399" i="9"/>
  <c r="K1399" i="9"/>
  <c r="G1399" i="9"/>
  <c r="E1399" i="9"/>
  <c r="S1398" i="9"/>
  <c r="Q1398" i="9"/>
  <c r="O1398" i="9"/>
  <c r="M1398" i="9"/>
  <c r="K1398" i="9"/>
  <c r="G1398" i="9"/>
  <c r="E1398" i="9"/>
  <c r="S1397" i="9"/>
  <c r="Q1397" i="9"/>
  <c r="O1397" i="9"/>
  <c r="M1397" i="9"/>
  <c r="K1397" i="9"/>
  <c r="G1397" i="9"/>
  <c r="E1397" i="9"/>
  <c r="S1396" i="9"/>
  <c r="Q1396" i="9"/>
  <c r="O1396" i="9"/>
  <c r="M1396" i="9"/>
  <c r="K1396" i="9"/>
  <c r="G1396" i="9"/>
  <c r="E1396" i="9"/>
  <c r="S1395" i="9"/>
  <c r="Q1395" i="9"/>
  <c r="O1395" i="9"/>
  <c r="M1395" i="9"/>
  <c r="K1395" i="9"/>
  <c r="G1395" i="9"/>
  <c r="E1395" i="9"/>
  <c r="S1394" i="9"/>
  <c r="Q1394" i="9"/>
  <c r="O1394" i="9"/>
  <c r="M1394" i="9"/>
  <c r="K1394" i="9"/>
  <c r="G1394" i="9"/>
  <c r="E1394" i="9"/>
  <c r="S1393" i="9"/>
  <c r="Q1393" i="9"/>
  <c r="O1393" i="9"/>
  <c r="M1393" i="9"/>
  <c r="K1393" i="9"/>
  <c r="G1393" i="9"/>
  <c r="E1393" i="9"/>
  <c r="S1392" i="9"/>
  <c r="Q1392" i="9"/>
  <c r="O1392" i="9"/>
  <c r="M1392" i="9"/>
  <c r="K1392" i="9"/>
  <c r="G1392" i="9"/>
  <c r="E1392" i="9"/>
  <c r="S1391" i="9"/>
  <c r="Q1391" i="9"/>
  <c r="O1391" i="9"/>
  <c r="M1391" i="9"/>
  <c r="K1391" i="9"/>
  <c r="G1391" i="9"/>
  <c r="E1391" i="9"/>
  <c r="S1390" i="9"/>
  <c r="Q1390" i="9"/>
  <c r="O1390" i="9"/>
  <c r="M1390" i="9"/>
  <c r="K1390" i="9"/>
  <c r="G1390" i="9"/>
  <c r="E1390" i="9"/>
  <c r="S1389" i="9"/>
  <c r="Q1389" i="9"/>
  <c r="O1389" i="9"/>
  <c r="M1389" i="9"/>
  <c r="K1389" i="9"/>
  <c r="G1389" i="9"/>
  <c r="E1389" i="9"/>
  <c r="S1388" i="9"/>
  <c r="Q1388" i="9"/>
  <c r="O1388" i="9"/>
  <c r="M1388" i="9"/>
  <c r="K1388" i="9"/>
  <c r="G1388" i="9"/>
  <c r="E1388" i="9"/>
  <c r="S1387" i="9"/>
  <c r="Q1387" i="9"/>
  <c r="O1387" i="9"/>
  <c r="M1387" i="9"/>
  <c r="K1387" i="9"/>
  <c r="G1387" i="9"/>
  <c r="E1387" i="9"/>
  <c r="S1386" i="9"/>
  <c r="Q1386" i="9"/>
  <c r="O1386" i="9"/>
  <c r="M1386" i="9"/>
  <c r="K1386" i="9"/>
  <c r="G1386" i="9"/>
  <c r="E1386" i="9"/>
  <c r="S1385" i="9"/>
  <c r="Q1385" i="9"/>
  <c r="O1385" i="9"/>
  <c r="M1385" i="9"/>
  <c r="K1385" i="9"/>
  <c r="G1385" i="9"/>
  <c r="E1385" i="9"/>
  <c r="S1384" i="9"/>
  <c r="Q1384" i="9"/>
  <c r="O1384" i="9"/>
  <c r="M1384" i="9"/>
  <c r="K1384" i="9"/>
  <c r="G1384" i="9"/>
  <c r="E1384" i="9"/>
  <c r="S1383" i="9"/>
  <c r="Q1383" i="9"/>
  <c r="O1383" i="9"/>
  <c r="M1383" i="9"/>
  <c r="K1383" i="9"/>
  <c r="G1383" i="9"/>
  <c r="E1383" i="9"/>
  <c r="S1382" i="9"/>
  <c r="Q1382" i="9"/>
  <c r="O1382" i="9"/>
  <c r="M1382" i="9"/>
  <c r="K1382" i="9"/>
  <c r="G1382" i="9"/>
  <c r="E1382" i="9"/>
  <c r="S1381" i="9"/>
  <c r="Q1381" i="9"/>
  <c r="O1381" i="9"/>
  <c r="M1381" i="9"/>
  <c r="K1381" i="9"/>
  <c r="G1381" i="9"/>
  <c r="E1381" i="9"/>
  <c r="S1380" i="9"/>
  <c r="Q1380" i="9"/>
  <c r="O1380" i="9"/>
  <c r="M1380" i="9"/>
  <c r="K1380" i="9"/>
  <c r="G1380" i="9"/>
  <c r="E1380" i="9"/>
  <c r="S1379" i="9"/>
  <c r="Q1379" i="9"/>
  <c r="O1379" i="9"/>
  <c r="M1379" i="9"/>
  <c r="K1379" i="9"/>
  <c r="G1379" i="9"/>
  <c r="E1379" i="9"/>
  <c r="S1378" i="9"/>
  <c r="Q1378" i="9"/>
  <c r="O1378" i="9"/>
  <c r="M1378" i="9"/>
  <c r="K1378" i="9"/>
  <c r="G1378" i="9"/>
  <c r="E1378" i="9"/>
  <c r="S1377" i="9"/>
  <c r="Q1377" i="9"/>
  <c r="O1377" i="9"/>
  <c r="M1377" i="9"/>
  <c r="K1377" i="9"/>
  <c r="G1377" i="9"/>
  <c r="E1377" i="9"/>
  <c r="S1376" i="9"/>
  <c r="Q1376" i="9"/>
  <c r="O1376" i="9"/>
  <c r="M1376" i="9"/>
  <c r="K1376" i="9"/>
  <c r="G1376" i="9"/>
  <c r="E1376" i="9"/>
  <c r="S1375" i="9"/>
  <c r="Q1375" i="9"/>
  <c r="O1375" i="9"/>
  <c r="M1375" i="9"/>
  <c r="K1375" i="9"/>
  <c r="G1375" i="9"/>
  <c r="E1375" i="9"/>
  <c r="R1374" i="9"/>
  <c r="S1374" i="9" s="1"/>
  <c r="P1374" i="9"/>
  <c r="Q1374" i="9" s="1"/>
  <c r="N1374" i="9"/>
  <c r="O1374" i="9" s="1"/>
  <c r="L1374" i="9"/>
  <c r="M1374" i="9" s="1"/>
  <c r="J1374" i="9"/>
  <c r="K1374" i="9" s="1"/>
  <c r="F1374" i="9"/>
  <c r="G1374" i="9" s="1"/>
  <c r="D1374" i="9"/>
  <c r="E1374" i="9" s="1"/>
  <c r="S1373" i="9"/>
  <c r="Q1373" i="9"/>
  <c r="O1373" i="9"/>
  <c r="M1373" i="9"/>
  <c r="K1373" i="9"/>
  <c r="G1373" i="9"/>
  <c r="E1373" i="9"/>
  <c r="S1372" i="9"/>
  <c r="Q1372" i="9"/>
  <c r="O1372" i="9"/>
  <c r="M1372" i="9"/>
  <c r="K1372" i="9"/>
  <c r="G1372" i="9"/>
  <c r="E1372" i="9"/>
  <c r="S1371" i="9"/>
  <c r="Q1371" i="9"/>
  <c r="O1371" i="9"/>
  <c r="M1371" i="9"/>
  <c r="K1371" i="9"/>
  <c r="G1371" i="9"/>
  <c r="E1371" i="9"/>
  <c r="S1370" i="9"/>
  <c r="Q1370" i="9"/>
  <c r="O1370" i="9"/>
  <c r="M1370" i="9"/>
  <c r="K1370" i="9"/>
  <c r="G1370" i="9"/>
  <c r="E1370" i="9"/>
  <c r="S1369" i="9"/>
  <c r="Q1369" i="9"/>
  <c r="O1369" i="9"/>
  <c r="M1369" i="9"/>
  <c r="K1369" i="9"/>
  <c r="G1369" i="9"/>
  <c r="E1369" i="9"/>
  <c r="S1368" i="9"/>
  <c r="Q1368" i="9"/>
  <c r="O1368" i="9"/>
  <c r="M1368" i="9"/>
  <c r="K1368" i="9"/>
  <c r="G1368" i="9"/>
  <c r="E1368" i="9"/>
  <c r="S1367" i="9"/>
  <c r="Q1367" i="9"/>
  <c r="O1367" i="9"/>
  <c r="M1367" i="9"/>
  <c r="K1367" i="9"/>
  <c r="G1367" i="9"/>
  <c r="E1367" i="9"/>
  <c r="S1366" i="9"/>
  <c r="Q1366" i="9"/>
  <c r="O1366" i="9"/>
  <c r="M1366" i="9"/>
  <c r="K1366" i="9"/>
  <c r="G1366" i="9"/>
  <c r="E1366" i="9"/>
  <c r="S1365" i="9"/>
  <c r="Q1365" i="9"/>
  <c r="O1365" i="9"/>
  <c r="M1365" i="9"/>
  <c r="K1365" i="9"/>
  <c r="G1365" i="9"/>
  <c r="E1365" i="9"/>
  <c r="S1364" i="9"/>
  <c r="Q1364" i="9"/>
  <c r="O1364" i="9"/>
  <c r="M1364" i="9"/>
  <c r="K1364" i="9"/>
  <c r="G1364" i="9"/>
  <c r="E1364" i="9"/>
  <c r="S1363" i="9"/>
  <c r="Q1363" i="9"/>
  <c r="O1363" i="9"/>
  <c r="M1363" i="9"/>
  <c r="K1363" i="9"/>
  <c r="G1363" i="9"/>
  <c r="E1363" i="9"/>
  <c r="S1362" i="9"/>
  <c r="Q1362" i="9"/>
  <c r="O1362" i="9"/>
  <c r="M1362" i="9"/>
  <c r="K1362" i="9"/>
  <c r="G1362" i="9"/>
  <c r="E1362" i="9"/>
  <c r="S1361" i="9"/>
  <c r="Q1361" i="9"/>
  <c r="O1361" i="9"/>
  <c r="M1361" i="9"/>
  <c r="K1361" i="9"/>
  <c r="G1361" i="9"/>
  <c r="E1361" i="9"/>
  <c r="S1360" i="9"/>
  <c r="Q1360" i="9"/>
  <c r="O1360" i="9"/>
  <c r="M1360" i="9"/>
  <c r="K1360" i="9"/>
  <c r="G1360" i="9"/>
  <c r="E1360" i="9"/>
  <c r="S1359" i="9"/>
  <c r="Q1359" i="9"/>
  <c r="O1359" i="9"/>
  <c r="M1359" i="9"/>
  <c r="K1359" i="9"/>
  <c r="G1359" i="9"/>
  <c r="E1359" i="9"/>
  <c r="S1358" i="9"/>
  <c r="Q1358" i="9"/>
  <c r="O1358" i="9"/>
  <c r="M1358" i="9"/>
  <c r="K1358" i="9"/>
  <c r="G1358" i="9"/>
  <c r="E1358" i="9"/>
  <c r="S1357" i="9"/>
  <c r="Q1357" i="9"/>
  <c r="O1357" i="9"/>
  <c r="M1357" i="9"/>
  <c r="K1357" i="9"/>
  <c r="G1357" i="9"/>
  <c r="E1357" i="9"/>
  <c r="S1356" i="9"/>
  <c r="Q1356" i="9"/>
  <c r="O1356" i="9"/>
  <c r="M1356" i="9"/>
  <c r="K1356" i="9"/>
  <c r="G1356" i="9"/>
  <c r="E1356" i="9"/>
  <c r="S1355" i="9"/>
  <c r="Q1355" i="9"/>
  <c r="O1355" i="9"/>
  <c r="M1355" i="9"/>
  <c r="K1355" i="9"/>
  <c r="G1355" i="9"/>
  <c r="E1355" i="9"/>
  <c r="S1354" i="9"/>
  <c r="Q1354" i="9"/>
  <c r="O1354" i="9"/>
  <c r="M1354" i="9"/>
  <c r="K1354" i="9"/>
  <c r="G1354" i="9"/>
  <c r="E1354" i="9"/>
  <c r="S1353" i="9"/>
  <c r="Q1353" i="9"/>
  <c r="O1353" i="9"/>
  <c r="M1353" i="9"/>
  <c r="K1353" i="9"/>
  <c r="G1353" i="9"/>
  <c r="E1353" i="9"/>
  <c r="S1352" i="9"/>
  <c r="Q1352" i="9"/>
  <c r="O1352" i="9"/>
  <c r="M1352" i="9"/>
  <c r="K1352" i="9"/>
  <c r="G1352" i="9"/>
  <c r="E1352" i="9"/>
  <c r="S1351" i="9"/>
  <c r="Q1351" i="9"/>
  <c r="O1351" i="9"/>
  <c r="M1351" i="9"/>
  <c r="K1351" i="9"/>
  <c r="G1351" i="9"/>
  <c r="E1351" i="9"/>
  <c r="S1350" i="9"/>
  <c r="Q1350" i="9"/>
  <c r="O1350" i="9"/>
  <c r="M1350" i="9"/>
  <c r="K1350" i="9"/>
  <c r="G1350" i="9"/>
  <c r="E1350" i="9"/>
  <c r="S1349" i="9"/>
  <c r="Q1349" i="9"/>
  <c r="O1349" i="9"/>
  <c r="M1349" i="9"/>
  <c r="K1349" i="9"/>
  <c r="G1349" i="9"/>
  <c r="E1349" i="9"/>
  <c r="S1348" i="9"/>
  <c r="Q1348" i="9"/>
  <c r="O1348" i="9"/>
  <c r="M1348" i="9"/>
  <c r="K1348" i="9"/>
  <c r="G1348" i="9"/>
  <c r="E1348" i="9"/>
  <c r="S1347" i="9"/>
  <c r="Q1347" i="9"/>
  <c r="O1347" i="9"/>
  <c r="M1347" i="9"/>
  <c r="K1347" i="9"/>
  <c r="G1347" i="9"/>
  <c r="E1347" i="9"/>
  <c r="S1346" i="9"/>
  <c r="Q1346" i="9"/>
  <c r="O1346" i="9"/>
  <c r="M1346" i="9"/>
  <c r="K1346" i="9"/>
  <c r="G1346" i="9"/>
  <c r="E1346" i="9"/>
  <c r="S1345" i="9"/>
  <c r="Q1345" i="9"/>
  <c r="O1345" i="9"/>
  <c r="M1345" i="9"/>
  <c r="K1345" i="9"/>
  <c r="G1345" i="9"/>
  <c r="E1345" i="9"/>
  <c r="S1344" i="9"/>
  <c r="Q1344" i="9"/>
  <c r="O1344" i="9"/>
  <c r="M1344" i="9"/>
  <c r="K1344" i="9"/>
  <c r="G1344" i="9"/>
  <c r="E1344" i="9"/>
  <c r="S1343" i="9"/>
  <c r="Q1343" i="9"/>
  <c r="O1343" i="9"/>
  <c r="M1343" i="9"/>
  <c r="K1343" i="9"/>
  <c r="G1343" i="9"/>
  <c r="E1343" i="9"/>
  <c r="S1342" i="9"/>
  <c r="Q1342" i="9"/>
  <c r="O1342" i="9"/>
  <c r="M1342" i="9"/>
  <c r="K1342" i="9"/>
  <c r="G1342" i="9"/>
  <c r="E1342" i="9"/>
  <c r="S1341" i="9"/>
  <c r="Q1341" i="9"/>
  <c r="O1341" i="9"/>
  <c r="M1341" i="9"/>
  <c r="K1341" i="9"/>
  <c r="G1341" i="9"/>
  <c r="E1341" i="9"/>
  <c r="S1340" i="9"/>
  <c r="Q1340" i="9"/>
  <c r="O1340" i="9"/>
  <c r="M1340" i="9"/>
  <c r="K1340" i="9"/>
  <c r="G1340" i="9"/>
  <c r="E1340" i="9"/>
  <c r="S1339" i="9"/>
  <c r="Q1339" i="9"/>
  <c r="O1339" i="9"/>
  <c r="M1339" i="9"/>
  <c r="K1339" i="9"/>
  <c r="G1339" i="9"/>
  <c r="E1339" i="9"/>
  <c r="S1338" i="9"/>
  <c r="Q1338" i="9"/>
  <c r="O1338" i="9"/>
  <c r="M1338" i="9"/>
  <c r="K1338" i="9"/>
  <c r="G1338" i="9"/>
  <c r="E1338" i="9"/>
  <c r="S1337" i="9"/>
  <c r="Q1337" i="9"/>
  <c r="O1337" i="9"/>
  <c r="M1337" i="9"/>
  <c r="K1337" i="9"/>
  <c r="G1337" i="9"/>
  <c r="E1337" i="9"/>
  <c r="S1336" i="9"/>
  <c r="Q1336" i="9"/>
  <c r="O1336" i="9"/>
  <c r="M1336" i="9"/>
  <c r="K1336" i="9"/>
  <c r="G1336" i="9"/>
  <c r="E1336" i="9"/>
  <c r="S1335" i="9"/>
  <c r="Q1335" i="9"/>
  <c r="O1335" i="9"/>
  <c r="M1335" i="9"/>
  <c r="K1335" i="9"/>
  <c r="G1335" i="9"/>
  <c r="E1335" i="9"/>
  <c r="S1334" i="9"/>
  <c r="Q1334" i="9"/>
  <c r="O1334" i="9"/>
  <c r="M1334" i="9"/>
  <c r="K1334" i="9"/>
  <c r="G1334" i="9"/>
  <c r="E1334" i="9"/>
  <c r="S1333" i="9"/>
  <c r="Q1333" i="9"/>
  <c r="O1333" i="9"/>
  <c r="M1333" i="9"/>
  <c r="K1333" i="9"/>
  <c r="G1333" i="9"/>
  <c r="E1333" i="9"/>
  <c r="S1332" i="9"/>
  <c r="Q1332" i="9"/>
  <c r="O1332" i="9"/>
  <c r="M1332" i="9"/>
  <c r="K1332" i="9"/>
  <c r="G1332" i="9"/>
  <c r="E1332" i="9"/>
  <c r="S1331" i="9"/>
  <c r="Q1331" i="9"/>
  <c r="O1331" i="9"/>
  <c r="M1331" i="9"/>
  <c r="K1331" i="9"/>
  <c r="G1331" i="9"/>
  <c r="E1331" i="9"/>
  <c r="S1330" i="9"/>
  <c r="Q1330" i="9"/>
  <c r="O1330" i="9"/>
  <c r="M1330" i="9"/>
  <c r="K1330" i="9"/>
  <c r="G1330" i="9"/>
  <c r="E1330" i="9"/>
  <c r="S1329" i="9"/>
  <c r="Q1329" i="9"/>
  <c r="O1329" i="9"/>
  <c r="M1329" i="9"/>
  <c r="K1329" i="9"/>
  <c r="G1329" i="9"/>
  <c r="E1329" i="9"/>
  <c r="S1328" i="9"/>
  <c r="Q1328" i="9"/>
  <c r="O1328" i="9"/>
  <c r="M1328" i="9"/>
  <c r="K1328" i="9"/>
  <c r="G1328" i="9"/>
  <c r="E1328" i="9"/>
  <c r="S1327" i="9"/>
  <c r="Q1327" i="9"/>
  <c r="O1327" i="9"/>
  <c r="M1327" i="9"/>
  <c r="K1327" i="9"/>
  <c r="G1327" i="9"/>
  <c r="E1327" i="9"/>
  <c r="R1326" i="9"/>
  <c r="S1326" i="9" s="1"/>
  <c r="P1326" i="9"/>
  <c r="N1326" i="9"/>
  <c r="O1326" i="9" s="1"/>
  <c r="L1326" i="9"/>
  <c r="J1326" i="9"/>
  <c r="K1326" i="9" s="1"/>
  <c r="F1326" i="9"/>
  <c r="G1326" i="9" s="1"/>
  <c r="D1326" i="9"/>
  <c r="S1325" i="9"/>
  <c r="Q1325" i="9"/>
  <c r="O1325" i="9"/>
  <c r="M1325" i="9"/>
  <c r="K1325" i="9"/>
  <c r="G1325" i="9"/>
  <c r="E1325" i="9"/>
  <c r="S1324" i="9"/>
  <c r="Q1324" i="9"/>
  <c r="O1324" i="9"/>
  <c r="M1324" i="9"/>
  <c r="K1324" i="9"/>
  <c r="G1324" i="9"/>
  <c r="E1324" i="9"/>
  <c r="S1323" i="9"/>
  <c r="Q1323" i="9"/>
  <c r="O1323" i="9"/>
  <c r="M1323" i="9"/>
  <c r="K1323" i="9"/>
  <c r="G1323" i="9"/>
  <c r="E1323" i="9"/>
  <c r="S1322" i="9"/>
  <c r="Q1322" i="9"/>
  <c r="O1322" i="9"/>
  <c r="M1322" i="9"/>
  <c r="K1322" i="9"/>
  <c r="G1322" i="9"/>
  <c r="E1322" i="9"/>
  <c r="S1321" i="9"/>
  <c r="Q1321" i="9"/>
  <c r="O1321" i="9"/>
  <c r="M1321" i="9"/>
  <c r="K1321" i="9"/>
  <c r="G1321" i="9"/>
  <c r="E1321" i="9"/>
  <c r="S1320" i="9"/>
  <c r="Q1320" i="9"/>
  <c r="O1320" i="9"/>
  <c r="M1320" i="9"/>
  <c r="K1320" i="9"/>
  <c r="G1320" i="9"/>
  <c r="E1320" i="9"/>
  <c r="S1319" i="9"/>
  <c r="Q1319" i="9"/>
  <c r="O1319" i="9"/>
  <c r="M1319" i="9"/>
  <c r="K1319" i="9"/>
  <c r="G1319" i="9"/>
  <c r="E1319" i="9"/>
  <c r="S1318" i="9"/>
  <c r="Q1318" i="9"/>
  <c r="O1318" i="9"/>
  <c r="M1318" i="9"/>
  <c r="K1318" i="9"/>
  <c r="G1318" i="9"/>
  <c r="E1318" i="9"/>
  <c r="S1317" i="9"/>
  <c r="Q1317" i="9"/>
  <c r="O1317" i="9"/>
  <c r="M1317" i="9"/>
  <c r="K1317" i="9"/>
  <c r="G1317" i="9"/>
  <c r="E1317" i="9"/>
  <c r="S1316" i="9"/>
  <c r="Q1316" i="9"/>
  <c r="O1316" i="9"/>
  <c r="M1316" i="9"/>
  <c r="K1316" i="9"/>
  <c r="G1316" i="9"/>
  <c r="E1316" i="9"/>
  <c r="S1315" i="9"/>
  <c r="Q1315" i="9"/>
  <c r="O1315" i="9"/>
  <c r="M1315" i="9"/>
  <c r="K1315" i="9"/>
  <c r="G1315" i="9"/>
  <c r="E1315" i="9"/>
  <c r="S1314" i="9"/>
  <c r="Q1314" i="9"/>
  <c r="O1314" i="9"/>
  <c r="M1314" i="9"/>
  <c r="K1314" i="9"/>
  <c r="G1314" i="9"/>
  <c r="E1314" i="9"/>
  <c r="S1313" i="9"/>
  <c r="Q1313" i="9"/>
  <c r="O1313" i="9"/>
  <c r="M1313" i="9"/>
  <c r="K1313" i="9"/>
  <c r="G1313" i="9"/>
  <c r="E1313" i="9"/>
  <c r="S1312" i="9"/>
  <c r="Q1312" i="9"/>
  <c r="O1312" i="9"/>
  <c r="M1312" i="9"/>
  <c r="K1312" i="9"/>
  <c r="G1312" i="9"/>
  <c r="E1312" i="9"/>
  <c r="S1311" i="9"/>
  <c r="Q1311" i="9"/>
  <c r="O1311" i="9"/>
  <c r="M1311" i="9"/>
  <c r="K1311" i="9"/>
  <c r="G1311" i="9"/>
  <c r="E1311" i="9"/>
  <c r="S1310" i="9"/>
  <c r="Q1310" i="9"/>
  <c r="O1310" i="9"/>
  <c r="M1310" i="9"/>
  <c r="K1310" i="9"/>
  <c r="G1310" i="9"/>
  <c r="E1310" i="9"/>
  <c r="S1309" i="9"/>
  <c r="Q1309" i="9"/>
  <c r="O1309" i="9"/>
  <c r="M1309" i="9"/>
  <c r="K1309" i="9"/>
  <c r="G1309" i="9"/>
  <c r="E1309" i="9"/>
  <c r="S1308" i="9"/>
  <c r="Q1308" i="9"/>
  <c r="O1308" i="9"/>
  <c r="M1308" i="9"/>
  <c r="K1308" i="9"/>
  <c r="G1308" i="9"/>
  <c r="E1308" i="9"/>
  <c r="S1307" i="9"/>
  <c r="Q1307" i="9"/>
  <c r="O1307" i="9"/>
  <c r="M1307" i="9"/>
  <c r="K1307" i="9"/>
  <c r="G1307" i="9"/>
  <c r="E1307" i="9"/>
  <c r="S1306" i="9"/>
  <c r="Q1306" i="9"/>
  <c r="O1306" i="9"/>
  <c r="M1306" i="9"/>
  <c r="K1306" i="9"/>
  <c r="G1306" i="9"/>
  <c r="E1306" i="9"/>
  <c r="S1305" i="9"/>
  <c r="Q1305" i="9"/>
  <c r="O1305" i="9"/>
  <c r="M1305" i="9"/>
  <c r="K1305" i="9"/>
  <c r="G1305" i="9"/>
  <c r="E1305" i="9"/>
  <c r="S1304" i="9"/>
  <c r="Q1304" i="9"/>
  <c r="O1304" i="9"/>
  <c r="M1304" i="9"/>
  <c r="K1304" i="9"/>
  <c r="G1304" i="9"/>
  <c r="E1304" i="9"/>
  <c r="S1303" i="9"/>
  <c r="Q1303" i="9"/>
  <c r="O1303" i="9"/>
  <c r="M1303" i="9"/>
  <c r="K1303" i="9"/>
  <c r="G1303" i="9"/>
  <c r="E1303" i="9"/>
  <c r="S1302" i="9"/>
  <c r="Q1302" i="9"/>
  <c r="O1302" i="9"/>
  <c r="M1302" i="9"/>
  <c r="K1302" i="9"/>
  <c r="G1302" i="9"/>
  <c r="E1302" i="9"/>
  <c r="S1301" i="9"/>
  <c r="Q1301" i="9"/>
  <c r="O1301" i="9"/>
  <c r="M1301" i="9"/>
  <c r="K1301" i="9"/>
  <c r="G1301" i="9"/>
  <c r="E1301" i="9"/>
  <c r="S1300" i="9"/>
  <c r="Q1300" i="9"/>
  <c r="O1300" i="9"/>
  <c r="M1300" i="9"/>
  <c r="K1300" i="9"/>
  <c r="G1300" i="9"/>
  <c r="E1300" i="9"/>
  <c r="S1299" i="9"/>
  <c r="Q1299" i="9"/>
  <c r="O1299" i="9"/>
  <c r="M1299" i="9"/>
  <c r="K1299" i="9"/>
  <c r="G1299" i="9"/>
  <c r="E1299" i="9"/>
  <c r="S1298" i="9"/>
  <c r="Q1298" i="9"/>
  <c r="O1298" i="9"/>
  <c r="M1298" i="9"/>
  <c r="K1298" i="9"/>
  <c r="G1298" i="9"/>
  <c r="E1298" i="9"/>
  <c r="S1297" i="9"/>
  <c r="Q1297" i="9"/>
  <c r="O1297" i="9"/>
  <c r="M1297" i="9"/>
  <c r="K1297" i="9"/>
  <c r="G1297" i="9"/>
  <c r="E1297" i="9"/>
  <c r="S1296" i="9"/>
  <c r="Q1296" i="9"/>
  <c r="O1296" i="9"/>
  <c r="M1296" i="9"/>
  <c r="K1296" i="9"/>
  <c r="G1296" i="9"/>
  <c r="E1296" i="9"/>
  <c r="S1295" i="9"/>
  <c r="Q1295" i="9"/>
  <c r="O1295" i="9"/>
  <c r="M1295" i="9"/>
  <c r="K1295" i="9"/>
  <c r="G1295" i="9"/>
  <c r="E1295" i="9"/>
  <c r="S1294" i="9"/>
  <c r="Q1294" i="9"/>
  <c r="O1294" i="9"/>
  <c r="M1294" i="9"/>
  <c r="K1294" i="9"/>
  <c r="G1294" i="9"/>
  <c r="E1294" i="9"/>
  <c r="S1293" i="9"/>
  <c r="Q1293" i="9"/>
  <c r="O1293" i="9"/>
  <c r="M1293" i="9"/>
  <c r="K1293" i="9"/>
  <c r="G1293" i="9"/>
  <c r="E1293" i="9"/>
  <c r="S1292" i="9"/>
  <c r="Q1292" i="9"/>
  <c r="O1292" i="9"/>
  <c r="M1292" i="9"/>
  <c r="K1292" i="9"/>
  <c r="G1292" i="9"/>
  <c r="E1292" i="9"/>
  <c r="S1291" i="9"/>
  <c r="Q1291" i="9"/>
  <c r="O1291" i="9"/>
  <c r="M1291" i="9"/>
  <c r="K1291" i="9"/>
  <c r="G1291" i="9"/>
  <c r="E1291" i="9"/>
  <c r="S1290" i="9"/>
  <c r="Q1290" i="9"/>
  <c r="O1290" i="9"/>
  <c r="M1290" i="9"/>
  <c r="K1290" i="9"/>
  <c r="G1290" i="9"/>
  <c r="E1290" i="9"/>
  <c r="S1289" i="9"/>
  <c r="Q1289" i="9"/>
  <c r="O1289" i="9"/>
  <c r="M1289" i="9"/>
  <c r="K1289" i="9"/>
  <c r="G1289" i="9"/>
  <c r="E1289" i="9"/>
  <c r="S1288" i="9"/>
  <c r="Q1288" i="9"/>
  <c r="O1288" i="9"/>
  <c r="M1288" i="9"/>
  <c r="K1288" i="9"/>
  <c r="G1288" i="9"/>
  <c r="E1288" i="9"/>
  <c r="S1287" i="9"/>
  <c r="Q1287" i="9"/>
  <c r="O1287" i="9"/>
  <c r="M1287" i="9"/>
  <c r="K1287" i="9"/>
  <c r="G1287" i="9"/>
  <c r="E1287" i="9"/>
  <c r="S1286" i="9"/>
  <c r="Q1286" i="9"/>
  <c r="O1286" i="9"/>
  <c r="M1286" i="9"/>
  <c r="K1286" i="9"/>
  <c r="G1286" i="9"/>
  <c r="E1286" i="9"/>
  <c r="S1285" i="9"/>
  <c r="Q1285" i="9"/>
  <c r="O1285" i="9"/>
  <c r="M1285" i="9"/>
  <c r="K1285" i="9"/>
  <c r="G1285" i="9"/>
  <c r="E1285" i="9"/>
  <c r="S1284" i="9"/>
  <c r="Q1284" i="9"/>
  <c r="O1284" i="9"/>
  <c r="M1284" i="9"/>
  <c r="K1284" i="9"/>
  <c r="G1284" i="9"/>
  <c r="E1284" i="9"/>
  <c r="S1283" i="9"/>
  <c r="Q1283" i="9"/>
  <c r="O1283" i="9"/>
  <c r="M1283" i="9"/>
  <c r="K1283" i="9"/>
  <c r="G1283" i="9"/>
  <c r="E1283" i="9"/>
  <c r="S1282" i="9"/>
  <c r="Q1282" i="9"/>
  <c r="O1282" i="9"/>
  <c r="M1282" i="9"/>
  <c r="K1282" i="9"/>
  <c r="G1282" i="9"/>
  <c r="E1282" i="9"/>
  <c r="S1281" i="9"/>
  <c r="Q1281" i="9"/>
  <c r="O1281" i="9"/>
  <c r="M1281" i="9"/>
  <c r="K1281" i="9"/>
  <c r="G1281" i="9"/>
  <c r="E1281" i="9"/>
  <c r="S1280" i="9"/>
  <c r="Q1280" i="9"/>
  <c r="O1280" i="9"/>
  <c r="M1280" i="9"/>
  <c r="K1280" i="9"/>
  <c r="G1280" i="9"/>
  <c r="E1280" i="9"/>
  <c r="S1279" i="9"/>
  <c r="Q1279" i="9"/>
  <c r="O1279" i="9"/>
  <c r="M1279" i="9"/>
  <c r="K1279" i="9"/>
  <c r="G1279" i="9"/>
  <c r="E1279" i="9"/>
  <c r="R1278" i="9"/>
  <c r="S1278" i="9" s="1"/>
  <c r="P1278" i="9"/>
  <c r="Q1278" i="9" s="1"/>
  <c r="N1278" i="9"/>
  <c r="O1278" i="9" s="1"/>
  <c r="L1278" i="9"/>
  <c r="M1278" i="9" s="1"/>
  <c r="J1278" i="9"/>
  <c r="K1278" i="9" s="1"/>
  <c r="F1278" i="9"/>
  <c r="G1278" i="9" s="1"/>
  <c r="D1278" i="9"/>
  <c r="E1278" i="9" s="1"/>
  <c r="S1277" i="9"/>
  <c r="Q1277" i="9"/>
  <c r="O1277" i="9"/>
  <c r="M1277" i="9"/>
  <c r="K1277" i="9"/>
  <c r="G1277" i="9"/>
  <c r="E1277" i="9"/>
  <c r="S1276" i="9"/>
  <c r="Q1276" i="9"/>
  <c r="O1276" i="9"/>
  <c r="M1276" i="9"/>
  <c r="K1276" i="9"/>
  <c r="G1276" i="9"/>
  <c r="E1276" i="9"/>
  <c r="S1275" i="9"/>
  <c r="Q1275" i="9"/>
  <c r="O1275" i="9"/>
  <c r="M1275" i="9"/>
  <c r="K1275" i="9"/>
  <c r="G1275" i="9"/>
  <c r="E1275" i="9"/>
  <c r="S1274" i="9"/>
  <c r="Q1274" i="9"/>
  <c r="O1274" i="9"/>
  <c r="M1274" i="9"/>
  <c r="K1274" i="9"/>
  <c r="G1274" i="9"/>
  <c r="E1274" i="9"/>
  <c r="S1273" i="9"/>
  <c r="Q1273" i="9"/>
  <c r="O1273" i="9"/>
  <c r="M1273" i="9"/>
  <c r="K1273" i="9"/>
  <c r="G1273" i="9"/>
  <c r="E1273" i="9"/>
  <c r="S1272" i="9"/>
  <c r="Q1272" i="9"/>
  <c r="O1272" i="9"/>
  <c r="M1272" i="9"/>
  <c r="K1272" i="9"/>
  <c r="G1272" i="9"/>
  <c r="E1272" i="9"/>
  <c r="S1271" i="9"/>
  <c r="Q1271" i="9"/>
  <c r="O1271" i="9"/>
  <c r="M1271" i="9"/>
  <c r="K1271" i="9"/>
  <c r="G1271" i="9"/>
  <c r="E1271" i="9"/>
  <c r="S1270" i="9"/>
  <c r="Q1270" i="9"/>
  <c r="O1270" i="9"/>
  <c r="M1270" i="9"/>
  <c r="K1270" i="9"/>
  <c r="G1270" i="9"/>
  <c r="E1270" i="9"/>
  <c r="S1269" i="9"/>
  <c r="Q1269" i="9"/>
  <c r="O1269" i="9"/>
  <c r="M1269" i="9"/>
  <c r="K1269" i="9"/>
  <c r="G1269" i="9"/>
  <c r="E1269" i="9"/>
  <c r="S1268" i="9"/>
  <c r="Q1268" i="9"/>
  <c r="O1268" i="9"/>
  <c r="M1268" i="9"/>
  <c r="K1268" i="9"/>
  <c r="G1268" i="9"/>
  <c r="E1268" i="9"/>
  <c r="S1267" i="9"/>
  <c r="Q1267" i="9"/>
  <c r="O1267" i="9"/>
  <c r="M1267" i="9"/>
  <c r="K1267" i="9"/>
  <c r="G1267" i="9"/>
  <c r="E1267" i="9"/>
  <c r="S1266" i="9"/>
  <c r="Q1266" i="9"/>
  <c r="O1266" i="9"/>
  <c r="M1266" i="9"/>
  <c r="K1266" i="9"/>
  <c r="G1266" i="9"/>
  <c r="E1266" i="9"/>
  <c r="S1265" i="9"/>
  <c r="Q1265" i="9"/>
  <c r="O1265" i="9"/>
  <c r="M1265" i="9"/>
  <c r="K1265" i="9"/>
  <c r="G1265" i="9"/>
  <c r="E1265" i="9"/>
  <c r="S1264" i="9"/>
  <c r="Q1264" i="9"/>
  <c r="O1264" i="9"/>
  <c r="M1264" i="9"/>
  <c r="K1264" i="9"/>
  <c r="G1264" i="9"/>
  <c r="E1264" i="9"/>
  <c r="S1263" i="9"/>
  <c r="Q1263" i="9"/>
  <c r="O1263" i="9"/>
  <c r="M1263" i="9"/>
  <c r="K1263" i="9"/>
  <c r="G1263" i="9"/>
  <c r="E1263" i="9"/>
  <c r="S1262" i="9"/>
  <c r="Q1262" i="9"/>
  <c r="O1262" i="9"/>
  <c r="M1262" i="9"/>
  <c r="K1262" i="9"/>
  <c r="G1262" i="9"/>
  <c r="E1262" i="9"/>
  <c r="S1261" i="9"/>
  <c r="Q1261" i="9"/>
  <c r="O1261" i="9"/>
  <c r="M1261" i="9"/>
  <c r="K1261" i="9"/>
  <c r="G1261" i="9"/>
  <c r="E1261" i="9"/>
  <c r="S1260" i="9"/>
  <c r="Q1260" i="9"/>
  <c r="O1260" i="9"/>
  <c r="M1260" i="9"/>
  <c r="K1260" i="9"/>
  <c r="G1260" i="9"/>
  <c r="E1260" i="9"/>
  <c r="S1259" i="9"/>
  <c r="Q1259" i="9"/>
  <c r="O1259" i="9"/>
  <c r="M1259" i="9"/>
  <c r="K1259" i="9"/>
  <c r="G1259" i="9"/>
  <c r="E1259" i="9"/>
  <c r="S1258" i="9"/>
  <c r="Q1258" i="9"/>
  <c r="O1258" i="9"/>
  <c r="M1258" i="9"/>
  <c r="K1258" i="9"/>
  <c r="G1258" i="9"/>
  <c r="E1258" i="9"/>
  <c r="S1257" i="9"/>
  <c r="Q1257" i="9"/>
  <c r="O1257" i="9"/>
  <c r="M1257" i="9"/>
  <c r="K1257" i="9"/>
  <c r="G1257" i="9"/>
  <c r="E1257" i="9"/>
  <c r="S1256" i="9"/>
  <c r="Q1256" i="9"/>
  <c r="O1256" i="9"/>
  <c r="M1256" i="9"/>
  <c r="K1256" i="9"/>
  <c r="G1256" i="9"/>
  <c r="E1256" i="9"/>
  <c r="S1255" i="9"/>
  <c r="Q1255" i="9"/>
  <c r="O1255" i="9"/>
  <c r="M1255" i="9"/>
  <c r="K1255" i="9"/>
  <c r="G1255" i="9"/>
  <c r="E1255" i="9"/>
  <c r="S1254" i="9"/>
  <c r="Q1254" i="9"/>
  <c r="O1254" i="9"/>
  <c r="M1254" i="9"/>
  <c r="K1254" i="9"/>
  <c r="G1254" i="9"/>
  <c r="E1254" i="9"/>
  <c r="S1253" i="9"/>
  <c r="Q1253" i="9"/>
  <c r="O1253" i="9"/>
  <c r="M1253" i="9"/>
  <c r="K1253" i="9"/>
  <c r="G1253" i="9"/>
  <c r="E1253" i="9"/>
  <c r="S1252" i="9"/>
  <c r="Q1252" i="9"/>
  <c r="O1252" i="9"/>
  <c r="M1252" i="9"/>
  <c r="K1252" i="9"/>
  <c r="G1252" i="9"/>
  <c r="E1252" i="9"/>
  <c r="S1251" i="9"/>
  <c r="Q1251" i="9"/>
  <c r="O1251" i="9"/>
  <c r="M1251" i="9"/>
  <c r="K1251" i="9"/>
  <c r="G1251" i="9"/>
  <c r="E1251" i="9"/>
  <c r="S1250" i="9"/>
  <c r="Q1250" i="9"/>
  <c r="O1250" i="9"/>
  <c r="M1250" i="9"/>
  <c r="K1250" i="9"/>
  <c r="G1250" i="9"/>
  <c r="E1250" i="9"/>
  <c r="S1249" i="9"/>
  <c r="Q1249" i="9"/>
  <c r="O1249" i="9"/>
  <c r="M1249" i="9"/>
  <c r="K1249" i="9"/>
  <c r="G1249" i="9"/>
  <c r="E1249" i="9"/>
  <c r="S1248" i="9"/>
  <c r="Q1248" i="9"/>
  <c r="O1248" i="9"/>
  <c r="M1248" i="9"/>
  <c r="K1248" i="9"/>
  <c r="G1248" i="9"/>
  <c r="E1248" i="9"/>
  <c r="S1247" i="9"/>
  <c r="Q1247" i="9"/>
  <c r="O1247" i="9"/>
  <c r="M1247" i="9"/>
  <c r="K1247" i="9"/>
  <c r="G1247" i="9"/>
  <c r="E1247" i="9"/>
  <c r="S1246" i="9"/>
  <c r="Q1246" i="9"/>
  <c r="O1246" i="9"/>
  <c r="M1246" i="9"/>
  <c r="K1246" i="9"/>
  <c r="G1246" i="9"/>
  <c r="E1246" i="9"/>
  <c r="S1245" i="9"/>
  <c r="Q1245" i="9"/>
  <c r="O1245" i="9"/>
  <c r="M1245" i="9"/>
  <c r="K1245" i="9"/>
  <c r="G1245" i="9"/>
  <c r="E1245" i="9"/>
  <c r="S1244" i="9"/>
  <c r="Q1244" i="9"/>
  <c r="O1244" i="9"/>
  <c r="M1244" i="9"/>
  <c r="K1244" i="9"/>
  <c r="G1244" i="9"/>
  <c r="E1244" i="9"/>
  <c r="S1243" i="9"/>
  <c r="Q1243" i="9"/>
  <c r="O1243" i="9"/>
  <c r="M1243" i="9"/>
  <c r="K1243" i="9"/>
  <c r="G1243" i="9"/>
  <c r="E1243" i="9"/>
  <c r="S1242" i="9"/>
  <c r="Q1242" i="9"/>
  <c r="O1242" i="9"/>
  <c r="M1242" i="9"/>
  <c r="K1242" i="9"/>
  <c r="G1242" i="9"/>
  <c r="E1242" i="9"/>
  <c r="S1241" i="9"/>
  <c r="Q1241" i="9"/>
  <c r="O1241" i="9"/>
  <c r="M1241" i="9"/>
  <c r="K1241" i="9"/>
  <c r="G1241" i="9"/>
  <c r="E1241" i="9"/>
  <c r="S1240" i="9"/>
  <c r="Q1240" i="9"/>
  <c r="O1240" i="9"/>
  <c r="M1240" i="9"/>
  <c r="K1240" i="9"/>
  <c r="G1240" i="9"/>
  <c r="E1240" i="9"/>
  <c r="S1239" i="9"/>
  <c r="Q1239" i="9"/>
  <c r="O1239" i="9"/>
  <c r="M1239" i="9"/>
  <c r="K1239" i="9"/>
  <c r="G1239" i="9"/>
  <c r="E1239" i="9"/>
  <c r="S1238" i="9"/>
  <c r="Q1238" i="9"/>
  <c r="O1238" i="9"/>
  <c r="M1238" i="9"/>
  <c r="K1238" i="9"/>
  <c r="G1238" i="9"/>
  <c r="E1238" i="9"/>
  <c r="S1237" i="9"/>
  <c r="Q1237" i="9"/>
  <c r="O1237" i="9"/>
  <c r="M1237" i="9"/>
  <c r="K1237" i="9"/>
  <c r="G1237" i="9"/>
  <c r="E1237" i="9"/>
  <c r="S1236" i="9"/>
  <c r="Q1236" i="9"/>
  <c r="O1236" i="9"/>
  <c r="M1236" i="9"/>
  <c r="K1236" i="9"/>
  <c r="G1236" i="9"/>
  <c r="E1236" i="9"/>
  <c r="S1235" i="9"/>
  <c r="Q1235" i="9"/>
  <c r="O1235" i="9"/>
  <c r="M1235" i="9"/>
  <c r="K1235" i="9"/>
  <c r="G1235" i="9"/>
  <c r="E1235" i="9"/>
  <c r="R1234" i="9"/>
  <c r="S1234" i="9" s="1"/>
  <c r="P1234" i="9"/>
  <c r="Q1234" i="9" s="1"/>
  <c r="N1234" i="9"/>
  <c r="O1234" i="9" s="1"/>
  <c r="L1234" i="9"/>
  <c r="M1234" i="9" s="1"/>
  <c r="J1234" i="9"/>
  <c r="K1234" i="9" s="1"/>
  <c r="F1234" i="9"/>
  <c r="G1234" i="9" s="1"/>
  <c r="D1234" i="9"/>
  <c r="E1234" i="9" s="1"/>
  <c r="S1232" i="9"/>
  <c r="Q1232" i="9"/>
  <c r="O1232" i="9"/>
  <c r="M1232" i="9"/>
  <c r="K1232" i="9"/>
  <c r="G1232" i="9"/>
  <c r="E1232" i="9"/>
  <c r="S1231" i="9"/>
  <c r="Q1231" i="9"/>
  <c r="O1231" i="9"/>
  <c r="M1231" i="9"/>
  <c r="K1231" i="9"/>
  <c r="G1231" i="9"/>
  <c r="E1231" i="9"/>
  <c r="S1230" i="9"/>
  <c r="Q1230" i="9"/>
  <c r="O1230" i="9"/>
  <c r="M1230" i="9"/>
  <c r="K1230" i="9"/>
  <c r="G1230" i="9"/>
  <c r="E1230" i="9"/>
  <c r="S1229" i="9"/>
  <c r="Q1229" i="9"/>
  <c r="O1229" i="9"/>
  <c r="M1229" i="9"/>
  <c r="K1229" i="9"/>
  <c r="G1229" i="9"/>
  <c r="E1229" i="9"/>
  <c r="S1228" i="9"/>
  <c r="Q1228" i="9"/>
  <c r="O1228" i="9"/>
  <c r="M1228" i="9"/>
  <c r="K1228" i="9"/>
  <c r="G1228" i="9"/>
  <c r="E1228" i="9"/>
  <c r="S1227" i="9"/>
  <c r="Q1227" i="9"/>
  <c r="O1227" i="9"/>
  <c r="M1227" i="9"/>
  <c r="K1227" i="9"/>
  <c r="G1227" i="9"/>
  <c r="E1227" i="9"/>
  <c r="S1226" i="9"/>
  <c r="Q1226" i="9"/>
  <c r="O1226" i="9"/>
  <c r="M1226" i="9"/>
  <c r="K1226" i="9"/>
  <c r="G1226" i="9"/>
  <c r="E1226" i="9"/>
  <c r="S1225" i="9"/>
  <c r="Q1225" i="9"/>
  <c r="O1225" i="9"/>
  <c r="M1225" i="9"/>
  <c r="K1225" i="9"/>
  <c r="G1225" i="9"/>
  <c r="E1225" i="9"/>
  <c r="S1224" i="9"/>
  <c r="Q1224" i="9"/>
  <c r="O1224" i="9"/>
  <c r="M1224" i="9"/>
  <c r="K1224" i="9"/>
  <c r="G1224" i="9"/>
  <c r="E1224" i="9"/>
  <c r="S1223" i="9"/>
  <c r="Q1223" i="9"/>
  <c r="O1223" i="9"/>
  <c r="M1223" i="9"/>
  <c r="K1223" i="9"/>
  <c r="G1223" i="9"/>
  <c r="E1223" i="9"/>
  <c r="S1222" i="9"/>
  <c r="Q1222" i="9"/>
  <c r="O1222" i="9"/>
  <c r="M1222" i="9"/>
  <c r="K1222" i="9"/>
  <c r="G1222" i="9"/>
  <c r="E1222" i="9"/>
  <c r="S1221" i="9"/>
  <c r="Q1221" i="9"/>
  <c r="O1221" i="9"/>
  <c r="M1221" i="9"/>
  <c r="K1221" i="9"/>
  <c r="G1221" i="9"/>
  <c r="E1221" i="9"/>
  <c r="S1220" i="9"/>
  <c r="Q1220" i="9"/>
  <c r="O1220" i="9"/>
  <c r="M1220" i="9"/>
  <c r="K1220" i="9"/>
  <c r="G1220" i="9"/>
  <c r="E1220" i="9"/>
  <c r="S1219" i="9"/>
  <c r="Q1219" i="9"/>
  <c r="O1219" i="9"/>
  <c r="M1219" i="9"/>
  <c r="K1219" i="9"/>
  <c r="G1219" i="9"/>
  <c r="E1219" i="9"/>
  <c r="S1218" i="9"/>
  <c r="Q1218" i="9"/>
  <c r="O1218" i="9"/>
  <c r="M1218" i="9"/>
  <c r="K1218" i="9"/>
  <c r="G1218" i="9"/>
  <c r="E1218" i="9"/>
  <c r="S1217" i="9"/>
  <c r="Q1217" i="9"/>
  <c r="O1217" i="9"/>
  <c r="M1217" i="9"/>
  <c r="K1217" i="9"/>
  <c r="G1217" i="9"/>
  <c r="E1217" i="9"/>
  <c r="S1216" i="9"/>
  <c r="Q1216" i="9"/>
  <c r="O1216" i="9"/>
  <c r="M1216" i="9"/>
  <c r="K1216" i="9"/>
  <c r="G1216" i="9"/>
  <c r="E1216" i="9"/>
  <c r="S1215" i="9"/>
  <c r="Q1215" i="9"/>
  <c r="O1215" i="9"/>
  <c r="M1215" i="9"/>
  <c r="K1215" i="9"/>
  <c r="G1215" i="9"/>
  <c r="E1215" i="9"/>
  <c r="S1214" i="9"/>
  <c r="Q1214" i="9"/>
  <c r="O1214" i="9"/>
  <c r="M1214" i="9"/>
  <c r="K1214" i="9"/>
  <c r="G1214" i="9"/>
  <c r="E1214" i="9"/>
  <c r="S1213" i="9"/>
  <c r="Q1213" i="9"/>
  <c r="O1213" i="9"/>
  <c r="M1213" i="9"/>
  <c r="K1213" i="9"/>
  <c r="G1213" i="9"/>
  <c r="E1213" i="9"/>
  <c r="S1212" i="9"/>
  <c r="Q1212" i="9"/>
  <c r="O1212" i="9"/>
  <c r="M1212" i="9"/>
  <c r="K1212" i="9"/>
  <c r="G1212" i="9"/>
  <c r="E1212" i="9"/>
  <c r="S1211" i="9"/>
  <c r="Q1211" i="9"/>
  <c r="O1211" i="9"/>
  <c r="M1211" i="9"/>
  <c r="K1211" i="9"/>
  <c r="G1211" i="9"/>
  <c r="E1211" i="9"/>
  <c r="S1210" i="9"/>
  <c r="Q1210" i="9"/>
  <c r="O1210" i="9"/>
  <c r="M1210" i="9"/>
  <c r="K1210" i="9"/>
  <c r="G1210" i="9"/>
  <c r="E1210" i="9"/>
  <c r="S1209" i="9"/>
  <c r="Q1209" i="9"/>
  <c r="O1209" i="9"/>
  <c r="M1209" i="9"/>
  <c r="K1209" i="9"/>
  <c r="G1209" i="9"/>
  <c r="E1209" i="9"/>
  <c r="S1208" i="9"/>
  <c r="Q1208" i="9"/>
  <c r="O1208" i="9"/>
  <c r="M1208" i="9"/>
  <c r="K1208" i="9"/>
  <c r="G1208" i="9"/>
  <c r="E1208" i="9"/>
  <c r="S1207" i="9"/>
  <c r="Q1207" i="9"/>
  <c r="O1207" i="9"/>
  <c r="M1207" i="9"/>
  <c r="K1207" i="9"/>
  <c r="G1207" i="9"/>
  <c r="E1207" i="9"/>
  <c r="S1206" i="9"/>
  <c r="Q1206" i="9"/>
  <c r="O1206" i="9"/>
  <c r="M1206" i="9"/>
  <c r="K1206" i="9"/>
  <c r="G1206" i="9"/>
  <c r="E1206" i="9"/>
  <c r="S1205" i="9"/>
  <c r="Q1205" i="9"/>
  <c r="O1205" i="9"/>
  <c r="M1205" i="9"/>
  <c r="K1205" i="9"/>
  <c r="G1205" i="9"/>
  <c r="E1205" i="9"/>
  <c r="S1204" i="9"/>
  <c r="Q1204" i="9"/>
  <c r="O1204" i="9"/>
  <c r="M1204" i="9"/>
  <c r="K1204" i="9"/>
  <c r="G1204" i="9"/>
  <c r="E1204" i="9"/>
  <c r="S1203" i="9"/>
  <c r="Q1203" i="9"/>
  <c r="O1203" i="9"/>
  <c r="M1203" i="9"/>
  <c r="K1203" i="9"/>
  <c r="G1203" i="9"/>
  <c r="E1203" i="9"/>
  <c r="S1202" i="9"/>
  <c r="Q1202" i="9"/>
  <c r="O1202" i="9"/>
  <c r="M1202" i="9"/>
  <c r="K1202" i="9"/>
  <c r="G1202" i="9"/>
  <c r="E1202" i="9"/>
  <c r="S1201" i="9"/>
  <c r="Q1201" i="9"/>
  <c r="O1201" i="9"/>
  <c r="M1201" i="9"/>
  <c r="K1201" i="9"/>
  <c r="G1201" i="9"/>
  <c r="E1201" i="9"/>
  <c r="S1200" i="9"/>
  <c r="Q1200" i="9"/>
  <c r="O1200" i="9"/>
  <c r="M1200" i="9"/>
  <c r="K1200" i="9"/>
  <c r="G1200" i="9"/>
  <c r="E1200" i="9"/>
  <c r="R1198" i="9"/>
  <c r="S1198" i="9" s="1"/>
  <c r="P1198" i="9"/>
  <c r="Q1198" i="9" s="1"/>
  <c r="N1198" i="9"/>
  <c r="O1198" i="9" s="1"/>
  <c r="L1198" i="9"/>
  <c r="M1198" i="9" s="1"/>
  <c r="J1198" i="9"/>
  <c r="K1198" i="9" s="1"/>
  <c r="F1198" i="9"/>
  <c r="G1198" i="9" s="1"/>
  <c r="D1198" i="9"/>
  <c r="E1198" i="9" s="1"/>
  <c r="S1197" i="9"/>
  <c r="Q1197" i="9"/>
  <c r="O1197" i="9"/>
  <c r="M1197" i="9"/>
  <c r="K1197" i="9"/>
  <c r="G1197" i="9"/>
  <c r="E1197" i="9"/>
  <c r="S1196" i="9"/>
  <c r="Q1196" i="9"/>
  <c r="O1196" i="9"/>
  <c r="M1196" i="9"/>
  <c r="K1196" i="9"/>
  <c r="G1196" i="9"/>
  <c r="E1196" i="9"/>
  <c r="S1195" i="9"/>
  <c r="Q1195" i="9"/>
  <c r="O1195" i="9"/>
  <c r="M1195" i="9"/>
  <c r="K1195" i="9"/>
  <c r="G1195" i="9"/>
  <c r="E1195" i="9"/>
  <c r="S1194" i="9"/>
  <c r="Q1194" i="9"/>
  <c r="O1194" i="9"/>
  <c r="M1194" i="9"/>
  <c r="K1194" i="9"/>
  <c r="G1194" i="9"/>
  <c r="E1194" i="9"/>
  <c r="S1193" i="9"/>
  <c r="Q1193" i="9"/>
  <c r="O1193" i="9"/>
  <c r="M1193" i="9"/>
  <c r="K1193" i="9"/>
  <c r="G1193" i="9"/>
  <c r="E1193" i="9"/>
  <c r="S1192" i="9"/>
  <c r="Q1192" i="9"/>
  <c r="O1192" i="9"/>
  <c r="M1192" i="9"/>
  <c r="K1192" i="9"/>
  <c r="G1192" i="9"/>
  <c r="E1192" i="9"/>
  <c r="S1191" i="9"/>
  <c r="Q1191" i="9"/>
  <c r="O1191" i="9"/>
  <c r="M1191" i="9"/>
  <c r="K1191" i="9"/>
  <c r="G1191" i="9"/>
  <c r="E1191" i="9"/>
  <c r="S1190" i="9"/>
  <c r="Q1190" i="9"/>
  <c r="O1190" i="9"/>
  <c r="M1190" i="9"/>
  <c r="K1190" i="9"/>
  <c r="G1190" i="9"/>
  <c r="E1190" i="9"/>
  <c r="S1189" i="9"/>
  <c r="Q1189" i="9"/>
  <c r="O1189" i="9"/>
  <c r="M1189" i="9"/>
  <c r="K1189" i="9"/>
  <c r="G1189" i="9"/>
  <c r="E1189" i="9"/>
  <c r="S1188" i="9"/>
  <c r="Q1188" i="9"/>
  <c r="O1188" i="9"/>
  <c r="M1188" i="9"/>
  <c r="K1188" i="9"/>
  <c r="G1188" i="9"/>
  <c r="E1188" i="9"/>
  <c r="S1187" i="9"/>
  <c r="Q1187" i="9"/>
  <c r="O1187" i="9"/>
  <c r="M1187" i="9"/>
  <c r="K1187" i="9"/>
  <c r="G1187" i="9"/>
  <c r="E1187" i="9"/>
  <c r="S1186" i="9"/>
  <c r="Q1186" i="9"/>
  <c r="O1186" i="9"/>
  <c r="M1186" i="9"/>
  <c r="K1186" i="9"/>
  <c r="G1186" i="9"/>
  <c r="E1186" i="9"/>
  <c r="S1185" i="9"/>
  <c r="Q1185" i="9"/>
  <c r="O1185" i="9"/>
  <c r="M1185" i="9"/>
  <c r="K1185" i="9"/>
  <c r="G1185" i="9"/>
  <c r="E1185" i="9"/>
  <c r="S1184" i="9"/>
  <c r="Q1184" i="9"/>
  <c r="O1184" i="9"/>
  <c r="M1184" i="9"/>
  <c r="K1184" i="9"/>
  <c r="G1184" i="9"/>
  <c r="E1184" i="9"/>
  <c r="S1183" i="9"/>
  <c r="Q1183" i="9"/>
  <c r="O1183" i="9"/>
  <c r="M1183" i="9"/>
  <c r="K1183" i="9"/>
  <c r="G1183" i="9"/>
  <c r="E1183" i="9"/>
  <c r="S1182" i="9"/>
  <c r="Q1182" i="9"/>
  <c r="O1182" i="9"/>
  <c r="M1182" i="9"/>
  <c r="K1182" i="9"/>
  <c r="G1182" i="9"/>
  <c r="E1182" i="9"/>
  <c r="S1181" i="9"/>
  <c r="Q1181" i="9"/>
  <c r="O1181" i="9"/>
  <c r="M1181" i="9"/>
  <c r="K1181" i="9"/>
  <c r="G1181" i="9"/>
  <c r="E1181" i="9"/>
  <c r="S1180" i="9"/>
  <c r="Q1180" i="9"/>
  <c r="O1180" i="9"/>
  <c r="M1180" i="9"/>
  <c r="K1180" i="9"/>
  <c r="G1180" i="9"/>
  <c r="E1180" i="9"/>
  <c r="S1179" i="9"/>
  <c r="Q1179" i="9"/>
  <c r="O1179" i="9"/>
  <c r="M1179" i="9"/>
  <c r="K1179" i="9"/>
  <c r="G1179" i="9"/>
  <c r="E1179" i="9"/>
  <c r="S1178" i="9"/>
  <c r="Q1178" i="9"/>
  <c r="O1178" i="9"/>
  <c r="M1178" i="9"/>
  <c r="K1178" i="9"/>
  <c r="G1178" i="9"/>
  <c r="E1178" i="9"/>
  <c r="S1177" i="9"/>
  <c r="Q1177" i="9"/>
  <c r="O1177" i="9"/>
  <c r="M1177" i="9"/>
  <c r="K1177" i="9"/>
  <c r="G1177" i="9"/>
  <c r="E1177" i="9"/>
  <c r="R1176" i="9"/>
  <c r="S1176" i="9" s="1"/>
  <c r="P1176" i="9"/>
  <c r="N1176" i="9"/>
  <c r="O1176" i="9" s="1"/>
  <c r="L1176" i="9"/>
  <c r="J1176" i="9"/>
  <c r="K1176" i="9" s="1"/>
  <c r="F1176" i="9"/>
  <c r="G1176" i="9" s="1"/>
  <c r="D1176" i="9"/>
  <c r="S1175" i="9"/>
  <c r="Q1175" i="9"/>
  <c r="O1175" i="9"/>
  <c r="M1175" i="9"/>
  <c r="K1175" i="9"/>
  <c r="G1175" i="9"/>
  <c r="E1175" i="9"/>
  <c r="S1174" i="9"/>
  <c r="Q1174" i="9"/>
  <c r="O1174" i="9"/>
  <c r="M1174" i="9"/>
  <c r="K1174" i="9"/>
  <c r="G1174" i="9"/>
  <c r="E1174" i="9"/>
  <c r="S1173" i="9"/>
  <c r="Q1173" i="9"/>
  <c r="O1173" i="9"/>
  <c r="M1173" i="9"/>
  <c r="K1173" i="9"/>
  <c r="G1173" i="9"/>
  <c r="E1173" i="9"/>
  <c r="S1172" i="9"/>
  <c r="Q1172" i="9"/>
  <c r="O1172" i="9"/>
  <c r="M1172" i="9"/>
  <c r="K1172" i="9"/>
  <c r="G1172" i="9"/>
  <c r="E1172" i="9"/>
  <c r="S1171" i="9"/>
  <c r="Q1171" i="9"/>
  <c r="O1171" i="9"/>
  <c r="M1171" i="9"/>
  <c r="K1171" i="9"/>
  <c r="G1171" i="9"/>
  <c r="E1171" i="9"/>
  <c r="S1170" i="9"/>
  <c r="Q1170" i="9"/>
  <c r="O1170" i="9"/>
  <c r="M1170" i="9"/>
  <c r="K1170" i="9"/>
  <c r="G1170" i="9"/>
  <c r="E1170" i="9"/>
  <c r="S1169" i="9"/>
  <c r="Q1169" i="9"/>
  <c r="O1169" i="9"/>
  <c r="M1169" i="9"/>
  <c r="K1169" i="9"/>
  <c r="G1169" i="9"/>
  <c r="E1169" i="9"/>
  <c r="S1168" i="9"/>
  <c r="Q1168" i="9"/>
  <c r="O1168" i="9"/>
  <c r="M1168" i="9"/>
  <c r="K1168" i="9"/>
  <c r="G1168" i="9"/>
  <c r="E1168" i="9"/>
  <c r="S1167" i="9"/>
  <c r="Q1167" i="9"/>
  <c r="O1167" i="9"/>
  <c r="M1167" i="9"/>
  <c r="K1167" i="9"/>
  <c r="G1167" i="9"/>
  <c r="E1167" i="9"/>
  <c r="S1166" i="9"/>
  <c r="Q1166" i="9"/>
  <c r="O1166" i="9"/>
  <c r="M1166" i="9"/>
  <c r="K1166" i="9"/>
  <c r="G1166" i="9"/>
  <c r="E1166" i="9"/>
  <c r="S1165" i="9"/>
  <c r="Q1165" i="9"/>
  <c r="O1165" i="9"/>
  <c r="M1165" i="9"/>
  <c r="K1165" i="9"/>
  <c r="G1165" i="9"/>
  <c r="E1165" i="9"/>
  <c r="S1164" i="9"/>
  <c r="Q1164" i="9"/>
  <c r="O1164" i="9"/>
  <c r="M1164" i="9"/>
  <c r="K1164" i="9"/>
  <c r="G1164" i="9"/>
  <c r="E1164" i="9"/>
  <c r="S1163" i="9"/>
  <c r="Q1163" i="9"/>
  <c r="O1163" i="9"/>
  <c r="M1163" i="9"/>
  <c r="K1163" i="9"/>
  <c r="G1163" i="9"/>
  <c r="E1163" i="9"/>
  <c r="S1162" i="9"/>
  <c r="Q1162" i="9"/>
  <c r="O1162" i="9"/>
  <c r="M1162" i="9"/>
  <c r="K1162" i="9"/>
  <c r="G1162" i="9"/>
  <c r="E1162" i="9"/>
  <c r="S1161" i="9"/>
  <c r="Q1161" i="9"/>
  <c r="O1161" i="9"/>
  <c r="M1161" i="9"/>
  <c r="K1161" i="9"/>
  <c r="G1161" i="9"/>
  <c r="E1161" i="9"/>
  <c r="S1160" i="9"/>
  <c r="Q1160" i="9"/>
  <c r="O1160" i="9"/>
  <c r="M1160" i="9"/>
  <c r="K1160" i="9"/>
  <c r="G1160" i="9"/>
  <c r="E1160" i="9"/>
  <c r="S1159" i="9"/>
  <c r="Q1159" i="9"/>
  <c r="O1159" i="9"/>
  <c r="M1159" i="9"/>
  <c r="K1159" i="9"/>
  <c r="G1159" i="9"/>
  <c r="E1159" i="9"/>
  <c r="S1158" i="9"/>
  <c r="Q1158" i="9"/>
  <c r="O1158" i="9"/>
  <c r="M1158" i="9"/>
  <c r="K1158" i="9"/>
  <c r="G1158" i="9"/>
  <c r="E1158" i="9"/>
  <c r="S1157" i="9"/>
  <c r="Q1157" i="9"/>
  <c r="O1157" i="9"/>
  <c r="M1157" i="9"/>
  <c r="K1157" i="9"/>
  <c r="G1157" i="9"/>
  <c r="E1157" i="9"/>
  <c r="S1156" i="9"/>
  <c r="Q1156" i="9"/>
  <c r="O1156" i="9"/>
  <c r="M1156" i="9"/>
  <c r="K1156" i="9"/>
  <c r="G1156" i="9"/>
  <c r="E1156" i="9"/>
  <c r="S1155" i="9"/>
  <c r="Q1155" i="9"/>
  <c r="O1155" i="9"/>
  <c r="M1155" i="9"/>
  <c r="K1155" i="9"/>
  <c r="G1155" i="9"/>
  <c r="E1155" i="9"/>
  <c r="S1154" i="9"/>
  <c r="Q1154" i="9"/>
  <c r="O1154" i="9"/>
  <c r="M1154" i="9"/>
  <c r="K1154" i="9"/>
  <c r="G1154" i="9"/>
  <c r="E1154" i="9"/>
  <c r="S1153" i="9"/>
  <c r="Q1153" i="9"/>
  <c r="O1153" i="9"/>
  <c r="M1153" i="9"/>
  <c r="K1153" i="9"/>
  <c r="G1153" i="9"/>
  <c r="E1153" i="9"/>
  <c r="S1152" i="9"/>
  <c r="Q1152" i="9"/>
  <c r="O1152" i="9"/>
  <c r="M1152" i="9"/>
  <c r="K1152" i="9"/>
  <c r="G1152" i="9"/>
  <c r="E1152" i="9"/>
  <c r="S1151" i="9"/>
  <c r="Q1151" i="9"/>
  <c r="O1151" i="9"/>
  <c r="M1151" i="9"/>
  <c r="K1151" i="9"/>
  <c r="G1151" i="9"/>
  <c r="E1151" i="9"/>
  <c r="S1150" i="9"/>
  <c r="Q1150" i="9"/>
  <c r="O1150" i="9"/>
  <c r="M1150" i="9"/>
  <c r="K1150" i="9"/>
  <c r="G1150" i="9"/>
  <c r="E1150" i="9"/>
  <c r="S1149" i="9"/>
  <c r="Q1149" i="9"/>
  <c r="O1149" i="9"/>
  <c r="M1149" i="9"/>
  <c r="K1149" i="9"/>
  <c r="G1149" i="9"/>
  <c r="E1149" i="9"/>
  <c r="S1148" i="9"/>
  <c r="Q1148" i="9"/>
  <c r="O1148" i="9"/>
  <c r="M1148" i="9"/>
  <c r="K1148" i="9"/>
  <c r="G1148" i="9"/>
  <c r="E1148" i="9"/>
  <c r="S1147" i="9"/>
  <c r="Q1147" i="9"/>
  <c r="O1147" i="9"/>
  <c r="M1147" i="9"/>
  <c r="K1147" i="9"/>
  <c r="G1147" i="9"/>
  <c r="E1147" i="9"/>
  <c r="S1146" i="9"/>
  <c r="Q1146" i="9"/>
  <c r="O1146" i="9"/>
  <c r="M1146" i="9"/>
  <c r="K1146" i="9"/>
  <c r="G1146" i="9"/>
  <c r="E1146" i="9"/>
  <c r="S1145" i="9"/>
  <c r="Q1145" i="9"/>
  <c r="O1145" i="9"/>
  <c r="M1145" i="9"/>
  <c r="K1145" i="9"/>
  <c r="G1145" i="9"/>
  <c r="E1145" i="9"/>
  <c r="S1144" i="9"/>
  <c r="Q1144" i="9"/>
  <c r="O1144" i="9"/>
  <c r="M1144" i="9"/>
  <c r="K1144" i="9"/>
  <c r="G1144" i="9"/>
  <c r="E1144" i="9"/>
  <c r="S1143" i="9"/>
  <c r="Q1143" i="9"/>
  <c r="O1143" i="9"/>
  <c r="M1143" i="9"/>
  <c r="K1143" i="9"/>
  <c r="G1143" i="9"/>
  <c r="E1143" i="9"/>
  <c r="S1142" i="9"/>
  <c r="Q1142" i="9"/>
  <c r="O1142" i="9"/>
  <c r="M1142" i="9"/>
  <c r="K1142" i="9"/>
  <c r="G1142" i="9"/>
  <c r="E1142" i="9"/>
  <c r="S1141" i="9"/>
  <c r="Q1141" i="9"/>
  <c r="O1141" i="9"/>
  <c r="M1141" i="9"/>
  <c r="K1141" i="9"/>
  <c r="G1141" i="9"/>
  <c r="E1141" i="9"/>
  <c r="S1140" i="9"/>
  <c r="Q1140" i="9"/>
  <c r="O1140" i="9"/>
  <c r="M1140" i="9"/>
  <c r="K1140" i="9"/>
  <c r="G1140" i="9"/>
  <c r="E1140" i="9"/>
  <c r="S1139" i="9"/>
  <c r="Q1139" i="9"/>
  <c r="O1139" i="9"/>
  <c r="M1139" i="9"/>
  <c r="K1139" i="9"/>
  <c r="G1139" i="9"/>
  <c r="E1139" i="9"/>
  <c r="R1138" i="9"/>
  <c r="S1138" i="9" s="1"/>
  <c r="P1138" i="9"/>
  <c r="Q1138" i="9" s="1"/>
  <c r="N1138" i="9"/>
  <c r="O1138" i="9" s="1"/>
  <c r="L1138" i="9"/>
  <c r="M1138" i="9" s="1"/>
  <c r="J1138" i="9"/>
  <c r="K1138" i="9" s="1"/>
  <c r="F1138" i="9"/>
  <c r="G1138" i="9" s="1"/>
  <c r="D1138" i="9"/>
  <c r="E1138" i="9" s="1"/>
  <c r="S1137" i="9"/>
  <c r="Q1137" i="9"/>
  <c r="O1137" i="9"/>
  <c r="M1137" i="9"/>
  <c r="K1137" i="9"/>
  <c r="G1137" i="9"/>
  <c r="E1137" i="9"/>
  <c r="S1136" i="9"/>
  <c r="Q1136" i="9"/>
  <c r="O1136" i="9"/>
  <c r="M1136" i="9"/>
  <c r="K1136" i="9"/>
  <c r="G1136" i="9"/>
  <c r="E1136" i="9"/>
  <c r="S1135" i="9"/>
  <c r="Q1135" i="9"/>
  <c r="O1135" i="9"/>
  <c r="M1135" i="9"/>
  <c r="K1135" i="9"/>
  <c r="G1135" i="9"/>
  <c r="E1135" i="9"/>
  <c r="S1134" i="9"/>
  <c r="Q1134" i="9"/>
  <c r="O1134" i="9"/>
  <c r="M1134" i="9"/>
  <c r="K1134" i="9"/>
  <c r="G1134" i="9"/>
  <c r="E1134" i="9"/>
  <c r="S1133" i="9"/>
  <c r="Q1133" i="9"/>
  <c r="O1133" i="9"/>
  <c r="M1133" i="9"/>
  <c r="K1133" i="9"/>
  <c r="G1133" i="9"/>
  <c r="E1133" i="9"/>
  <c r="S1132" i="9"/>
  <c r="Q1132" i="9"/>
  <c r="O1132" i="9"/>
  <c r="M1132" i="9"/>
  <c r="K1132" i="9"/>
  <c r="G1132" i="9"/>
  <c r="E1132" i="9"/>
  <c r="S1131" i="9"/>
  <c r="Q1131" i="9"/>
  <c r="O1131" i="9"/>
  <c r="M1131" i="9"/>
  <c r="K1131" i="9"/>
  <c r="G1131" i="9"/>
  <c r="E1131" i="9"/>
  <c r="S1130" i="9"/>
  <c r="Q1130" i="9"/>
  <c r="O1130" i="9"/>
  <c r="M1130" i="9"/>
  <c r="K1130" i="9"/>
  <c r="G1130" i="9"/>
  <c r="E1130" i="9"/>
  <c r="S1129" i="9"/>
  <c r="Q1129" i="9"/>
  <c r="O1129" i="9"/>
  <c r="M1129" i="9"/>
  <c r="K1129" i="9"/>
  <c r="G1129" i="9"/>
  <c r="E1129" i="9"/>
  <c r="S1128" i="9"/>
  <c r="Q1128" i="9"/>
  <c r="O1128" i="9"/>
  <c r="M1128" i="9"/>
  <c r="K1128" i="9"/>
  <c r="G1128" i="9"/>
  <c r="E1128" i="9"/>
  <c r="S1127" i="9"/>
  <c r="Q1127" i="9"/>
  <c r="O1127" i="9"/>
  <c r="M1127" i="9"/>
  <c r="K1127" i="9"/>
  <c r="G1127" i="9"/>
  <c r="E1127" i="9"/>
  <c r="S1126" i="9"/>
  <c r="Q1126" i="9"/>
  <c r="O1126" i="9"/>
  <c r="M1126" i="9"/>
  <c r="K1126" i="9"/>
  <c r="G1126" i="9"/>
  <c r="E1126" i="9"/>
  <c r="S1125" i="9"/>
  <c r="Q1125" i="9"/>
  <c r="O1125" i="9"/>
  <c r="M1125" i="9"/>
  <c r="K1125" i="9"/>
  <c r="G1125" i="9"/>
  <c r="E1125" i="9"/>
  <c r="S1124" i="9"/>
  <c r="Q1124" i="9"/>
  <c r="O1124" i="9"/>
  <c r="M1124" i="9"/>
  <c r="K1124" i="9"/>
  <c r="G1124" i="9"/>
  <c r="E1124" i="9"/>
  <c r="S1123" i="9"/>
  <c r="Q1123" i="9"/>
  <c r="O1123" i="9"/>
  <c r="M1123" i="9"/>
  <c r="K1123" i="9"/>
  <c r="G1123" i="9"/>
  <c r="E1123" i="9"/>
  <c r="S1122" i="9"/>
  <c r="Q1122" i="9"/>
  <c r="O1122" i="9"/>
  <c r="M1122" i="9"/>
  <c r="K1122" i="9"/>
  <c r="G1122" i="9"/>
  <c r="E1122" i="9"/>
  <c r="S1121" i="9"/>
  <c r="Q1121" i="9"/>
  <c r="O1121" i="9"/>
  <c r="M1121" i="9"/>
  <c r="K1121" i="9"/>
  <c r="G1121" i="9"/>
  <c r="E1121" i="9"/>
  <c r="S1120" i="9"/>
  <c r="Q1120" i="9"/>
  <c r="O1120" i="9"/>
  <c r="M1120" i="9"/>
  <c r="K1120" i="9"/>
  <c r="G1120" i="9"/>
  <c r="E1120" i="9"/>
  <c r="S1119" i="9"/>
  <c r="Q1119" i="9"/>
  <c r="O1119" i="9"/>
  <c r="M1119" i="9"/>
  <c r="K1119" i="9"/>
  <c r="G1119" i="9"/>
  <c r="E1119" i="9"/>
  <c r="S1118" i="9"/>
  <c r="Q1118" i="9"/>
  <c r="O1118" i="9"/>
  <c r="M1118" i="9"/>
  <c r="K1118" i="9"/>
  <c r="G1118" i="9"/>
  <c r="E1118" i="9"/>
  <c r="S1117" i="9"/>
  <c r="Q1117" i="9"/>
  <c r="O1117" i="9"/>
  <c r="M1117" i="9"/>
  <c r="K1117" i="9"/>
  <c r="G1117" i="9"/>
  <c r="E1117" i="9"/>
  <c r="S1116" i="9"/>
  <c r="Q1116" i="9"/>
  <c r="O1116" i="9"/>
  <c r="M1116" i="9"/>
  <c r="K1116" i="9"/>
  <c r="G1116" i="9"/>
  <c r="E1116" i="9"/>
  <c r="S1115" i="9"/>
  <c r="Q1115" i="9"/>
  <c r="O1115" i="9"/>
  <c r="M1115" i="9"/>
  <c r="K1115" i="9"/>
  <c r="G1115" i="9"/>
  <c r="E1115" i="9"/>
  <c r="S1114" i="9"/>
  <c r="Q1114" i="9"/>
  <c r="O1114" i="9"/>
  <c r="M1114" i="9"/>
  <c r="K1114" i="9"/>
  <c r="G1114" i="9"/>
  <c r="E1114" i="9"/>
  <c r="S1113" i="9"/>
  <c r="Q1113" i="9"/>
  <c r="O1113" i="9"/>
  <c r="M1113" i="9"/>
  <c r="K1113" i="9"/>
  <c r="G1113" i="9"/>
  <c r="E1113" i="9"/>
  <c r="S1112" i="9"/>
  <c r="Q1112" i="9"/>
  <c r="O1112" i="9"/>
  <c r="M1112" i="9"/>
  <c r="K1112" i="9"/>
  <c r="G1112" i="9"/>
  <c r="E1112" i="9"/>
  <c r="S1111" i="9"/>
  <c r="Q1111" i="9"/>
  <c r="O1111" i="9"/>
  <c r="M1111" i="9"/>
  <c r="K1111" i="9"/>
  <c r="G1111" i="9"/>
  <c r="E1111" i="9"/>
  <c r="S1110" i="9"/>
  <c r="Q1110" i="9"/>
  <c r="O1110" i="9"/>
  <c r="M1110" i="9"/>
  <c r="K1110" i="9"/>
  <c r="G1110" i="9"/>
  <c r="E1110" i="9"/>
  <c r="S1109" i="9"/>
  <c r="Q1109" i="9"/>
  <c r="O1109" i="9"/>
  <c r="M1109" i="9"/>
  <c r="K1109" i="9"/>
  <c r="G1109" i="9"/>
  <c r="E1109" i="9"/>
  <c r="R1108" i="9"/>
  <c r="S1108" i="9" s="1"/>
  <c r="P1108" i="9"/>
  <c r="Q1108" i="9" s="1"/>
  <c r="N1108" i="9"/>
  <c r="O1108" i="9" s="1"/>
  <c r="L1108" i="9"/>
  <c r="M1108" i="9" s="1"/>
  <c r="J1108" i="9"/>
  <c r="K1108" i="9" s="1"/>
  <c r="F1108" i="9"/>
  <c r="G1108" i="9" s="1"/>
  <c r="D1108" i="9"/>
  <c r="E1108" i="9" s="1"/>
  <c r="S1107" i="9"/>
  <c r="Q1107" i="9"/>
  <c r="O1107" i="9"/>
  <c r="M1107" i="9"/>
  <c r="K1107" i="9"/>
  <c r="G1107" i="9"/>
  <c r="E1107" i="9"/>
  <c r="S1106" i="9"/>
  <c r="Q1106" i="9"/>
  <c r="O1106" i="9"/>
  <c r="M1106" i="9"/>
  <c r="K1106" i="9"/>
  <c r="G1106" i="9"/>
  <c r="E1106" i="9"/>
  <c r="S1105" i="9"/>
  <c r="Q1105" i="9"/>
  <c r="O1105" i="9"/>
  <c r="M1105" i="9"/>
  <c r="K1105" i="9"/>
  <c r="G1105" i="9"/>
  <c r="E1105" i="9"/>
  <c r="S1104" i="9"/>
  <c r="Q1104" i="9"/>
  <c r="O1104" i="9"/>
  <c r="M1104" i="9"/>
  <c r="K1104" i="9"/>
  <c r="G1104" i="9"/>
  <c r="E1104" i="9"/>
  <c r="S1102" i="9"/>
  <c r="Q1102" i="9"/>
  <c r="O1102" i="9"/>
  <c r="M1102" i="9"/>
  <c r="K1102" i="9"/>
  <c r="G1102" i="9"/>
  <c r="E1102" i="9"/>
  <c r="S1101" i="9"/>
  <c r="Q1101" i="9"/>
  <c r="O1101" i="9"/>
  <c r="M1101" i="9"/>
  <c r="K1101" i="9"/>
  <c r="G1101" i="9"/>
  <c r="E1101" i="9"/>
  <c r="S1100" i="9"/>
  <c r="Q1100" i="9"/>
  <c r="O1100" i="9"/>
  <c r="M1100" i="9"/>
  <c r="K1100" i="9"/>
  <c r="G1100" i="9"/>
  <c r="E1100" i="9"/>
  <c r="S1099" i="9"/>
  <c r="Q1099" i="9"/>
  <c r="O1099" i="9"/>
  <c r="M1099" i="9"/>
  <c r="K1099" i="9"/>
  <c r="G1099" i="9"/>
  <c r="E1099" i="9"/>
  <c r="S1098" i="9"/>
  <c r="Q1098" i="9"/>
  <c r="O1098" i="9"/>
  <c r="M1098" i="9"/>
  <c r="K1098" i="9"/>
  <c r="G1098" i="9"/>
  <c r="E1098" i="9"/>
  <c r="S1097" i="9"/>
  <c r="Q1097" i="9"/>
  <c r="O1097" i="9"/>
  <c r="M1097" i="9"/>
  <c r="K1097" i="9"/>
  <c r="G1097" i="9"/>
  <c r="E1097" i="9"/>
  <c r="S1096" i="9"/>
  <c r="Q1096" i="9"/>
  <c r="O1096" i="9"/>
  <c r="M1096" i="9"/>
  <c r="K1096" i="9"/>
  <c r="G1096" i="9"/>
  <c r="E1096" i="9"/>
  <c r="S1095" i="9"/>
  <c r="Q1095" i="9"/>
  <c r="O1095" i="9"/>
  <c r="M1095" i="9"/>
  <c r="K1095" i="9"/>
  <c r="G1095" i="9"/>
  <c r="E1095" i="9"/>
  <c r="S1094" i="9"/>
  <c r="Q1094" i="9"/>
  <c r="O1094" i="9"/>
  <c r="M1094" i="9"/>
  <c r="K1094" i="9"/>
  <c r="G1094" i="9"/>
  <c r="E1094" i="9"/>
  <c r="S1093" i="9"/>
  <c r="Q1093" i="9"/>
  <c r="O1093" i="9"/>
  <c r="M1093" i="9"/>
  <c r="K1093" i="9"/>
  <c r="G1093" i="9"/>
  <c r="E1093" i="9"/>
  <c r="S1092" i="9"/>
  <c r="Q1092" i="9"/>
  <c r="O1092" i="9"/>
  <c r="M1092" i="9"/>
  <c r="K1092" i="9"/>
  <c r="G1092" i="9"/>
  <c r="E1092" i="9"/>
  <c r="S1091" i="9"/>
  <c r="Q1091" i="9"/>
  <c r="O1091" i="9"/>
  <c r="M1091" i="9"/>
  <c r="K1091" i="9"/>
  <c r="G1091" i="9"/>
  <c r="E1091" i="9"/>
  <c r="S1090" i="9"/>
  <c r="Q1090" i="9"/>
  <c r="O1090" i="9"/>
  <c r="M1090" i="9"/>
  <c r="K1090" i="9"/>
  <c r="G1090" i="9"/>
  <c r="E1090" i="9"/>
  <c r="S1089" i="9"/>
  <c r="Q1089" i="9"/>
  <c r="O1089" i="9"/>
  <c r="M1089" i="9"/>
  <c r="K1089" i="9"/>
  <c r="G1089" i="9"/>
  <c r="E1089" i="9"/>
  <c r="S1088" i="9"/>
  <c r="Q1088" i="9"/>
  <c r="O1088" i="9"/>
  <c r="M1088" i="9"/>
  <c r="K1088" i="9"/>
  <c r="G1088" i="9"/>
  <c r="E1088" i="9"/>
  <c r="S1087" i="9"/>
  <c r="Q1087" i="9"/>
  <c r="O1087" i="9"/>
  <c r="M1087" i="9"/>
  <c r="K1087" i="9"/>
  <c r="G1087" i="9"/>
  <c r="E1087" i="9"/>
  <c r="S1086" i="9"/>
  <c r="Q1086" i="9"/>
  <c r="O1086" i="9"/>
  <c r="M1086" i="9"/>
  <c r="K1086" i="9"/>
  <c r="G1086" i="9"/>
  <c r="E1086" i="9"/>
  <c r="S1085" i="9"/>
  <c r="Q1085" i="9"/>
  <c r="O1085" i="9"/>
  <c r="M1085" i="9"/>
  <c r="K1085" i="9"/>
  <c r="G1085" i="9"/>
  <c r="E1085" i="9"/>
  <c r="S1084" i="9"/>
  <c r="Q1084" i="9"/>
  <c r="O1084" i="9"/>
  <c r="M1084" i="9"/>
  <c r="K1084" i="9"/>
  <c r="G1084" i="9"/>
  <c r="E1084" i="9"/>
  <c r="S1083" i="9"/>
  <c r="Q1083" i="9"/>
  <c r="O1083" i="9"/>
  <c r="M1083" i="9"/>
  <c r="K1083" i="9"/>
  <c r="G1083" i="9"/>
  <c r="E1083" i="9"/>
  <c r="S1082" i="9"/>
  <c r="Q1082" i="9"/>
  <c r="O1082" i="9"/>
  <c r="M1082" i="9"/>
  <c r="K1082" i="9"/>
  <c r="G1082" i="9"/>
  <c r="E1082" i="9"/>
  <c r="S1081" i="9"/>
  <c r="Q1081" i="9"/>
  <c r="O1081" i="9"/>
  <c r="M1081" i="9"/>
  <c r="K1081" i="9"/>
  <c r="G1081" i="9"/>
  <c r="E1081" i="9"/>
  <c r="S1080" i="9"/>
  <c r="Q1080" i="9"/>
  <c r="O1080" i="9"/>
  <c r="M1080" i="9"/>
  <c r="K1080" i="9"/>
  <c r="G1080" i="9"/>
  <c r="E1080" i="9"/>
  <c r="S1079" i="9"/>
  <c r="Q1079" i="9"/>
  <c r="O1079" i="9"/>
  <c r="M1079" i="9"/>
  <c r="K1079" i="9"/>
  <c r="G1079" i="9"/>
  <c r="E1079" i="9"/>
  <c r="R1078" i="9"/>
  <c r="P1078" i="9"/>
  <c r="Q1078" i="9" s="1"/>
  <c r="N1078" i="9"/>
  <c r="L1078" i="9"/>
  <c r="M1078" i="9" s="1"/>
  <c r="J1078" i="9"/>
  <c r="F1078" i="9"/>
  <c r="D1078" i="9"/>
  <c r="E1078" i="9" s="1"/>
  <c r="S1077" i="9"/>
  <c r="Q1077" i="9"/>
  <c r="O1077" i="9"/>
  <c r="M1077" i="9"/>
  <c r="K1077" i="9"/>
  <c r="G1077" i="9"/>
  <c r="E1077" i="9"/>
  <c r="S1076" i="9"/>
  <c r="Q1076" i="9"/>
  <c r="O1076" i="9"/>
  <c r="M1076" i="9"/>
  <c r="K1076" i="9"/>
  <c r="G1076" i="9"/>
  <c r="E1076" i="9"/>
  <c r="S1075" i="9"/>
  <c r="Q1075" i="9"/>
  <c r="O1075" i="9"/>
  <c r="M1075" i="9"/>
  <c r="K1075" i="9"/>
  <c r="G1075" i="9"/>
  <c r="E1075" i="9"/>
  <c r="S1074" i="9"/>
  <c r="Q1074" i="9"/>
  <c r="O1074" i="9"/>
  <c r="M1074" i="9"/>
  <c r="K1074" i="9"/>
  <c r="G1074" i="9"/>
  <c r="E1074" i="9"/>
  <c r="S1073" i="9"/>
  <c r="Q1073" i="9"/>
  <c r="O1073" i="9"/>
  <c r="M1073" i="9"/>
  <c r="K1073" i="9"/>
  <c r="G1073" i="9"/>
  <c r="E1073" i="9"/>
  <c r="S1072" i="9"/>
  <c r="Q1072" i="9"/>
  <c r="O1072" i="9"/>
  <c r="M1072" i="9"/>
  <c r="K1072" i="9"/>
  <c r="G1072" i="9"/>
  <c r="E1072" i="9"/>
  <c r="S1071" i="9"/>
  <c r="Q1071" i="9"/>
  <c r="O1071" i="9"/>
  <c r="M1071" i="9"/>
  <c r="K1071" i="9"/>
  <c r="G1071" i="9"/>
  <c r="E1071" i="9"/>
  <c r="S1070" i="9"/>
  <c r="Q1070" i="9"/>
  <c r="O1070" i="9"/>
  <c r="M1070" i="9"/>
  <c r="K1070" i="9"/>
  <c r="G1070" i="9"/>
  <c r="E1070" i="9"/>
  <c r="S1069" i="9"/>
  <c r="Q1069" i="9"/>
  <c r="O1069" i="9"/>
  <c r="M1069" i="9"/>
  <c r="K1069" i="9"/>
  <c r="G1069" i="9"/>
  <c r="E1069" i="9"/>
  <c r="S1068" i="9"/>
  <c r="Q1068" i="9"/>
  <c r="O1068" i="9"/>
  <c r="M1068" i="9"/>
  <c r="K1068" i="9"/>
  <c r="G1068" i="9"/>
  <c r="E1068" i="9"/>
  <c r="S1067" i="9"/>
  <c r="Q1067" i="9"/>
  <c r="O1067" i="9"/>
  <c r="M1067" i="9"/>
  <c r="K1067" i="9"/>
  <c r="G1067" i="9"/>
  <c r="E1067" i="9"/>
  <c r="S1066" i="9"/>
  <c r="Q1066" i="9"/>
  <c r="O1066" i="9"/>
  <c r="M1066" i="9"/>
  <c r="K1066" i="9"/>
  <c r="G1066" i="9"/>
  <c r="E1066" i="9"/>
  <c r="S1065" i="9"/>
  <c r="Q1065" i="9"/>
  <c r="O1065" i="9"/>
  <c r="M1065" i="9"/>
  <c r="K1065" i="9"/>
  <c r="G1065" i="9"/>
  <c r="E1065" i="9"/>
  <c r="S1064" i="9"/>
  <c r="Q1064" i="9"/>
  <c r="O1064" i="9"/>
  <c r="M1064" i="9"/>
  <c r="K1064" i="9"/>
  <c r="G1064" i="9"/>
  <c r="E1064" i="9"/>
  <c r="S1063" i="9"/>
  <c r="Q1063" i="9"/>
  <c r="O1063" i="9"/>
  <c r="M1063" i="9"/>
  <c r="K1063" i="9"/>
  <c r="G1063" i="9"/>
  <c r="E1063" i="9"/>
  <c r="S1062" i="9"/>
  <c r="Q1062" i="9"/>
  <c r="O1062" i="9"/>
  <c r="M1062" i="9"/>
  <c r="K1062" i="9"/>
  <c r="G1062" i="9"/>
  <c r="E1062" i="9"/>
  <c r="S1061" i="9"/>
  <c r="Q1061" i="9"/>
  <c r="O1061" i="9"/>
  <c r="M1061" i="9"/>
  <c r="K1061" i="9"/>
  <c r="G1061" i="9"/>
  <c r="E1061" i="9"/>
  <c r="S1060" i="9"/>
  <c r="Q1060" i="9"/>
  <c r="O1060" i="9"/>
  <c r="M1060" i="9"/>
  <c r="K1060" i="9"/>
  <c r="G1060" i="9"/>
  <c r="E1060" i="9"/>
  <c r="S1059" i="9"/>
  <c r="Q1059" i="9"/>
  <c r="O1059" i="9"/>
  <c r="M1059" i="9"/>
  <c r="K1059" i="9"/>
  <c r="G1059" i="9"/>
  <c r="E1059" i="9"/>
  <c r="S1058" i="9"/>
  <c r="Q1058" i="9"/>
  <c r="O1058" i="9"/>
  <c r="M1058" i="9"/>
  <c r="K1058" i="9"/>
  <c r="G1058" i="9"/>
  <c r="E1058" i="9"/>
  <c r="S1057" i="9"/>
  <c r="Q1057" i="9"/>
  <c r="O1057" i="9"/>
  <c r="M1057" i="9"/>
  <c r="K1057" i="9"/>
  <c r="G1057" i="9"/>
  <c r="E1057" i="9"/>
  <c r="R1056" i="9"/>
  <c r="S1056" i="9" s="1"/>
  <c r="P1056" i="9"/>
  <c r="Q1056" i="9" s="1"/>
  <c r="N1056" i="9"/>
  <c r="O1056" i="9" s="1"/>
  <c r="L1056" i="9"/>
  <c r="M1056" i="9" s="1"/>
  <c r="J1056" i="9"/>
  <c r="K1056" i="9" s="1"/>
  <c r="F1056" i="9"/>
  <c r="G1056" i="9" s="1"/>
  <c r="D1056" i="9"/>
  <c r="E1056" i="9" s="1"/>
  <c r="S1054" i="9"/>
  <c r="Q1054" i="9"/>
  <c r="O1054" i="9"/>
  <c r="M1054" i="9"/>
  <c r="K1054" i="9"/>
  <c r="G1054" i="9"/>
  <c r="E1054" i="9"/>
  <c r="S1053" i="9"/>
  <c r="Q1053" i="9"/>
  <c r="O1053" i="9"/>
  <c r="M1053" i="9"/>
  <c r="K1053" i="9"/>
  <c r="G1053" i="9"/>
  <c r="E1053" i="9"/>
  <c r="S1052" i="9"/>
  <c r="Q1052" i="9"/>
  <c r="O1052" i="9"/>
  <c r="M1052" i="9"/>
  <c r="K1052" i="9"/>
  <c r="G1052" i="9"/>
  <c r="E1052" i="9"/>
  <c r="S1051" i="9"/>
  <c r="Q1051" i="9"/>
  <c r="O1051" i="9"/>
  <c r="M1051" i="9"/>
  <c r="K1051" i="9"/>
  <c r="G1051" i="9"/>
  <c r="E1051" i="9"/>
  <c r="S1050" i="9"/>
  <c r="Q1050" i="9"/>
  <c r="O1050" i="9"/>
  <c r="M1050" i="9"/>
  <c r="K1050" i="9"/>
  <c r="G1050" i="9"/>
  <c r="E1050" i="9"/>
  <c r="S1049" i="9"/>
  <c r="Q1049" i="9"/>
  <c r="O1049" i="9"/>
  <c r="M1049" i="9"/>
  <c r="K1049" i="9"/>
  <c r="G1049" i="9"/>
  <c r="E1049" i="9"/>
  <c r="S1048" i="9"/>
  <c r="Q1048" i="9"/>
  <c r="O1048" i="9"/>
  <c r="M1048" i="9"/>
  <c r="K1048" i="9"/>
  <c r="G1048" i="9"/>
  <c r="E1048" i="9"/>
  <c r="S1047" i="9"/>
  <c r="Q1047" i="9"/>
  <c r="O1047" i="9"/>
  <c r="M1047" i="9"/>
  <c r="K1047" i="9"/>
  <c r="G1047" i="9"/>
  <c r="E1047" i="9"/>
  <c r="S1046" i="9"/>
  <c r="Q1046" i="9"/>
  <c r="O1046" i="9"/>
  <c r="M1046" i="9"/>
  <c r="K1046" i="9"/>
  <c r="G1046" i="9"/>
  <c r="E1046" i="9"/>
  <c r="S1045" i="9"/>
  <c r="Q1045" i="9"/>
  <c r="O1045" i="9"/>
  <c r="M1045" i="9"/>
  <c r="K1045" i="9"/>
  <c r="G1045" i="9"/>
  <c r="E1045" i="9"/>
  <c r="S1044" i="9"/>
  <c r="Q1044" i="9"/>
  <c r="O1044" i="9"/>
  <c r="M1044" i="9"/>
  <c r="K1044" i="9"/>
  <c r="G1044" i="9"/>
  <c r="E1044" i="9"/>
  <c r="S1043" i="9"/>
  <c r="Q1043" i="9"/>
  <c r="O1043" i="9"/>
  <c r="M1043" i="9"/>
  <c r="K1043" i="9"/>
  <c r="G1043" i="9"/>
  <c r="E1043" i="9"/>
  <c r="S1042" i="9"/>
  <c r="Q1042" i="9"/>
  <c r="O1042" i="9"/>
  <c r="M1042" i="9"/>
  <c r="K1042" i="9"/>
  <c r="G1042" i="9"/>
  <c r="E1042" i="9"/>
  <c r="S1041" i="9"/>
  <c r="Q1041" i="9"/>
  <c r="O1041" i="9"/>
  <c r="M1041" i="9"/>
  <c r="K1041" i="9"/>
  <c r="G1041" i="9"/>
  <c r="E1041" i="9"/>
  <c r="S1040" i="9"/>
  <c r="Q1040" i="9"/>
  <c r="O1040" i="9"/>
  <c r="M1040" i="9"/>
  <c r="K1040" i="9"/>
  <c r="G1040" i="9"/>
  <c r="E1040" i="9"/>
  <c r="R1039" i="9"/>
  <c r="S1039" i="9" s="1"/>
  <c r="P1039" i="9"/>
  <c r="Q1039" i="9" s="1"/>
  <c r="N1039" i="9"/>
  <c r="O1039" i="9" s="1"/>
  <c r="L1039" i="9"/>
  <c r="M1039" i="9" s="1"/>
  <c r="J1039" i="9"/>
  <c r="K1039" i="9" s="1"/>
  <c r="F1039" i="9"/>
  <c r="G1039" i="9" s="1"/>
  <c r="D1039" i="9"/>
  <c r="E1039" i="9" s="1"/>
  <c r="S1038" i="9"/>
  <c r="Q1038" i="9"/>
  <c r="O1038" i="9"/>
  <c r="M1038" i="9"/>
  <c r="K1038" i="9"/>
  <c r="G1038" i="9"/>
  <c r="E1038" i="9"/>
  <c r="S1037" i="9"/>
  <c r="Q1037" i="9"/>
  <c r="O1037" i="9"/>
  <c r="M1037" i="9"/>
  <c r="K1037" i="9"/>
  <c r="G1037" i="9"/>
  <c r="E1037" i="9"/>
  <c r="S1036" i="9"/>
  <c r="Q1036" i="9"/>
  <c r="O1036" i="9"/>
  <c r="M1036" i="9"/>
  <c r="K1036" i="9"/>
  <c r="G1036" i="9"/>
  <c r="E1036" i="9"/>
  <c r="S1035" i="9"/>
  <c r="Q1035" i="9"/>
  <c r="O1035" i="9"/>
  <c r="M1035" i="9"/>
  <c r="K1035" i="9"/>
  <c r="G1035" i="9"/>
  <c r="E1035" i="9"/>
  <c r="S1034" i="9"/>
  <c r="Q1034" i="9"/>
  <c r="O1034" i="9"/>
  <c r="M1034" i="9"/>
  <c r="K1034" i="9"/>
  <c r="G1034" i="9"/>
  <c r="E1034" i="9"/>
  <c r="S1033" i="9"/>
  <c r="Q1033" i="9"/>
  <c r="O1033" i="9"/>
  <c r="M1033" i="9"/>
  <c r="K1033" i="9"/>
  <c r="G1033" i="9"/>
  <c r="E1033" i="9"/>
  <c r="S1032" i="9"/>
  <c r="Q1032" i="9"/>
  <c r="O1032" i="9"/>
  <c r="M1032" i="9"/>
  <c r="K1032" i="9"/>
  <c r="G1032" i="9"/>
  <c r="E1032" i="9"/>
  <c r="S1031" i="9"/>
  <c r="Q1031" i="9"/>
  <c r="O1031" i="9"/>
  <c r="M1031" i="9"/>
  <c r="K1031" i="9"/>
  <c r="G1031" i="9"/>
  <c r="E1031" i="9"/>
  <c r="S1030" i="9"/>
  <c r="Q1030" i="9"/>
  <c r="O1030" i="9"/>
  <c r="M1030" i="9"/>
  <c r="K1030" i="9"/>
  <c r="G1030" i="9"/>
  <c r="E1030" i="9"/>
  <c r="S1029" i="9"/>
  <c r="Q1029" i="9"/>
  <c r="O1029" i="9"/>
  <c r="M1029" i="9"/>
  <c r="K1029" i="9"/>
  <c r="G1029" i="9"/>
  <c r="E1029" i="9"/>
  <c r="S1028" i="9"/>
  <c r="Q1028" i="9"/>
  <c r="O1028" i="9"/>
  <c r="M1028" i="9"/>
  <c r="K1028" i="9"/>
  <c r="G1028" i="9"/>
  <c r="E1028" i="9"/>
  <c r="S1027" i="9"/>
  <c r="Q1027" i="9"/>
  <c r="O1027" i="9"/>
  <c r="M1027" i="9"/>
  <c r="K1027" i="9"/>
  <c r="G1027" i="9"/>
  <c r="E1027" i="9"/>
  <c r="S1026" i="9"/>
  <c r="Q1026" i="9"/>
  <c r="O1026" i="9"/>
  <c r="M1026" i="9"/>
  <c r="K1026" i="9"/>
  <c r="G1026" i="9"/>
  <c r="E1026" i="9"/>
  <c r="S1025" i="9"/>
  <c r="Q1025" i="9"/>
  <c r="O1025" i="9"/>
  <c r="M1025" i="9"/>
  <c r="K1025" i="9"/>
  <c r="G1025" i="9"/>
  <c r="E1025" i="9"/>
  <c r="S1024" i="9"/>
  <c r="Q1024" i="9"/>
  <c r="O1024" i="9"/>
  <c r="M1024" i="9"/>
  <c r="K1024" i="9"/>
  <c r="G1024" i="9"/>
  <c r="E1024" i="9"/>
  <c r="S1023" i="9"/>
  <c r="Q1023" i="9"/>
  <c r="O1023" i="9"/>
  <c r="M1023" i="9"/>
  <c r="K1023" i="9"/>
  <c r="G1023" i="9"/>
  <c r="E1023" i="9"/>
  <c r="S1022" i="9"/>
  <c r="Q1022" i="9"/>
  <c r="O1022" i="9"/>
  <c r="M1022" i="9"/>
  <c r="K1022" i="9"/>
  <c r="G1022" i="9"/>
  <c r="E1022" i="9"/>
  <c r="S1021" i="9"/>
  <c r="Q1021" i="9"/>
  <c r="O1021" i="9"/>
  <c r="M1021" i="9"/>
  <c r="K1021" i="9"/>
  <c r="G1021" i="9"/>
  <c r="E1021" i="9"/>
  <c r="S1020" i="9"/>
  <c r="Q1020" i="9"/>
  <c r="O1020" i="9"/>
  <c r="M1020" i="9"/>
  <c r="K1020" i="9"/>
  <c r="G1020" i="9"/>
  <c r="E1020" i="9"/>
  <c r="S1019" i="9"/>
  <c r="Q1019" i="9"/>
  <c r="O1019" i="9"/>
  <c r="M1019" i="9"/>
  <c r="K1019" i="9"/>
  <c r="G1019" i="9"/>
  <c r="E1019" i="9"/>
  <c r="S1018" i="9"/>
  <c r="Q1018" i="9"/>
  <c r="O1018" i="9"/>
  <c r="M1018" i="9"/>
  <c r="K1018" i="9"/>
  <c r="G1018" i="9"/>
  <c r="E1018" i="9"/>
  <c r="S1017" i="9"/>
  <c r="Q1017" i="9"/>
  <c r="O1017" i="9"/>
  <c r="M1017" i="9"/>
  <c r="K1017" i="9"/>
  <c r="G1017" i="9"/>
  <c r="E1017" i="9"/>
  <c r="S1016" i="9"/>
  <c r="Q1016" i="9"/>
  <c r="O1016" i="9"/>
  <c r="M1016" i="9"/>
  <c r="K1016" i="9"/>
  <c r="G1016" i="9"/>
  <c r="E1016" i="9"/>
  <c r="S1015" i="9"/>
  <c r="Q1015" i="9"/>
  <c r="O1015" i="9"/>
  <c r="M1015" i="9"/>
  <c r="K1015" i="9"/>
  <c r="G1015" i="9"/>
  <c r="E1015" i="9"/>
  <c r="S1014" i="9"/>
  <c r="Q1014" i="9"/>
  <c r="O1014" i="9"/>
  <c r="M1014" i="9"/>
  <c r="K1014" i="9"/>
  <c r="G1014" i="9"/>
  <c r="E1014" i="9"/>
  <c r="S1013" i="9"/>
  <c r="Q1013" i="9"/>
  <c r="O1013" i="9"/>
  <c r="M1013" i="9"/>
  <c r="K1013" i="9"/>
  <c r="G1013" i="9"/>
  <c r="E1013" i="9"/>
  <c r="S1012" i="9"/>
  <c r="Q1012" i="9"/>
  <c r="O1012" i="9"/>
  <c r="M1012" i="9"/>
  <c r="K1012" i="9"/>
  <c r="G1012" i="9"/>
  <c r="E1012" i="9"/>
  <c r="S1011" i="9"/>
  <c r="Q1011" i="9"/>
  <c r="O1011" i="9"/>
  <c r="M1011" i="9"/>
  <c r="K1011" i="9"/>
  <c r="G1011" i="9"/>
  <c r="E1011" i="9"/>
  <c r="S1010" i="9"/>
  <c r="Q1010" i="9"/>
  <c r="O1010" i="9"/>
  <c r="M1010" i="9"/>
  <c r="K1010" i="9"/>
  <c r="G1010" i="9"/>
  <c r="E1010" i="9"/>
  <c r="S1009" i="9"/>
  <c r="Q1009" i="9"/>
  <c r="O1009" i="9"/>
  <c r="M1009" i="9"/>
  <c r="K1009" i="9"/>
  <c r="G1009" i="9"/>
  <c r="E1009" i="9"/>
  <c r="S1008" i="9"/>
  <c r="Q1008" i="9"/>
  <c r="O1008" i="9"/>
  <c r="M1008" i="9"/>
  <c r="K1008" i="9"/>
  <c r="G1008" i="9"/>
  <c r="E1008" i="9"/>
  <c r="S1007" i="9"/>
  <c r="Q1007" i="9"/>
  <c r="O1007" i="9"/>
  <c r="M1007" i="9"/>
  <c r="K1007" i="9"/>
  <c r="G1007" i="9"/>
  <c r="E1007" i="9"/>
  <c r="S1006" i="9"/>
  <c r="Q1006" i="9"/>
  <c r="O1006" i="9"/>
  <c r="M1006" i="9"/>
  <c r="K1006" i="9"/>
  <c r="G1006" i="9"/>
  <c r="E1006" i="9"/>
  <c r="S1005" i="9"/>
  <c r="Q1005" i="9"/>
  <c r="O1005" i="9"/>
  <c r="M1005" i="9"/>
  <c r="K1005" i="9"/>
  <c r="G1005" i="9"/>
  <c r="E1005" i="9"/>
  <c r="S1004" i="9"/>
  <c r="Q1004" i="9"/>
  <c r="O1004" i="9"/>
  <c r="M1004" i="9"/>
  <c r="K1004" i="9"/>
  <c r="G1004" i="9"/>
  <c r="E1004" i="9"/>
  <c r="R1003" i="9"/>
  <c r="S1003" i="9" s="1"/>
  <c r="P1003" i="9"/>
  <c r="Q1003" i="9" s="1"/>
  <c r="N1003" i="9"/>
  <c r="O1003" i="9" s="1"/>
  <c r="L1003" i="9"/>
  <c r="M1003" i="9" s="1"/>
  <c r="J1003" i="9"/>
  <c r="K1003" i="9" s="1"/>
  <c r="F1003" i="9"/>
  <c r="G1003" i="9" s="1"/>
  <c r="D1003" i="9"/>
  <c r="E1003" i="9" s="1"/>
  <c r="S1002" i="9"/>
  <c r="Q1002" i="9"/>
  <c r="O1002" i="9"/>
  <c r="M1002" i="9"/>
  <c r="K1002" i="9"/>
  <c r="G1002" i="9"/>
  <c r="E1002" i="9"/>
  <c r="S1001" i="9"/>
  <c r="Q1001" i="9"/>
  <c r="O1001" i="9"/>
  <c r="M1001" i="9"/>
  <c r="K1001" i="9"/>
  <c r="G1001" i="9"/>
  <c r="E1001" i="9"/>
  <c r="S1000" i="9"/>
  <c r="Q1000" i="9"/>
  <c r="O1000" i="9"/>
  <c r="M1000" i="9"/>
  <c r="K1000" i="9"/>
  <c r="G1000" i="9"/>
  <c r="E1000" i="9"/>
  <c r="S999" i="9"/>
  <c r="Q999" i="9"/>
  <c r="O999" i="9"/>
  <c r="M999" i="9"/>
  <c r="K999" i="9"/>
  <c r="G999" i="9"/>
  <c r="E999" i="9"/>
  <c r="S998" i="9"/>
  <c r="Q998" i="9"/>
  <c r="O998" i="9"/>
  <c r="M998" i="9"/>
  <c r="K998" i="9"/>
  <c r="G998" i="9"/>
  <c r="E998" i="9"/>
  <c r="S997" i="9"/>
  <c r="Q997" i="9"/>
  <c r="O997" i="9"/>
  <c r="M997" i="9"/>
  <c r="K997" i="9"/>
  <c r="G997" i="9"/>
  <c r="E997" i="9"/>
  <c r="S996" i="9"/>
  <c r="Q996" i="9"/>
  <c r="O996" i="9"/>
  <c r="M996" i="9"/>
  <c r="K996" i="9"/>
  <c r="G996" i="9"/>
  <c r="E996" i="9"/>
  <c r="S995" i="9"/>
  <c r="Q995" i="9"/>
  <c r="O995" i="9"/>
  <c r="M995" i="9"/>
  <c r="K995" i="9"/>
  <c r="G995" i="9"/>
  <c r="E995" i="9"/>
  <c r="S994" i="9"/>
  <c r="Q994" i="9"/>
  <c r="O994" i="9"/>
  <c r="M994" i="9"/>
  <c r="K994" i="9"/>
  <c r="G994" i="9"/>
  <c r="E994" i="9"/>
  <c r="S993" i="9"/>
  <c r="Q993" i="9"/>
  <c r="O993" i="9"/>
  <c r="M993" i="9"/>
  <c r="K993" i="9"/>
  <c r="G993" i="9"/>
  <c r="E993" i="9"/>
  <c r="S992" i="9"/>
  <c r="Q992" i="9"/>
  <c r="O992" i="9"/>
  <c r="M992" i="9"/>
  <c r="K992" i="9"/>
  <c r="G992" i="9"/>
  <c r="E992" i="9"/>
  <c r="S991" i="9"/>
  <c r="Q991" i="9"/>
  <c r="O991" i="9"/>
  <c r="M991" i="9"/>
  <c r="K991" i="9"/>
  <c r="G991" i="9"/>
  <c r="E991" i="9"/>
  <c r="S990" i="9"/>
  <c r="Q990" i="9"/>
  <c r="O990" i="9"/>
  <c r="M990" i="9"/>
  <c r="K990" i="9"/>
  <c r="G990" i="9"/>
  <c r="E990" i="9"/>
  <c r="S989" i="9"/>
  <c r="Q989" i="9"/>
  <c r="O989" i="9"/>
  <c r="M989" i="9"/>
  <c r="K989" i="9"/>
  <c r="G989" i="9"/>
  <c r="E989" i="9"/>
  <c r="S988" i="9"/>
  <c r="Q988" i="9"/>
  <c r="O988" i="9"/>
  <c r="M988" i="9"/>
  <c r="K988" i="9"/>
  <c r="G988" i="9"/>
  <c r="E988" i="9"/>
  <c r="R987" i="9"/>
  <c r="S987" i="9" s="1"/>
  <c r="P987" i="9"/>
  <c r="Q987" i="9" s="1"/>
  <c r="N987" i="9"/>
  <c r="O987" i="9" s="1"/>
  <c r="L987" i="9"/>
  <c r="M987" i="9" s="1"/>
  <c r="J987" i="9"/>
  <c r="K987" i="9" s="1"/>
  <c r="F987" i="9"/>
  <c r="G987" i="9" s="1"/>
  <c r="D987" i="9"/>
  <c r="E987" i="9" s="1"/>
  <c r="S986" i="9"/>
  <c r="Q986" i="9"/>
  <c r="O986" i="9"/>
  <c r="M986" i="9"/>
  <c r="K986" i="9"/>
  <c r="G986" i="9"/>
  <c r="E986" i="9"/>
  <c r="S985" i="9"/>
  <c r="Q985" i="9"/>
  <c r="O985" i="9"/>
  <c r="M985" i="9"/>
  <c r="K985" i="9"/>
  <c r="G985" i="9"/>
  <c r="E985" i="9"/>
  <c r="S984" i="9"/>
  <c r="Q984" i="9"/>
  <c r="O984" i="9"/>
  <c r="M984" i="9"/>
  <c r="K984" i="9"/>
  <c r="G984" i="9"/>
  <c r="E984" i="9"/>
  <c r="S983" i="9"/>
  <c r="Q983" i="9"/>
  <c r="O983" i="9"/>
  <c r="M983" i="9"/>
  <c r="K983" i="9"/>
  <c r="G983" i="9"/>
  <c r="E983" i="9"/>
  <c r="S982" i="9"/>
  <c r="Q982" i="9"/>
  <c r="O982" i="9"/>
  <c r="M982" i="9"/>
  <c r="K982" i="9"/>
  <c r="G982" i="9"/>
  <c r="E982" i="9"/>
  <c r="S981" i="9"/>
  <c r="Q981" i="9"/>
  <c r="O981" i="9"/>
  <c r="M981" i="9"/>
  <c r="K981" i="9"/>
  <c r="G981" i="9"/>
  <c r="E981" i="9"/>
  <c r="S980" i="9"/>
  <c r="Q980" i="9"/>
  <c r="O980" i="9"/>
  <c r="M980" i="9"/>
  <c r="K980" i="9"/>
  <c r="G980" i="9"/>
  <c r="E980" i="9"/>
  <c r="S979" i="9"/>
  <c r="Q979" i="9"/>
  <c r="O979" i="9"/>
  <c r="M979" i="9"/>
  <c r="K979" i="9"/>
  <c r="G979" i="9"/>
  <c r="E979" i="9"/>
  <c r="S978" i="9"/>
  <c r="Q978" i="9"/>
  <c r="O978" i="9"/>
  <c r="M978" i="9"/>
  <c r="K978" i="9"/>
  <c r="G978" i="9"/>
  <c r="E978" i="9"/>
  <c r="S977" i="9"/>
  <c r="Q977" i="9"/>
  <c r="O977" i="9"/>
  <c r="M977" i="9"/>
  <c r="K977" i="9"/>
  <c r="G977" i="9"/>
  <c r="E977" i="9"/>
  <c r="S976" i="9"/>
  <c r="Q976" i="9"/>
  <c r="O976" i="9"/>
  <c r="M976" i="9"/>
  <c r="K976" i="9"/>
  <c r="G976" i="9"/>
  <c r="E976" i="9"/>
  <c r="R975" i="9"/>
  <c r="S975" i="9" s="1"/>
  <c r="P975" i="9"/>
  <c r="Q975" i="9" s="1"/>
  <c r="N975" i="9"/>
  <c r="O975" i="9" s="1"/>
  <c r="L975" i="9"/>
  <c r="M975" i="9" s="1"/>
  <c r="J975" i="9"/>
  <c r="K975" i="9" s="1"/>
  <c r="F975" i="9"/>
  <c r="G975" i="9" s="1"/>
  <c r="D975" i="9"/>
  <c r="E975" i="9" s="1"/>
  <c r="S974" i="9"/>
  <c r="Q974" i="9"/>
  <c r="O974" i="9"/>
  <c r="M974" i="9"/>
  <c r="K974" i="9"/>
  <c r="G974" i="9"/>
  <c r="E974" i="9"/>
  <c r="S973" i="9"/>
  <c r="Q973" i="9"/>
  <c r="O973" i="9"/>
  <c r="M973" i="9"/>
  <c r="K973" i="9"/>
  <c r="G973" i="9"/>
  <c r="E973" i="9"/>
  <c r="S972" i="9"/>
  <c r="Q972" i="9"/>
  <c r="O972" i="9"/>
  <c r="M972" i="9"/>
  <c r="K972" i="9"/>
  <c r="G972" i="9"/>
  <c r="E972" i="9"/>
  <c r="S971" i="9"/>
  <c r="Q971" i="9"/>
  <c r="O971" i="9"/>
  <c r="M971" i="9"/>
  <c r="K971" i="9"/>
  <c r="G971" i="9"/>
  <c r="E971" i="9"/>
  <c r="S970" i="9"/>
  <c r="Q970" i="9"/>
  <c r="O970" i="9"/>
  <c r="M970" i="9"/>
  <c r="K970" i="9"/>
  <c r="G970" i="9"/>
  <c r="E970" i="9"/>
  <c r="S969" i="9"/>
  <c r="Q969" i="9"/>
  <c r="O969" i="9"/>
  <c r="M969" i="9"/>
  <c r="K969" i="9"/>
  <c r="G969" i="9"/>
  <c r="E969" i="9"/>
  <c r="S968" i="9"/>
  <c r="Q968" i="9"/>
  <c r="O968" i="9"/>
  <c r="M968" i="9"/>
  <c r="K968" i="9"/>
  <c r="G968" i="9"/>
  <c r="E968" i="9"/>
  <c r="S967" i="9"/>
  <c r="Q967" i="9"/>
  <c r="O967" i="9"/>
  <c r="M967" i="9"/>
  <c r="K967" i="9"/>
  <c r="G967" i="9"/>
  <c r="E967" i="9"/>
  <c r="S966" i="9"/>
  <c r="Q966" i="9"/>
  <c r="O966" i="9"/>
  <c r="M966" i="9"/>
  <c r="K966" i="9"/>
  <c r="G966" i="9"/>
  <c r="E966" i="9"/>
  <c r="S965" i="9"/>
  <c r="Q965" i="9"/>
  <c r="O965" i="9"/>
  <c r="M965" i="9"/>
  <c r="K965" i="9"/>
  <c r="G965" i="9"/>
  <c r="E965" i="9"/>
  <c r="S964" i="9"/>
  <c r="Q964" i="9"/>
  <c r="O964" i="9"/>
  <c r="M964" i="9"/>
  <c r="K964" i="9"/>
  <c r="G964" i="9"/>
  <c r="E964" i="9"/>
  <c r="S963" i="9"/>
  <c r="Q963" i="9"/>
  <c r="O963" i="9"/>
  <c r="M963" i="9"/>
  <c r="K963" i="9"/>
  <c r="G963" i="9"/>
  <c r="E963" i="9"/>
  <c r="S962" i="9"/>
  <c r="Q962" i="9"/>
  <c r="O962" i="9"/>
  <c r="M962" i="9"/>
  <c r="K962" i="9"/>
  <c r="G962" i="9"/>
  <c r="E962" i="9"/>
  <c r="S961" i="9"/>
  <c r="Q961" i="9"/>
  <c r="O961" i="9"/>
  <c r="M961" i="9"/>
  <c r="K961" i="9"/>
  <c r="G961" i="9"/>
  <c r="E961" i="9"/>
  <c r="S960" i="9"/>
  <c r="Q960" i="9"/>
  <c r="O960" i="9"/>
  <c r="M960" i="9"/>
  <c r="K960" i="9"/>
  <c r="G960" i="9"/>
  <c r="E960" i="9"/>
  <c r="S959" i="9"/>
  <c r="Q959" i="9"/>
  <c r="O959" i="9"/>
  <c r="M959" i="9"/>
  <c r="K959" i="9"/>
  <c r="G959" i="9"/>
  <c r="E959" i="9"/>
  <c r="S958" i="9"/>
  <c r="Q958" i="9"/>
  <c r="O958" i="9"/>
  <c r="M958" i="9"/>
  <c r="K958" i="9"/>
  <c r="G958" i="9"/>
  <c r="E958" i="9"/>
  <c r="S957" i="9"/>
  <c r="Q957" i="9"/>
  <c r="O957" i="9"/>
  <c r="M957" i="9"/>
  <c r="K957" i="9"/>
  <c r="G957" i="9"/>
  <c r="E957" i="9"/>
  <c r="S956" i="9"/>
  <c r="Q956" i="9"/>
  <c r="O956" i="9"/>
  <c r="M956" i="9"/>
  <c r="K956" i="9"/>
  <c r="G956" i="9"/>
  <c r="E956" i="9"/>
  <c r="S955" i="9"/>
  <c r="Q955" i="9"/>
  <c r="O955" i="9"/>
  <c r="M955" i="9"/>
  <c r="K955" i="9"/>
  <c r="G955" i="9"/>
  <c r="E955" i="9"/>
  <c r="S953" i="9"/>
  <c r="Q953" i="9"/>
  <c r="O953" i="9"/>
  <c r="M953" i="9"/>
  <c r="K953" i="9"/>
  <c r="G953" i="9"/>
  <c r="E953" i="9"/>
  <c r="S952" i="9"/>
  <c r="Q952" i="9"/>
  <c r="O952" i="9"/>
  <c r="M952" i="9"/>
  <c r="K952" i="9"/>
  <c r="G952" i="9"/>
  <c r="E952" i="9"/>
  <c r="S951" i="9"/>
  <c r="Q951" i="9"/>
  <c r="O951" i="9"/>
  <c r="M951" i="9"/>
  <c r="K951" i="9"/>
  <c r="G951" i="9"/>
  <c r="E951" i="9"/>
  <c r="S950" i="9"/>
  <c r="Q950" i="9"/>
  <c r="O950" i="9"/>
  <c r="M950" i="9"/>
  <c r="K950" i="9"/>
  <c r="G950" i="9"/>
  <c r="E950" i="9"/>
  <c r="S949" i="9"/>
  <c r="Q949" i="9"/>
  <c r="O949" i="9"/>
  <c r="M949" i="9"/>
  <c r="K949" i="9"/>
  <c r="G949" i="9"/>
  <c r="E949" i="9"/>
  <c r="S948" i="9"/>
  <c r="Q948" i="9"/>
  <c r="O948" i="9"/>
  <c r="M948" i="9"/>
  <c r="K948" i="9"/>
  <c r="G948" i="9"/>
  <c r="E948" i="9"/>
  <c r="S947" i="9"/>
  <c r="Q947" i="9"/>
  <c r="O947" i="9"/>
  <c r="M947" i="9"/>
  <c r="K947" i="9"/>
  <c r="G947" i="9"/>
  <c r="E947" i="9"/>
  <c r="S946" i="9"/>
  <c r="Q946" i="9"/>
  <c r="O946" i="9"/>
  <c r="M946" i="9"/>
  <c r="K946" i="9"/>
  <c r="G946" i="9"/>
  <c r="E946" i="9"/>
  <c r="S945" i="9"/>
  <c r="Q945" i="9"/>
  <c r="O945" i="9"/>
  <c r="M945" i="9"/>
  <c r="K945" i="9"/>
  <c r="G945" i="9"/>
  <c r="E945" i="9"/>
  <c r="S944" i="9"/>
  <c r="Q944" i="9"/>
  <c r="O944" i="9"/>
  <c r="M944" i="9"/>
  <c r="K944" i="9"/>
  <c r="G944" i="9"/>
  <c r="E944" i="9"/>
  <c r="S943" i="9"/>
  <c r="Q943" i="9"/>
  <c r="O943" i="9"/>
  <c r="M943" i="9"/>
  <c r="K943" i="9"/>
  <c r="G943" i="9"/>
  <c r="E943" i="9"/>
  <c r="S942" i="9"/>
  <c r="Q942" i="9"/>
  <c r="O942" i="9"/>
  <c r="M942" i="9"/>
  <c r="K942" i="9"/>
  <c r="G942" i="9"/>
  <c r="E942" i="9"/>
  <c r="S941" i="9"/>
  <c r="Q941" i="9"/>
  <c r="O941" i="9"/>
  <c r="M941" i="9"/>
  <c r="K941" i="9"/>
  <c r="G941" i="9"/>
  <c r="E941" i="9"/>
  <c r="S940" i="9"/>
  <c r="Q940" i="9"/>
  <c r="O940" i="9"/>
  <c r="M940" i="9"/>
  <c r="K940" i="9"/>
  <c r="G940" i="9"/>
  <c r="E940" i="9"/>
  <c r="S939" i="9"/>
  <c r="Q939" i="9"/>
  <c r="O939" i="9"/>
  <c r="M939" i="9"/>
  <c r="K939" i="9"/>
  <c r="G939" i="9"/>
  <c r="E939" i="9"/>
  <c r="S938" i="9"/>
  <c r="Q938" i="9"/>
  <c r="O938" i="9"/>
  <c r="M938" i="9"/>
  <c r="K938" i="9"/>
  <c r="G938" i="9"/>
  <c r="E938" i="9"/>
  <c r="S937" i="9"/>
  <c r="Q937" i="9"/>
  <c r="O937" i="9"/>
  <c r="M937" i="9"/>
  <c r="K937" i="9"/>
  <c r="G937" i="9"/>
  <c r="E937" i="9"/>
  <c r="S936" i="9"/>
  <c r="Q936" i="9"/>
  <c r="O936" i="9"/>
  <c r="M936" i="9"/>
  <c r="K936" i="9"/>
  <c r="G936" i="9"/>
  <c r="E936" i="9"/>
  <c r="S935" i="9"/>
  <c r="Q935" i="9"/>
  <c r="O935" i="9"/>
  <c r="M935" i="9"/>
  <c r="K935" i="9"/>
  <c r="G935" i="9"/>
  <c r="E935" i="9"/>
  <c r="S934" i="9"/>
  <c r="Q934" i="9"/>
  <c r="O934" i="9"/>
  <c r="M934" i="9"/>
  <c r="K934" i="9"/>
  <c r="G934" i="9"/>
  <c r="E934" i="9"/>
  <c r="S933" i="9"/>
  <c r="Q933" i="9"/>
  <c r="O933" i="9"/>
  <c r="M933" i="9"/>
  <c r="K933" i="9"/>
  <c r="G933" i="9"/>
  <c r="E933" i="9"/>
  <c r="S932" i="9"/>
  <c r="Q932" i="9"/>
  <c r="O932" i="9"/>
  <c r="M932" i="9"/>
  <c r="K932" i="9"/>
  <c r="G932" i="9"/>
  <c r="E932" i="9"/>
  <c r="S931" i="9"/>
  <c r="Q931" i="9"/>
  <c r="O931" i="9"/>
  <c r="M931" i="9"/>
  <c r="K931" i="9"/>
  <c r="G931" i="9"/>
  <c r="E931" i="9"/>
  <c r="S930" i="9"/>
  <c r="Q930" i="9"/>
  <c r="O930" i="9"/>
  <c r="M930" i="9"/>
  <c r="K930" i="9"/>
  <c r="G930" i="9"/>
  <c r="E930" i="9"/>
  <c r="S929" i="9"/>
  <c r="Q929" i="9"/>
  <c r="O929" i="9"/>
  <c r="M929" i="9"/>
  <c r="K929" i="9"/>
  <c r="G929" i="9"/>
  <c r="E929" i="9"/>
  <c r="S928" i="9"/>
  <c r="Q928" i="9"/>
  <c r="O928" i="9"/>
  <c r="M928" i="9"/>
  <c r="K928" i="9"/>
  <c r="G928" i="9"/>
  <c r="E928" i="9"/>
  <c r="S927" i="9"/>
  <c r="Q927" i="9"/>
  <c r="O927" i="9"/>
  <c r="M927" i="9"/>
  <c r="K927" i="9"/>
  <c r="G927" i="9"/>
  <c r="E927" i="9"/>
  <c r="S926" i="9"/>
  <c r="Q926" i="9"/>
  <c r="O926" i="9"/>
  <c r="M926" i="9"/>
  <c r="K926" i="9"/>
  <c r="G926" i="9"/>
  <c r="E926" i="9"/>
  <c r="S925" i="9"/>
  <c r="Q925" i="9"/>
  <c r="O925" i="9"/>
  <c r="M925" i="9"/>
  <c r="K925" i="9"/>
  <c r="G925" i="9"/>
  <c r="E925" i="9"/>
  <c r="S924" i="9"/>
  <c r="Q924" i="9"/>
  <c r="O924" i="9"/>
  <c r="M924" i="9"/>
  <c r="K924" i="9"/>
  <c r="G924" i="9"/>
  <c r="E924" i="9"/>
  <c r="S923" i="9"/>
  <c r="Q923" i="9"/>
  <c r="O923" i="9"/>
  <c r="M923" i="9"/>
  <c r="K923" i="9"/>
  <c r="G923" i="9"/>
  <c r="E923" i="9"/>
  <c r="S922" i="9"/>
  <c r="Q922" i="9"/>
  <c r="O922" i="9"/>
  <c r="M922" i="9"/>
  <c r="K922" i="9"/>
  <c r="G922" i="9"/>
  <c r="E922" i="9"/>
  <c r="S921" i="9"/>
  <c r="Q921" i="9"/>
  <c r="O921" i="9"/>
  <c r="M921" i="9"/>
  <c r="K921" i="9"/>
  <c r="G921" i="9"/>
  <c r="E921" i="9"/>
  <c r="S920" i="9"/>
  <c r="Q920" i="9"/>
  <c r="O920" i="9"/>
  <c r="M920" i="9"/>
  <c r="K920" i="9"/>
  <c r="G920" i="9"/>
  <c r="E920" i="9"/>
  <c r="S919" i="9"/>
  <c r="Q919" i="9"/>
  <c r="O919" i="9"/>
  <c r="M919" i="9"/>
  <c r="K919" i="9"/>
  <c r="G919" i="9"/>
  <c r="E919" i="9"/>
  <c r="S918" i="9"/>
  <c r="Q918" i="9"/>
  <c r="O918" i="9"/>
  <c r="M918" i="9"/>
  <c r="K918" i="9"/>
  <c r="G918" i="9"/>
  <c r="E918" i="9"/>
  <c r="S917" i="9"/>
  <c r="Q917" i="9"/>
  <c r="O917" i="9"/>
  <c r="M917" i="9"/>
  <c r="K917" i="9"/>
  <c r="G917" i="9"/>
  <c r="E917" i="9"/>
  <c r="S916" i="9"/>
  <c r="Q916" i="9"/>
  <c r="O916" i="9"/>
  <c r="M916" i="9"/>
  <c r="K916" i="9"/>
  <c r="G916" i="9"/>
  <c r="E916" i="9"/>
  <c r="S915" i="9"/>
  <c r="Q915" i="9"/>
  <c r="O915" i="9"/>
  <c r="M915" i="9"/>
  <c r="K915" i="9"/>
  <c r="G915" i="9"/>
  <c r="E915" i="9"/>
  <c r="S914" i="9"/>
  <c r="Q914" i="9"/>
  <c r="O914" i="9"/>
  <c r="M914" i="9"/>
  <c r="K914" i="9"/>
  <c r="G914" i="9"/>
  <c r="E914" i="9"/>
  <c r="S913" i="9"/>
  <c r="Q913" i="9"/>
  <c r="O913" i="9"/>
  <c r="M913" i="9"/>
  <c r="K913" i="9"/>
  <c r="G913" i="9"/>
  <c r="E913" i="9"/>
  <c r="S912" i="9"/>
  <c r="Q912" i="9"/>
  <c r="O912" i="9"/>
  <c r="M912" i="9"/>
  <c r="K912" i="9"/>
  <c r="G912" i="9"/>
  <c r="E912" i="9"/>
  <c r="S911" i="9"/>
  <c r="Q911" i="9"/>
  <c r="O911" i="9"/>
  <c r="M911" i="9"/>
  <c r="K911" i="9"/>
  <c r="G911" i="9"/>
  <c r="E911" i="9"/>
  <c r="S910" i="9"/>
  <c r="Q910" i="9"/>
  <c r="O910" i="9"/>
  <c r="M910" i="9"/>
  <c r="K910" i="9"/>
  <c r="G910" i="9"/>
  <c r="E910" i="9"/>
  <c r="S909" i="9"/>
  <c r="Q909" i="9"/>
  <c r="O909" i="9"/>
  <c r="M909" i="9"/>
  <c r="K909" i="9"/>
  <c r="G909" i="9"/>
  <c r="E909" i="9"/>
  <c r="S908" i="9"/>
  <c r="Q908" i="9"/>
  <c r="O908" i="9"/>
  <c r="M908" i="9"/>
  <c r="K908" i="9"/>
  <c r="G908" i="9"/>
  <c r="E908" i="9"/>
  <c r="S907" i="9"/>
  <c r="Q907" i="9"/>
  <c r="O907" i="9"/>
  <c r="M907" i="9"/>
  <c r="K907" i="9"/>
  <c r="G907" i="9"/>
  <c r="E907" i="9"/>
  <c r="S906" i="9"/>
  <c r="Q906" i="9"/>
  <c r="O906" i="9"/>
  <c r="M906" i="9"/>
  <c r="K906" i="9"/>
  <c r="G906" i="9"/>
  <c r="E906" i="9"/>
  <c r="S905" i="9"/>
  <c r="Q905" i="9"/>
  <c r="O905" i="9"/>
  <c r="M905" i="9"/>
  <c r="K905" i="9"/>
  <c r="G905" i="9"/>
  <c r="E905" i="9"/>
  <c r="S904" i="9"/>
  <c r="Q904" i="9"/>
  <c r="O904" i="9"/>
  <c r="M904" i="9"/>
  <c r="K904" i="9"/>
  <c r="G904" i="9"/>
  <c r="E904" i="9"/>
  <c r="S903" i="9"/>
  <c r="Q903" i="9"/>
  <c r="O903" i="9"/>
  <c r="M903" i="9"/>
  <c r="K903" i="9"/>
  <c r="G903" i="9"/>
  <c r="E903" i="9"/>
  <c r="S902" i="9"/>
  <c r="Q902" i="9"/>
  <c r="O902" i="9"/>
  <c r="M902" i="9"/>
  <c r="K902" i="9"/>
  <c r="G902" i="9"/>
  <c r="E902" i="9"/>
  <c r="S901" i="9"/>
  <c r="Q901" i="9"/>
  <c r="O901" i="9"/>
  <c r="M901" i="9"/>
  <c r="K901" i="9"/>
  <c r="G901" i="9"/>
  <c r="E901" i="9"/>
  <c r="S900" i="9"/>
  <c r="Q900" i="9"/>
  <c r="O900" i="9"/>
  <c r="M900" i="9"/>
  <c r="K900" i="9"/>
  <c r="G900" i="9"/>
  <c r="E900" i="9"/>
  <c r="S899" i="9"/>
  <c r="Q899" i="9"/>
  <c r="O899" i="9"/>
  <c r="M899" i="9"/>
  <c r="K899" i="9"/>
  <c r="G899" i="9"/>
  <c r="E899" i="9"/>
  <c r="S898" i="9"/>
  <c r="Q898" i="9"/>
  <c r="O898" i="9"/>
  <c r="M898" i="9"/>
  <c r="K898" i="9"/>
  <c r="G898" i="9"/>
  <c r="E898" i="9"/>
  <c r="S897" i="9"/>
  <c r="Q897" i="9"/>
  <c r="O897" i="9"/>
  <c r="M897" i="9"/>
  <c r="K897" i="9"/>
  <c r="G897" i="9"/>
  <c r="E897" i="9"/>
  <c r="S896" i="9"/>
  <c r="Q896" i="9"/>
  <c r="O896" i="9"/>
  <c r="M896" i="9"/>
  <c r="K896" i="9"/>
  <c r="G896" i="9"/>
  <c r="E896" i="9"/>
  <c r="S895" i="9"/>
  <c r="Q895" i="9"/>
  <c r="O895" i="9"/>
  <c r="M895" i="9"/>
  <c r="K895" i="9"/>
  <c r="G895" i="9"/>
  <c r="E895" i="9"/>
  <c r="S894" i="9"/>
  <c r="Q894" i="9"/>
  <c r="O894" i="9"/>
  <c r="M894" i="9"/>
  <c r="K894" i="9"/>
  <c r="G894" i="9"/>
  <c r="E894" i="9"/>
  <c r="S893" i="9"/>
  <c r="Q893" i="9"/>
  <c r="O893" i="9"/>
  <c r="M893" i="9"/>
  <c r="K893" i="9"/>
  <c r="G893" i="9"/>
  <c r="E893" i="9"/>
  <c r="S892" i="9"/>
  <c r="Q892" i="9"/>
  <c r="O892" i="9"/>
  <c r="M892" i="9"/>
  <c r="K892" i="9"/>
  <c r="G892" i="9"/>
  <c r="E892" i="9"/>
  <c r="S891" i="9"/>
  <c r="Q891" i="9"/>
  <c r="O891" i="9"/>
  <c r="M891" i="9"/>
  <c r="K891" i="9"/>
  <c r="G891" i="9"/>
  <c r="E891" i="9"/>
  <c r="S890" i="9"/>
  <c r="Q890" i="9"/>
  <c r="O890" i="9"/>
  <c r="M890" i="9"/>
  <c r="K890" i="9"/>
  <c r="G890" i="9"/>
  <c r="E890" i="9"/>
  <c r="S889" i="9"/>
  <c r="Q889" i="9"/>
  <c r="O889" i="9"/>
  <c r="M889" i="9"/>
  <c r="K889" i="9"/>
  <c r="G889" i="9"/>
  <c r="E889" i="9"/>
  <c r="S888" i="9"/>
  <c r="Q888" i="9"/>
  <c r="O888" i="9"/>
  <c r="M888" i="9"/>
  <c r="K888" i="9"/>
  <c r="G888" i="9"/>
  <c r="E888" i="9"/>
  <c r="S887" i="9"/>
  <c r="Q887" i="9"/>
  <c r="O887" i="9"/>
  <c r="M887" i="9"/>
  <c r="K887" i="9"/>
  <c r="G887" i="9"/>
  <c r="E887" i="9"/>
  <c r="S886" i="9"/>
  <c r="Q886" i="9"/>
  <c r="O886" i="9"/>
  <c r="M886" i="9"/>
  <c r="K886" i="9"/>
  <c r="G886" i="9"/>
  <c r="E886" i="9"/>
  <c r="S885" i="9"/>
  <c r="Q885" i="9"/>
  <c r="O885" i="9"/>
  <c r="M885" i="9"/>
  <c r="K885" i="9"/>
  <c r="G885" i="9"/>
  <c r="E885" i="9"/>
  <c r="S884" i="9"/>
  <c r="Q884" i="9"/>
  <c r="O884" i="9"/>
  <c r="M884" i="9"/>
  <c r="K884" i="9"/>
  <c r="G884" i="9"/>
  <c r="E884" i="9"/>
  <c r="S883" i="9"/>
  <c r="Q883" i="9"/>
  <c r="O883" i="9"/>
  <c r="M883" i="9"/>
  <c r="K883" i="9"/>
  <c r="G883" i="9"/>
  <c r="E883" i="9"/>
  <c r="S882" i="9"/>
  <c r="Q882" i="9"/>
  <c r="O882" i="9"/>
  <c r="M882" i="9"/>
  <c r="K882" i="9"/>
  <c r="G882" i="9"/>
  <c r="E882" i="9"/>
  <c r="S881" i="9"/>
  <c r="Q881" i="9"/>
  <c r="O881" i="9"/>
  <c r="M881" i="9"/>
  <c r="K881" i="9"/>
  <c r="G881" i="9"/>
  <c r="E881" i="9"/>
  <c r="S880" i="9"/>
  <c r="Q880" i="9"/>
  <c r="O880" i="9"/>
  <c r="M880" i="9"/>
  <c r="K880" i="9"/>
  <c r="G880" i="9"/>
  <c r="E880" i="9"/>
  <c r="S879" i="9"/>
  <c r="Q879" i="9"/>
  <c r="O879" i="9"/>
  <c r="M879" i="9"/>
  <c r="K879" i="9"/>
  <c r="G879" i="9"/>
  <c r="E879" i="9"/>
  <c r="S878" i="9"/>
  <c r="Q878" i="9"/>
  <c r="O878" i="9"/>
  <c r="M878" i="9"/>
  <c r="K878" i="9"/>
  <c r="G878" i="9"/>
  <c r="E878" i="9"/>
  <c r="S877" i="9"/>
  <c r="Q877" i="9"/>
  <c r="O877" i="9"/>
  <c r="M877" i="9"/>
  <c r="K877" i="9"/>
  <c r="G877" i="9"/>
  <c r="E877" i="9"/>
  <c r="S876" i="9"/>
  <c r="Q876" i="9"/>
  <c r="O876" i="9"/>
  <c r="M876" i="9"/>
  <c r="K876" i="9"/>
  <c r="G876" i="9"/>
  <c r="E876" i="9"/>
  <c r="S875" i="9"/>
  <c r="Q875" i="9"/>
  <c r="O875" i="9"/>
  <c r="M875" i="9"/>
  <c r="K875" i="9"/>
  <c r="G875" i="9"/>
  <c r="E875" i="9"/>
  <c r="S874" i="9"/>
  <c r="Q874" i="9"/>
  <c r="O874" i="9"/>
  <c r="M874" i="9"/>
  <c r="K874" i="9"/>
  <c r="G874" i="9"/>
  <c r="E874" i="9"/>
  <c r="S873" i="9"/>
  <c r="Q873" i="9"/>
  <c r="O873" i="9"/>
  <c r="M873" i="9"/>
  <c r="K873" i="9"/>
  <c r="G873" i="9"/>
  <c r="E873" i="9"/>
  <c r="S872" i="9"/>
  <c r="Q872" i="9"/>
  <c r="O872" i="9"/>
  <c r="M872" i="9"/>
  <c r="K872" i="9"/>
  <c r="G872" i="9"/>
  <c r="E872" i="9"/>
  <c r="S871" i="9"/>
  <c r="Q871" i="9"/>
  <c r="O871" i="9"/>
  <c r="M871" i="9"/>
  <c r="K871" i="9"/>
  <c r="G871" i="9"/>
  <c r="E871" i="9"/>
  <c r="S870" i="9"/>
  <c r="Q870" i="9"/>
  <c r="O870" i="9"/>
  <c r="M870" i="9"/>
  <c r="K870" i="9"/>
  <c r="G870" i="9"/>
  <c r="E870" i="9"/>
  <c r="S869" i="9"/>
  <c r="Q869" i="9"/>
  <c r="O869" i="9"/>
  <c r="M869" i="9"/>
  <c r="K869" i="9"/>
  <c r="G869" i="9"/>
  <c r="E869" i="9"/>
  <c r="S868" i="9"/>
  <c r="Q868" i="9"/>
  <c r="O868" i="9"/>
  <c r="M868" i="9"/>
  <c r="K868" i="9"/>
  <c r="G868" i="9"/>
  <c r="E868" i="9"/>
  <c r="S867" i="9"/>
  <c r="Q867" i="9"/>
  <c r="O867" i="9"/>
  <c r="M867" i="9"/>
  <c r="K867" i="9"/>
  <c r="G867" i="9"/>
  <c r="E867" i="9"/>
  <c r="S866" i="9"/>
  <c r="Q866" i="9"/>
  <c r="O866" i="9"/>
  <c r="M866" i="9"/>
  <c r="K866" i="9"/>
  <c r="G866" i="9"/>
  <c r="E866" i="9"/>
  <c r="S865" i="9"/>
  <c r="Q865" i="9"/>
  <c r="O865" i="9"/>
  <c r="M865" i="9"/>
  <c r="K865" i="9"/>
  <c r="G865" i="9"/>
  <c r="E865" i="9"/>
  <c r="S864" i="9"/>
  <c r="Q864" i="9"/>
  <c r="O864" i="9"/>
  <c r="M864" i="9"/>
  <c r="K864" i="9"/>
  <c r="G864" i="9"/>
  <c r="E864" i="9"/>
  <c r="S863" i="9"/>
  <c r="Q863" i="9"/>
  <c r="O863" i="9"/>
  <c r="M863" i="9"/>
  <c r="K863" i="9"/>
  <c r="G863" i="9"/>
  <c r="E863" i="9"/>
  <c r="S862" i="9"/>
  <c r="Q862" i="9"/>
  <c r="O862" i="9"/>
  <c r="M862" i="9"/>
  <c r="K862" i="9"/>
  <c r="G862" i="9"/>
  <c r="E862" i="9"/>
  <c r="S861" i="9"/>
  <c r="Q861" i="9"/>
  <c r="O861" i="9"/>
  <c r="M861" i="9"/>
  <c r="K861" i="9"/>
  <c r="G861" i="9"/>
  <c r="E861" i="9"/>
  <c r="S860" i="9"/>
  <c r="Q860" i="9"/>
  <c r="O860" i="9"/>
  <c r="M860" i="9"/>
  <c r="K860" i="9"/>
  <c r="G860" i="9"/>
  <c r="E860" i="9"/>
  <c r="R859" i="9"/>
  <c r="S859" i="9" s="1"/>
  <c r="P859" i="9"/>
  <c r="Q859" i="9" s="1"/>
  <c r="N859" i="9"/>
  <c r="O859" i="9" s="1"/>
  <c r="L859" i="9"/>
  <c r="M859" i="9" s="1"/>
  <c r="J859" i="9"/>
  <c r="K859" i="9" s="1"/>
  <c r="F859" i="9"/>
  <c r="G859" i="9" s="1"/>
  <c r="D859" i="9"/>
  <c r="E859" i="9" s="1"/>
  <c r="S858" i="9"/>
  <c r="Q858" i="9"/>
  <c r="O858" i="9"/>
  <c r="M858" i="9"/>
  <c r="K858" i="9"/>
  <c r="G858" i="9"/>
  <c r="E858" i="9"/>
  <c r="S857" i="9"/>
  <c r="Q857" i="9"/>
  <c r="O857" i="9"/>
  <c r="M857" i="9"/>
  <c r="K857" i="9"/>
  <c r="G857" i="9"/>
  <c r="E857" i="9"/>
  <c r="S856" i="9"/>
  <c r="Q856" i="9"/>
  <c r="O856" i="9"/>
  <c r="M856" i="9"/>
  <c r="K856" i="9"/>
  <c r="G856" i="9"/>
  <c r="E856" i="9"/>
  <c r="S855" i="9"/>
  <c r="Q855" i="9"/>
  <c r="O855" i="9"/>
  <c r="M855" i="9"/>
  <c r="K855" i="9"/>
  <c r="G855" i="9"/>
  <c r="E855" i="9"/>
  <c r="S854" i="9"/>
  <c r="Q854" i="9"/>
  <c r="O854" i="9"/>
  <c r="M854" i="9"/>
  <c r="K854" i="9"/>
  <c r="G854" i="9"/>
  <c r="E854" i="9"/>
  <c r="S853" i="9"/>
  <c r="Q853" i="9"/>
  <c r="O853" i="9"/>
  <c r="M853" i="9"/>
  <c r="K853" i="9"/>
  <c r="G853" i="9"/>
  <c r="E853" i="9"/>
  <c r="S852" i="9"/>
  <c r="Q852" i="9"/>
  <c r="O852" i="9"/>
  <c r="M852" i="9"/>
  <c r="K852" i="9"/>
  <c r="G852" i="9"/>
  <c r="E852" i="9"/>
  <c r="S851" i="9"/>
  <c r="Q851" i="9"/>
  <c r="O851" i="9"/>
  <c r="M851" i="9"/>
  <c r="K851" i="9"/>
  <c r="G851" i="9"/>
  <c r="E851" i="9"/>
  <c r="S850" i="9"/>
  <c r="Q850" i="9"/>
  <c r="O850" i="9"/>
  <c r="M850" i="9"/>
  <c r="K850" i="9"/>
  <c r="G850" i="9"/>
  <c r="E850" i="9"/>
  <c r="S849" i="9"/>
  <c r="Q849" i="9"/>
  <c r="O849" i="9"/>
  <c r="M849" i="9"/>
  <c r="K849" i="9"/>
  <c r="G849" i="9"/>
  <c r="E849" i="9"/>
  <c r="S848" i="9"/>
  <c r="Q848" i="9"/>
  <c r="O848" i="9"/>
  <c r="M848" i="9"/>
  <c r="K848" i="9"/>
  <c r="G848" i="9"/>
  <c r="E848" i="9"/>
  <c r="S847" i="9"/>
  <c r="Q847" i="9"/>
  <c r="O847" i="9"/>
  <c r="M847" i="9"/>
  <c r="K847" i="9"/>
  <c r="G847" i="9"/>
  <c r="E847" i="9"/>
  <c r="S846" i="9"/>
  <c r="Q846" i="9"/>
  <c r="O846" i="9"/>
  <c r="M846" i="9"/>
  <c r="K846" i="9"/>
  <c r="G846" i="9"/>
  <c r="E846" i="9"/>
  <c r="S845" i="9"/>
  <c r="Q845" i="9"/>
  <c r="O845" i="9"/>
  <c r="M845" i="9"/>
  <c r="K845" i="9"/>
  <c r="G845" i="9"/>
  <c r="E845" i="9"/>
  <c r="S844" i="9"/>
  <c r="Q844" i="9"/>
  <c r="O844" i="9"/>
  <c r="M844" i="9"/>
  <c r="K844" i="9"/>
  <c r="G844" i="9"/>
  <c r="E844" i="9"/>
  <c r="S843" i="9"/>
  <c r="Q843" i="9"/>
  <c r="O843" i="9"/>
  <c r="M843" i="9"/>
  <c r="K843" i="9"/>
  <c r="G843" i="9"/>
  <c r="E843" i="9"/>
  <c r="S842" i="9"/>
  <c r="Q842" i="9"/>
  <c r="O842" i="9"/>
  <c r="M842" i="9"/>
  <c r="K842" i="9"/>
  <c r="G842" i="9"/>
  <c r="E842" i="9"/>
  <c r="S841" i="9"/>
  <c r="Q841" i="9"/>
  <c r="O841" i="9"/>
  <c r="M841" i="9"/>
  <c r="K841" i="9"/>
  <c r="G841" i="9"/>
  <c r="E841" i="9"/>
  <c r="S840" i="9"/>
  <c r="Q840" i="9"/>
  <c r="O840" i="9"/>
  <c r="M840" i="9"/>
  <c r="K840" i="9"/>
  <c r="G840" i="9"/>
  <c r="E840" i="9"/>
  <c r="S839" i="9"/>
  <c r="Q839" i="9"/>
  <c r="O839" i="9"/>
  <c r="M839" i="9"/>
  <c r="K839" i="9"/>
  <c r="G839" i="9"/>
  <c r="E839" i="9"/>
  <c r="S838" i="9"/>
  <c r="Q838" i="9"/>
  <c r="O838" i="9"/>
  <c r="M838" i="9"/>
  <c r="K838" i="9"/>
  <c r="G838" i="9"/>
  <c r="E838" i="9"/>
  <c r="S837" i="9"/>
  <c r="Q837" i="9"/>
  <c r="O837" i="9"/>
  <c r="M837" i="9"/>
  <c r="K837" i="9"/>
  <c r="G837" i="9"/>
  <c r="E837" i="9"/>
  <c r="S836" i="9"/>
  <c r="Q836" i="9"/>
  <c r="O836" i="9"/>
  <c r="M836" i="9"/>
  <c r="K836" i="9"/>
  <c r="G836" i="9"/>
  <c r="E836" i="9"/>
  <c r="S835" i="9"/>
  <c r="Q835" i="9"/>
  <c r="O835" i="9"/>
  <c r="M835" i="9"/>
  <c r="K835" i="9"/>
  <c r="G835" i="9"/>
  <c r="E835" i="9"/>
  <c r="S834" i="9"/>
  <c r="Q834" i="9"/>
  <c r="O834" i="9"/>
  <c r="M834" i="9"/>
  <c r="K834" i="9"/>
  <c r="G834" i="9"/>
  <c r="E834" i="9"/>
  <c r="S833" i="9"/>
  <c r="Q833" i="9"/>
  <c r="O833" i="9"/>
  <c r="M833" i="9"/>
  <c r="K833" i="9"/>
  <c r="G833" i="9"/>
  <c r="E833" i="9"/>
  <c r="S832" i="9"/>
  <c r="Q832" i="9"/>
  <c r="O832" i="9"/>
  <c r="M832" i="9"/>
  <c r="K832" i="9"/>
  <c r="G832" i="9"/>
  <c r="E832" i="9"/>
  <c r="S831" i="9"/>
  <c r="Q831" i="9"/>
  <c r="O831" i="9"/>
  <c r="M831" i="9"/>
  <c r="K831" i="9"/>
  <c r="G831" i="9"/>
  <c r="E831" i="9"/>
  <c r="S830" i="9"/>
  <c r="Q830" i="9"/>
  <c r="O830" i="9"/>
  <c r="M830" i="9"/>
  <c r="K830" i="9"/>
  <c r="G830" i="9"/>
  <c r="E830" i="9"/>
  <c r="S829" i="9"/>
  <c r="Q829" i="9"/>
  <c r="O829" i="9"/>
  <c r="M829" i="9"/>
  <c r="K829" i="9"/>
  <c r="G829" i="9"/>
  <c r="E829" i="9"/>
  <c r="S828" i="9"/>
  <c r="Q828" i="9"/>
  <c r="O828" i="9"/>
  <c r="M828" i="9"/>
  <c r="K828" i="9"/>
  <c r="G828" i="9"/>
  <c r="E828" i="9"/>
  <c r="S827" i="9"/>
  <c r="Q827" i="9"/>
  <c r="O827" i="9"/>
  <c r="M827" i="9"/>
  <c r="K827" i="9"/>
  <c r="G827" i="9"/>
  <c r="E827" i="9"/>
  <c r="S826" i="9"/>
  <c r="Q826" i="9"/>
  <c r="O826" i="9"/>
  <c r="M826" i="9"/>
  <c r="K826" i="9"/>
  <c r="G826" i="9"/>
  <c r="E826" i="9"/>
  <c r="S825" i="9"/>
  <c r="Q825" i="9"/>
  <c r="O825" i="9"/>
  <c r="M825" i="9"/>
  <c r="K825" i="9"/>
  <c r="G825" i="9"/>
  <c r="E825" i="9"/>
  <c r="S824" i="9"/>
  <c r="Q824" i="9"/>
  <c r="O824" i="9"/>
  <c r="M824" i="9"/>
  <c r="K824" i="9"/>
  <c r="G824" i="9"/>
  <c r="E824" i="9"/>
  <c r="S823" i="9"/>
  <c r="Q823" i="9"/>
  <c r="O823" i="9"/>
  <c r="M823" i="9"/>
  <c r="K823" i="9"/>
  <c r="G823" i="9"/>
  <c r="E823" i="9"/>
  <c r="S822" i="9"/>
  <c r="Q822" i="9"/>
  <c r="O822" i="9"/>
  <c r="M822" i="9"/>
  <c r="K822" i="9"/>
  <c r="G822" i="9"/>
  <c r="E822" i="9"/>
  <c r="S821" i="9"/>
  <c r="Q821" i="9"/>
  <c r="O821" i="9"/>
  <c r="M821" i="9"/>
  <c r="K821" i="9"/>
  <c r="G821" i="9"/>
  <c r="E821" i="9"/>
  <c r="S820" i="9"/>
  <c r="Q820" i="9"/>
  <c r="O820" i="9"/>
  <c r="M820" i="9"/>
  <c r="K820" i="9"/>
  <c r="G820" i="9"/>
  <c r="E820" i="9"/>
  <c r="S819" i="9"/>
  <c r="Q819" i="9"/>
  <c r="O819" i="9"/>
  <c r="M819" i="9"/>
  <c r="K819" i="9"/>
  <c r="G819" i="9"/>
  <c r="E819" i="9"/>
  <c r="S818" i="9"/>
  <c r="Q818" i="9"/>
  <c r="O818" i="9"/>
  <c r="M818" i="9"/>
  <c r="K818" i="9"/>
  <c r="G818" i="9"/>
  <c r="E818" i="9"/>
  <c r="S817" i="9"/>
  <c r="Q817" i="9"/>
  <c r="O817" i="9"/>
  <c r="M817" i="9"/>
  <c r="K817" i="9"/>
  <c r="G817" i="9"/>
  <c r="E817" i="9"/>
  <c r="S816" i="9"/>
  <c r="Q816" i="9"/>
  <c r="O816" i="9"/>
  <c r="M816" i="9"/>
  <c r="K816" i="9"/>
  <c r="G816" i="9"/>
  <c r="E816" i="9"/>
  <c r="S815" i="9"/>
  <c r="Q815" i="9"/>
  <c r="O815" i="9"/>
  <c r="M815" i="9"/>
  <c r="K815" i="9"/>
  <c r="G815" i="9"/>
  <c r="E815" i="9"/>
  <c r="S814" i="9"/>
  <c r="Q814" i="9"/>
  <c r="O814" i="9"/>
  <c r="M814" i="9"/>
  <c r="K814" i="9"/>
  <c r="G814" i="9"/>
  <c r="E814" i="9"/>
  <c r="S813" i="9"/>
  <c r="Q813" i="9"/>
  <c r="O813" i="9"/>
  <c r="M813" i="9"/>
  <c r="K813" i="9"/>
  <c r="G813" i="9"/>
  <c r="E813" i="9"/>
  <c r="S812" i="9"/>
  <c r="Q812" i="9"/>
  <c r="O812" i="9"/>
  <c r="M812" i="9"/>
  <c r="K812" i="9"/>
  <c r="G812" i="9"/>
  <c r="E812" i="9"/>
  <c r="S811" i="9"/>
  <c r="Q811" i="9"/>
  <c r="O811" i="9"/>
  <c r="M811" i="9"/>
  <c r="K811" i="9"/>
  <c r="G811" i="9"/>
  <c r="E811" i="9"/>
  <c r="S810" i="9"/>
  <c r="Q810" i="9"/>
  <c r="O810" i="9"/>
  <c r="M810" i="9"/>
  <c r="K810" i="9"/>
  <c r="G810" i="9"/>
  <c r="E810" i="9"/>
  <c r="S809" i="9"/>
  <c r="Q809" i="9"/>
  <c r="O809" i="9"/>
  <c r="M809" i="9"/>
  <c r="K809" i="9"/>
  <c r="G809" i="9"/>
  <c r="E809" i="9"/>
  <c r="S808" i="9"/>
  <c r="Q808" i="9"/>
  <c r="O808" i="9"/>
  <c r="M808" i="9"/>
  <c r="K808" i="9"/>
  <c r="G808" i="9"/>
  <c r="E808" i="9"/>
  <c r="S807" i="9"/>
  <c r="Q807" i="9"/>
  <c r="O807" i="9"/>
  <c r="M807" i="9"/>
  <c r="K807" i="9"/>
  <c r="G807" i="9"/>
  <c r="E807" i="9"/>
  <c r="S806" i="9"/>
  <c r="Q806" i="9"/>
  <c r="O806" i="9"/>
  <c r="M806" i="9"/>
  <c r="K806" i="9"/>
  <c r="G806" i="9"/>
  <c r="E806" i="9"/>
  <c r="S805" i="9"/>
  <c r="Q805" i="9"/>
  <c r="O805" i="9"/>
  <c r="M805" i="9"/>
  <c r="K805" i="9"/>
  <c r="G805" i="9"/>
  <c r="E805" i="9"/>
  <c r="S804" i="9"/>
  <c r="Q804" i="9"/>
  <c r="O804" i="9"/>
  <c r="M804" i="9"/>
  <c r="K804" i="9"/>
  <c r="G804" i="9"/>
  <c r="E804" i="9"/>
  <c r="S803" i="9"/>
  <c r="Q803" i="9"/>
  <c r="O803" i="9"/>
  <c r="M803" i="9"/>
  <c r="K803" i="9"/>
  <c r="G803" i="9"/>
  <c r="E803" i="9"/>
  <c r="R802" i="9"/>
  <c r="S802" i="9" s="1"/>
  <c r="P802" i="9"/>
  <c r="Q802" i="9" s="1"/>
  <c r="N802" i="9"/>
  <c r="O802" i="9" s="1"/>
  <c r="L802" i="9"/>
  <c r="M802" i="9" s="1"/>
  <c r="J802" i="9"/>
  <c r="K802" i="9" s="1"/>
  <c r="F802" i="9"/>
  <c r="G802" i="9" s="1"/>
  <c r="D802" i="9"/>
  <c r="E802" i="9" s="1"/>
  <c r="S801" i="9"/>
  <c r="Q801" i="9"/>
  <c r="O801" i="9"/>
  <c r="M801" i="9"/>
  <c r="K801" i="9"/>
  <c r="G801" i="9"/>
  <c r="E801" i="9"/>
  <c r="S800" i="9"/>
  <c r="Q800" i="9"/>
  <c r="O800" i="9"/>
  <c r="M800" i="9"/>
  <c r="K800" i="9"/>
  <c r="G800" i="9"/>
  <c r="E800" i="9"/>
  <c r="S799" i="9"/>
  <c r="Q799" i="9"/>
  <c r="O799" i="9"/>
  <c r="M799" i="9"/>
  <c r="K799" i="9"/>
  <c r="G799" i="9"/>
  <c r="E799" i="9"/>
  <c r="S798" i="9"/>
  <c r="Q798" i="9"/>
  <c r="O798" i="9"/>
  <c r="M798" i="9"/>
  <c r="K798" i="9"/>
  <c r="G798" i="9"/>
  <c r="E798" i="9"/>
  <c r="S797" i="9"/>
  <c r="Q797" i="9"/>
  <c r="O797" i="9"/>
  <c r="M797" i="9"/>
  <c r="K797" i="9"/>
  <c r="G797" i="9"/>
  <c r="E797" i="9"/>
  <c r="S796" i="9"/>
  <c r="Q796" i="9"/>
  <c r="O796" i="9"/>
  <c r="M796" i="9"/>
  <c r="K796" i="9"/>
  <c r="G796" i="9"/>
  <c r="E796" i="9"/>
  <c r="S795" i="9"/>
  <c r="Q795" i="9"/>
  <c r="O795" i="9"/>
  <c r="M795" i="9"/>
  <c r="K795" i="9"/>
  <c r="G795" i="9"/>
  <c r="E795" i="9"/>
  <c r="S794" i="9"/>
  <c r="Q794" i="9"/>
  <c r="O794" i="9"/>
  <c r="M794" i="9"/>
  <c r="K794" i="9"/>
  <c r="G794" i="9"/>
  <c r="E794" i="9"/>
  <c r="R793" i="9"/>
  <c r="S793" i="9" s="1"/>
  <c r="P793" i="9"/>
  <c r="Q793" i="9" s="1"/>
  <c r="N793" i="9"/>
  <c r="O793" i="9" s="1"/>
  <c r="L793" i="9"/>
  <c r="M793" i="9" s="1"/>
  <c r="J793" i="9"/>
  <c r="K793" i="9" s="1"/>
  <c r="F793" i="9"/>
  <c r="G793" i="9" s="1"/>
  <c r="D793" i="9"/>
  <c r="E793" i="9" s="1"/>
  <c r="S792" i="9"/>
  <c r="Q792" i="9"/>
  <c r="O792" i="9"/>
  <c r="M792" i="9"/>
  <c r="K792" i="9"/>
  <c r="G792" i="9"/>
  <c r="E792" i="9"/>
  <c r="S791" i="9"/>
  <c r="Q791" i="9"/>
  <c r="O791" i="9"/>
  <c r="M791" i="9"/>
  <c r="K791" i="9"/>
  <c r="G791" i="9"/>
  <c r="E791" i="9"/>
  <c r="S790" i="9"/>
  <c r="Q790" i="9"/>
  <c r="O790" i="9"/>
  <c r="M790" i="9"/>
  <c r="K790" i="9"/>
  <c r="G790" i="9"/>
  <c r="E790" i="9"/>
  <c r="S789" i="9"/>
  <c r="Q789" i="9"/>
  <c r="O789" i="9"/>
  <c r="M789" i="9"/>
  <c r="K789" i="9"/>
  <c r="G789" i="9"/>
  <c r="E789" i="9"/>
  <c r="S788" i="9"/>
  <c r="Q788" i="9"/>
  <c r="O788" i="9"/>
  <c r="M788" i="9"/>
  <c r="K788" i="9"/>
  <c r="G788" i="9"/>
  <c r="E788" i="9"/>
  <c r="S787" i="9"/>
  <c r="Q787" i="9"/>
  <c r="O787" i="9"/>
  <c r="M787" i="9"/>
  <c r="K787" i="9"/>
  <c r="G787" i="9"/>
  <c r="E787" i="9"/>
  <c r="S786" i="9"/>
  <c r="Q786" i="9"/>
  <c r="O786" i="9"/>
  <c r="M786" i="9"/>
  <c r="K786" i="9"/>
  <c r="G786" i="9"/>
  <c r="E786" i="9"/>
  <c r="S785" i="9"/>
  <c r="Q785" i="9"/>
  <c r="O785" i="9"/>
  <c r="M785" i="9"/>
  <c r="K785" i="9"/>
  <c r="G785" i="9"/>
  <c r="E785" i="9"/>
  <c r="S784" i="9"/>
  <c r="Q784" i="9"/>
  <c r="O784" i="9"/>
  <c r="M784" i="9"/>
  <c r="K784" i="9"/>
  <c r="G784" i="9"/>
  <c r="E784" i="9"/>
  <c r="R783" i="9"/>
  <c r="S783" i="9" s="1"/>
  <c r="P783" i="9"/>
  <c r="Q783" i="9" s="1"/>
  <c r="N783" i="9"/>
  <c r="O783" i="9" s="1"/>
  <c r="L783" i="9"/>
  <c r="M783" i="9" s="1"/>
  <c r="J783" i="9"/>
  <c r="K783" i="9" s="1"/>
  <c r="F783" i="9"/>
  <c r="G783" i="9" s="1"/>
  <c r="D783" i="9"/>
  <c r="E783" i="9" s="1"/>
  <c r="S782" i="9"/>
  <c r="Q782" i="9"/>
  <c r="O782" i="9"/>
  <c r="M782" i="9"/>
  <c r="K782" i="9"/>
  <c r="G782" i="9"/>
  <c r="E782" i="9"/>
  <c r="S781" i="9"/>
  <c r="Q781" i="9"/>
  <c r="O781" i="9"/>
  <c r="M781" i="9"/>
  <c r="K781" i="9"/>
  <c r="G781" i="9"/>
  <c r="E781" i="9"/>
  <c r="S780" i="9"/>
  <c r="Q780" i="9"/>
  <c r="O780" i="9"/>
  <c r="M780" i="9"/>
  <c r="K780" i="9"/>
  <c r="G780" i="9"/>
  <c r="E780" i="9"/>
  <c r="S779" i="9"/>
  <c r="Q779" i="9"/>
  <c r="O779" i="9"/>
  <c r="M779" i="9"/>
  <c r="K779" i="9"/>
  <c r="G779" i="9"/>
  <c r="E779" i="9"/>
  <c r="S778" i="9"/>
  <c r="Q778" i="9"/>
  <c r="O778" i="9"/>
  <c r="M778" i="9"/>
  <c r="K778" i="9"/>
  <c r="G778" i="9"/>
  <c r="E778" i="9"/>
  <c r="S777" i="9"/>
  <c r="Q777" i="9"/>
  <c r="O777" i="9"/>
  <c r="M777" i="9"/>
  <c r="K777" i="9"/>
  <c r="G777" i="9"/>
  <c r="E777" i="9"/>
  <c r="S776" i="9"/>
  <c r="Q776" i="9"/>
  <c r="O776" i="9"/>
  <c r="M776" i="9"/>
  <c r="K776" i="9"/>
  <c r="G776" i="9"/>
  <c r="E776" i="9"/>
  <c r="S775" i="9"/>
  <c r="Q775" i="9"/>
  <c r="O775" i="9"/>
  <c r="M775" i="9"/>
  <c r="K775" i="9"/>
  <c r="G775" i="9"/>
  <c r="E775" i="9"/>
  <c r="S774" i="9"/>
  <c r="Q774" i="9"/>
  <c r="O774" i="9"/>
  <c r="M774" i="9"/>
  <c r="K774" i="9"/>
  <c r="G774" i="9"/>
  <c r="E774" i="9"/>
  <c r="S773" i="9"/>
  <c r="Q773" i="9"/>
  <c r="O773" i="9"/>
  <c r="M773" i="9"/>
  <c r="K773" i="9"/>
  <c r="G773" i="9"/>
  <c r="E773" i="9"/>
  <c r="S772" i="9"/>
  <c r="Q772" i="9"/>
  <c r="O772" i="9"/>
  <c r="M772" i="9"/>
  <c r="K772" i="9"/>
  <c r="G772" i="9"/>
  <c r="E772" i="9"/>
  <c r="S771" i="9"/>
  <c r="Q771" i="9"/>
  <c r="O771" i="9"/>
  <c r="M771" i="9"/>
  <c r="K771" i="9"/>
  <c r="G771" i="9"/>
  <c r="E771" i="9"/>
  <c r="S770" i="9"/>
  <c r="Q770" i="9"/>
  <c r="O770" i="9"/>
  <c r="M770" i="9"/>
  <c r="K770" i="9"/>
  <c r="G770" i="9"/>
  <c r="E770" i="9"/>
  <c r="S769" i="9"/>
  <c r="Q769" i="9"/>
  <c r="O769" i="9"/>
  <c r="M769" i="9"/>
  <c r="K769" i="9"/>
  <c r="G769" i="9"/>
  <c r="E769" i="9"/>
  <c r="S768" i="9"/>
  <c r="Q768" i="9"/>
  <c r="O768" i="9"/>
  <c r="M768" i="9"/>
  <c r="K768" i="9"/>
  <c r="G768" i="9"/>
  <c r="E768" i="9"/>
  <c r="S767" i="9"/>
  <c r="Q767" i="9"/>
  <c r="O767" i="9"/>
  <c r="M767" i="9"/>
  <c r="K767" i="9"/>
  <c r="G767" i="9"/>
  <c r="E767" i="9"/>
  <c r="S766" i="9"/>
  <c r="Q766" i="9"/>
  <c r="O766" i="9"/>
  <c r="M766" i="9"/>
  <c r="K766" i="9"/>
  <c r="G766" i="9"/>
  <c r="E766" i="9"/>
  <c r="S765" i="9"/>
  <c r="Q765" i="9"/>
  <c r="O765" i="9"/>
  <c r="M765" i="9"/>
  <c r="K765" i="9"/>
  <c r="G765" i="9"/>
  <c r="E765" i="9"/>
  <c r="S764" i="9"/>
  <c r="Q764" i="9"/>
  <c r="O764" i="9"/>
  <c r="M764" i="9"/>
  <c r="K764" i="9"/>
  <c r="G764" i="9"/>
  <c r="E764" i="9"/>
  <c r="S763" i="9"/>
  <c r="Q763" i="9"/>
  <c r="O763" i="9"/>
  <c r="M763" i="9"/>
  <c r="K763" i="9"/>
  <c r="G763" i="9"/>
  <c r="E763" i="9"/>
  <c r="S762" i="9"/>
  <c r="Q762" i="9"/>
  <c r="O762" i="9"/>
  <c r="M762" i="9"/>
  <c r="K762" i="9"/>
  <c r="G762" i="9"/>
  <c r="E762" i="9"/>
  <c r="S761" i="9"/>
  <c r="Q761" i="9"/>
  <c r="O761" i="9"/>
  <c r="M761" i="9"/>
  <c r="K761" i="9"/>
  <c r="G761" i="9"/>
  <c r="E761" i="9"/>
  <c r="S760" i="9"/>
  <c r="Q760" i="9"/>
  <c r="O760" i="9"/>
  <c r="M760" i="9"/>
  <c r="K760" i="9"/>
  <c r="G760" i="9"/>
  <c r="E760" i="9"/>
  <c r="S759" i="9"/>
  <c r="Q759" i="9"/>
  <c r="O759" i="9"/>
  <c r="M759" i="9"/>
  <c r="K759" i="9"/>
  <c r="G759" i="9"/>
  <c r="E759" i="9"/>
  <c r="S758" i="9"/>
  <c r="Q758" i="9"/>
  <c r="O758" i="9"/>
  <c r="M758" i="9"/>
  <c r="K758" i="9"/>
  <c r="G758" i="9"/>
  <c r="E758" i="9"/>
  <c r="R757" i="9"/>
  <c r="S757" i="9" s="1"/>
  <c r="P757" i="9"/>
  <c r="Q757" i="9" s="1"/>
  <c r="N757" i="9"/>
  <c r="O757" i="9" s="1"/>
  <c r="L757" i="9"/>
  <c r="M757" i="9" s="1"/>
  <c r="J757" i="9"/>
  <c r="K757" i="9" s="1"/>
  <c r="F757" i="9"/>
  <c r="G757" i="9" s="1"/>
  <c r="D757" i="9"/>
  <c r="E757" i="9" s="1"/>
  <c r="S756" i="9"/>
  <c r="Q756" i="9"/>
  <c r="O756" i="9"/>
  <c r="M756" i="9"/>
  <c r="K756" i="9"/>
  <c r="G756" i="9"/>
  <c r="E756" i="9"/>
  <c r="S755" i="9"/>
  <c r="Q755" i="9"/>
  <c r="O755" i="9"/>
  <c r="M755" i="9"/>
  <c r="K755" i="9"/>
  <c r="G755" i="9"/>
  <c r="E755" i="9"/>
  <c r="S754" i="9"/>
  <c r="Q754" i="9"/>
  <c r="O754" i="9"/>
  <c r="M754" i="9"/>
  <c r="K754" i="9"/>
  <c r="G754" i="9"/>
  <c r="E754" i="9"/>
  <c r="S753" i="9"/>
  <c r="Q753" i="9"/>
  <c r="O753" i="9"/>
  <c r="M753" i="9"/>
  <c r="K753" i="9"/>
  <c r="G753" i="9"/>
  <c r="E753" i="9"/>
  <c r="S752" i="9"/>
  <c r="Q752" i="9"/>
  <c r="O752" i="9"/>
  <c r="M752" i="9"/>
  <c r="K752" i="9"/>
  <c r="G752" i="9"/>
  <c r="E752" i="9"/>
  <c r="S751" i="9"/>
  <c r="Q751" i="9"/>
  <c r="O751" i="9"/>
  <c r="M751" i="9"/>
  <c r="K751" i="9"/>
  <c r="G751" i="9"/>
  <c r="E751" i="9"/>
  <c r="S750" i="9"/>
  <c r="Q750" i="9"/>
  <c r="O750" i="9"/>
  <c r="M750" i="9"/>
  <c r="K750" i="9"/>
  <c r="G750" i="9"/>
  <c r="E750" i="9"/>
  <c r="S749" i="9"/>
  <c r="Q749" i="9"/>
  <c r="O749" i="9"/>
  <c r="M749" i="9"/>
  <c r="K749" i="9"/>
  <c r="G749" i="9"/>
  <c r="E749" i="9"/>
  <c r="S748" i="9"/>
  <c r="Q748" i="9"/>
  <c r="O748" i="9"/>
  <c r="M748" i="9"/>
  <c r="K748" i="9"/>
  <c r="G748" i="9"/>
  <c r="E748" i="9"/>
  <c r="S747" i="9"/>
  <c r="Q747" i="9"/>
  <c r="O747" i="9"/>
  <c r="M747" i="9"/>
  <c r="K747" i="9"/>
  <c r="G747" i="9"/>
  <c r="E747" i="9"/>
  <c r="S746" i="9"/>
  <c r="Q746" i="9"/>
  <c r="O746" i="9"/>
  <c r="M746" i="9"/>
  <c r="K746" i="9"/>
  <c r="G746" i="9"/>
  <c r="E746" i="9"/>
  <c r="S745" i="9"/>
  <c r="Q745" i="9"/>
  <c r="O745" i="9"/>
  <c r="M745" i="9"/>
  <c r="K745" i="9"/>
  <c r="G745" i="9"/>
  <c r="E745" i="9"/>
  <c r="S744" i="9"/>
  <c r="Q744" i="9"/>
  <c r="O744" i="9"/>
  <c r="M744" i="9"/>
  <c r="K744" i="9"/>
  <c r="G744" i="9"/>
  <c r="E744" i="9"/>
  <c r="S743" i="9"/>
  <c r="Q743" i="9"/>
  <c r="O743" i="9"/>
  <c r="M743" i="9"/>
  <c r="K743" i="9"/>
  <c r="G743" i="9"/>
  <c r="E743" i="9"/>
  <c r="S742" i="9"/>
  <c r="Q742" i="9"/>
  <c r="O742" i="9"/>
  <c r="M742" i="9"/>
  <c r="K742" i="9"/>
  <c r="G742" i="9"/>
  <c r="E742" i="9"/>
  <c r="S741" i="9"/>
  <c r="Q741" i="9"/>
  <c r="O741" i="9"/>
  <c r="M741" i="9"/>
  <c r="K741" i="9"/>
  <c r="G741" i="9"/>
  <c r="E741" i="9"/>
  <c r="S740" i="9"/>
  <c r="Q740" i="9"/>
  <c r="O740" i="9"/>
  <c r="M740" i="9"/>
  <c r="K740" i="9"/>
  <c r="G740" i="9"/>
  <c r="E740" i="9"/>
  <c r="S739" i="9"/>
  <c r="Q739" i="9"/>
  <c r="O739" i="9"/>
  <c r="M739" i="9"/>
  <c r="K739" i="9"/>
  <c r="G739" i="9"/>
  <c r="E739" i="9"/>
  <c r="S738" i="9"/>
  <c r="Q738" i="9"/>
  <c r="O738" i="9"/>
  <c r="M738" i="9"/>
  <c r="K738" i="9"/>
  <c r="G738" i="9"/>
  <c r="E738" i="9"/>
  <c r="S737" i="9"/>
  <c r="Q737" i="9"/>
  <c r="O737" i="9"/>
  <c r="M737" i="9"/>
  <c r="K737" i="9"/>
  <c r="G737" i="9"/>
  <c r="E737" i="9"/>
  <c r="S736" i="9"/>
  <c r="Q736" i="9"/>
  <c r="O736" i="9"/>
  <c r="M736" i="9"/>
  <c r="K736" i="9"/>
  <c r="G736" i="9"/>
  <c r="E736" i="9"/>
  <c r="S735" i="9"/>
  <c r="Q735" i="9"/>
  <c r="O735" i="9"/>
  <c r="M735" i="9"/>
  <c r="K735" i="9"/>
  <c r="G735" i="9"/>
  <c r="E735" i="9"/>
  <c r="S734" i="9"/>
  <c r="Q734" i="9"/>
  <c r="O734" i="9"/>
  <c r="M734" i="9"/>
  <c r="K734" i="9"/>
  <c r="G734" i="9"/>
  <c r="E734" i="9"/>
  <c r="S733" i="9"/>
  <c r="Q733" i="9"/>
  <c r="O733" i="9"/>
  <c r="M733" i="9"/>
  <c r="K733" i="9"/>
  <c r="G733" i="9"/>
  <c r="E733" i="9"/>
  <c r="S732" i="9"/>
  <c r="Q732" i="9"/>
  <c r="O732" i="9"/>
  <c r="M732" i="9"/>
  <c r="K732" i="9"/>
  <c r="G732" i="9"/>
  <c r="E732" i="9"/>
  <c r="S731" i="9"/>
  <c r="Q731" i="9"/>
  <c r="O731" i="9"/>
  <c r="M731" i="9"/>
  <c r="K731" i="9"/>
  <c r="G731" i="9"/>
  <c r="E731" i="9"/>
  <c r="S730" i="9"/>
  <c r="Q730" i="9"/>
  <c r="O730" i="9"/>
  <c r="M730" i="9"/>
  <c r="K730" i="9"/>
  <c r="G730" i="9"/>
  <c r="E730" i="9"/>
  <c r="S729" i="9"/>
  <c r="Q729" i="9"/>
  <c r="O729" i="9"/>
  <c r="M729" i="9"/>
  <c r="K729" i="9"/>
  <c r="G729" i="9"/>
  <c r="E729" i="9"/>
  <c r="S728" i="9"/>
  <c r="Q728" i="9"/>
  <c r="O728" i="9"/>
  <c r="M728" i="9"/>
  <c r="K728" i="9"/>
  <c r="G728" i="9"/>
  <c r="E728" i="9"/>
  <c r="S727" i="9"/>
  <c r="Q727" i="9"/>
  <c r="O727" i="9"/>
  <c r="M727" i="9"/>
  <c r="K727" i="9"/>
  <c r="G727" i="9"/>
  <c r="E727" i="9"/>
  <c r="S726" i="9"/>
  <c r="Q726" i="9"/>
  <c r="O726" i="9"/>
  <c r="M726" i="9"/>
  <c r="K726" i="9"/>
  <c r="G726" i="9"/>
  <c r="E726" i="9"/>
  <c r="S725" i="9"/>
  <c r="Q725" i="9"/>
  <c r="O725" i="9"/>
  <c r="M725" i="9"/>
  <c r="K725" i="9"/>
  <c r="G725" i="9"/>
  <c r="E725" i="9"/>
  <c r="S724" i="9"/>
  <c r="Q724" i="9"/>
  <c r="O724" i="9"/>
  <c r="M724" i="9"/>
  <c r="K724" i="9"/>
  <c r="G724" i="9"/>
  <c r="E724" i="9"/>
  <c r="S723" i="9"/>
  <c r="Q723" i="9"/>
  <c r="O723" i="9"/>
  <c r="M723" i="9"/>
  <c r="K723" i="9"/>
  <c r="G723" i="9"/>
  <c r="E723" i="9"/>
  <c r="S722" i="9"/>
  <c r="Q722" i="9"/>
  <c r="O722" i="9"/>
  <c r="M722" i="9"/>
  <c r="K722" i="9"/>
  <c r="G722" i="9"/>
  <c r="E722" i="9"/>
  <c r="S721" i="9"/>
  <c r="Q721" i="9"/>
  <c r="O721" i="9"/>
  <c r="M721" i="9"/>
  <c r="K721" i="9"/>
  <c r="G721" i="9"/>
  <c r="E721" i="9"/>
  <c r="S720" i="9"/>
  <c r="Q720" i="9"/>
  <c r="O720" i="9"/>
  <c r="M720" i="9"/>
  <c r="K720" i="9"/>
  <c r="G720" i="9"/>
  <c r="E720" i="9"/>
  <c r="S719" i="9"/>
  <c r="Q719" i="9"/>
  <c r="O719" i="9"/>
  <c r="M719" i="9"/>
  <c r="K719" i="9"/>
  <c r="G719" i="9"/>
  <c r="E719" i="9"/>
  <c r="S718" i="9"/>
  <c r="Q718" i="9"/>
  <c r="O718" i="9"/>
  <c r="M718" i="9"/>
  <c r="K718" i="9"/>
  <c r="G718" i="9"/>
  <c r="E718" i="9"/>
  <c r="S717" i="9"/>
  <c r="Q717" i="9"/>
  <c r="O717" i="9"/>
  <c r="M717" i="9"/>
  <c r="K717" i="9"/>
  <c r="G717" i="9"/>
  <c r="E717" i="9"/>
  <c r="S716" i="9"/>
  <c r="Q716" i="9"/>
  <c r="O716" i="9"/>
  <c r="M716" i="9"/>
  <c r="K716" i="9"/>
  <c r="G716" i="9"/>
  <c r="E716" i="9"/>
  <c r="S715" i="9"/>
  <c r="Q715" i="9"/>
  <c r="O715" i="9"/>
  <c r="M715" i="9"/>
  <c r="K715" i="9"/>
  <c r="G715" i="9"/>
  <c r="E715" i="9"/>
  <c r="S714" i="9"/>
  <c r="Q714" i="9"/>
  <c r="O714" i="9"/>
  <c r="M714" i="9"/>
  <c r="K714" i="9"/>
  <c r="G714" i="9"/>
  <c r="E714" i="9"/>
  <c r="S713" i="9"/>
  <c r="Q713" i="9"/>
  <c r="O713" i="9"/>
  <c r="M713" i="9"/>
  <c r="K713" i="9"/>
  <c r="G713" i="9"/>
  <c r="E713" i="9"/>
  <c r="S712" i="9"/>
  <c r="Q712" i="9"/>
  <c r="O712" i="9"/>
  <c r="M712" i="9"/>
  <c r="K712" i="9"/>
  <c r="G712" i="9"/>
  <c r="E712" i="9"/>
  <c r="S711" i="9"/>
  <c r="Q711" i="9"/>
  <c r="O711" i="9"/>
  <c r="M711" i="9"/>
  <c r="K711" i="9"/>
  <c r="G711" i="9"/>
  <c r="E711" i="9"/>
  <c r="S710" i="9"/>
  <c r="Q710" i="9"/>
  <c r="O710" i="9"/>
  <c r="M710" i="9"/>
  <c r="K710" i="9"/>
  <c r="G710" i="9"/>
  <c r="E710" i="9"/>
  <c r="S709" i="9"/>
  <c r="Q709" i="9"/>
  <c r="O709" i="9"/>
  <c r="M709" i="9"/>
  <c r="K709" i="9"/>
  <c r="G709" i="9"/>
  <c r="E709" i="9"/>
  <c r="S708" i="9"/>
  <c r="Q708" i="9"/>
  <c r="O708" i="9"/>
  <c r="M708" i="9"/>
  <c r="K708" i="9"/>
  <c r="G708" i="9"/>
  <c r="E708" i="9"/>
  <c r="S707" i="9"/>
  <c r="Q707" i="9"/>
  <c r="O707" i="9"/>
  <c r="M707" i="9"/>
  <c r="K707" i="9"/>
  <c r="G707" i="9"/>
  <c r="E707" i="9"/>
  <c r="S706" i="9"/>
  <c r="Q706" i="9"/>
  <c r="O706" i="9"/>
  <c r="M706" i="9"/>
  <c r="K706" i="9"/>
  <c r="G706" i="9"/>
  <c r="E706" i="9"/>
  <c r="S705" i="9"/>
  <c r="Q705" i="9"/>
  <c r="O705" i="9"/>
  <c r="M705" i="9"/>
  <c r="K705" i="9"/>
  <c r="G705" i="9"/>
  <c r="E705" i="9"/>
  <c r="S704" i="9"/>
  <c r="Q704" i="9"/>
  <c r="O704" i="9"/>
  <c r="M704" i="9"/>
  <c r="K704" i="9"/>
  <c r="G704" i="9"/>
  <c r="E704" i="9"/>
  <c r="S703" i="9"/>
  <c r="Q703" i="9"/>
  <c r="O703" i="9"/>
  <c r="M703" i="9"/>
  <c r="K703" i="9"/>
  <c r="G703" i="9"/>
  <c r="E703" i="9"/>
  <c r="S702" i="9"/>
  <c r="Q702" i="9"/>
  <c r="O702" i="9"/>
  <c r="M702" i="9"/>
  <c r="K702" i="9"/>
  <c r="G702" i="9"/>
  <c r="E702" i="9"/>
  <c r="S701" i="9"/>
  <c r="Q701" i="9"/>
  <c r="O701" i="9"/>
  <c r="M701" i="9"/>
  <c r="K701" i="9"/>
  <c r="G701" i="9"/>
  <c r="E701" i="9"/>
  <c r="S700" i="9"/>
  <c r="Q700" i="9"/>
  <c r="O700" i="9"/>
  <c r="M700" i="9"/>
  <c r="K700" i="9"/>
  <c r="G700" i="9"/>
  <c r="E700" i="9"/>
  <c r="S699" i="9"/>
  <c r="Q699" i="9"/>
  <c r="O699" i="9"/>
  <c r="M699" i="9"/>
  <c r="K699" i="9"/>
  <c r="G699" i="9"/>
  <c r="E699" i="9"/>
  <c r="S698" i="9"/>
  <c r="Q698" i="9"/>
  <c r="O698" i="9"/>
  <c r="M698" i="9"/>
  <c r="K698" i="9"/>
  <c r="G698" i="9"/>
  <c r="E698" i="9"/>
  <c r="S697" i="9"/>
  <c r="Q697" i="9"/>
  <c r="O697" i="9"/>
  <c r="M697" i="9"/>
  <c r="K697" i="9"/>
  <c r="G697" i="9"/>
  <c r="E697" i="9"/>
  <c r="S696" i="9"/>
  <c r="Q696" i="9"/>
  <c r="O696" i="9"/>
  <c r="M696" i="9"/>
  <c r="K696" i="9"/>
  <c r="G696" i="9"/>
  <c r="E696" i="9"/>
  <c r="S695" i="9"/>
  <c r="Q695" i="9"/>
  <c r="O695" i="9"/>
  <c r="M695" i="9"/>
  <c r="K695" i="9"/>
  <c r="G695" i="9"/>
  <c r="E695" i="9"/>
  <c r="S694" i="9"/>
  <c r="Q694" i="9"/>
  <c r="O694" i="9"/>
  <c r="M694" i="9"/>
  <c r="K694" i="9"/>
  <c r="G694" i="9"/>
  <c r="E694" i="9"/>
  <c r="S693" i="9"/>
  <c r="Q693" i="9"/>
  <c r="O693" i="9"/>
  <c r="M693" i="9"/>
  <c r="K693" i="9"/>
  <c r="G693" i="9"/>
  <c r="E693" i="9"/>
  <c r="S692" i="9"/>
  <c r="Q692" i="9"/>
  <c r="O692" i="9"/>
  <c r="M692" i="9"/>
  <c r="K692" i="9"/>
  <c r="G692" i="9"/>
  <c r="E692" i="9"/>
  <c r="R691" i="9"/>
  <c r="S691" i="9" s="1"/>
  <c r="P691" i="9"/>
  <c r="Q691" i="9" s="1"/>
  <c r="N691" i="9"/>
  <c r="O691" i="9" s="1"/>
  <c r="L691" i="9"/>
  <c r="M691" i="9" s="1"/>
  <c r="J691" i="9"/>
  <c r="K691" i="9" s="1"/>
  <c r="F691" i="9"/>
  <c r="G691" i="9" s="1"/>
  <c r="D691" i="9"/>
  <c r="E691" i="9" s="1"/>
  <c r="S690" i="9"/>
  <c r="Q690" i="9"/>
  <c r="O690" i="9"/>
  <c r="M690" i="9"/>
  <c r="K690" i="9"/>
  <c r="G690" i="9"/>
  <c r="E690" i="9"/>
  <c r="S689" i="9"/>
  <c r="Q689" i="9"/>
  <c r="O689" i="9"/>
  <c r="M689" i="9"/>
  <c r="K689" i="9"/>
  <c r="G689" i="9"/>
  <c r="E689" i="9"/>
  <c r="S688" i="9"/>
  <c r="Q688" i="9"/>
  <c r="O688" i="9"/>
  <c r="M688" i="9"/>
  <c r="K688" i="9"/>
  <c r="G688" i="9"/>
  <c r="E688" i="9"/>
  <c r="S687" i="9"/>
  <c r="Q687" i="9"/>
  <c r="O687" i="9"/>
  <c r="M687" i="9"/>
  <c r="K687" i="9"/>
  <c r="G687" i="9"/>
  <c r="E687" i="9"/>
  <c r="S686" i="9"/>
  <c r="Q686" i="9"/>
  <c r="O686" i="9"/>
  <c r="M686" i="9"/>
  <c r="K686" i="9"/>
  <c r="G686" i="9"/>
  <c r="E686" i="9"/>
  <c r="S685" i="9"/>
  <c r="Q685" i="9"/>
  <c r="O685" i="9"/>
  <c r="M685" i="9"/>
  <c r="K685" i="9"/>
  <c r="G685" i="9"/>
  <c r="E685" i="9"/>
  <c r="S684" i="9"/>
  <c r="Q684" i="9"/>
  <c r="O684" i="9"/>
  <c r="M684" i="9"/>
  <c r="K684" i="9"/>
  <c r="G684" i="9"/>
  <c r="E684" i="9"/>
  <c r="S683" i="9"/>
  <c r="Q683" i="9"/>
  <c r="O683" i="9"/>
  <c r="M683" i="9"/>
  <c r="K683" i="9"/>
  <c r="G683" i="9"/>
  <c r="E683" i="9"/>
  <c r="S682" i="9"/>
  <c r="Q682" i="9"/>
  <c r="O682" i="9"/>
  <c r="M682" i="9"/>
  <c r="K682" i="9"/>
  <c r="G682" i="9"/>
  <c r="E682" i="9"/>
  <c r="S681" i="9"/>
  <c r="Q681" i="9"/>
  <c r="O681" i="9"/>
  <c r="M681" i="9"/>
  <c r="K681" i="9"/>
  <c r="G681" i="9"/>
  <c r="E681" i="9"/>
  <c r="S680" i="9"/>
  <c r="Q680" i="9"/>
  <c r="O680" i="9"/>
  <c r="M680" i="9"/>
  <c r="K680" i="9"/>
  <c r="G680" i="9"/>
  <c r="E680" i="9"/>
  <c r="S679" i="9"/>
  <c r="Q679" i="9"/>
  <c r="O679" i="9"/>
  <c r="M679" i="9"/>
  <c r="K679" i="9"/>
  <c r="G679" i="9"/>
  <c r="E679" i="9"/>
  <c r="S678" i="9"/>
  <c r="Q678" i="9"/>
  <c r="O678" i="9"/>
  <c r="M678" i="9"/>
  <c r="K678" i="9"/>
  <c r="G678" i="9"/>
  <c r="E678" i="9"/>
  <c r="S677" i="9"/>
  <c r="Q677" i="9"/>
  <c r="O677" i="9"/>
  <c r="M677" i="9"/>
  <c r="K677" i="9"/>
  <c r="G677" i="9"/>
  <c r="E677" i="9"/>
  <c r="S676" i="9"/>
  <c r="Q676" i="9"/>
  <c r="O676" i="9"/>
  <c r="M676" i="9"/>
  <c r="K676" i="9"/>
  <c r="G676" i="9"/>
  <c r="E676" i="9"/>
  <c r="S675" i="9"/>
  <c r="Q675" i="9"/>
  <c r="O675" i="9"/>
  <c r="M675" i="9"/>
  <c r="K675" i="9"/>
  <c r="G675" i="9"/>
  <c r="E675" i="9"/>
  <c r="S674" i="9"/>
  <c r="Q674" i="9"/>
  <c r="O674" i="9"/>
  <c r="M674" i="9"/>
  <c r="K674" i="9"/>
  <c r="G674" i="9"/>
  <c r="E674" i="9"/>
  <c r="S673" i="9"/>
  <c r="Q673" i="9"/>
  <c r="O673" i="9"/>
  <c r="M673" i="9"/>
  <c r="K673" i="9"/>
  <c r="G673" i="9"/>
  <c r="E673" i="9"/>
  <c r="S672" i="9"/>
  <c r="Q672" i="9"/>
  <c r="O672" i="9"/>
  <c r="M672" i="9"/>
  <c r="K672" i="9"/>
  <c r="G672" i="9"/>
  <c r="E672" i="9"/>
  <c r="S671" i="9"/>
  <c r="Q671" i="9"/>
  <c r="O671" i="9"/>
  <c r="M671" i="9"/>
  <c r="K671" i="9"/>
  <c r="G671" i="9"/>
  <c r="E671" i="9"/>
  <c r="S670" i="9"/>
  <c r="Q670" i="9"/>
  <c r="O670" i="9"/>
  <c r="M670" i="9"/>
  <c r="K670" i="9"/>
  <c r="G670" i="9"/>
  <c r="E670" i="9"/>
  <c r="S669" i="9"/>
  <c r="Q669" i="9"/>
  <c r="O669" i="9"/>
  <c r="M669" i="9"/>
  <c r="K669" i="9"/>
  <c r="G669" i="9"/>
  <c r="E669" i="9"/>
  <c r="S668" i="9"/>
  <c r="Q668" i="9"/>
  <c r="O668" i="9"/>
  <c r="M668" i="9"/>
  <c r="K668" i="9"/>
  <c r="G668" i="9"/>
  <c r="E668" i="9"/>
  <c r="S667" i="9"/>
  <c r="Q667" i="9"/>
  <c r="O667" i="9"/>
  <c r="M667" i="9"/>
  <c r="K667" i="9"/>
  <c r="G667" i="9"/>
  <c r="E667" i="9"/>
  <c r="S666" i="9"/>
  <c r="Q666" i="9"/>
  <c r="O666" i="9"/>
  <c r="M666" i="9"/>
  <c r="K666" i="9"/>
  <c r="G666" i="9"/>
  <c r="E666" i="9"/>
  <c r="S665" i="9"/>
  <c r="Q665" i="9"/>
  <c r="O665" i="9"/>
  <c r="M665" i="9"/>
  <c r="K665" i="9"/>
  <c r="G665" i="9"/>
  <c r="E665" i="9"/>
  <c r="S664" i="9"/>
  <c r="Q664" i="9"/>
  <c r="O664" i="9"/>
  <c r="M664" i="9"/>
  <c r="K664" i="9"/>
  <c r="G664" i="9"/>
  <c r="E664" i="9"/>
  <c r="S663" i="9"/>
  <c r="Q663" i="9"/>
  <c r="O663" i="9"/>
  <c r="M663" i="9"/>
  <c r="K663" i="9"/>
  <c r="G663" i="9"/>
  <c r="E663" i="9"/>
  <c r="S662" i="9"/>
  <c r="Q662" i="9"/>
  <c r="O662" i="9"/>
  <c r="M662" i="9"/>
  <c r="K662" i="9"/>
  <c r="G662" i="9"/>
  <c r="E662" i="9"/>
  <c r="S661" i="9"/>
  <c r="Q661" i="9"/>
  <c r="O661" i="9"/>
  <c r="M661" i="9"/>
  <c r="K661" i="9"/>
  <c r="G661" i="9"/>
  <c r="E661" i="9"/>
  <c r="S660" i="9"/>
  <c r="Q660" i="9"/>
  <c r="O660" i="9"/>
  <c r="M660" i="9"/>
  <c r="K660" i="9"/>
  <c r="G660" i="9"/>
  <c r="E660" i="9"/>
  <c r="S659" i="9"/>
  <c r="Q659" i="9"/>
  <c r="O659" i="9"/>
  <c r="M659" i="9"/>
  <c r="K659" i="9"/>
  <c r="G659" i="9"/>
  <c r="E659" i="9"/>
  <c r="S658" i="9"/>
  <c r="Q658" i="9"/>
  <c r="O658" i="9"/>
  <c r="M658" i="9"/>
  <c r="K658" i="9"/>
  <c r="G658" i="9"/>
  <c r="E658" i="9"/>
  <c r="S657" i="9"/>
  <c r="Q657" i="9"/>
  <c r="O657" i="9"/>
  <c r="M657" i="9"/>
  <c r="K657" i="9"/>
  <c r="G657" i="9"/>
  <c r="E657" i="9"/>
  <c r="S656" i="9"/>
  <c r="Q656" i="9"/>
  <c r="O656" i="9"/>
  <c r="M656" i="9"/>
  <c r="K656" i="9"/>
  <c r="G656" i="9"/>
  <c r="E656" i="9"/>
  <c r="S655" i="9"/>
  <c r="Q655" i="9"/>
  <c r="O655" i="9"/>
  <c r="M655" i="9"/>
  <c r="K655" i="9"/>
  <c r="G655" i="9"/>
  <c r="E655" i="9"/>
  <c r="S654" i="9"/>
  <c r="Q654" i="9"/>
  <c r="O654" i="9"/>
  <c r="M654" i="9"/>
  <c r="K654" i="9"/>
  <c r="G654" i="9"/>
  <c r="E654" i="9"/>
  <c r="S653" i="9"/>
  <c r="Q653" i="9"/>
  <c r="O653" i="9"/>
  <c r="M653" i="9"/>
  <c r="K653" i="9"/>
  <c r="G653" i="9"/>
  <c r="E653" i="9"/>
  <c r="S652" i="9"/>
  <c r="Q652" i="9"/>
  <c r="O652" i="9"/>
  <c r="M652" i="9"/>
  <c r="K652" i="9"/>
  <c r="G652" i="9"/>
  <c r="E652" i="9"/>
  <c r="S651" i="9"/>
  <c r="Q651" i="9"/>
  <c r="O651" i="9"/>
  <c r="M651" i="9"/>
  <c r="K651" i="9"/>
  <c r="G651" i="9"/>
  <c r="E651" i="9"/>
  <c r="R650" i="9"/>
  <c r="S650" i="9" s="1"/>
  <c r="P650" i="9"/>
  <c r="Q650" i="9" s="1"/>
  <c r="N650" i="9"/>
  <c r="O650" i="9" s="1"/>
  <c r="L650" i="9"/>
  <c r="M650" i="9" s="1"/>
  <c r="J650" i="9"/>
  <c r="K650" i="9" s="1"/>
  <c r="F650" i="9"/>
  <c r="G650" i="9" s="1"/>
  <c r="D650" i="9"/>
  <c r="E650" i="9" s="1"/>
  <c r="S649" i="9"/>
  <c r="Q649" i="9"/>
  <c r="O649" i="9"/>
  <c r="M649" i="9"/>
  <c r="K649" i="9"/>
  <c r="G649" i="9"/>
  <c r="E649" i="9"/>
  <c r="S648" i="9"/>
  <c r="Q648" i="9"/>
  <c r="O648" i="9"/>
  <c r="M648" i="9"/>
  <c r="K648" i="9"/>
  <c r="G648" i="9"/>
  <c r="E648" i="9"/>
  <c r="S647" i="9"/>
  <c r="Q647" i="9"/>
  <c r="O647" i="9"/>
  <c r="M647" i="9"/>
  <c r="K647" i="9"/>
  <c r="G647" i="9"/>
  <c r="E647" i="9"/>
  <c r="S646" i="9"/>
  <c r="Q646" i="9"/>
  <c r="O646" i="9"/>
  <c r="M646" i="9"/>
  <c r="K646" i="9"/>
  <c r="G646" i="9"/>
  <c r="E646" i="9"/>
  <c r="S645" i="9"/>
  <c r="Q645" i="9"/>
  <c r="O645" i="9"/>
  <c r="M645" i="9"/>
  <c r="K645" i="9"/>
  <c r="G645" i="9"/>
  <c r="E645" i="9"/>
  <c r="S644" i="9"/>
  <c r="Q644" i="9"/>
  <c r="O644" i="9"/>
  <c r="M644" i="9"/>
  <c r="K644" i="9"/>
  <c r="G644" i="9"/>
  <c r="E644" i="9"/>
  <c r="S643" i="9"/>
  <c r="Q643" i="9"/>
  <c r="O643" i="9"/>
  <c r="M643" i="9"/>
  <c r="K643" i="9"/>
  <c r="G643" i="9"/>
  <c r="E643" i="9"/>
  <c r="S642" i="9"/>
  <c r="Q642" i="9"/>
  <c r="O642" i="9"/>
  <c r="M642" i="9"/>
  <c r="K642" i="9"/>
  <c r="G642" i="9"/>
  <c r="E642" i="9"/>
  <c r="S641" i="9"/>
  <c r="Q641" i="9"/>
  <c r="O641" i="9"/>
  <c r="M641" i="9"/>
  <c r="K641" i="9"/>
  <c r="G641" i="9"/>
  <c r="E641" i="9"/>
  <c r="S640" i="9"/>
  <c r="Q640" i="9"/>
  <c r="O640" i="9"/>
  <c r="M640" i="9"/>
  <c r="K640" i="9"/>
  <c r="G640" i="9"/>
  <c r="E640" i="9"/>
  <c r="S639" i="9"/>
  <c r="Q639" i="9"/>
  <c r="O639" i="9"/>
  <c r="M639" i="9"/>
  <c r="K639" i="9"/>
  <c r="G639" i="9"/>
  <c r="E639" i="9"/>
  <c r="S638" i="9"/>
  <c r="Q638" i="9"/>
  <c r="O638" i="9"/>
  <c r="M638" i="9"/>
  <c r="K638" i="9"/>
  <c r="G638" i="9"/>
  <c r="E638" i="9"/>
  <c r="S637" i="9"/>
  <c r="Q637" i="9"/>
  <c r="O637" i="9"/>
  <c r="M637" i="9"/>
  <c r="K637" i="9"/>
  <c r="G637" i="9"/>
  <c r="E637" i="9"/>
  <c r="S636" i="9"/>
  <c r="Q636" i="9"/>
  <c r="O636" i="9"/>
  <c r="M636" i="9"/>
  <c r="K636" i="9"/>
  <c r="G636" i="9"/>
  <c r="E636" i="9"/>
  <c r="S635" i="9"/>
  <c r="Q635" i="9"/>
  <c r="O635" i="9"/>
  <c r="M635" i="9"/>
  <c r="K635" i="9"/>
  <c r="G635" i="9"/>
  <c r="E635" i="9"/>
  <c r="S634" i="9"/>
  <c r="Q634" i="9"/>
  <c r="O634" i="9"/>
  <c r="M634" i="9"/>
  <c r="K634" i="9"/>
  <c r="G634" i="9"/>
  <c r="E634" i="9"/>
  <c r="S633" i="9"/>
  <c r="Q633" i="9"/>
  <c r="O633" i="9"/>
  <c r="M633" i="9"/>
  <c r="K633" i="9"/>
  <c r="G633" i="9"/>
  <c r="E633" i="9"/>
  <c r="S632" i="9"/>
  <c r="Q632" i="9"/>
  <c r="O632" i="9"/>
  <c r="M632" i="9"/>
  <c r="K632" i="9"/>
  <c r="G632" i="9"/>
  <c r="E632" i="9"/>
  <c r="S631" i="9"/>
  <c r="Q631" i="9"/>
  <c r="O631" i="9"/>
  <c r="M631" i="9"/>
  <c r="K631" i="9"/>
  <c r="G631" i="9"/>
  <c r="E631" i="9"/>
  <c r="S630" i="9"/>
  <c r="Q630" i="9"/>
  <c r="O630" i="9"/>
  <c r="M630" i="9"/>
  <c r="K630" i="9"/>
  <c r="G630" i="9"/>
  <c r="E630" i="9"/>
  <c r="S629" i="9"/>
  <c r="Q629" i="9"/>
  <c r="O629" i="9"/>
  <c r="M629" i="9"/>
  <c r="K629" i="9"/>
  <c r="G629" i="9"/>
  <c r="E629" i="9"/>
  <c r="S628" i="9"/>
  <c r="Q628" i="9"/>
  <c r="O628" i="9"/>
  <c r="M628" i="9"/>
  <c r="K628" i="9"/>
  <c r="G628" i="9"/>
  <c r="E628" i="9"/>
  <c r="S627" i="9"/>
  <c r="Q627" i="9"/>
  <c r="O627" i="9"/>
  <c r="M627" i="9"/>
  <c r="K627" i="9"/>
  <c r="G627" i="9"/>
  <c r="E627" i="9"/>
  <c r="S626" i="9"/>
  <c r="Q626" i="9"/>
  <c r="O626" i="9"/>
  <c r="M626" i="9"/>
  <c r="K626" i="9"/>
  <c r="G626" i="9"/>
  <c r="E626" i="9"/>
  <c r="S625" i="9"/>
  <c r="Q625" i="9"/>
  <c r="O625" i="9"/>
  <c r="M625" i="9"/>
  <c r="K625" i="9"/>
  <c r="G625" i="9"/>
  <c r="E625" i="9"/>
  <c r="S624" i="9"/>
  <c r="Q624" i="9"/>
  <c r="O624" i="9"/>
  <c r="M624" i="9"/>
  <c r="K624" i="9"/>
  <c r="G624" i="9"/>
  <c r="E624" i="9"/>
  <c r="S623" i="9"/>
  <c r="Q623" i="9"/>
  <c r="O623" i="9"/>
  <c r="M623" i="9"/>
  <c r="K623" i="9"/>
  <c r="G623" i="9"/>
  <c r="E623" i="9"/>
  <c r="S622" i="9"/>
  <c r="Q622" i="9"/>
  <c r="O622" i="9"/>
  <c r="M622" i="9"/>
  <c r="K622" i="9"/>
  <c r="G622" i="9"/>
  <c r="E622" i="9"/>
  <c r="S621" i="9"/>
  <c r="Q621" i="9"/>
  <c r="O621" i="9"/>
  <c r="M621" i="9"/>
  <c r="K621" i="9"/>
  <c r="G621" i="9"/>
  <c r="E621" i="9"/>
  <c r="S620" i="9"/>
  <c r="Q620" i="9"/>
  <c r="O620" i="9"/>
  <c r="M620" i="9"/>
  <c r="K620" i="9"/>
  <c r="G620" i="9"/>
  <c r="E620" i="9"/>
  <c r="S619" i="9"/>
  <c r="Q619" i="9"/>
  <c r="O619" i="9"/>
  <c r="M619" i="9"/>
  <c r="K619" i="9"/>
  <c r="G619" i="9"/>
  <c r="E619" i="9"/>
  <c r="S618" i="9"/>
  <c r="Q618" i="9"/>
  <c r="O618" i="9"/>
  <c r="M618" i="9"/>
  <c r="K618" i="9"/>
  <c r="G618" i="9"/>
  <c r="E618" i="9"/>
  <c r="S617" i="9"/>
  <c r="Q617" i="9"/>
  <c r="O617" i="9"/>
  <c r="M617" i="9"/>
  <c r="K617" i="9"/>
  <c r="G617" i="9"/>
  <c r="E617" i="9"/>
  <c r="S616" i="9"/>
  <c r="Q616" i="9"/>
  <c r="O616" i="9"/>
  <c r="M616" i="9"/>
  <c r="K616" i="9"/>
  <c r="G616" i="9"/>
  <c r="E616" i="9"/>
  <c r="S615" i="9"/>
  <c r="Q615" i="9"/>
  <c r="O615" i="9"/>
  <c r="M615" i="9"/>
  <c r="K615" i="9"/>
  <c r="G615" i="9"/>
  <c r="E615" i="9"/>
  <c r="S614" i="9"/>
  <c r="Q614" i="9"/>
  <c r="O614" i="9"/>
  <c r="M614" i="9"/>
  <c r="K614" i="9"/>
  <c r="G614" i="9"/>
  <c r="E614" i="9"/>
  <c r="S613" i="9"/>
  <c r="Q613" i="9"/>
  <c r="O613" i="9"/>
  <c r="M613" i="9"/>
  <c r="K613" i="9"/>
  <c r="G613" i="9"/>
  <c r="E613" i="9"/>
  <c r="S612" i="9"/>
  <c r="Q612" i="9"/>
  <c r="O612" i="9"/>
  <c r="M612" i="9"/>
  <c r="K612" i="9"/>
  <c r="G612" i="9"/>
  <c r="E612" i="9"/>
  <c r="S611" i="9"/>
  <c r="Q611" i="9"/>
  <c r="O611" i="9"/>
  <c r="M611" i="9"/>
  <c r="K611" i="9"/>
  <c r="G611" i="9"/>
  <c r="E611" i="9"/>
  <c r="S610" i="9"/>
  <c r="Q610" i="9"/>
  <c r="O610" i="9"/>
  <c r="M610" i="9"/>
  <c r="K610" i="9"/>
  <c r="G610" i="9"/>
  <c r="E610" i="9"/>
  <c r="S609" i="9"/>
  <c r="Q609" i="9"/>
  <c r="O609" i="9"/>
  <c r="M609" i="9"/>
  <c r="K609" i="9"/>
  <c r="G609" i="9"/>
  <c r="E609" i="9"/>
  <c r="S608" i="9"/>
  <c r="Q608" i="9"/>
  <c r="O608" i="9"/>
  <c r="M608" i="9"/>
  <c r="K608" i="9"/>
  <c r="G608" i="9"/>
  <c r="E608" i="9"/>
  <c r="S607" i="9"/>
  <c r="Q607" i="9"/>
  <c r="O607" i="9"/>
  <c r="M607" i="9"/>
  <c r="K607" i="9"/>
  <c r="G607" i="9"/>
  <c r="E607" i="9"/>
  <c r="S606" i="9"/>
  <c r="Q606" i="9"/>
  <c r="O606" i="9"/>
  <c r="M606" i="9"/>
  <c r="K606" i="9"/>
  <c r="G606" i="9"/>
  <c r="E606" i="9"/>
  <c r="S605" i="9"/>
  <c r="Q605" i="9"/>
  <c r="O605" i="9"/>
  <c r="M605" i="9"/>
  <c r="K605" i="9"/>
  <c r="G605" i="9"/>
  <c r="E605" i="9"/>
  <c r="S604" i="9"/>
  <c r="Q604" i="9"/>
  <c r="O604" i="9"/>
  <c r="M604" i="9"/>
  <c r="K604" i="9"/>
  <c r="G604" i="9"/>
  <c r="E604" i="9"/>
  <c r="S603" i="9"/>
  <c r="Q603" i="9"/>
  <c r="O603" i="9"/>
  <c r="M603" i="9"/>
  <c r="K603" i="9"/>
  <c r="G603" i="9"/>
  <c r="E603" i="9"/>
  <c r="S602" i="9"/>
  <c r="Q602" i="9"/>
  <c r="O602" i="9"/>
  <c r="M602" i="9"/>
  <c r="K602" i="9"/>
  <c r="G602" i="9"/>
  <c r="E602" i="9"/>
  <c r="S601" i="9"/>
  <c r="Q601" i="9"/>
  <c r="O601" i="9"/>
  <c r="M601" i="9"/>
  <c r="K601" i="9"/>
  <c r="G601" i="9"/>
  <c r="E601" i="9"/>
  <c r="S600" i="9"/>
  <c r="Q600" i="9"/>
  <c r="O600" i="9"/>
  <c r="M600" i="9"/>
  <c r="K600" i="9"/>
  <c r="G600" i="9"/>
  <c r="E600" i="9"/>
  <c r="S599" i="9"/>
  <c r="Q599" i="9"/>
  <c r="O599" i="9"/>
  <c r="M599" i="9"/>
  <c r="K599" i="9"/>
  <c r="G599" i="9"/>
  <c r="E599" i="9"/>
  <c r="S598" i="9"/>
  <c r="Q598" i="9"/>
  <c r="O598" i="9"/>
  <c r="M598" i="9"/>
  <c r="K598" i="9"/>
  <c r="G598" i="9"/>
  <c r="E598" i="9"/>
  <c r="S597" i="9"/>
  <c r="Q597" i="9"/>
  <c r="O597" i="9"/>
  <c r="M597" i="9"/>
  <c r="K597" i="9"/>
  <c r="G597" i="9"/>
  <c r="E597" i="9"/>
  <c r="S596" i="9"/>
  <c r="Q596" i="9"/>
  <c r="O596" i="9"/>
  <c r="M596" i="9"/>
  <c r="K596" i="9"/>
  <c r="G596" i="9"/>
  <c r="E596" i="9"/>
  <c r="S595" i="9"/>
  <c r="Q595" i="9"/>
  <c r="O595" i="9"/>
  <c r="M595" i="9"/>
  <c r="K595" i="9"/>
  <c r="G595" i="9"/>
  <c r="E595" i="9"/>
  <c r="S594" i="9"/>
  <c r="Q594" i="9"/>
  <c r="O594" i="9"/>
  <c r="M594" i="9"/>
  <c r="K594" i="9"/>
  <c r="G594" i="9"/>
  <c r="E594" i="9"/>
  <c r="S593" i="9"/>
  <c r="Q593" i="9"/>
  <c r="O593" i="9"/>
  <c r="M593" i="9"/>
  <c r="K593" i="9"/>
  <c r="G593" i="9"/>
  <c r="E593" i="9"/>
  <c r="S592" i="9"/>
  <c r="Q592" i="9"/>
  <c r="O592" i="9"/>
  <c r="M592" i="9"/>
  <c r="K592" i="9"/>
  <c r="G592" i="9"/>
  <c r="E592" i="9"/>
  <c r="S591" i="9"/>
  <c r="Q591" i="9"/>
  <c r="O591" i="9"/>
  <c r="M591" i="9"/>
  <c r="K591" i="9"/>
  <c r="G591" i="9"/>
  <c r="E591" i="9"/>
  <c r="R590" i="9"/>
  <c r="S590" i="9" s="1"/>
  <c r="P590" i="9"/>
  <c r="Q590" i="9" s="1"/>
  <c r="N590" i="9"/>
  <c r="O590" i="9" s="1"/>
  <c r="L590" i="9"/>
  <c r="M590" i="9" s="1"/>
  <c r="J590" i="9"/>
  <c r="K590" i="9" s="1"/>
  <c r="F590" i="9"/>
  <c r="G590" i="9" s="1"/>
  <c r="D590" i="9"/>
  <c r="E590" i="9" s="1"/>
  <c r="S588" i="9"/>
  <c r="Q588" i="9"/>
  <c r="O588" i="9"/>
  <c r="M588" i="9"/>
  <c r="K588" i="9"/>
  <c r="G588" i="9"/>
  <c r="E588" i="9"/>
  <c r="S587" i="9"/>
  <c r="Q587" i="9"/>
  <c r="O587" i="9"/>
  <c r="M587" i="9"/>
  <c r="K587" i="9"/>
  <c r="G587" i="9"/>
  <c r="E587" i="9"/>
  <c r="S586" i="9"/>
  <c r="Q586" i="9"/>
  <c r="O586" i="9"/>
  <c r="M586" i="9"/>
  <c r="K586" i="9"/>
  <c r="G586" i="9"/>
  <c r="E586" i="9"/>
  <c r="S585" i="9"/>
  <c r="Q585" i="9"/>
  <c r="O585" i="9"/>
  <c r="M585" i="9"/>
  <c r="K585" i="9"/>
  <c r="G585" i="9"/>
  <c r="E585" i="9"/>
  <c r="S584" i="9"/>
  <c r="Q584" i="9"/>
  <c r="O584" i="9"/>
  <c r="M584" i="9"/>
  <c r="K584" i="9"/>
  <c r="G584" i="9"/>
  <c r="E584" i="9"/>
  <c r="S583" i="9"/>
  <c r="Q583" i="9"/>
  <c r="O583" i="9"/>
  <c r="M583" i="9"/>
  <c r="K583" i="9"/>
  <c r="G583" i="9"/>
  <c r="E583" i="9"/>
  <c r="S582" i="9"/>
  <c r="Q582" i="9"/>
  <c r="O582" i="9"/>
  <c r="M582" i="9"/>
  <c r="K582" i="9"/>
  <c r="G582" i="9"/>
  <c r="E582" i="9"/>
  <c r="S581" i="9"/>
  <c r="Q581" i="9"/>
  <c r="O581" i="9"/>
  <c r="M581" i="9"/>
  <c r="K581" i="9"/>
  <c r="G581" i="9"/>
  <c r="E581" i="9"/>
  <c r="S580" i="9"/>
  <c r="Q580" i="9"/>
  <c r="O580" i="9"/>
  <c r="M580" i="9"/>
  <c r="K580" i="9"/>
  <c r="G580" i="9"/>
  <c r="E580" i="9"/>
  <c r="S579" i="9"/>
  <c r="Q579" i="9"/>
  <c r="O579" i="9"/>
  <c r="M579" i="9"/>
  <c r="K579" i="9"/>
  <c r="G579" i="9"/>
  <c r="E579" i="9"/>
  <c r="S578" i="9"/>
  <c r="Q578" i="9"/>
  <c r="O578" i="9"/>
  <c r="M578" i="9"/>
  <c r="K578" i="9"/>
  <c r="G578" i="9"/>
  <c r="E578" i="9"/>
  <c r="S577" i="9"/>
  <c r="Q577" i="9"/>
  <c r="O577" i="9"/>
  <c r="M577" i="9"/>
  <c r="K577" i="9"/>
  <c r="G577" i="9"/>
  <c r="E577" i="9"/>
  <c r="S576" i="9"/>
  <c r="Q576" i="9"/>
  <c r="O576" i="9"/>
  <c r="M576" i="9"/>
  <c r="K576" i="9"/>
  <c r="G576" i="9"/>
  <c r="E576" i="9"/>
  <c r="R575" i="9"/>
  <c r="S575" i="9" s="1"/>
  <c r="P575" i="9"/>
  <c r="Q575" i="9" s="1"/>
  <c r="N575" i="9"/>
  <c r="O575" i="9" s="1"/>
  <c r="L575" i="9"/>
  <c r="M575" i="9" s="1"/>
  <c r="J575" i="9"/>
  <c r="K575" i="9" s="1"/>
  <c r="F575" i="9"/>
  <c r="G575" i="9" s="1"/>
  <c r="D575" i="9"/>
  <c r="E575" i="9" s="1"/>
  <c r="S574" i="9"/>
  <c r="Q574" i="9"/>
  <c r="O574" i="9"/>
  <c r="M574" i="9"/>
  <c r="K574" i="9"/>
  <c r="G574" i="9"/>
  <c r="E574" i="9"/>
  <c r="S573" i="9"/>
  <c r="Q573" i="9"/>
  <c r="O573" i="9"/>
  <c r="M573" i="9"/>
  <c r="K573" i="9"/>
  <c r="G573" i="9"/>
  <c r="E573" i="9"/>
  <c r="S572" i="9"/>
  <c r="Q572" i="9"/>
  <c r="O572" i="9"/>
  <c r="M572" i="9"/>
  <c r="K572" i="9"/>
  <c r="G572" i="9"/>
  <c r="E572" i="9"/>
  <c r="S571" i="9"/>
  <c r="Q571" i="9"/>
  <c r="O571" i="9"/>
  <c r="M571" i="9"/>
  <c r="K571" i="9"/>
  <c r="G571" i="9"/>
  <c r="E571" i="9"/>
  <c r="S570" i="9"/>
  <c r="Q570" i="9"/>
  <c r="O570" i="9"/>
  <c r="M570" i="9"/>
  <c r="K570" i="9"/>
  <c r="G570" i="9"/>
  <c r="E570" i="9"/>
  <c r="S569" i="9"/>
  <c r="Q569" i="9"/>
  <c r="O569" i="9"/>
  <c r="M569" i="9"/>
  <c r="K569" i="9"/>
  <c r="G569" i="9"/>
  <c r="E569" i="9"/>
  <c r="S568" i="9"/>
  <c r="Q568" i="9"/>
  <c r="O568" i="9"/>
  <c r="M568" i="9"/>
  <c r="K568" i="9"/>
  <c r="G568" i="9"/>
  <c r="E568" i="9"/>
  <c r="S567" i="9"/>
  <c r="Q567" i="9"/>
  <c r="O567" i="9"/>
  <c r="M567" i="9"/>
  <c r="K567" i="9"/>
  <c r="G567" i="9"/>
  <c r="E567" i="9"/>
  <c r="S566" i="9"/>
  <c r="Q566" i="9"/>
  <c r="O566" i="9"/>
  <c r="M566" i="9"/>
  <c r="K566" i="9"/>
  <c r="G566" i="9"/>
  <c r="E566" i="9"/>
  <c r="S565" i="9"/>
  <c r="Q565" i="9"/>
  <c r="O565" i="9"/>
  <c r="M565" i="9"/>
  <c r="K565" i="9"/>
  <c r="G565" i="9"/>
  <c r="E565" i="9"/>
  <c r="S564" i="9"/>
  <c r="Q564" i="9"/>
  <c r="O564" i="9"/>
  <c r="M564" i="9"/>
  <c r="K564" i="9"/>
  <c r="G564" i="9"/>
  <c r="E564" i="9"/>
  <c r="S563" i="9"/>
  <c r="Q563" i="9"/>
  <c r="O563" i="9"/>
  <c r="M563" i="9"/>
  <c r="K563" i="9"/>
  <c r="G563" i="9"/>
  <c r="E563" i="9"/>
  <c r="S562" i="9"/>
  <c r="Q562" i="9"/>
  <c r="O562" i="9"/>
  <c r="M562" i="9"/>
  <c r="K562" i="9"/>
  <c r="G562" i="9"/>
  <c r="E562" i="9"/>
  <c r="S561" i="9"/>
  <c r="Q561" i="9"/>
  <c r="O561" i="9"/>
  <c r="M561" i="9"/>
  <c r="K561" i="9"/>
  <c r="G561" i="9"/>
  <c r="E561" i="9"/>
  <c r="S560" i="9"/>
  <c r="Q560" i="9"/>
  <c r="O560" i="9"/>
  <c r="M560" i="9"/>
  <c r="K560" i="9"/>
  <c r="G560" i="9"/>
  <c r="E560" i="9"/>
  <c r="S559" i="9"/>
  <c r="Q559" i="9"/>
  <c r="O559" i="9"/>
  <c r="M559" i="9"/>
  <c r="K559" i="9"/>
  <c r="G559" i="9"/>
  <c r="E559" i="9"/>
  <c r="S558" i="9"/>
  <c r="Q558" i="9"/>
  <c r="O558" i="9"/>
  <c r="M558" i="9"/>
  <c r="K558" i="9"/>
  <c r="G558" i="9"/>
  <c r="E558" i="9"/>
  <c r="S557" i="9"/>
  <c r="Q557" i="9"/>
  <c r="O557" i="9"/>
  <c r="M557" i="9"/>
  <c r="K557" i="9"/>
  <c r="G557" i="9"/>
  <c r="E557" i="9"/>
  <c r="S556" i="9"/>
  <c r="Q556" i="9"/>
  <c r="O556" i="9"/>
  <c r="M556" i="9"/>
  <c r="K556" i="9"/>
  <c r="G556" i="9"/>
  <c r="E556" i="9"/>
  <c r="S555" i="9"/>
  <c r="Q555" i="9"/>
  <c r="O555" i="9"/>
  <c r="M555" i="9"/>
  <c r="K555" i="9"/>
  <c r="G555" i="9"/>
  <c r="E555" i="9"/>
  <c r="S554" i="9"/>
  <c r="Q554" i="9"/>
  <c r="O554" i="9"/>
  <c r="M554" i="9"/>
  <c r="K554" i="9"/>
  <c r="G554" i="9"/>
  <c r="E554" i="9"/>
  <c r="S553" i="9"/>
  <c r="Q553" i="9"/>
  <c r="O553" i="9"/>
  <c r="M553" i="9"/>
  <c r="K553" i="9"/>
  <c r="G553" i="9"/>
  <c r="E553" i="9"/>
  <c r="S552" i="9"/>
  <c r="Q552" i="9"/>
  <c r="O552" i="9"/>
  <c r="M552" i="9"/>
  <c r="K552" i="9"/>
  <c r="G552" i="9"/>
  <c r="E552" i="9"/>
  <c r="S551" i="9"/>
  <c r="Q551" i="9"/>
  <c r="O551" i="9"/>
  <c r="M551" i="9"/>
  <c r="K551" i="9"/>
  <c r="G551" i="9"/>
  <c r="E551" i="9"/>
  <c r="S550" i="9"/>
  <c r="Q550" i="9"/>
  <c r="O550" i="9"/>
  <c r="M550" i="9"/>
  <c r="K550" i="9"/>
  <c r="G550" i="9"/>
  <c r="E550" i="9"/>
  <c r="S549" i="9"/>
  <c r="Q549" i="9"/>
  <c r="O549" i="9"/>
  <c r="M549" i="9"/>
  <c r="K549" i="9"/>
  <c r="G549" i="9"/>
  <c r="E549" i="9"/>
  <c r="S548" i="9"/>
  <c r="Q548" i="9"/>
  <c r="O548" i="9"/>
  <c r="M548" i="9"/>
  <c r="K548" i="9"/>
  <c r="G548" i="9"/>
  <c r="E548" i="9"/>
  <c r="S547" i="9"/>
  <c r="Q547" i="9"/>
  <c r="O547" i="9"/>
  <c r="M547" i="9"/>
  <c r="K547" i="9"/>
  <c r="G547" i="9"/>
  <c r="E547" i="9"/>
  <c r="S546" i="9"/>
  <c r="Q546" i="9"/>
  <c r="O546" i="9"/>
  <c r="M546" i="9"/>
  <c r="K546" i="9"/>
  <c r="G546" i="9"/>
  <c r="E546" i="9"/>
  <c r="S545" i="9"/>
  <c r="Q545" i="9"/>
  <c r="O545" i="9"/>
  <c r="M545" i="9"/>
  <c r="K545" i="9"/>
  <c r="G545" i="9"/>
  <c r="E545" i="9"/>
  <c r="S544" i="9"/>
  <c r="Q544" i="9"/>
  <c r="O544" i="9"/>
  <c r="M544" i="9"/>
  <c r="K544" i="9"/>
  <c r="G544" i="9"/>
  <c r="E544" i="9"/>
  <c r="S543" i="9"/>
  <c r="Q543" i="9"/>
  <c r="O543" i="9"/>
  <c r="M543" i="9"/>
  <c r="K543" i="9"/>
  <c r="G543" i="9"/>
  <c r="E543" i="9"/>
  <c r="S542" i="9"/>
  <c r="Q542" i="9"/>
  <c r="O542" i="9"/>
  <c r="M542" i="9"/>
  <c r="K542" i="9"/>
  <c r="G542" i="9"/>
  <c r="E542" i="9"/>
  <c r="S541" i="9"/>
  <c r="Q541" i="9"/>
  <c r="O541" i="9"/>
  <c r="M541" i="9"/>
  <c r="K541" i="9"/>
  <c r="G541" i="9"/>
  <c r="E541" i="9"/>
  <c r="S540" i="9"/>
  <c r="Q540" i="9"/>
  <c r="O540" i="9"/>
  <c r="M540" i="9"/>
  <c r="K540" i="9"/>
  <c r="G540" i="9"/>
  <c r="E540" i="9"/>
  <c r="S539" i="9"/>
  <c r="Q539" i="9"/>
  <c r="O539" i="9"/>
  <c r="M539" i="9"/>
  <c r="K539" i="9"/>
  <c r="G539" i="9"/>
  <c r="E539" i="9"/>
  <c r="S538" i="9"/>
  <c r="Q538" i="9"/>
  <c r="O538" i="9"/>
  <c r="M538" i="9"/>
  <c r="K538" i="9"/>
  <c r="G538" i="9"/>
  <c r="E538" i="9"/>
  <c r="S537" i="9"/>
  <c r="Q537" i="9"/>
  <c r="O537" i="9"/>
  <c r="M537" i="9"/>
  <c r="K537" i="9"/>
  <c r="G537" i="9"/>
  <c r="E537" i="9"/>
  <c r="S536" i="9"/>
  <c r="Q536" i="9"/>
  <c r="O536" i="9"/>
  <c r="M536" i="9"/>
  <c r="K536" i="9"/>
  <c r="G536" i="9"/>
  <c r="E536" i="9"/>
  <c r="S535" i="9"/>
  <c r="Q535" i="9"/>
  <c r="O535" i="9"/>
  <c r="M535" i="9"/>
  <c r="K535" i="9"/>
  <c r="G535" i="9"/>
  <c r="E535" i="9"/>
  <c r="S534" i="9"/>
  <c r="Q534" i="9"/>
  <c r="O534" i="9"/>
  <c r="M534" i="9"/>
  <c r="K534" i="9"/>
  <c r="G534" i="9"/>
  <c r="E534" i="9"/>
  <c r="S533" i="9"/>
  <c r="Q533" i="9"/>
  <c r="O533" i="9"/>
  <c r="M533" i="9"/>
  <c r="K533" i="9"/>
  <c r="G533" i="9"/>
  <c r="E533" i="9"/>
  <c r="S532" i="9"/>
  <c r="Q532" i="9"/>
  <c r="O532" i="9"/>
  <c r="M532" i="9"/>
  <c r="K532" i="9"/>
  <c r="G532" i="9"/>
  <c r="E532" i="9"/>
  <c r="S531" i="9"/>
  <c r="Q531" i="9"/>
  <c r="O531" i="9"/>
  <c r="M531" i="9"/>
  <c r="K531" i="9"/>
  <c r="G531" i="9"/>
  <c r="E531" i="9"/>
  <c r="S530" i="9"/>
  <c r="Q530" i="9"/>
  <c r="O530" i="9"/>
  <c r="M530" i="9"/>
  <c r="K530" i="9"/>
  <c r="G530" i="9"/>
  <c r="E530" i="9"/>
  <c r="S529" i="9"/>
  <c r="Q529" i="9"/>
  <c r="O529" i="9"/>
  <c r="M529" i="9"/>
  <c r="K529" i="9"/>
  <c r="G529" i="9"/>
  <c r="E529" i="9"/>
  <c r="S528" i="9"/>
  <c r="Q528" i="9"/>
  <c r="O528" i="9"/>
  <c r="M528" i="9"/>
  <c r="K528" i="9"/>
  <c r="G528" i="9"/>
  <c r="E528" i="9"/>
  <c r="S527" i="9"/>
  <c r="Q527" i="9"/>
  <c r="O527" i="9"/>
  <c r="M527" i="9"/>
  <c r="K527" i="9"/>
  <c r="G527" i="9"/>
  <c r="E527" i="9"/>
  <c r="S526" i="9"/>
  <c r="Q526" i="9"/>
  <c r="O526" i="9"/>
  <c r="M526" i="9"/>
  <c r="K526" i="9"/>
  <c r="G526" i="9"/>
  <c r="E526" i="9"/>
  <c r="S525" i="9"/>
  <c r="Q525" i="9"/>
  <c r="O525" i="9"/>
  <c r="M525" i="9"/>
  <c r="K525" i="9"/>
  <c r="G525" i="9"/>
  <c r="E525" i="9"/>
  <c r="S524" i="9"/>
  <c r="Q524" i="9"/>
  <c r="O524" i="9"/>
  <c r="M524" i="9"/>
  <c r="K524" i="9"/>
  <c r="G524" i="9"/>
  <c r="E524" i="9"/>
  <c r="S523" i="9"/>
  <c r="Q523" i="9"/>
  <c r="O523" i="9"/>
  <c r="M523" i="9"/>
  <c r="K523" i="9"/>
  <c r="G523" i="9"/>
  <c r="E523" i="9"/>
  <c r="S522" i="9"/>
  <c r="Q522" i="9"/>
  <c r="O522" i="9"/>
  <c r="M522" i="9"/>
  <c r="K522" i="9"/>
  <c r="G522" i="9"/>
  <c r="E522" i="9"/>
  <c r="R521" i="9"/>
  <c r="S521" i="9" s="1"/>
  <c r="P521" i="9"/>
  <c r="Q521" i="9" s="1"/>
  <c r="N521" i="9"/>
  <c r="O521" i="9" s="1"/>
  <c r="L521" i="9"/>
  <c r="M521" i="9" s="1"/>
  <c r="J521" i="9"/>
  <c r="K521" i="9" s="1"/>
  <c r="F521" i="9"/>
  <c r="G521" i="9" s="1"/>
  <c r="D521" i="9"/>
  <c r="E521" i="9" s="1"/>
  <c r="S520" i="9"/>
  <c r="Q520" i="9"/>
  <c r="O520" i="9"/>
  <c r="M520" i="9"/>
  <c r="K520" i="9"/>
  <c r="G520" i="9"/>
  <c r="E520" i="9"/>
  <c r="S519" i="9"/>
  <c r="Q519" i="9"/>
  <c r="O519" i="9"/>
  <c r="M519" i="9"/>
  <c r="K519" i="9"/>
  <c r="G519" i="9"/>
  <c r="E519" i="9"/>
  <c r="S518" i="9"/>
  <c r="Q518" i="9"/>
  <c r="O518" i="9"/>
  <c r="M518" i="9"/>
  <c r="K518" i="9"/>
  <c r="G518" i="9"/>
  <c r="E518" i="9"/>
  <c r="S517" i="9"/>
  <c r="Q517" i="9"/>
  <c r="O517" i="9"/>
  <c r="M517" i="9"/>
  <c r="K517" i="9"/>
  <c r="G517" i="9"/>
  <c r="E517" i="9"/>
  <c r="S516" i="9"/>
  <c r="Q516" i="9"/>
  <c r="O516" i="9"/>
  <c r="M516" i="9"/>
  <c r="K516" i="9"/>
  <c r="G516" i="9"/>
  <c r="E516" i="9"/>
  <c r="S515" i="9"/>
  <c r="Q515" i="9"/>
  <c r="O515" i="9"/>
  <c r="M515" i="9"/>
  <c r="K515" i="9"/>
  <c r="G515" i="9"/>
  <c r="E515" i="9"/>
  <c r="S514" i="9"/>
  <c r="Q514" i="9"/>
  <c r="O514" i="9"/>
  <c r="M514" i="9"/>
  <c r="K514" i="9"/>
  <c r="G514" i="9"/>
  <c r="E514" i="9"/>
  <c r="S513" i="9"/>
  <c r="Q513" i="9"/>
  <c r="O513" i="9"/>
  <c r="M513" i="9"/>
  <c r="K513" i="9"/>
  <c r="G513" i="9"/>
  <c r="E513" i="9"/>
  <c r="S512" i="9"/>
  <c r="Q512" i="9"/>
  <c r="O512" i="9"/>
  <c r="M512" i="9"/>
  <c r="K512" i="9"/>
  <c r="G512" i="9"/>
  <c r="E512" i="9"/>
  <c r="S511" i="9"/>
  <c r="Q511" i="9"/>
  <c r="O511" i="9"/>
  <c r="M511" i="9"/>
  <c r="K511" i="9"/>
  <c r="G511" i="9"/>
  <c r="E511" i="9"/>
  <c r="S510" i="9"/>
  <c r="Q510" i="9"/>
  <c r="O510" i="9"/>
  <c r="M510" i="9"/>
  <c r="K510" i="9"/>
  <c r="G510" i="9"/>
  <c r="E510" i="9"/>
  <c r="S509" i="9"/>
  <c r="Q509" i="9"/>
  <c r="O509" i="9"/>
  <c r="M509" i="9"/>
  <c r="K509" i="9"/>
  <c r="G509" i="9"/>
  <c r="E509" i="9"/>
  <c r="S508" i="9"/>
  <c r="Q508" i="9"/>
  <c r="O508" i="9"/>
  <c r="M508" i="9"/>
  <c r="K508" i="9"/>
  <c r="G508" i="9"/>
  <c r="E508" i="9"/>
  <c r="S507" i="9"/>
  <c r="Q507" i="9"/>
  <c r="O507" i="9"/>
  <c r="M507" i="9"/>
  <c r="K507" i="9"/>
  <c r="G507" i="9"/>
  <c r="E507" i="9"/>
  <c r="S506" i="9"/>
  <c r="Q506" i="9"/>
  <c r="O506" i="9"/>
  <c r="M506" i="9"/>
  <c r="K506" i="9"/>
  <c r="G506" i="9"/>
  <c r="E506" i="9"/>
  <c r="S505" i="9"/>
  <c r="Q505" i="9"/>
  <c r="O505" i="9"/>
  <c r="M505" i="9"/>
  <c r="K505" i="9"/>
  <c r="G505" i="9"/>
  <c r="E505" i="9"/>
  <c r="S504" i="9"/>
  <c r="Q504" i="9"/>
  <c r="O504" i="9"/>
  <c r="M504" i="9"/>
  <c r="K504" i="9"/>
  <c r="G504" i="9"/>
  <c r="E504" i="9"/>
  <c r="S503" i="9"/>
  <c r="Q503" i="9"/>
  <c r="O503" i="9"/>
  <c r="M503" i="9"/>
  <c r="K503" i="9"/>
  <c r="G503" i="9"/>
  <c r="E503" i="9"/>
  <c r="S502" i="9"/>
  <c r="Q502" i="9"/>
  <c r="O502" i="9"/>
  <c r="M502" i="9"/>
  <c r="K502" i="9"/>
  <c r="G502" i="9"/>
  <c r="E502" i="9"/>
  <c r="S501" i="9"/>
  <c r="Q501" i="9"/>
  <c r="O501" i="9"/>
  <c r="M501" i="9"/>
  <c r="K501" i="9"/>
  <c r="G501" i="9"/>
  <c r="E501" i="9"/>
  <c r="S500" i="9"/>
  <c r="Q500" i="9"/>
  <c r="O500" i="9"/>
  <c r="M500" i="9"/>
  <c r="K500" i="9"/>
  <c r="G500" i="9"/>
  <c r="E500" i="9"/>
  <c r="S499" i="9"/>
  <c r="Q499" i="9"/>
  <c r="O499" i="9"/>
  <c r="M499" i="9"/>
  <c r="K499" i="9"/>
  <c r="G499" i="9"/>
  <c r="E499" i="9"/>
  <c r="R498" i="9"/>
  <c r="S498" i="9" s="1"/>
  <c r="P498" i="9"/>
  <c r="Q498" i="9" s="1"/>
  <c r="N498" i="9"/>
  <c r="O498" i="9" s="1"/>
  <c r="L498" i="9"/>
  <c r="M498" i="9" s="1"/>
  <c r="J498" i="9"/>
  <c r="K498" i="9" s="1"/>
  <c r="F498" i="9"/>
  <c r="G498" i="9" s="1"/>
  <c r="D498" i="9"/>
  <c r="E498" i="9" s="1"/>
  <c r="S497" i="9"/>
  <c r="Q497" i="9"/>
  <c r="O497" i="9"/>
  <c r="M497" i="9"/>
  <c r="K497" i="9"/>
  <c r="G497" i="9"/>
  <c r="E497" i="9"/>
  <c r="S496" i="9"/>
  <c r="Q496" i="9"/>
  <c r="O496" i="9"/>
  <c r="M496" i="9"/>
  <c r="K496" i="9"/>
  <c r="G496" i="9"/>
  <c r="E496" i="9"/>
  <c r="S495" i="9"/>
  <c r="Q495" i="9"/>
  <c r="O495" i="9"/>
  <c r="M495" i="9"/>
  <c r="K495" i="9"/>
  <c r="G495" i="9"/>
  <c r="E495" i="9"/>
  <c r="S494" i="9"/>
  <c r="Q494" i="9"/>
  <c r="O494" i="9"/>
  <c r="M494" i="9"/>
  <c r="K494" i="9"/>
  <c r="G494" i="9"/>
  <c r="E494" i="9"/>
  <c r="S493" i="9"/>
  <c r="Q493" i="9"/>
  <c r="O493" i="9"/>
  <c r="M493" i="9"/>
  <c r="K493" i="9"/>
  <c r="G493" i="9"/>
  <c r="E493" i="9"/>
  <c r="S492" i="9"/>
  <c r="Q492" i="9"/>
  <c r="O492" i="9"/>
  <c r="M492" i="9"/>
  <c r="K492" i="9"/>
  <c r="G492" i="9"/>
  <c r="E492" i="9"/>
  <c r="S491" i="9"/>
  <c r="Q491" i="9"/>
  <c r="O491" i="9"/>
  <c r="M491" i="9"/>
  <c r="K491" i="9"/>
  <c r="G491" i="9"/>
  <c r="E491" i="9"/>
  <c r="S490" i="9"/>
  <c r="Q490" i="9"/>
  <c r="O490" i="9"/>
  <c r="M490" i="9"/>
  <c r="K490" i="9"/>
  <c r="G490" i="9"/>
  <c r="E490" i="9"/>
  <c r="S489" i="9"/>
  <c r="Q489" i="9"/>
  <c r="O489" i="9"/>
  <c r="M489" i="9"/>
  <c r="K489" i="9"/>
  <c r="G489" i="9"/>
  <c r="E489" i="9"/>
  <c r="S488" i="9"/>
  <c r="Q488" i="9"/>
  <c r="O488" i="9"/>
  <c r="M488" i="9"/>
  <c r="K488" i="9"/>
  <c r="G488" i="9"/>
  <c r="E488" i="9"/>
  <c r="S487" i="9"/>
  <c r="Q487" i="9"/>
  <c r="O487" i="9"/>
  <c r="M487" i="9"/>
  <c r="K487" i="9"/>
  <c r="G487" i="9"/>
  <c r="E487" i="9"/>
  <c r="S486" i="9"/>
  <c r="Q486" i="9"/>
  <c r="O486" i="9"/>
  <c r="M486" i="9"/>
  <c r="K486" i="9"/>
  <c r="G486" i="9"/>
  <c r="E486" i="9"/>
  <c r="S485" i="9"/>
  <c r="Q485" i="9"/>
  <c r="O485" i="9"/>
  <c r="M485" i="9"/>
  <c r="K485" i="9"/>
  <c r="G485" i="9"/>
  <c r="E485" i="9"/>
  <c r="S484" i="9"/>
  <c r="Q484" i="9"/>
  <c r="O484" i="9"/>
  <c r="M484" i="9"/>
  <c r="K484" i="9"/>
  <c r="G484" i="9"/>
  <c r="E484" i="9"/>
  <c r="S483" i="9"/>
  <c r="Q483" i="9"/>
  <c r="O483" i="9"/>
  <c r="M483" i="9"/>
  <c r="K483" i="9"/>
  <c r="G483" i="9"/>
  <c r="E483" i="9"/>
  <c r="S482" i="9"/>
  <c r="Q482" i="9"/>
  <c r="O482" i="9"/>
  <c r="M482" i="9"/>
  <c r="K482" i="9"/>
  <c r="G482" i="9"/>
  <c r="E482" i="9"/>
  <c r="S481" i="9"/>
  <c r="Q481" i="9"/>
  <c r="O481" i="9"/>
  <c r="M481" i="9"/>
  <c r="K481" i="9"/>
  <c r="G481" i="9"/>
  <c r="E481" i="9"/>
  <c r="S480" i="9"/>
  <c r="Q480" i="9"/>
  <c r="O480" i="9"/>
  <c r="M480" i="9"/>
  <c r="K480" i="9"/>
  <c r="G480" i="9"/>
  <c r="E480" i="9"/>
  <c r="S479" i="9"/>
  <c r="Q479" i="9"/>
  <c r="O479" i="9"/>
  <c r="M479" i="9"/>
  <c r="K479" i="9"/>
  <c r="G479" i="9"/>
  <c r="E479" i="9"/>
  <c r="S478" i="9"/>
  <c r="Q478" i="9"/>
  <c r="O478" i="9"/>
  <c r="M478" i="9"/>
  <c r="K478" i="9"/>
  <c r="G478" i="9"/>
  <c r="E478" i="9"/>
  <c r="S477" i="9"/>
  <c r="Q477" i="9"/>
  <c r="O477" i="9"/>
  <c r="M477" i="9"/>
  <c r="K477" i="9"/>
  <c r="G477" i="9"/>
  <c r="E477" i="9"/>
  <c r="S476" i="9"/>
  <c r="Q476" i="9"/>
  <c r="O476" i="9"/>
  <c r="M476" i="9"/>
  <c r="K476" i="9"/>
  <c r="G476" i="9"/>
  <c r="E476" i="9"/>
  <c r="S475" i="9"/>
  <c r="Q475" i="9"/>
  <c r="O475" i="9"/>
  <c r="M475" i="9"/>
  <c r="K475" i="9"/>
  <c r="G475" i="9"/>
  <c r="E475" i="9"/>
  <c r="S474" i="9"/>
  <c r="Q474" i="9"/>
  <c r="O474" i="9"/>
  <c r="M474" i="9"/>
  <c r="K474" i="9"/>
  <c r="G474" i="9"/>
  <c r="E474" i="9"/>
  <c r="S473" i="9"/>
  <c r="Q473" i="9"/>
  <c r="O473" i="9"/>
  <c r="M473" i="9"/>
  <c r="K473" i="9"/>
  <c r="G473" i="9"/>
  <c r="E473" i="9"/>
  <c r="S472" i="9"/>
  <c r="Q472" i="9"/>
  <c r="O472" i="9"/>
  <c r="M472" i="9"/>
  <c r="K472" i="9"/>
  <c r="G472" i="9"/>
  <c r="E472" i="9"/>
  <c r="S471" i="9"/>
  <c r="Q471" i="9"/>
  <c r="O471" i="9"/>
  <c r="M471" i="9"/>
  <c r="K471" i="9"/>
  <c r="G471" i="9"/>
  <c r="E471" i="9"/>
  <c r="S470" i="9"/>
  <c r="Q470" i="9"/>
  <c r="O470" i="9"/>
  <c r="M470" i="9"/>
  <c r="K470" i="9"/>
  <c r="G470" i="9"/>
  <c r="E470" i="9"/>
  <c r="S469" i="9"/>
  <c r="Q469" i="9"/>
  <c r="O469" i="9"/>
  <c r="M469" i="9"/>
  <c r="K469" i="9"/>
  <c r="G469" i="9"/>
  <c r="E469" i="9"/>
  <c r="S468" i="9"/>
  <c r="Q468" i="9"/>
  <c r="O468" i="9"/>
  <c r="M468" i="9"/>
  <c r="K468" i="9"/>
  <c r="G468" i="9"/>
  <c r="E468" i="9"/>
  <c r="S467" i="9"/>
  <c r="Q467" i="9"/>
  <c r="O467" i="9"/>
  <c r="M467" i="9"/>
  <c r="K467" i="9"/>
  <c r="G467" i="9"/>
  <c r="E467" i="9"/>
  <c r="S466" i="9"/>
  <c r="Q466" i="9"/>
  <c r="O466" i="9"/>
  <c r="M466" i="9"/>
  <c r="K466" i="9"/>
  <c r="G466" i="9"/>
  <c r="E466" i="9"/>
  <c r="S465" i="9"/>
  <c r="Q465" i="9"/>
  <c r="O465" i="9"/>
  <c r="M465" i="9"/>
  <c r="K465" i="9"/>
  <c r="G465" i="9"/>
  <c r="E465" i="9"/>
  <c r="S464" i="9"/>
  <c r="Q464" i="9"/>
  <c r="O464" i="9"/>
  <c r="M464" i="9"/>
  <c r="K464" i="9"/>
  <c r="G464" i="9"/>
  <c r="E464" i="9"/>
  <c r="S463" i="9"/>
  <c r="Q463" i="9"/>
  <c r="O463" i="9"/>
  <c r="M463" i="9"/>
  <c r="K463" i="9"/>
  <c r="G463" i="9"/>
  <c r="E463" i="9"/>
  <c r="S462" i="9"/>
  <c r="Q462" i="9"/>
  <c r="O462" i="9"/>
  <c r="M462" i="9"/>
  <c r="K462" i="9"/>
  <c r="G462" i="9"/>
  <c r="E462" i="9"/>
  <c r="S461" i="9"/>
  <c r="Q461" i="9"/>
  <c r="O461" i="9"/>
  <c r="M461" i="9"/>
  <c r="K461" i="9"/>
  <c r="G461" i="9"/>
  <c r="E461" i="9"/>
  <c r="S460" i="9"/>
  <c r="Q460" i="9"/>
  <c r="O460" i="9"/>
  <c r="M460" i="9"/>
  <c r="K460" i="9"/>
  <c r="G460" i="9"/>
  <c r="E460" i="9"/>
  <c r="S459" i="9"/>
  <c r="Q459" i="9"/>
  <c r="O459" i="9"/>
  <c r="M459" i="9"/>
  <c r="K459" i="9"/>
  <c r="G459" i="9"/>
  <c r="E459" i="9"/>
  <c r="S458" i="9"/>
  <c r="Q458" i="9"/>
  <c r="O458" i="9"/>
  <c r="M458" i="9"/>
  <c r="K458" i="9"/>
  <c r="G458" i="9"/>
  <c r="E458" i="9"/>
  <c r="S457" i="9"/>
  <c r="Q457" i="9"/>
  <c r="O457" i="9"/>
  <c r="M457" i="9"/>
  <c r="K457" i="9"/>
  <c r="G457" i="9"/>
  <c r="E457" i="9"/>
  <c r="S456" i="9"/>
  <c r="Q456" i="9"/>
  <c r="O456" i="9"/>
  <c r="M456" i="9"/>
  <c r="K456" i="9"/>
  <c r="G456" i="9"/>
  <c r="E456" i="9"/>
  <c r="S455" i="9"/>
  <c r="Q455" i="9"/>
  <c r="O455" i="9"/>
  <c r="M455" i="9"/>
  <c r="K455" i="9"/>
  <c r="G455" i="9"/>
  <c r="E455" i="9"/>
  <c r="S454" i="9"/>
  <c r="Q454" i="9"/>
  <c r="O454" i="9"/>
  <c r="M454" i="9"/>
  <c r="K454" i="9"/>
  <c r="G454" i="9"/>
  <c r="E454" i="9"/>
  <c r="S453" i="9"/>
  <c r="Q453" i="9"/>
  <c r="O453" i="9"/>
  <c r="M453" i="9"/>
  <c r="K453" i="9"/>
  <c r="G453" i="9"/>
  <c r="E453" i="9"/>
  <c r="S452" i="9"/>
  <c r="Q452" i="9"/>
  <c r="O452" i="9"/>
  <c r="M452" i="9"/>
  <c r="K452" i="9"/>
  <c r="G452" i="9"/>
  <c r="E452" i="9"/>
  <c r="S451" i="9"/>
  <c r="Q451" i="9"/>
  <c r="O451" i="9"/>
  <c r="M451" i="9"/>
  <c r="K451" i="9"/>
  <c r="G451" i="9"/>
  <c r="E451" i="9"/>
  <c r="S450" i="9"/>
  <c r="Q450" i="9"/>
  <c r="O450" i="9"/>
  <c r="M450" i="9"/>
  <c r="K450" i="9"/>
  <c r="G450" i="9"/>
  <c r="E450" i="9"/>
  <c r="S449" i="9"/>
  <c r="Q449" i="9"/>
  <c r="O449" i="9"/>
  <c r="M449" i="9"/>
  <c r="K449" i="9"/>
  <c r="G449" i="9"/>
  <c r="E449" i="9"/>
  <c r="S448" i="9"/>
  <c r="Q448" i="9"/>
  <c r="O448" i="9"/>
  <c r="M448" i="9"/>
  <c r="K448" i="9"/>
  <c r="G448" i="9"/>
  <c r="E448" i="9"/>
  <c r="S447" i="9"/>
  <c r="Q447" i="9"/>
  <c r="O447" i="9"/>
  <c r="M447" i="9"/>
  <c r="K447" i="9"/>
  <c r="G447" i="9"/>
  <c r="E447" i="9"/>
  <c r="S446" i="9"/>
  <c r="Q446" i="9"/>
  <c r="O446" i="9"/>
  <c r="M446" i="9"/>
  <c r="K446" i="9"/>
  <c r="G446" i="9"/>
  <c r="E446" i="9"/>
  <c r="S445" i="9"/>
  <c r="Q445" i="9"/>
  <c r="O445" i="9"/>
  <c r="M445" i="9"/>
  <c r="K445" i="9"/>
  <c r="G445" i="9"/>
  <c r="E445" i="9"/>
  <c r="S444" i="9"/>
  <c r="Q444" i="9"/>
  <c r="O444" i="9"/>
  <c r="M444" i="9"/>
  <c r="K444" i="9"/>
  <c r="G444" i="9"/>
  <c r="E444" i="9"/>
  <c r="S443" i="9"/>
  <c r="Q443" i="9"/>
  <c r="O443" i="9"/>
  <c r="M443" i="9"/>
  <c r="K443" i="9"/>
  <c r="G443" i="9"/>
  <c r="E443" i="9"/>
  <c r="S442" i="9"/>
  <c r="Q442" i="9"/>
  <c r="O442" i="9"/>
  <c r="M442" i="9"/>
  <c r="K442" i="9"/>
  <c r="G442" i="9"/>
  <c r="E442" i="9"/>
  <c r="S441" i="9"/>
  <c r="Q441" i="9"/>
  <c r="O441" i="9"/>
  <c r="M441" i="9"/>
  <c r="K441" i="9"/>
  <c r="G441" i="9"/>
  <c r="E441" i="9"/>
  <c r="S440" i="9"/>
  <c r="Q440" i="9"/>
  <c r="O440" i="9"/>
  <c r="M440" i="9"/>
  <c r="K440" i="9"/>
  <c r="G440" i="9"/>
  <c r="E440" i="9"/>
  <c r="S439" i="9"/>
  <c r="Q439" i="9"/>
  <c r="O439" i="9"/>
  <c r="M439" i="9"/>
  <c r="K439" i="9"/>
  <c r="G439" i="9"/>
  <c r="E439" i="9"/>
  <c r="S438" i="9"/>
  <c r="Q438" i="9"/>
  <c r="O438" i="9"/>
  <c r="M438" i="9"/>
  <c r="K438" i="9"/>
  <c r="G438" i="9"/>
  <c r="E438" i="9"/>
  <c r="S437" i="9"/>
  <c r="Q437" i="9"/>
  <c r="O437" i="9"/>
  <c r="M437" i="9"/>
  <c r="K437" i="9"/>
  <c r="G437" i="9"/>
  <c r="E437" i="9"/>
  <c r="S436" i="9"/>
  <c r="Q436" i="9"/>
  <c r="O436" i="9"/>
  <c r="M436" i="9"/>
  <c r="K436" i="9"/>
  <c r="G436" i="9"/>
  <c r="E436" i="9"/>
  <c r="S435" i="9"/>
  <c r="Q435" i="9"/>
  <c r="O435" i="9"/>
  <c r="M435" i="9"/>
  <c r="K435" i="9"/>
  <c r="G435" i="9"/>
  <c r="E435" i="9"/>
  <c r="S434" i="9"/>
  <c r="Q434" i="9"/>
  <c r="O434" i="9"/>
  <c r="M434" i="9"/>
  <c r="K434" i="9"/>
  <c r="G434" i="9"/>
  <c r="E434" i="9"/>
  <c r="S433" i="9"/>
  <c r="Q433" i="9"/>
  <c r="O433" i="9"/>
  <c r="M433" i="9"/>
  <c r="K433" i="9"/>
  <c r="G433" i="9"/>
  <c r="E433" i="9"/>
  <c r="S432" i="9"/>
  <c r="Q432" i="9"/>
  <c r="O432" i="9"/>
  <c r="M432" i="9"/>
  <c r="K432" i="9"/>
  <c r="G432" i="9"/>
  <c r="E432" i="9"/>
  <c r="S431" i="9"/>
  <c r="Q431" i="9"/>
  <c r="O431" i="9"/>
  <c r="M431" i="9"/>
  <c r="K431" i="9"/>
  <c r="G431" i="9"/>
  <c r="E431" i="9"/>
  <c r="S430" i="9"/>
  <c r="Q430" i="9"/>
  <c r="O430" i="9"/>
  <c r="M430" i="9"/>
  <c r="K430" i="9"/>
  <c r="G430" i="9"/>
  <c r="E430" i="9"/>
  <c r="S429" i="9"/>
  <c r="Q429" i="9"/>
  <c r="O429" i="9"/>
  <c r="M429" i="9"/>
  <c r="K429" i="9"/>
  <c r="G429" i="9"/>
  <c r="E429" i="9"/>
  <c r="S428" i="9"/>
  <c r="Q428" i="9"/>
  <c r="O428" i="9"/>
  <c r="M428" i="9"/>
  <c r="K428" i="9"/>
  <c r="G428" i="9"/>
  <c r="E428" i="9"/>
  <c r="S427" i="9"/>
  <c r="Q427" i="9"/>
  <c r="O427" i="9"/>
  <c r="M427" i="9"/>
  <c r="K427" i="9"/>
  <c r="G427" i="9"/>
  <c r="E427" i="9"/>
  <c r="S426" i="9"/>
  <c r="Q426" i="9"/>
  <c r="O426" i="9"/>
  <c r="M426" i="9"/>
  <c r="K426" i="9"/>
  <c r="G426" i="9"/>
  <c r="E426" i="9"/>
  <c r="S425" i="9"/>
  <c r="Q425" i="9"/>
  <c r="O425" i="9"/>
  <c r="M425" i="9"/>
  <c r="K425" i="9"/>
  <c r="G425" i="9"/>
  <c r="E425" i="9"/>
  <c r="S424" i="9"/>
  <c r="Q424" i="9"/>
  <c r="O424" i="9"/>
  <c r="M424" i="9"/>
  <c r="K424" i="9"/>
  <c r="G424" i="9"/>
  <c r="E424" i="9"/>
  <c r="R423" i="9"/>
  <c r="S423" i="9" s="1"/>
  <c r="P423" i="9"/>
  <c r="Q423" i="9" s="1"/>
  <c r="N423" i="9"/>
  <c r="O423" i="9" s="1"/>
  <c r="L423" i="9"/>
  <c r="M423" i="9" s="1"/>
  <c r="J423" i="9"/>
  <c r="K423" i="9" s="1"/>
  <c r="F423" i="9"/>
  <c r="G423" i="9" s="1"/>
  <c r="D423" i="9"/>
  <c r="E423" i="9" s="1"/>
  <c r="S422" i="9"/>
  <c r="Q422" i="9"/>
  <c r="O422" i="9"/>
  <c r="M422" i="9"/>
  <c r="K422" i="9"/>
  <c r="G422" i="9"/>
  <c r="E422" i="9"/>
  <c r="S421" i="9"/>
  <c r="Q421" i="9"/>
  <c r="O421" i="9"/>
  <c r="M421" i="9"/>
  <c r="K421" i="9"/>
  <c r="G421" i="9"/>
  <c r="E421" i="9"/>
  <c r="S420" i="9"/>
  <c r="Q420" i="9"/>
  <c r="O420" i="9"/>
  <c r="M420" i="9"/>
  <c r="K420" i="9"/>
  <c r="G420" i="9"/>
  <c r="E420" i="9"/>
  <c r="S419" i="9"/>
  <c r="Q419" i="9"/>
  <c r="O419" i="9"/>
  <c r="M419" i="9"/>
  <c r="K419" i="9"/>
  <c r="G419" i="9"/>
  <c r="E419" i="9"/>
  <c r="S418" i="9"/>
  <c r="Q418" i="9"/>
  <c r="O418" i="9"/>
  <c r="M418" i="9"/>
  <c r="K418" i="9"/>
  <c r="G418" i="9"/>
  <c r="E418" i="9"/>
  <c r="S417" i="9"/>
  <c r="Q417" i="9"/>
  <c r="O417" i="9"/>
  <c r="M417" i="9"/>
  <c r="K417" i="9"/>
  <c r="G417" i="9"/>
  <c r="E417" i="9"/>
  <c r="S416" i="9"/>
  <c r="Q416" i="9"/>
  <c r="O416" i="9"/>
  <c r="M416" i="9"/>
  <c r="K416" i="9"/>
  <c r="G416" i="9"/>
  <c r="E416" i="9"/>
  <c r="S415" i="9"/>
  <c r="Q415" i="9"/>
  <c r="O415" i="9"/>
  <c r="M415" i="9"/>
  <c r="K415" i="9"/>
  <c r="G415" i="9"/>
  <c r="E415" i="9"/>
  <c r="S414" i="9"/>
  <c r="Q414" i="9"/>
  <c r="O414" i="9"/>
  <c r="M414" i="9"/>
  <c r="K414" i="9"/>
  <c r="G414" i="9"/>
  <c r="E414" i="9"/>
  <c r="S413" i="9"/>
  <c r="Q413" i="9"/>
  <c r="O413" i="9"/>
  <c r="M413" i="9"/>
  <c r="K413" i="9"/>
  <c r="G413" i="9"/>
  <c r="E413" i="9"/>
  <c r="S412" i="9"/>
  <c r="Q412" i="9"/>
  <c r="O412" i="9"/>
  <c r="M412" i="9"/>
  <c r="K412" i="9"/>
  <c r="G412" i="9"/>
  <c r="E412" i="9"/>
  <c r="S411" i="9"/>
  <c r="Q411" i="9"/>
  <c r="O411" i="9"/>
  <c r="M411" i="9"/>
  <c r="K411" i="9"/>
  <c r="G411" i="9"/>
  <c r="E411" i="9"/>
  <c r="S410" i="9"/>
  <c r="Q410" i="9"/>
  <c r="O410" i="9"/>
  <c r="M410" i="9"/>
  <c r="K410" i="9"/>
  <c r="G410" i="9"/>
  <c r="E410" i="9"/>
  <c r="S409" i="9"/>
  <c r="Q409" i="9"/>
  <c r="O409" i="9"/>
  <c r="M409" i="9"/>
  <c r="K409" i="9"/>
  <c r="G409" i="9"/>
  <c r="E409" i="9"/>
  <c r="S408" i="9"/>
  <c r="Q408" i="9"/>
  <c r="O408" i="9"/>
  <c r="M408" i="9"/>
  <c r="K408" i="9"/>
  <c r="G408" i="9"/>
  <c r="E408" i="9"/>
  <c r="S407" i="9"/>
  <c r="Q407" i="9"/>
  <c r="O407" i="9"/>
  <c r="M407" i="9"/>
  <c r="K407" i="9"/>
  <c r="G407" i="9"/>
  <c r="E407" i="9"/>
  <c r="S406" i="9"/>
  <c r="Q406" i="9"/>
  <c r="O406" i="9"/>
  <c r="M406" i="9"/>
  <c r="K406" i="9"/>
  <c r="G406" i="9"/>
  <c r="E406" i="9"/>
  <c r="S405" i="9"/>
  <c r="Q405" i="9"/>
  <c r="O405" i="9"/>
  <c r="M405" i="9"/>
  <c r="K405" i="9"/>
  <c r="G405" i="9"/>
  <c r="E405" i="9"/>
  <c r="S404" i="9"/>
  <c r="Q404" i="9"/>
  <c r="O404" i="9"/>
  <c r="M404" i="9"/>
  <c r="K404" i="9"/>
  <c r="G404" i="9"/>
  <c r="E404" i="9"/>
  <c r="S403" i="9"/>
  <c r="Q403" i="9"/>
  <c r="O403" i="9"/>
  <c r="M403" i="9"/>
  <c r="K403" i="9"/>
  <c r="G403" i="9"/>
  <c r="E403" i="9"/>
  <c r="S402" i="9"/>
  <c r="Q402" i="9"/>
  <c r="O402" i="9"/>
  <c r="M402" i="9"/>
  <c r="K402" i="9"/>
  <c r="G402" i="9"/>
  <c r="E402" i="9"/>
  <c r="S401" i="9"/>
  <c r="Q401" i="9"/>
  <c r="O401" i="9"/>
  <c r="M401" i="9"/>
  <c r="K401" i="9"/>
  <c r="G401" i="9"/>
  <c r="E401" i="9"/>
  <c r="S400" i="9"/>
  <c r="Q400" i="9"/>
  <c r="O400" i="9"/>
  <c r="M400" i="9"/>
  <c r="K400" i="9"/>
  <c r="G400" i="9"/>
  <c r="E400" i="9"/>
  <c r="S399" i="9"/>
  <c r="Q399" i="9"/>
  <c r="O399" i="9"/>
  <c r="M399" i="9"/>
  <c r="K399" i="9"/>
  <c r="G399" i="9"/>
  <c r="E399" i="9"/>
  <c r="S398" i="9"/>
  <c r="Q398" i="9"/>
  <c r="O398" i="9"/>
  <c r="M398" i="9"/>
  <c r="K398" i="9"/>
  <c r="G398" i="9"/>
  <c r="E398" i="9"/>
  <c r="S397" i="9"/>
  <c r="Q397" i="9"/>
  <c r="O397" i="9"/>
  <c r="M397" i="9"/>
  <c r="K397" i="9"/>
  <c r="G397" i="9"/>
  <c r="E397" i="9"/>
  <c r="S396" i="9"/>
  <c r="Q396" i="9"/>
  <c r="O396" i="9"/>
  <c r="M396" i="9"/>
  <c r="K396" i="9"/>
  <c r="G396" i="9"/>
  <c r="E396" i="9"/>
  <c r="S395" i="9"/>
  <c r="Q395" i="9"/>
  <c r="O395" i="9"/>
  <c r="M395" i="9"/>
  <c r="K395" i="9"/>
  <c r="G395" i="9"/>
  <c r="E395" i="9"/>
  <c r="S394" i="9"/>
  <c r="Q394" i="9"/>
  <c r="O394" i="9"/>
  <c r="M394" i="9"/>
  <c r="K394" i="9"/>
  <c r="G394" i="9"/>
  <c r="E394" i="9"/>
  <c r="S393" i="9"/>
  <c r="Q393" i="9"/>
  <c r="O393" i="9"/>
  <c r="M393" i="9"/>
  <c r="K393" i="9"/>
  <c r="G393" i="9"/>
  <c r="E393" i="9"/>
  <c r="S392" i="9"/>
  <c r="Q392" i="9"/>
  <c r="O392" i="9"/>
  <c r="M392" i="9"/>
  <c r="K392" i="9"/>
  <c r="G392" i="9"/>
  <c r="E392" i="9"/>
  <c r="S391" i="9"/>
  <c r="Q391" i="9"/>
  <c r="O391" i="9"/>
  <c r="M391" i="9"/>
  <c r="K391" i="9"/>
  <c r="G391" i="9"/>
  <c r="E391" i="9"/>
  <c r="S390" i="9"/>
  <c r="Q390" i="9"/>
  <c r="O390" i="9"/>
  <c r="M390" i="9"/>
  <c r="K390" i="9"/>
  <c r="G390" i="9"/>
  <c r="E390" i="9"/>
  <c r="S389" i="9"/>
  <c r="Q389" i="9"/>
  <c r="O389" i="9"/>
  <c r="M389" i="9"/>
  <c r="K389" i="9"/>
  <c r="G389" i="9"/>
  <c r="E389" i="9"/>
  <c r="S388" i="9"/>
  <c r="Q388" i="9"/>
  <c r="O388" i="9"/>
  <c r="M388" i="9"/>
  <c r="K388" i="9"/>
  <c r="G388" i="9"/>
  <c r="E388" i="9"/>
  <c r="S387" i="9"/>
  <c r="Q387" i="9"/>
  <c r="O387" i="9"/>
  <c r="M387" i="9"/>
  <c r="K387" i="9"/>
  <c r="G387" i="9"/>
  <c r="E387" i="9"/>
  <c r="S386" i="9"/>
  <c r="Q386" i="9"/>
  <c r="O386" i="9"/>
  <c r="M386" i="9"/>
  <c r="K386" i="9"/>
  <c r="G386" i="9"/>
  <c r="E386" i="9"/>
  <c r="S385" i="9"/>
  <c r="Q385" i="9"/>
  <c r="O385" i="9"/>
  <c r="M385" i="9"/>
  <c r="K385" i="9"/>
  <c r="G385" i="9"/>
  <c r="E385" i="9"/>
  <c r="S384" i="9"/>
  <c r="Q384" i="9"/>
  <c r="O384" i="9"/>
  <c r="M384" i="9"/>
  <c r="K384" i="9"/>
  <c r="G384" i="9"/>
  <c r="E384" i="9"/>
  <c r="S383" i="9"/>
  <c r="Q383" i="9"/>
  <c r="O383" i="9"/>
  <c r="M383" i="9"/>
  <c r="K383" i="9"/>
  <c r="G383" i="9"/>
  <c r="E383" i="9"/>
  <c r="S382" i="9"/>
  <c r="Q382" i="9"/>
  <c r="O382" i="9"/>
  <c r="M382" i="9"/>
  <c r="K382" i="9"/>
  <c r="G382" i="9"/>
  <c r="E382" i="9"/>
  <c r="S381" i="9"/>
  <c r="Q381" i="9"/>
  <c r="O381" i="9"/>
  <c r="M381" i="9"/>
  <c r="K381" i="9"/>
  <c r="G381" i="9"/>
  <c r="E381" i="9"/>
  <c r="S380" i="9"/>
  <c r="Q380" i="9"/>
  <c r="O380" i="9"/>
  <c r="M380" i="9"/>
  <c r="K380" i="9"/>
  <c r="G380" i="9"/>
  <c r="E380" i="9"/>
  <c r="S379" i="9"/>
  <c r="Q379" i="9"/>
  <c r="O379" i="9"/>
  <c r="M379" i="9"/>
  <c r="K379" i="9"/>
  <c r="G379" i="9"/>
  <c r="E379" i="9"/>
  <c r="S378" i="9"/>
  <c r="Q378" i="9"/>
  <c r="O378" i="9"/>
  <c r="M378" i="9"/>
  <c r="K378" i="9"/>
  <c r="G378" i="9"/>
  <c r="E378" i="9"/>
  <c r="S377" i="9"/>
  <c r="Q377" i="9"/>
  <c r="O377" i="9"/>
  <c r="M377" i="9"/>
  <c r="K377" i="9"/>
  <c r="G377" i="9"/>
  <c r="E377" i="9"/>
  <c r="R376" i="9"/>
  <c r="S376" i="9" s="1"/>
  <c r="P376" i="9"/>
  <c r="Q376" i="9" s="1"/>
  <c r="N376" i="9"/>
  <c r="O376" i="9" s="1"/>
  <c r="L376" i="9"/>
  <c r="M376" i="9" s="1"/>
  <c r="J376" i="9"/>
  <c r="K376" i="9" s="1"/>
  <c r="F376" i="9"/>
  <c r="G376" i="9" s="1"/>
  <c r="D376" i="9"/>
  <c r="E376" i="9" s="1"/>
  <c r="S375" i="9"/>
  <c r="Q375" i="9"/>
  <c r="O375" i="9"/>
  <c r="M375" i="9"/>
  <c r="K375" i="9"/>
  <c r="G375" i="9"/>
  <c r="E375" i="9"/>
  <c r="S374" i="9"/>
  <c r="Q374" i="9"/>
  <c r="O374" i="9"/>
  <c r="M374" i="9"/>
  <c r="K374" i="9"/>
  <c r="G374" i="9"/>
  <c r="E374" i="9"/>
  <c r="S373" i="9"/>
  <c r="Q373" i="9"/>
  <c r="O373" i="9"/>
  <c r="M373" i="9"/>
  <c r="K373" i="9"/>
  <c r="G373" i="9"/>
  <c r="E373" i="9"/>
  <c r="S372" i="9"/>
  <c r="Q372" i="9"/>
  <c r="O372" i="9"/>
  <c r="M372" i="9"/>
  <c r="K372" i="9"/>
  <c r="G372" i="9"/>
  <c r="E372" i="9"/>
  <c r="S371" i="9"/>
  <c r="Q371" i="9"/>
  <c r="O371" i="9"/>
  <c r="M371" i="9"/>
  <c r="K371" i="9"/>
  <c r="G371" i="9"/>
  <c r="E371" i="9"/>
  <c r="S370" i="9"/>
  <c r="Q370" i="9"/>
  <c r="O370" i="9"/>
  <c r="M370" i="9"/>
  <c r="K370" i="9"/>
  <c r="G370" i="9"/>
  <c r="E370" i="9"/>
  <c r="S369" i="9"/>
  <c r="Q369" i="9"/>
  <c r="O369" i="9"/>
  <c r="M369" i="9"/>
  <c r="K369" i="9"/>
  <c r="G369" i="9"/>
  <c r="E369" i="9"/>
  <c r="S368" i="9"/>
  <c r="Q368" i="9"/>
  <c r="O368" i="9"/>
  <c r="M368" i="9"/>
  <c r="K368" i="9"/>
  <c r="G368" i="9"/>
  <c r="E368" i="9"/>
  <c r="S367" i="9"/>
  <c r="Q367" i="9"/>
  <c r="O367" i="9"/>
  <c r="M367" i="9"/>
  <c r="K367" i="9"/>
  <c r="G367" i="9"/>
  <c r="E367" i="9"/>
  <c r="S366" i="9"/>
  <c r="Q366" i="9"/>
  <c r="O366" i="9"/>
  <c r="M366" i="9"/>
  <c r="K366" i="9"/>
  <c r="G366" i="9"/>
  <c r="E366" i="9"/>
  <c r="R365" i="9"/>
  <c r="S365" i="9" s="1"/>
  <c r="P365" i="9"/>
  <c r="Q365" i="9" s="1"/>
  <c r="N365" i="9"/>
  <c r="O365" i="9" s="1"/>
  <c r="L365" i="9"/>
  <c r="M365" i="9" s="1"/>
  <c r="J365" i="9"/>
  <c r="K365" i="9" s="1"/>
  <c r="F365" i="9"/>
  <c r="G365" i="9" s="1"/>
  <c r="D365" i="9"/>
  <c r="E365" i="9" s="1"/>
  <c r="S363" i="9"/>
  <c r="Q363" i="9"/>
  <c r="O363" i="9"/>
  <c r="M363" i="9"/>
  <c r="K363" i="9"/>
  <c r="G363" i="9"/>
  <c r="E363" i="9"/>
  <c r="S362" i="9"/>
  <c r="Q362" i="9"/>
  <c r="O362" i="9"/>
  <c r="M362" i="9"/>
  <c r="K362" i="9"/>
  <c r="G362" i="9"/>
  <c r="E362" i="9"/>
  <c r="S361" i="9"/>
  <c r="Q361" i="9"/>
  <c r="O361" i="9"/>
  <c r="M361" i="9"/>
  <c r="K361" i="9"/>
  <c r="G361" i="9"/>
  <c r="E361" i="9"/>
  <c r="S360" i="9"/>
  <c r="Q360" i="9"/>
  <c r="O360" i="9"/>
  <c r="M360" i="9"/>
  <c r="K360" i="9"/>
  <c r="G360" i="9"/>
  <c r="E360" i="9"/>
  <c r="S359" i="9"/>
  <c r="Q359" i="9"/>
  <c r="O359" i="9"/>
  <c r="M359" i="9"/>
  <c r="K359" i="9"/>
  <c r="G359" i="9"/>
  <c r="E359" i="9"/>
  <c r="S358" i="9"/>
  <c r="Q358" i="9"/>
  <c r="O358" i="9"/>
  <c r="M358" i="9"/>
  <c r="K358" i="9"/>
  <c r="G358" i="9"/>
  <c r="E358" i="9"/>
  <c r="S357" i="9"/>
  <c r="Q357" i="9"/>
  <c r="O357" i="9"/>
  <c r="M357" i="9"/>
  <c r="K357" i="9"/>
  <c r="G357" i="9"/>
  <c r="E357" i="9"/>
  <c r="S356" i="9"/>
  <c r="Q356" i="9"/>
  <c r="O356" i="9"/>
  <c r="M356" i="9"/>
  <c r="K356" i="9"/>
  <c r="G356" i="9"/>
  <c r="E356" i="9"/>
  <c r="S355" i="9"/>
  <c r="Q355" i="9"/>
  <c r="O355" i="9"/>
  <c r="M355" i="9"/>
  <c r="K355" i="9"/>
  <c r="G355" i="9"/>
  <c r="E355" i="9"/>
  <c r="S354" i="9"/>
  <c r="Q354" i="9"/>
  <c r="O354" i="9"/>
  <c r="M354" i="9"/>
  <c r="K354" i="9"/>
  <c r="G354" i="9"/>
  <c r="E354" i="9"/>
  <c r="S353" i="9"/>
  <c r="Q353" i="9"/>
  <c r="O353" i="9"/>
  <c r="M353" i="9"/>
  <c r="K353" i="9"/>
  <c r="G353" i="9"/>
  <c r="E353" i="9"/>
  <c r="S352" i="9"/>
  <c r="Q352" i="9"/>
  <c r="O352" i="9"/>
  <c r="M352" i="9"/>
  <c r="K352" i="9"/>
  <c r="G352" i="9"/>
  <c r="E352" i="9"/>
  <c r="S351" i="9"/>
  <c r="Q351" i="9"/>
  <c r="O351" i="9"/>
  <c r="M351" i="9"/>
  <c r="K351" i="9"/>
  <c r="G351" i="9"/>
  <c r="E351" i="9"/>
  <c r="S350" i="9"/>
  <c r="Q350" i="9"/>
  <c r="O350" i="9"/>
  <c r="M350" i="9"/>
  <c r="K350" i="9"/>
  <c r="G350" i="9"/>
  <c r="E350" i="9"/>
  <c r="S349" i="9"/>
  <c r="Q349" i="9"/>
  <c r="O349" i="9"/>
  <c r="M349" i="9"/>
  <c r="K349" i="9"/>
  <c r="G349" i="9"/>
  <c r="E349" i="9"/>
  <c r="S348" i="9"/>
  <c r="Q348" i="9"/>
  <c r="O348" i="9"/>
  <c r="M348" i="9"/>
  <c r="K348" i="9"/>
  <c r="G348" i="9"/>
  <c r="E348" i="9"/>
  <c r="S347" i="9"/>
  <c r="Q347" i="9"/>
  <c r="O347" i="9"/>
  <c r="M347" i="9"/>
  <c r="K347" i="9"/>
  <c r="G347" i="9"/>
  <c r="E347" i="9"/>
  <c r="S346" i="9"/>
  <c r="Q346" i="9"/>
  <c r="O346" i="9"/>
  <c r="M346" i="9"/>
  <c r="K346" i="9"/>
  <c r="G346" i="9"/>
  <c r="E346" i="9"/>
  <c r="S345" i="9"/>
  <c r="Q345" i="9"/>
  <c r="O345" i="9"/>
  <c r="M345" i="9"/>
  <c r="K345" i="9"/>
  <c r="G345" i="9"/>
  <c r="E345" i="9"/>
  <c r="S344" i="9"/>
  <c r="Q344" i="9"/>
  <c r="O344" i="9"/>
  <c r="M344" i="9"/>
  <c r="K344" i="9"/>
  <c r="G344" i="9"/>
  <c r="E344" i="9"/>
  <c r="S343" i="9"/>
  <c r="Q343" i="9"/>
  <c r="O343" i="9"/>
  <c r="M343" i="9"/>
  <c r="K343" i="9"/>
  <c r="G343" i="9"/>
  <c r="E343" i="9"/>
  <c r="S342" i="9"/>
  <c r="Q342" i="9"/>
  <c r="O342" i="9"/>
  <c r="M342" i="9"/>
  <c r="K342" i="9"/>
  <c r="G342" i="9"/>
  <c r="E342" i="9"/>
  <c r="S341" i="9"/>
  <c r="Q341" i="9"/>
  <c r="O341" i="9"/>
  <c r="M341" i="9"/>
  <c r="K341" i="9"/>
  <c r="G341" i="9"/>
  <c r="E341" i="9"/>
  <c r="S340" i="9"/>
  <c r="Q340" i="9"/>
  <c r="O340" i="9"/>
  <c r="M340" i="9"/>
  <c r="K340" i="9"/>
  <c r="G340" i="9"/>
  <c r="E340" i="9"/>
  <c r="S339" i="9"/>
  <c r="Q339" i="9"/>
  <c r="O339" i="9"/>
  <c r="M339" i="9"/>
  <c r="K339" i="9"/>
  <c r="G339" i="9"/>
  <c r="E339" i="9"/>
  <c r="S338" i="9"/>
  <c r="Q338" i="9"/>
  <c r="O338" i="9"/>
  <c r="M338" i="9"/>
  <c r="K338" i="9"/>
  <c r="G338" i="9"/>
  <c r="E338" i="9"/>
  <c r="S337" i="9"/>
  <c r="Q337" i="9"/>
  <c r="O337" i="9"/>
  <c r="M337" i="9"/>
  <c r="K337" i="9"/>
  <c r="G337" i="9"/>
  <c r="E337" i="9"/>
  <c r="S336" i="9"/>
  <c r="Q336" i="9"/>
  <c r="O336" i="9"/>
  <c r="M336" i="9"/>
  <c r="K336" i="9"/>
  <c r="G336" i="9"/>
  <c r="E336" i="9"/>
  <c r="S335" i="9"/>
  <c r="Q335" i="9"/>
  <c r="O335" i="9"/>
  <c r="M335" i="9"/>
  <c r="K335" i="9"/>
  <c r="G335" i="9"/>
  <c r="E335" i="9"/>
  <c r="S334" i="9"/>
  <c r="Q334" i="9"/>
  <c r="O334" i="9"/>
  <c r="M334" i="9"/>
  <c r="K334" i="9"/>
  <c r="G334" i="9"/>
  <c r="E334" i="9"/>
  <c r="S333" i="9"/>
  <c r="Q333" i="9"/>
  <c r="O333" i="9"/>
  <c r="M333" i="9"/>
  <c r="K333" i="9"/>
  <c r="G333" i="9"/>
  <c r="E333" i="9"/>
  <c r="S332" i="9"/>
  <c r="Q332" i="9"/>
  <c r="O332" i="9"/>
  <c r="M332" i="9"/>
  <c r="K332" i="9"/>
  <c r="G332" i="9"/>
  <c r="E332" i="9"/>
  <c r="S331" i="9"/>
  <c r="Q331" i="9"/>
  <c r="O331" i="9"/>
  <c r="M331" i="9"/>
  <c r="K331" i="9"/>
  <c r="G331" i="9"/>
  <c r="E331" i="9"/>
  <c r="S330" i="9"/>
  <c r="Q330" i="9"/>
  <c r="O330" i="9"/>
  <c r="M330" i="9"/>
  <c r="K330" i="9"/>
  <c r="G330" i="9"/>
  <c r="E330" i="9"/>
  <c r="S329" i="9"/>
  <c r="Q329" i="9"/>
  <c r="O329" i="9"/>
  <c r="M329" i="9"/>
  <c r="K329" i="9"/>
  <c r="G329" i="9"/>
  <c r="E329" i="9"/>
  <c r="S328" i="9"/>
  <c r="Q328" i="9"/>
  <c r="O328" i="9"/>
  <c r="M328" i="9"/>
  <c r="K328" i="9"/>
  <c r="G328" i="9"/>
  <c r="E328" i="9"/>
  <c r="S327" i="9"/>
  <c r="Q327" i="9"/>
  <c r="O327" i="9"/>
  <c r="M327" i="9"/>
  <c r="K327" i="9"/>
  <c r="G327" i="9"/>
  <c r="E327" i="9"/>
  <c r="S326" i="9"/>
  <c r="Q326" i="9"/>
  <c r="O326" i="9"/>
  <c r="M326" i="9"/>
  <c r="K326" i="9"/>
  <c r="G326" i="9"/>
  <c r="E326" i="9"/>
  <c r="S325" i="9"/>
  <c r="Q325" i="9"/>
  <c r="O325" i="9"/>
  <c r="M325" i="9"/>
  <c r="K325" i="9"/>
  <c r="G325" i="9"/>
  <c r="E325" i="9"/>
  <c r="S324" i="9"/>
  <c r="Q324" i="9"/>
  <c r="O324" i="9"/>
  <c r="M324" i="9"/>
  <c r="K324" i="9"/>
  <c r="G324" i="9"/>
  <c r="E324" i="9"/>
  <c r="S323" i="9"/>
  <c r="Q323" i="9"/>
  <c r="O323" i="9"/>
  <c r="M323" i="9"/>
  <c r="K323" i="9"/>
  <c r="G323" i="9"/>
  <c r="E323" i="9"/>
  <c r="S322" i="9"/>
  <c r="Q322" i="9"/>
  <c r="O322" i="9"/>
  <c r="M322" i="9"/>
  <c r="K322" i="9"/>
  <c r="G322" i="9"/>
  <c r="E322" i="9"/>
  <c r="S321" i="9"/>
  <c r="Q321" i="9"/>
  <c r="O321" i="9"/>
  <c r="M321" i="9"/>
  <c r="K321" i="9"/>
  <c r="G321" i="9"/>
  <c r="E321" i="9"/>
  <c r="S320" i="9"/>
  <c r="Q320" i="9"/>
  <c r="O320" i="9"/>
  <c r="M320" i="9"/>
  <c r="K320" i="9"/>
  <c r="G320" i="9"/>
  <c r="E320" i="9"/>
  <c r="S319" i="9"/>
  <c r="Q319" i="9"/>
  <c r="O319" i="9"/>
  <c r="M319" i="9"/>
  <c r="K319" i="9"/>
  <c r="G319" i="9"/>
  <c r="E319" i="9"/>
  <c r="S318" i="9"/>
  <c r="Q318" i="9"/>
  <c r="O318" i="9"/>
  <c r="M318" i="9"/>
  <c r="K318" i="9"/>
  <c r="G318" i="9"/>
  <c r="E318" i="9"/>
  <c r="S317" i="9"/>
  <c r="Q317" i="9"/>
  <c r="O317" i="9"/>
  <c r="M317" i="9"/>
  <c r="K317" i="9"/>
  <c r="G317" i="9"/>
  <c r="E317" i="9"/>
  <c r="S316" i="9"/>
  <c r="Q316" i="9"/>
  <c r="O316" i="9"/>
  <c r="M316" i="9"/>
  <c r="K316" i="9"/>
  <c r="G316" i="9"/>
  <c r="E316" i="9"/>
  <c r="S315" i="9"/>
  <c r="Q315" i="9"/>
  <c r="O315" i="9"/>
  <c r="M315" i="9"/>
  <c r="K315" i="9"/>
  <c r="G315" i="9"/>
  <c r="E315" i="9"/>
  <c r="S314" i="9"/>
  <c r="Q314" i="9"/>
  <c r="O314" i="9"/>
  <c r="M314" i="9"/>
  <c r="K314" i="9"/>
  <c r="G314" i="9"/>
  <c r="E314" i="9"/>
  <c r="S313" i="9"/>
  <c r="Q313" i="9"/>
  <c r="O313" i="9"/>
  <c r="M313" i="9"/>
  <c r="K313" i="9"/>
  <c r="G313" i="9"/>
  <c r="E313" i="9"/>
  <c r="S312" i="9"/>
  <c r="Q312" i="9"/>
  <c r="O312" i="9"/>
  <c r="M312" i="9"/>
  <c r="K312" i="9"/>
  <c r="G312" i="9"/>
  <c r="E312" i="9"/>
  <c r="S311" i="9"/>
  <c r="Q311" i="9"/>
  <c r="O311" i="9"/>
  <c r="M311" i="9"/>
  <c r="K311" i="9"/>
  <c r="G311" i="9"/>
  <c r="E311" i="9"/>
  <c r="S310" i="9"/>
  <c r="Q310" i="9"/>
  <c r="O310" i="9"/>
  <c r="M310" i="9"/>
  <c r="K310" i="9"/>
  <c r="G310" i="9"/>
  <c r="E310" i="9"/>
  <c r="S309" i="9"/>
  <c r="Q309" i="9"/>
  <c r="O309" i="9"/>
  <c r="M309" i="9"/>
  <c r="K309" i="9"/>
  <c r="G309" i="9"/>
  <c r="E309" i="9"/>
  <c r="S308" i="9"/>
  <c r="Q308" i="9"/>
  <c r="O308" i="9"/>
  <c r="M308" i="9"/>
  <c r="K308" i="9"/>
  <c r="G308" i="9"/>
  <c r="E308" i="9"/>
  <c r="S307" i="9"/>
  <c r="Q307" i="9"/>
  <c r="O307" i="9"/>
  <c r="M307" i="9"/>
  <c r="K307" i="9"/>
  <c r="G307" i="9"/>
  <c r="E307" i="9"/>
  <c r="S306" i="9"/>
  <c r="Q306" i="9"/>
  <c r="O306" i="9"/>
  <c r="M306" i="9"/>
  <c r="K306" i="9"/>
  <c r="G306" i="9"/>
  <c r="E306" i="9"/>
  <c r="S305" i="9"/>
  <c r="Q305" i="9"/>
  <c r="O305" i="9"/>
  <c r="M305" i="9"/>
  <c r="K305" i="9"/>
  <c r="G305" i="9"/>
  <c r="E305" i="9"/>
  <c r="S304" i="9"/>
  <c r="Q304" i="9"/>
  <c r="O304" i="9"/>
  <c r="M304" i="9"/>
  <c r="K304" i="9"/>
  <c r="G304" i="9"/>
  <c r="E304" i="9"/>
  <c r="S303" i="9"/>
  <c r="Q303" i="9"/>
  <c r="O303" i="9"/>
  <c r="M303" i="9"/>
  <c r="K303" i="9"/>
  <c r="G303" i="9"/>
  <c r="E303" i="9"/>
  <c r="S302" i="9"/>
  <c r="Q302" i="9"/>
  <c r="O302" i="9"/>
  <c r="M302" i="9"/>
  <c r="K302" i="9"/>
  <c r="G302" i="9"/>
  <c r="E302" i="9"/>
  <c r="S301" i="9"/>
  <c r="Q301" i="9"/>
  <c r="O301" i="9"/>
  <c r="M301" i="9"/>
  <c r="K301" i="9"/>
  <c r="G301" i="9"/>
  <c r="E301" i="9"/>
  <c r="S300" i="9"/>
  <c r="Q300" i="9"/>
  <c r="O300" i="9"/>
  <c r="M300" i="9"/>
  <c r="K300" i="9"/>
  <c r="G300" i="9"/>
  <c r="E300" i="9"/>
  <c r="S299" i="9"/>
  <c r="Q299" i="9"/>
  <c r="O299" i="9"/>
  <c r="M299" i="9"/>
  <c r="K299" i="9"/>
  <c r="G299" i="9"/>
  <c r="E299" i="9"/>
  <c r="S298" i="9"/>
  <c r="Q298" i="9"/>
  <c r="O298" i="9"/>
  <c r="M298" i="9"/>
  <c r="K298" i="9"/>
  <c r="G298" i="9"/>
  <c r="E298" i="9"/>
  <c r="S297" i="9"/>
  <c r="Q297" i="9"/>
  <c r="O297" i="9"/>
  <c r="M297" i="9"/>
  <c r="K297" i="9"/>
  <c r="G297" i="9"/>
  <c r="E297" i="9"/>
  <c r="S296" i="9"/>
  <c r="Q296" i="9"/>
  <c r="O296" i="9"/>
  <c r="M296" i="9"/>
  <c r="K296" i="9"/>
  <c r="G296" i="9"/>
  <c r="E296" i="9"/>
  <c r="S295" i="9"/>
  <c r="Q295" i="9"/>
  <c r="O295" i="9"/>
  <c r="M295" i="9"/>
  <c r="K295" i="9"/>
  <c r="G295" i="9"/>
  <c r="E295" i="9"/>
  <c r="S294" i="9"/>
  <c r="Q294" i="9"/>
  <c r="O294" i="9"/>
  <c r="M294" i="9"/>
  <c r="K294" i="9"/>
  <c r="G294" i="9"/>
  <c r="E294" i="9"/>
  <c r="S293" i="9"/>
  <c r="Q293" i="9"/>
  <c r="O293" i="9"/>
  <c r="M293" i="9"/>
  <c r="K293" i="9"/>
  <c r="G293" i="9"/>
  <c r="E293" i="9"/>
  <c r="S292" i="9"/>
  <c r="Q292" i="9"/>
  <c r="O292" i="9"/>
  <c r="M292" i="9"/>
  <c r="K292" i="9"/>
  <c r="G292" i="9"/>
  <c r="E292" i="9"/>
  <c r="S291" i="9"/>
  <c r="Q291" i="9"/>
  <c r="O291" i="9"/>
  <c r="M291" i="9"/>
  <c r="K291" i="9"/>
  <c r="G291" i="9"/>
  <c r="E291" i="9"/>
  <c r="S290" i="9"/>
  <c r="Q290" i="9"/>
  <c r="O290" i="9"/>
  <c r="M290" i="9"/>
  <c r="K290" i="9"/>
  <c r="G290" i="9"/>
  <c r="E290" i="9"/>
  <c r="S289" i="9"/>
  <c r="Q289" i="9"/>
  <c r="O289" i="9"/>
  <c r="M289" i="9"/>
  <c r="K289" i="9"/>
  <c r="G289" i="9"/>
  <c r="E289" i="9"/>
  <c r="S288" i="9"/>
  <c r="Q288" i="9"/>
  <c r="O288" i="9"/>
  <c r="M288" i="9"/>
  <c r="K288" i="9"/>
  <c r="G288" i="9"/>
  <c r="E288" i="9"/>
  <c r="S287" i="9"/>
  <c r="Q287" i="9"/>
  <c r="O287" i="9"/>
  <c r="M287" i="9"/>
  <c r="K287" i="9"/>
  <c r="G287" i="9"/>
  <c r="E287" i="9"/>
  <c r="S286" i="9"/>
  <c r="Q286" i="9"/>
  <c r="O286" i="9"/>
  <c r="M286" i="9"/>
  <c r="K286" i="9"/>
  <c r="G286" i="9"/>
  <c r="E286" i="9"/>
  <c r="R285" i="9"/>
  <c r="S285" i="9" s="1"/>
  <c r="P285" i="9"/>
  <c r="Q285" i="9" s="1"/>
  <c r="N285" i="9"/>
  <c r="O285" i="9" s="1"/>
  <c r="L285" i="9"/>
  <c r="M285" i="9" s="1"/>
  <c r="J285" i="9"/>
  <c r="K285" i="9" s="1"/>
  <c r="F285" i="9"/>
  <c r="G285" i="9" s="1"/>
  <c r="D285" i="9"/>
  <c r="E285" i="9" s="1"/>
  <c r="S242" i="9"/>
  <c r="Q242" i="9"/>
  <c r="O242" i="9"/>
  <c r="M242" i="9"/>
  <c r="K242" i="9"/>
  <c r="G242" i="9"/>
  <c r="E242" i="9"/>
  <c r="S241" i="9"/>
  <c r="Q241" i="9"/>
  <c r="O241" i="9"/>
  <c r="M241" i="9"/>
  <c r="K241" i="9"/>
  <c r="G241" i="9"/>
  <c r="E241" i="9"/>
  <c r="S240" i="9"/>
  <c r="Q240" i="9"/>
  <c r="O240" i="9"/>
  <c r="M240" i="9"/>
  <c r="K240" i="9"/>
  <c r="G240" i="9"/>
  <c r="E240" i="9"/>
  <c r="S239" i="9"/>
  <c r="Q239" i="9"/>
  <c r="O239" i="9"/>
  <c r="M239" i="9"/>
  <c r="K239" i="9"/>
  <c r="G239" i="9"/>
  <c r="E239" i="9"/>
  <c r="S238" i="9"/>
  <c r="Q238" i="9"/>
  <c r="O238" i="9"/>
  <c r="M238" i="9"/>
  <c r="K238" i="9"/>
  <c r="G238" i="9"/>
  <c r="E238" i="9"/>
  <c r="S237" i="9"/>
  <c r="Q237" i="9"/>
  <c r="O237" i="9"/>
  <c r="M237" i="9"/>
  <c r="K237" i="9"/>
  <c r="G237" i="9"/>
  <c r="E237" i="9"/>
  <c r="S236" i="9"/>
  <c r="Q236" i="9"/>
  <c r="O236" i="9"/>
  <c r="M236" i="9"/>
  <c r="K236" i="9"/>
  <c r="G236" i="9"/>
  <c r="E236" i="9"/>
  <c r="S235" i="9"/>
  <c r="Q235" i="9"/>
  <c r="O235" i="9"/>
  <c r="M235" i="9"/>
  <c r="K235" i="9"/>
  <c r="G235" i="9"/>
  <c r="E235" i="9"/>
  <c r="S234" i="9"/>
  <c r="Q234" i="9"/>
  <c r="O234" i="9"/>
  <c r="M234" i="9"/>
  <c r="K234" i="9"/>
  <c r="G234" i="9"/>
  <c r="E234" i="9"/>
  <c r="S233" i="9"/>
  <c r="Q233" i="9"/>
  <c r="O233" i="9"/>
  <c r="M233" i="9"/>
  <c r="K233" i="9"/>
  <c r="G233" i="9"/>
  <c r="E233" i="9"/>
  <c r="S232" i="9"/>
  <c r="Q232" i="9"/>
  <c r="O232" i="9"/>
  <c r="M232" i="9"/>
  <c r="K232" i="9"/>
  <c r="G232" i="9"/>
  <c r="E232" i="9"/>
  <c r="S231" i="9"/>
  <c r="Q231" i="9"/>
  <c r="O231" i="9"/>
  <c r="M231" i="9"/>
  <c r="K231" i="9"/>
  <c r="G231" i="9"/>
  <c r="E231" i="9"/>
  <c r="S230" i="9"/>
  <c r="Q230" i="9"/>
  <c r="O230" i="9"/>
  <c r="M230" i="9"/>
  <c r="K230" i="9"/>
  <c r="G230" i="9"/>
  <c r="E230" i="9"/>
  <c r="S229" i="9"/>
  <c r="Q229" i="9"/>
  <c r="O229" i="9"/>
  <c r="M229" i="9"/>
  <c r="K229" i="9"/>
  <c r="G229" i="9"/>
  <c r="E229" i="9"/>
  <c r="S228" i="9"/>
  <c r="Q228" i="9"/>
  <c r="O228" i="9"/>
  <c r="M228" i="9"/>
  <c r="K228" i="9"/>
  <c r="G228" i="9"/>
  <c r="E228" i="9"/>
  <c r="S227" i="9"/>
  <c r="Q227" i="9"/>
  <c r="O227" i="9"/>
  <c r="M227" i="9"/>
  <c r="K227" i="9"/>
  <c r="G227" i="9"/>
  <c r="E227" i="9"/>
  <c r="S226" i="9"/>
  <c r="Q226" i="9"/>
  <c r="O226" i="9"/>
  <c r="M226" i="9"/>
  <c r="K226" i="9"/>
  <c r="G226" i="9"/>
  <c r="E226" i="9"/>
  <c r="S225" i="9"/>
  <c r="Q225" i="9"/>
  <c r="O225" i="9"/>
  <c r="M225" i="9"/>
  <c r="K225" i="9"/>
  <c r="G225" i="9"/>
  <c r="E225" i="9"/>
  <c r="S224" i="9"/>
  <c r="Q224" i="9"/>
  <c r="O224" i="9"/>
  <c r="M224" i="9"/>
  <c r="K224" i="9"/>
  <c r="G224" i="9"/>
  <c r="E224" i="9"/>
  <c r="S223" i="9"/>
  <c r="Q223" i="9"/>
  <c r="O223" i="9"/>
  <c r="M223" i="9"/>
  <c r="K223" i="9"/>
  <c r="G223" i="9"/>
  <c r="E223" i="9"/>
  <c r="S222" i="9"/>
  <c r="Q222" i="9"/>
  <c r="O222" i="9"/>
  <c r="M222" i="9"/>
  <c r="K222" i="9"/>
  <c r="G222" i="9"/>
  <c r="E222" i="9"/>
  <c r="S221" i="9"/>
  <c r="Q221" i="9"/>
  <c r="O221" i="9"/>
  <c r="M221" i="9"/>
  <c r="K221" i="9"/>
  <c r="G221" i="9"/>
  <c r="E221" i="9"/>
  <c r="S220" i="9"/>
  <c r="Q220" i="9"/>
  <c r="O220" i="9"/>
  <c r="M220" i="9"/>
  <c r="K220" i="9"/>
  <c r="G220" i="9"/>
  <c r="E220" i="9"/>
  <c r="S219" i="9"/>
  <c r="Q219" i="9"/>
  <c r="O219" i="9"/>
  <c r="M219" i="9"/>
  <c r="K219" i="9"/>
  <c r="G219" i="9"/>
  <c r="E219" i="9"/>
  <c r="S218" i="9"/>
  <c r="Q218" i="9"/>
  <c r="O218" i="9"/>
  <c r="M218" i="9"/>
  <c r="K218" i="9"/>
  <c r="G218" i="9"/>
  <c r="E218" i="9"/>
  <c r="S217" i="9"/>
  <c r="Q217" i="9"/>
  <c r="O217" i="9"/>
  <c r="M217" i="9"/>
  <c r="K217" i="9"/>
  <c r="G217" i="9"/>
  <c r="E217" i="9"/>
  <c r="S216" i="9"/>
  <c r="Q216" i="9"/>
  <c r="O216" i="9"/>
  <c r="M216" i="9"/>
  <c r="K216" i="9"/>
  <c r="G216" i="9"/>
  <c r="E216" i="9"/>
  <c r="S215" i="9"/>
  <c r="Q215" i="9"/>
  <c r="O215" i="9"/>
  <c r="M215" i="9"/>
  <c r="K215" i="9"/>
  <c r="G215" i="9"/>
  <c r="E215" i="9"/>
  <c r="S214" i="9"/>
  <c r="Q214" i="9"/>
  <c r="O214" i="9"/>
  <c r="M214" i="9"/>
  <c r="K214" i="9"/>
  <c r="G214" i="9"/>
  <c r="E214" i="9"/>
  <c r="S213" i="9"/>
  <c r="Q213" i="9"/>
  <c r="O213" i="9"/>
  <c r="M213" i="9"/>
  <c r="K213" i="9"/>
  <c r="G213" i="9"/>
  <c r="E213" i="9"/>
  <c r="S212" i="9"/>
  <c r="Q212" i="9"/>
  <c r="O212" i="9"/>
  <c r="M212" i="9"/>
  <c r="K212" i="9"/>
  <c r="G212" i="9"/>
  <c r="E212" i="9"/>
  <c r="S211" i="9"/>
  <c r="Q211" i="9"/>
  <c r="O211" i="9"/>
  <c r="M211" i="9"/>
  <c r="K211" i="9"/>
  <c r="G211" i="9"/>
  <c r="E211" i="9"/>
  <c r="S210" i="9"/>
  <c r="Q210" i="9"/>
  <c r="O210" i="9"/>
  <c r="M210" i="9"/>
  <c r="K210" i="9"/>
  <c r="G210" i="9"/>
  <c r="E210" i="9"/>
  <c r="S209" i="9"/>
  <c r="Q209" i="9"/>
  <c r="O209" i="9"/>
  <c r="M209" i="9"/>
  <c r="K209" i="9"/>
  <c r="G209" i="9"/>
  <c r="E209" i="9"/>
  <c r="S208" i="9"/>
  <c r="Q208" i="9"/>
  <c r="O208" i="9"/>
  <c r="M208" i="9"/>
  <c r="K208" i="9"/>
  <c r="G208" i="9"/>
  <c r="E208" i="9"/>
  <c r="S207" i="9"/>
  <c r="Q207" i="9"/>
  <c r="O207" i="9"/>
  <c r="M207" i="9"/>
  <c r="K207" i="9"/>
  <c r="G207" i="9"/>
  <c r="E207" i="9"/>
  <c r="S206" i="9"/>
  <c r="Q206" i="9"/>
  <c r="O206" i="9"/>
  <c r="M206" i="9"/>
  <c r="K206" i="9"/>
  <c r="G206" i="9"/>
  <c r="E206" i="9"/>
  <c r="S205" i="9"/>
  <c r="Q205" i="9"/>
  <c r="O205" i="9"/>
  <c r="M205" i="9"/>
  <c r="K205" i="9"/>
  <c r="G205" i="9"/>
  <c r="E205" i="9"/>
  <c r="S204" i="9"/>
  <c r="Q204" i="9"/>
  <c r="O204" i="9"/>
  <c r="M204" i="9"/>
  <c r="K204" i="9"/>
  <c r="G204" i="9"/>
  <c r="E204" i="9"/>
  <c r="S203" i="9"/>
  <c r="Q203" i="9"/>
  <c r="O203" i="9"/>
  <c r="M203" i="9"/>
  <c r="K203" i="9"/>
  <c r="G203" i="9"/>
  <c r="E203" i="9"/>
  <c r="S202" i="9"/>
  <c r="Q202" i="9"/>
  <c r="O202" i="9"/>
  <c r="M202" i="9"/>
  <c r="K202" i="9"/>
  <c r="G202" i="9"/>
  <c r="E202" i="9"/>
  <c r="S201" i="9"/>
  <c r="Q201" i="9"/>
  <c r="O201" i="9"/>
  <c r="M201" i="9"/>
  <c r="K201" i="9"/>
  <c r="G201" i="9"/>
  <c r="E201" i="9"/>
  <c r="S200" i="9"/>
  <c r="Q200" i="9"/>
  <c r="O200" i="9"/>
  <c r="M200" i="9"/>
  <c r="K200" i="9"/>
  <c r="G200" i="9"/>
  <c r="E200" i="9"/>
  <c r="S199" i="9"/>
  <c r="Q199" i="9"/>
  <c r="O199" i="9"/>
  <c r="M199" i="9"/>
  <c r="K199" i="9"/>
  <c r="G199" i="9"/>
  <c r="E199" i="9"/>
  <c r="S198" i="9"/>
  <c r="Q198" i="9"/>
  <c r="O198" i="9"/>
  <c r="M198" i="9"/>
  <c r="K198" i="9"/>
  <c r="G198" i="9"/>
  <c r="E198" i="9"/>
  <c r="S197" i="9"/>
  <c r="Q197" i="9"/>
  <c r="O197" i="9"/>
  <c r="M197" i="9"/>
  <c r="K197" i="9"/>
  <c r="G197" i="9"/>
  <c r="E197" i="9"/>
  <c r="S196" i="9"/>
  <c r="Q196" i="9"/>
  <c r="O196" i="9"/>
  <c r="M196" i="9"/>
  <c r="K196" i="9"/>
  <c r="G196" i="9"/>
  <c r="E196" i="9"/>
  <c r="S195" i="9"/>
  <c r="Q195" i="9"/>
  <c r="O195" i="9"/>
  <c r="M195" i="9"/>
  <c r="K195" i="9"/>
  <c r="G195" i="9"/>
  <c r="E195" i="9"/>
  <c r="S194" i="9"/>
  <c r="Q194" i="9"/>
  <c r="O194" i="9"/>
  <c r="M194" i="9"/>
  <c r="K194" i="9"/>
  <c r="G194" i="9"/>
  <c r="E194" i="9"/>
  <c r="S193" i="9"/>
  <c r="Q193" i="9"/>
  <c r="O193" i="9"/>
  <c r="M193" i="9"/>
  <c r="K193" i="9"/>
  <c r="G193" i="9"/>
  <c r="E193" i="9"/>
  <c r="S192" i="9"/>
  <c r="Q192" i="9"/>
  <c r="O192" i="9"/>
  <c r="M192" i="9"/>
  <c r="K192" i="9"/>
  <c r="G192" i="9"/>
  <c r="E192" i="9"/>
  <c r="S191" i="9"/>
  <c r="Q191" i="9"/>
  <c r="O191" i="9"/>
  <c r="M191" i="9"/>
  <c r="K191" i="9"/>
  <c r="G191" i="9"/>
  <c r="E191" i="9"/>
  <c r="S190" i="9"/>
  <c r="Q190" i="9"/>
  <c r="O190" i="9"/>
  <c r="M190" i="9"/>
  <c r="K190" i="9"/>
  <c r="G190" i="9"/>
  <c r="E190" i="9"/>
  <c r="S189" i="9"/>
  <c r="Q189" i="9"/>
  <c r="O189" i="9"/>
  <c r="M189" i="9"/>
  <c r="K189" i="9"/>
  <c r="G189" i="9"/>
  <c r="E189" i="9"/>
  <c r="S188" i="9"/>
  <c r="Q188" i="9"/>
  <c r="O188" i="9"/>
  <c r="M188" i="9"/>
  <c r="K188" i="9"/>
  <c r="G188" i="9"/>
  <c r="E188" i="9"/>
  <c r="S187" i="9"/>
  <c r="Q187" i="9"/>
  <c r="O187" i="9"/>
  <c r="M187" i="9"/>
  <c r="K187" i="9"/>
  <c r="G187" i="9"/>
  <c r="E187" i="9"/>
  <c r="S186" i="9"/>
  <c r="Q186" i="9"/>
  <c r="O186" i="9"/>
  <c r="M186" i="9"/>
  <c r="K186" i="9"/>
  <c r="G186" i="9"/>
  <c r="E186" i="9"/>
  <c r="S185" i="9"/>
  <c r="Q185" i="9"/>
  <c r="O185" i="9"/>
  <c r="M185" i="9"/>
  <c r="K185" i="9"/>
  <c r="G185" i="9"/>
  <c r="E185" i="9"/>
  <c r="R184" i="9"/>
  <c r="S184" i="9" s="1"/>
  <c r="P184" i="9"/>
  <c r="Q184" i="9" s="1"/>
  <c r="N184" i="9"/>
  <c r="O184" i="9" s="1"/>
  <c r="L184" i="9"/>
  <c r="M184" i="9" s="1"/>
  <c r="J184" i="9"/>
  <c r="K184" i="9" s="1"/>
  <c r="F184" i="9"/>
  <c r="G184" i="9" s="1"/>
  <c r="D184" i="9"/>
  <c r="E184" i="9" s="1"/>
  <c r="S183" i="9"/>
  <c r="Q183" i="9"/>
  <c r="O183" i="9"/>
  <c r="M183" i="9"/>
  <c r="K183" i="9"/>
  <c r="G183" i="9"/>
  <c r="E183" i="9"/>
  <c r="S182" i="9"/>
  <c r="Q182" i="9"/>
  <c r="O182" i="9"/>
  <c r="M182" i="9"/>
  <c r="K182" i="9"/>
  <c r="G182" i="9"/>
  <c r="E182" i="9"/>
  <c r="S181" i="9"/>
  <c r="Q181" i="9"/>
  <c r="O181" i="9"/>
  <c r="M181" i="9"/>
  <c r="K181" i="9"/>
  <c r="G181" i="9"/>
  <c r="E181" i="9"/>
  <c r="S180" i="9"/>
  <c r="Q180" i="9"/>
  <c r="O180" i="9"/>
  <c r="M180" i="9"/>
  <c r="K180" i="9"/>
  <c r="G180" i="9"/>
  <c r="E180" i="9"/>
  <c r="S178" i="9"/>
  <c r="Q178" i="9"/>
  <c r="O178" i="9"/>
  <c r="M178" i="9"/>
  <c r="K178" i="9"/>
  <c r="G178" i="9"/>
  <c r="E178" i="9"/>
  <c r="S177" i="9"/>
  <c r="Q177" i="9"/>
  <c r="O177" i="9"/>
  <c r="M177" i="9"/>
  <c r="K177" i="9"/>
  <c r="G177" i="9"/>
  <c r="E177" i="9"/>
  <c r="S176" i="9"/>
  <c r="Q176" i="9"/>
  <c r="O176" i="9"/>
  <c r="M176" i="9"/>
  <c r="K176" i="9"/>
  <c r="G176" i="9"/>
  <c r="E176" i="9"/>
  <c r="S175" i="9"/>
  <c r="Q175" i="9"/>
  <c r="O175" i="9"/>
  <c r="M175" i="9"/>
  <c r="K175" i="9"/>
  <c r="G175" i="9"/>
  <c r="E175" i="9"/>
  <c r="S174" i="9"/>
  <c r="Q174" i="9"/>
  <c r="O174" i="9"/>
  <c r="M174" i="9"/>
  <c r="K174" i="9"/>
  <c r="G174" i="9"/>
  <c r="E174" i="9"/>
  <c r="S173" i="9"/>
  <c r="Q173" i="9"/>
  <c r="O173" i="9"/>
  <c r="M173" i="9"/>
  <c r="K173" i="9"/>
  <c r="G173" i="9"/>
  <c r="E173" i="9"/>
  <c r="S172" i="9"/>
  <c r="Q172" i="9"/>
  <c r="O172" i="9"/>
  <c r="M172" i="9"/>
  <c r="K172" i="9"/>
  <c r="G172" i="9"/>
  <c r="E172" i="9"/>
  <c r="S171" i="9"/>
  <c r="Q171" i="9"/>
  <c r="O171" i="9"/>
  <c r="M171" i="9"/>
  <c r="K171" i="9"/>
  <c r="G171" i="9"/>
  <c r="E171" i="9"/>
  <c r="S170" i="9"/>
  <c r="Q170" i="9"/>
  <c r="O170" i="9"/>
  <c r="M170" i="9"/>
  <c r="K170" i="9"/>
  <c r="G170" i="9"/>
  <c r="E170" i="9"/>
  <c r="S169" i="9"/>
  <c r="Q169" i="9"/>
  <c r="O169" i="9"/>
  <c r="M169" i="9"/>
  <c r="K169" i="9"/>
  <c r="G169" i="9"/>
  <c r="E169" i="9"/>
  <c r="S168" i="9"/>
  <c r="Q168" i="9"/>
  <c r="O168" i="9"/>
  <c r="M168" i="9"/>
  <c r="K168" i="9"/>
  <c r="G168" i="9"/>
  <c r="E168" i="9"/>
  <c r="S167" i="9"/>
  <c r="Q167" i="9"/>
  <c r="O167" i="9"/>
  <c r="M167" i="9"/>
  <c r="K167" i="9"/>
  <c r="G167" i="9"/>
  <c r="E167" i="9"/>
  <c r="S166" i="9"/>
  <c r="Q166" i="9"/>
  <c r="O166" i="9"/>
  <c r="M166" i="9"/>
  <c r="K166" i="9"/>
  <c r="G166" i="9"/>
  <c r="E166" i="9"/>
  <c r="S165" i="9"/>
  <c r="Q165" i="9"/>
  <c r="O165" i="9"/>
  <c r="M165" i="9"/>
  <c r="K165" i="9"/>
  <c r="G165" i="9"/>
  <c r="E165" i="9"/>
  <c r="S164" i="9"/>
  <c r="Q164" i="9"/>
  <c r="O164" i="9"/>
  <c r="M164" i="9"/>
  <c r="K164" i="9"/>
  <c r="G164" i="9"/>
  <c r="E164" i="9"/>
  <c r="S163" i="9"/>
  <c r="Q163" i="9"/>
  <c r="O163" i="9"/>
  <c r="M163" i="9"/>
  <c r="K163" i="9"/>
  <c r="G163" i="9"/>
  <c r="E163" i="9"/>
  <c r="S162" i="9"/>
  <c r="Q162" i="9"/>
  <c r="O162" i="9"/>
  <c r="M162" i="9"/>
  <c r="K162" i="9"/>
  <c r="G162" i="9"/>
  <c r="E162" i="9"/>
  <c r="S161" i="9"/>
  <c r="Q161" i="9"/>
  <c r="O161" i="9"/>
  <c r="M161" i="9"/>
  <c r="K161" i="9"/>
  <c r="G161" i="9"/>
  <c r="E161" i="9"/>
  <c r="S160" i="9"/>
  <c r="Q160" i="9"/>
  <c r="O160" i="9"/>
  <c r="M160" i="9"/>
  <c r="K160" i="9"/>
  <c r="G160" i="9"/>
  <c r="E160" i="9"/>
  <c r="S159" i="9"/>
  <c r="Q159" i="9"/>
  <c r="O159" i="9"/>
  <c r="M159" i="9"/>
  <c r="K159" i="9"/>
  <c r="G159" i="9"/>
  <c r="E159" i="9"/>
  <c r="S158" i="9"/>
  <c r="Q158" i="9"/>
  <c r="O158" i="9"/>
  <c r="M158" i="9"/>
  <c r="K158" i="9"/>
  <c r="G158" i="9"/>
  <c r="E158" i="9"/>
  <c r="S157" i="9"/>
  <c r="Q157" i="9"/>
  <c r="O157" i="9"/>
  <c r="M157" i="9"/>
  <c r="K157" i="9"/>
  <c r="G157" i="9"/>
  <c r="E157" i="9"/>
  <c r="S156" i="9"/>
  <c r="Q156" i="9"/>
  <c r="O156" i="9"/>
  <c r="M156" i="9"/>
  <c r="K156" i="9"/>
  <c r="G156" i="9"/>
  <c r="E156" i="9"/>
  <c r="S155" i="9"/>
  <c r="Q155" i="9"/>
  <c r="O155" i="9"/>
  <c r="M155" i="9"/>
  <c r="K155" i="9"/>
  <c r="G155" i="9"/>
  <c r="E155" i="9"/>
  <c r="S154" i="9"/>
  <c r="Q154" i="9"/>
  <c r="O154" i="9"/>
  <c r="M154" i="9"/>
  <c r="K154" i="9"/>
  <c r="G154" i="9"/>
  <c r="E154" i="9"/>
  <c r="S153" i="9"/>
  <c r="Q153" i="9"/>
  <c r="O153" i="9"/>
  <c r="M153" i="9"/>
  <c r="K153" i="9"/>
  <c r="G153" i="9"/>
  <c r="E153" i="9"/>
  <c r="S152" i="9"/>
  <c r="Q152" i="9"/>
  <c r="O152" i="9"/>
  <c r="M152" i="9"/>
  <c r="K152" i="9"/>
  <c r="G152" i="9"/>
  <c r="E152" i="9"/>
  <c r="S151" i="9"/>
  <c r="Q151" i="9"/>
  <c r="O151" i="9"/>
  <c r="M151" i="9"/>
  <c r="K151" i="9"/>
  <c r="G151" i="9"/>
  <c r="E151" i="9"/>
  <c r="S150" i="9"/>
  <c r="Q150" i="9"/>
  <c r="O150" i="9"/>
  <c r="M150" i="9"/>
  <c r="K150" i="9"/>
  <c r="G150" i="9"/>
  <c r="E150" i="9"/>
  <c r="S149" i="9"/>
  <c r="Q149" i="9"/>
  <c r="O149" i="9"/>
  <c r="M149" i="9"/>
  <c r="K149" i="9"/>
  <c r="G149" i="9"/>
  <c r="E149" i="9"/>
  <c r="S148" i="9"/>
  <c r="Q148" i="9"/>
  <c r="O148" i="9"/>
  <c r="M148" i="9"/>
  <c r="K148" i="9"/>
  <c r="G148" i="9"/>
  <c r="E148" i="9"/>
  <c r="S147" i="9"/>
  <c r="Q147" i="9"/>
  <c r="O147" i="9"/>
  <c r="M147" i="9"/>
  <c r="K147" i="9"/>
  <c r="G147" i="9"/>
  <c r="E147" i="9"/>
  <c r="S146" i="9"/>
  <c r="Q146" i="9"/>
  <c r="O146" i="9"/>
  <c r="M146" i="9"/>
  <c r="K146" i="9"/>
  <c r="G146" i="9"/>
  <c r="E146" i="9"/>
  <c r="S145" i="9"/>
  <c r="Q145" i="9"/>
  <c r="O145" i="9"/>
  <c r="M145" i="9"/>
  <c r="K145" i="9"/>
  <c r="G145" i="9"/>
  <c r="E145" i="9"/>
  <c r="S144" i="9"/>
  <c r="Q144" i="9"/>
  <c r="O144" i="9"/>
  <c r="M144" i="9"/>
  <c r="K144" i="9"/>
  <c r="G144" i="9"/>
  <c r="E144" i="9"/>
  <c r="S143" i="9"/>
  <c r="Q143" i="9"/>
  <c r="O143" i="9"/>
  <c r="M143" i="9"/>
  <c r="K143" i="9"/>
  <c r="G143" i="9"/>
  <c r="E143" i="9"/>
  <c r="S142" i="9"/>
  <c r="Q142" i="9"/>
  <c r="O142" i="9"/>
  <c r="M142" i="9"/>
  <c r="K142" i="9"/>
  <c r="G142" i="9"/>
  <c r="E142" i="9"/>
  <c r="S141" i="9"/>
  <c r="Q141" i="9"/>
  <c r="O141" i="9"/>
  <c r="M141" i="9"/>
  <c r="K141" i="9"/>
  <c r="G141" i="9"/>
  <c r="E141" i="9"/>
  <c r="S140" i="9"/>
  <c r="Q140" i="9"/>
  <c r="O140" i="9"/>
  <c r="M140" i="9"/>
  <c r="K140" i="9"/>
  <c r="G140" i="9"/>
  <c r="E140" i="9"/>
  <c r="S139" i="9"/>
  <c r="Q139" i="9"/>
  <c r="O139" i="9"/>
  <c r="M139" i="9"/>
  <c r="K139" i="9"/>
  <c r="G139" i="9"/>
  <c r="E139" i="9"/>
  <c r="S138" i="9"/>
  <c r="Q138" i="9"/>
  <c r="O138" i="9"/>
  <c r="M138" i="9"/>
  <c r="K138" i="9"/>
  <c r="G138" i="9"/>
  <c r="E138" i="9"/>
  <c r="S137" i="9"/>
  <c r="Q137" i="9"/>
  <c r="O137" i="9"/>
  <c r="M137" i="9"/>
  <c r="K137" i="9"/>
  <c r="G137" i="9"/>
  <c r="E137" i="9"/>
  <c r="S136" i="9"/>
  <c r="Q136" i="9"/>
  <c r="O136" i="9"/>
  <c r="M136" i="9"/>
  <c r="K136" i="9"/>
  <c r="G136" i="9"/>
  <c r="E136" i="9"/>
  <c r="S135" i="9"/>
  <c r="Q135" i="9"/>
  <c r="O135" i="9"/>
  <c r="M135" i="9"/>
  <c r="K135" i="9"/>
  <c r="G135" i="9"/>
  <c r="E135" i="9"/>
  <c r="S134" i="9"/>
  <c r="Q134" i="9"/>
  <c r="O134" i="9"/>
  <c r="M134" i="9"/>
  <c r="K134" i="9"/>
  <c r="G134" i="9"/>
  <c r="E134" i="9"/>
  <c r="R132" i="9"/>
  <c r="S132" i="9" s="1"/>
  <c r="P132" i="9"/>
  <c r="Q132" i="9" s="1"/>
  <c r="N132" i="9"/>
  <c r="O132" i="9" s="1"/>
  <c r="L132" i="9"/>
  <c r="M132" i="9" s="1"/>
  <c r="J132" i="9"/>
  <c r="K132" i="9" s="1"/>
  <c r="F132" i="9"/>
  <c r="G132" i="9" s="1"/>
  <c r="D132" i="9"/>
  <c r="E132" i="9" s="1"/>
  <c r="S131" i="9"/>
  <c r="Q131" i="9"/>
  <c r="O131" i="9"/>
  <c r="M131" i="9"/>
  <c r="K131" i="9"/>
  <c r="G131" i="9"/>
  <c r="E131" i="9"/>
  <c r="S130" i="9"/>
  <c r="Q130" i="9"/>
  <c r="O130" i="9"/>
  <c r="M130" i="9"/>
  <c r="K130" i="9"/>
  <c r="G130" i="9"/>
  <c r="E130" i="9"/>
  <c r="S129" i="9"/>
  <c r="Q129" i="9"/>
  <c r="O129" i="9"/>
  <c r="M129" i="9"/>
  <c r="K129" i="9"/>
  <c r="G129" i="9"/>
  <c r="E129" i="9"/>
  <c r="S128" i="9"/>
  <c r="Q128" i="9"/>
  <c r="O128" i="9"/>
  <c r="M128" i="9"/>
  <c r="K128" i="9"/>
  <c r="G128" i="9"/>
  <c r="E128" i="9"/>
  <c r="S127" i="9"/>
  <c r="Q127" i="9"/>
  <c r="O127" i="9"/>
  <c r="M127" i="9"/>
  <c r="K127" i="9"/>
  <c r="G127" i="9"/>
  <c r="E127" i="9"/>
  <c r="S126" i="9"/>
  <c r="Q126" i="9"/>
  <c r="O126" i="9"/>
  <c r="M126" i="9"/>
  <c r="K126" i="9"/>
  <c r="G126" i="9"/>
  <c r="E126" i="9"/>
  <c r="S125" i="9"/>
  <c r="Q125" i="9"/>
  <c r="O125" i="9"/>
  <c r="M125" i="9"/>
  <c r="K125" i="9"/>
  <c r="G125" i="9"/>
  <c r="E125" i="9"/>
  <c r="S124" i="9"/>
  <c r="Q124" i="9"/>
  <c r="O124" i="9"/>
  <c r="M124" i="9"/>
  <c r="K124" i="9"/>
  <c r="G124" i="9"/>
  <c r="E124" i="9"/>
  <c r="S123" i="9"/>
  <c r="Q123" i="9"/>
  <c r="O123" i="9"/>
  <c r="M123" i="9"/>
  <c r="K123" i="9"/>
  <c r="G123" i="9"/>
  <c r="E123" i="9"/>
  <c r="S122" i="9"/>
  <c r="Q122" i="9"/>
  <c r="O122" i="9"/>
  <c r="M122" i="9"/>
  <c r="K122" i="9"/>
  <c r="G122" i="9"/>
  <c r="E122" i="9"/>
  <c r="S121" i="9"/>
  <c r="Q121" i="9"/>
  <c r="O121" i="9"/>
  <c r="M121" i="9"/>
  <c r="K121" i="9"/>
  <c r="G121" i="9"/>
  <c r="E121" i="9"/>
  <c r="S120" i="9"/>
  <c r="Q120" i="9"/>
  <c r="O120" i="9"/>
  <c r="M120" i="9"/>
  <c r="K120" i="9"/>
  <c r="G120" i="9"/>
  <c r="E120" i="9"/>
  <c r="S119" i="9"/>
  <c r="Q119" i="9"/>
  <c r="O119" i="9"/>
  <c r="M119" i="9"/>
  <c r="K119" i="9"/>
  <c r="G119" i="9"/>
  <c r="E119" i="9"/>
  <c r="S118" i="9"/>
  <c r="Q118" i="9"/>
  <c r="O118" i="9"/>
  <c r="M118" i="9"/>
  <c r="K118" i="9"/>
  <c r="G118" i="9"/>
  <c r="E118" i="9"/>
  <c r="S117" i="9"/>
  <c r="Q117" i="9"/>
  <c r="O117" i="9"/>
  <c r="M117" i="9"/>
  <c r="K117" i="9"/>
  <c r="G117" i="9"/>
  <c r="E117" i="9"/>
  <c r="S116" i="9"/>
  <c r="Q116" i="9"/>
  <c r="O116" i="9"/>
  <c r="M116" i="9"/>
  <c r="K116" i="9"/>
  <c r="G116" i="9"/>
  <c r="E116" i="9"/>
  <c r="S115" i="9"/>
  <c r="Q115" i="9"/>
  <c r="O115" i="9"/>
  <c r="M115" i="9"/>
  <c r="K115" i="9"/>
  <c r="G115" i="9"/>
  <c r="E115" i="9"/>
  <c r="S114" i="9"/>
  <c r="Q114" i="9"/>
  <c r="O114" i="9"/>
  <c r="M114" i="9"/>
  <c r="K114" i="9"/>
  <c r="G114" i="9"/>
  <c r="E114" i="9"/>
  <c r="S113" i="9"/>
  <c r="Q113" i="9"/>
  <c r="O113" i="9"/>
  <c r="M113" i="9"/>
  <c r="K113" i="9"/>
  <c r="G113" i="9"/>
  <c r="E113" i="9"/>
  <c r="S112" i="9"/>
  <c r="Q112" i="9"/>
  <c r="O112" i="9"/>
  <c r="M112" i="9"/>
  <c r="K112" i="9"/>
  <c r="G112" i="9"/>
  <c r="E112" i="9"/>
  <c r="S111" i="9"/>
  <c r="Q111" i="9"/>
  <c r="O111" i="9"/>
  <c r="M111" i="9"/>
  <c r="K111" i="9"/>
  <c r="G111" i="9"/>
  <c r="E111" i="9"/>
  <c r="S110" i="9"/>
  <c r="Q110" i="9"/>
  <c r="O110" i="9"/>
  <c r="M110" i="9"/>
  <c r="K110" i="9"/>
  <c r="G110" i="9"/>
  <c r="E110" i="9"/>
  <c r="S109" i="9"/>
  <c r="Q109" i="9"/>
  <c r="O109" i="9"/>
  <c r="M109" i="9"/>
  <c r="K109" i="9"/>
  <c r="G109" i="9"/>
  <c r="E109" i="9"/>
  <c r="S108" i="9"/>
  <c r="Q108" i="9"/>
  <c r="O108" i="9"/>
  <c r="M108" i="9"/>
  <c r="K108" i="9"/>
  <c r="G108" i="9"/>
  <c r="E108" i="9"/>
  <c r="S107" i="9"/>
  <c r="Q107" i="9"/>
  <c r="O107" i="9"/>
  <c r="M107" i="9"/>
  <c r="K107" i="9"/>
  <c r="G107" i="9"/>
  <c r="E107" i="9"/>
  <c r="S106" i="9"/>
  <c r="Q106" i="9"/>
  <c r="O106" i="9"/>
  <c r="M106" i="9"/>
  <c r="K106" i="9"/>
  <c r="G106" i="9"/>
  <c r="E106" i="9"/>
  <c r="S105" i="9"/>
  <c r="Q105" i="9"/>
  <c r="O105" i="9"/>
  <c r="M105" i="9"/>
  <c r="K105" i="9"/>
  <c r="G105" i="9"/>
  <c r="E105" i="9"/>
  <c r="S104" i="9"/>
  <c r="Q104" i="9"/>
  <c r="O104" i="9"/>
  <c r="M104" i="9"/>
  <c r="K104" i="9"/>
  <c r="G104" i="9"/>
  <c r="E104" i="9"/>
  <c r="S103" i="9"/>
  <c r="Q103" i="9"/>
  <c r="O103" i="9"/>
  <c r="M103" i="9"/>
  <c r="K103" i="9"/>
  <c r="G103" i="9"/>
  <c r="E103" i="9"/>
  <c r="S102" i="9"/>
  <c r="Q102" i="9"/>
  <c r="O102" i="9"/>
  <c r="M102" i="9"/>
  <c r="K102" i="9"/>
  <c r="G102" i="9"/>
  <c r="E102" i="9"/>
  <c r="S101" i="9"/>
  <c r="Q101" i="9"/>
  <c r="O101" i="9"/>
  <c r="M101" i="9"/>
  <c r="K101" i="9"/>
  <c r="G101" i="9"/>
  <c r="E101" i="9"/>
  <c r="S100" i="9"/>
  <c r="Q100" i="9"/>
  <c r="O100" i="9"/>
  <c r="M100" i="9"/>
  <c r="K100" i="9"/>
  <c r="G100" i="9"/>
  <c r="E100" i="9"/>
  <c r="S99" i="9"/>
  <c r="Q99" i="9"/>
  <c r="O99" i="9"/>
  <c r="M99" i="9"/>
  <c r="K99" i="9"/>
  <c r="G99" i="9"/>
  <c r="E99" i="9"/>
  <c r="S98" i="9"/>
  <c r="Q98" i="9"/>
  <c r="O98" i="9"/>
  <c r="M98" i="9"/>
  <c r="K98" i="9"/>
  <c r="G98" i="9"/>
  <c r="E98" i="9"/>
  <c r="S97" i="9"/>
  <c r="Q97" i="9"/>
  <c r="O97" i="9"/>
  <c r="M97" i="9"/>
  <c r="K97" i="9"/>
  <c r="G97" i="9"/>
  <c r="E97" i="9"/>
  <c r="S96" i="9"/>
  <c r="Q96" i="9"/>
  <c r="O96" i="9"/>
  <c r="M96" i="9"/>
  <c r="K96" i="9"/>
  <c r="G96" i="9"/>
  <c r="E96" i="9"/>
  <c r="S95" i="9"/>
  <c r="Q95" i="9"/>
  <c r="O95" i="9"/>
  <c r="M95" i="9"/>
  <c r="K95" i="9"/>
  <c r="G95" i="9"/>
  <c r="E95" i="9"/>
  <c r="S94" i="9"/>
  <c r="Q94" i="9"/>
  <c r="O94" i="9"/>
  <c r="M94" i="9"/>
  <c r="K94" i="9"/>
  <c r="G94" i="9"/>
  <c r="E94" i="9"/>
  <c r="S93" i="9"/>
  <c r="Q93" i="9"/>
  <c r="O93" i="9"/>
  <c r="M93" i="9"/>
  <c r="K93" i="9"/>
  <c r="G93" i="9"/>
  <c r="E93" i="9"/>
  <c r="S92" i="9"/>
  <c r="Q92" i="9"/>
  <c r="O92" i="9"/>
  <c r="M92" i="9"/>
  <c r="K92" i="9"/>
  <c r="G92" i="9"/>
  <c r="E92" i="9"/>
  <c r="S91" i="9"/>
  <c r="Q91" i="9"/>
  <c r="O91" i="9"/>
  <c r="M91" i="9"/>
  <c r="K91" i="9"/>
  <c r="G91" i="9"/>
  <c r="E91" i="9"/>
  <c r="S90" i="9"/>
  <c r="Q90" i="9"/>
  <c r="O90" i="9"/>
  <c r="M90" i="9"/>
  <c r="K90" i="9"/>
  <c r="G90" i="9"/>
  <c r="E90" i="9"/>
  <c r="S89" i="9"/>
  <c r="Q89" i="9"/>
  <c r="O89" i="9"/>
  <c r="M89" i="9"/>
  <c r="K89" i="9"/>
  <c r="G89" i="9"/>
  <c r="E89" i="9"/>
  <c r="S88" i="9"/>
  <c r="Q88" i="9"/>
  <c r="O88" i="9"/>
  <c r="M88" i="9"/>
  <c r="K88" i="9"/>
  <c r="G88" i="9"/>
  <c r="E88" i="9"/>
  <c r="S87" i="9"/>
  <c r="Q87" i="9"/>
  <c r="O87" i="9"/>
  <c r="M87" i="9"/>
  <c r="K87" i="9"/>
  <c r="G87" i="9"/>
  <c r="E87" i="9"/>
  <c r="S86" i="9"/>
  <c r="Q86" i="9"/>
  <c r="O86" i="9"/>
  <c r="M86" i="9"/>
  <c r="K86" i="9"/>
  <c r="G86" i="9"/>
  <c r="E86" i="9"/>
  <c r="S85" i="9"/>
  <c r="Q85" i="9"/>
  <c r="O85" i="9"/>
  <c r="M85" i="9"/>
  <c r="K85" i="9"/>
  <c r="G85" i="9"/>
  <c r="E85" i="9"/>
  <c r="S84" i="9"/>
  <c r="Q84" i="9"/>
  <c r="O84" i="9"/>
  <c r="M84" i="9"/>
  <c r="K84" i="9"/>
  <c r="G84" i="9"/>
  <c r="E84" i="9"/>
  <c r="S83" i="9"/>
  <c r="Q83" i="9"/>
  <c r="O83" i="9"/>
  <c r="M83" i="9"/>
  <c r="K83" i="9"/>
  <c r="G83" i="9"/>
  <c r="E83" i="9"/>
  <c r="S82" i="9"/>
  <c r="Q82" i="9"/>
  <c r="O82" i="9"/>
  <c r="M82" i="9"/>
  <c r="K82" i="9"/>
  <c r="G82" i="9"/>
  <c r="E82" i="9"/>
  <c r="S81" i="9"/>
  <c r="Q81" i="9"/>
  <c r="O81" i="9"/>
  <c r="M81" i="9"/>
  <c r="K81" i="9"/>
  <c r="G81" i="9"/>
  <c r="E81" i="9"/>
  <c r="S80" i="9"/>
  <c r="Q80" i="9"/>
  <c r="O80" i="9"/>
  <c r="M80" i="9"/>
  <c r="K80" i="9"/>
  <c r="G80" i="9"/>
  <c r="E80" i="9"/>
  <c r="S79" i="9"/>
  <c r="Q79" i="9"/>
  <c r="O79" i="9"/>
  <c r="M79" i="9"/>
  <c r="K79" i="9"/>
  <c r="G79" i="9"/>
  <c r="E79" i="9"/>
  <c r="S78" i="9"/>
  <c r="Q78" i="9"/>
  <c r="O78" i="9"/>
  <c r="M78" i="9"/>
  <c r="K78" i="9"/>
  <c r="G78" i="9"/>
  <c r="E78" i="9"/>
  <c r="S77" i="9"/>
  <c r="Q77" i="9"/>
  <c r="O77" i="9"/>
  <c r="M77" i="9"/>
  <c r="K77" i="9"/>
  <c r="G77" i="9"/>
  <c r="E77" i="9"/>
  <c r="S76" i="9"/>
  <c r="Q76" i="9"/>
  <c r="O76" i="9"/>
  <c r="M76" i="9"/>
  <c r="K76" i="9"/>
  <c r="G76" i="9"/>
  <c r="E76" i="9"/>
  <c r="S75" i="9"/>
  <c r="Q75" i="9"/>
  <c r="O75" i="9"/>
  <c r="M75" i="9"/>
  <c r="K75" i="9"/>
  <c r="G75" i="9"/>
  <c r="E75" i="9"/>
  <c r="S74" i="9"/>
  <c r="Q74" i="9"/>
  <c r="O74" i="9"/>
  <c r="M74" i="9"/>
  <c r="K74" i="9"/>
  <c r="G74" i="9"/>
  <c r="E74" i="9"/>
  <c r="S73" i="9"/>
  <c r="Q73" i="9"/>
  <c r="O73" i="9"/>
  <c r="M73" i="9"/>
  <c r="K73" i="9"/>
  <c r="G73" i="9"/>
  <c r="E73" i="9"/>
  <c r="R72" i="9"/>
  <c r="S72" i="9" s="1"/>
  <c r="P72" i="9"/>
  <c r="Q72" i="9" s="1"/>
  <c r="N72" i="9"/>
  <c r="O72" i="9" s="1"/>
  <c r="L72" i="9"/>
  <c r="M72" i="9" s="1"/>
  <c r="J72" i="9"/>
  <c r="K72" i="9" s="1"/>
  <c r="F72" i="9"/>
  <c r="G72" i="9" s="1"/>
  <c r="D72" i="9"/>
  <c r="E72" i="9" s="1"/>
  <c r="S69" i="9"/>
  <c r="Q69" i="9"/>
  <c r="O69" i="9"/>
  <c r="M69" i="9"/>
  <c r="K69" i="9"/>
  <c r="G69" i="9"/>
  <c r="E69" i="9"/>
  <c r="S68" i="9"/>
  <c r="Q68" i="9"/>
  <c r="O68" i="9"/>
  <c r="M68" i="9"/>
  <c r="K68" i="9"/>
  <c r="G68" i="9"/>
  <c r="E68" i="9"/>
  <c r="S67" i="9"/>
  <c r="Q67" i="9"/>
  <c r="O67" i="9"/>
  <c r="M67" i="9"/>
  <c r="K67" i="9"/>
  <c r="G67" i="9"/>
  <c r="E67" i="9"/>
  <c r="S66" i="9"/>
  <c r="Q66" i="9"/>
  <c r="O66" i="9"/>
  <c r="M66" i="9"/>
  <c r="K66" i="9"/>
  <c r="G66" i="9"/>
  <c r="E66" i="9"/>
  <c r="S65" i="9"/>
  <c r="Q65" i="9"/>
  <c r="O65" i="9"/>
  <c r="M65" i="9"/>
  <c r="K65" i="9"/>
  <c r="G65" i="9"/>
  <c r="E65" i="9"/>
  <c r="S64" i="9"/>
  <c r="Q64" i="9"/>
  <c r="O64" i="9"/>
  <c r="M64" i="9"/>
  <c r="K64" i="9"/>
  <c r="G64" i="9"/>
  <c r="E64" i="9"/>
  <c r="S63" i="9"/>
  <c r="Q63" i="9"/>
  <c r="O63" i="9"/>
  <c r="M63" i="9"/>
  <c r="K63" i="9"/>
  <c r="G63" i="9"/>
  <c r="E63" i="9"/>
  <c r="S62" i="9"/>
  <c r="Q62" i="9"/>
  <c r="O62" i="9"/>
  <c r="M62" i="9"/>
  <c r="K62" i="9"/>
  <c r="G62" i="9"/>
  <c r="E62" i="9"/>
  <c r="S61" i="9"/>
  <c r="Q61" i="9"/>
  <c r="O61" i="9"/>
  <c r="M61" i="9"/>
  <c r="K61" i="9"/>
  <c r="G61" i="9"/>
  <c r="E61" i="9"/>
  <c r="S60" i="9"/>
  <c r="Q60" i="9"/>
  <c r="O60" i="9"/>
  <c r="M60" i="9"/>
  <c r="K60" i="9"/>
  <c r="G60" i="9"/>
  <c r="E60" i="9"/>
  <c r="S59" i="9"/>
  <c r="Q59" i="9"/>
  <c r="O59" i="9"/>
  <c r="M59" i="9"/>
  <c r="K59" i="9"/>
  <c r="G59" i="9"/>
  <c r="E59" i="9"/>
  <c r="S58" i="9"/>
  <c r="Q58" i="9"/>
  <c r="O58" i="9"/>
  <c r="M58" i="9"/>
  <c r="K58" i="9"/>
  <c r="G58" i="9"/>
  <c r="E58" i="9"/>
  <c r="S57" i="9"/>
  <c r="Q57" i="9"/>
  <c r="O57" i="9"/>
  <c r="M57" i="9"/>
  <c r="K57" i="9"/>
  <c r="G57" i="9"/>
  <c r="E57" i="9"/>
  <c r="S56" i="9"/>
  <c r="Q56" i="9"/>
  <c r="O56" i="9"/>
  <c r="M56" i="9"/>
  <c r="K56" i="9"/>
  <c r="G56" i="9"/>
  <c r="E56" i="9"/>
  <c r="S55" i="9"/>
  <c r="Q55" i="9"/>
  <c r="O55" i="9"/>
  <c r="M55" i="9"/>
  <c r="K55" i="9"/>
  <c r="G55" i="9"/>
  <c r="E55" i="9"/>
  <c r="S54" i="9"/>
  <c r="Q54" i="9"/>
  <c r="O54" i="9"/>
  <c r="M54" i="9"/>
  <c r="K54" i="9"/>
  <c r="G54" i="9"/>
  <c r="E54" i="9"/>
  <c r="S53" i="9"/>
  <c r="Q53" i="9"/>
  <c r="O53" i="9"/>
  <c r="M53" i="9"/>
  <c r="K53" i="9"/>
  <c r="G53" i="9"/>
  <c r="E53" i="9"/>
  <c r="S52" i="9"/>
  <c r="Q52" i="9"/>
  <c r="O52" i="9"/>
  <c r="M52" i="9"/>
  <c r="K52" i="9"/>
  <c r="G52" i="9"/>
  <c r="E52" i="9"/>
  <c r="S51" i="9"/>
  <c r="Q51" i="9"/>
  <c r="O51" i="9"/>
  <c r="M51" i="9"/>
  <c r="K51" i="9"/>
  <c r="G51" i="9"/>
  <c r="E51" i="9"/>
  <c r="S50" i="9"/>
  <c r="Q50" i="9"/>
  <c r="O50" i="9"/>
  <c r="M50" i="9"/>
  <c r="K50" i="9"/>
  <c r="G50" i="9"/>
  <c r="E50" i="9"/>
  <c r="S49" i="9"/>
  <c r="Q49" i="9"/>
  <c r="O49" i="9"/>
  <c r="M49" i="9"/>
  <c r="K49" i="9"/>
  <c r="G49" i="9"/>
  <c r="E49" i="9"/>
  <c r="S48" i="9"/>
  <c r="Q48" i="9"/>
  <c r="O48" i="9"/>
  <c r="M48" i="9"/>
  <c r="K48" i="9"/>
  <c r="G48" i="9"/>
  <c r="E48" i="9"/>
  <c r="S47" i="9"/>
  <c r="Q47" i="9"/>
  <c r="O47" i="9"/>
  <c r="M47" i="9"/>
  <c r="K47" i="9"/>
  <c r="G47" i="9"/>
  <c r="E47" i="9"/>
  <c r="S46" i="9"/>
  <c r="Q46" i="9"/>
  <c r="O46" i="9"/>
  <c r="M46" i="9"/>
  <c r="K46" i="9"/>
  <c r="G46" i="9"/>
  <c r="E46" i="9"/>
  <c r="S45" i="9"/>
  <c r="Q45" i="9"/>
  <c r="O45" i="9"/>
  <c r="M45" i="9"/>
  <c r="K45" i="9"/>
  <c r="G45" i="9"/>
  <c r="E45" i="9"/>
  <c r="S44" i="9"/>
  <c r="Q44" i="9"/>
  <c r="O44" i="9"/>
  <c r="M44" i="9"/>
  <c r="K44" i="9"/>
  <c r="G44" i="9"/>
  <c r="E44" i="9"/>
  <c r="S43" i="9"/>
  <c r="Q43" i="9"/>
  <c r="O43" i="9"/>
  <c r="M43" i="9"/>
  <c r="K43" i="9"/>
  <c r="G43" i="9"/>
  <c r="E43" i="9"/>
  <c r="S42" i="9"/>
  <c r="Q42" i="9"/>
  <c r="O42" i="9"/>
  <c r="M42" i="9"/>
  <c r="K42" i="9"/>
  <c r="G42" i="9"/>
  <c r="E42" i="9"/>
  <c r="S41" i="9"/>
  <c r="Q41" i="9"/>
  <c r="O41" i="9"/>
  <c r="M41" i="9"/>
  <c r="K41" i="9"/>
  <c r="G41" i="9"/>
  <c r="E41" i="9"/>
  <c r="S40" i="9"/>
  <c r="Q40" i="9"/>
  <c r="O40" i="9"/>
  <c r="M40" i="9"/>
  <c r="K40" i="9"/>
  <c r="G40" i="9"/>
  <c r="E40" i="9"/>
  <c r="S39" i="9"/>
  <c r="Q39" i="9"/>
  <c r="O39" i="9"/>
  <c r="M39" i="9"/>
  <c r="K39" i="9"/>
  <c r="G39" i="9"/>
  <c r="E39" i="9"/>
  <c r="S38" i="9"/>
  <c r="Q38" i="9"/>
  <c r="O38" i="9"/>
  <c r="M38" i="9"/>
  <c r="K38" i="9"/>
  <c r="G38" i="9"/>
  <c r="E38" i="9"/>
  <c r="S37" i="9"/>
  <c r="Q37" i="9"/>
  <c r="O37" i="9"/>
  <c r="M37" i="9"/>
  <c r="K37" i="9"/>
  <c r="G37" i="9"/>
  <c r="E37" i="9"/>
  <c r="S36" i="9"/>
  <c r="Q36" i="9"/>
  <c r="O36" i="9"/>
  <c r="M36" i="9"/>
  <c r="K36" i="9"/>
  <c r="G36" i="9"/>
  <c r="E36" i="9"/>
  <c r="S35" i="9"/>
  <c r="Q35" i="9"/>
  <c r="O35" i="9"/>
  <c r="M35" i="9"/>
  <c r="K35" i="9"/>
  <c r="G35" i="9"/>
  <c r="E35" i="9"/>
  <c r="S34" i="9"/>
  <c r="Q34" i="9"/>
  <c r="O34" i="9"/>
  <c r="M34" i="9"/>
  <c r="K34" i="9"/>
  <c r="G34" i="9"/>
  <c r="E34" i="9"/>
  <c r="S33" i="9"/>
  <c r="Q33" i="9"/>
  <c r="O33" i="9"/>
  <c r="M33" i="9"/>
  <c r="K33" i="9"/>
  <c r="G33" i="9"/>
  <c r="E33" i="9"/>
  <c r="S32" i="9"/>
  <c r="Q32" i="9"/>
  <c r="O32" i="9"/>
  <c r="M32" i="9"/>
  <c r="K32" i="9"/>
  <c r="G32" i="9"/>
  <c r="E32" i="9"/>
  <c r="S31" i="9"/>
  <c r="Q31" i="9"/>
  <c r="O31" i="9"/>
  <c r="M31" i="9"/>
  <c r="K31" i="9"/>
  <c r="G31" i="9"/>
  <c r="E31" i="9"/>
  <c r="S30" i="9"/>
  <c r="Q30" i="9"/>
  <c r="O30" i="9"/>
  <c r="M30" i="9"/>
  <c r="K30" i="9"/>
  <c r="G30" i="9"/>
  <c r="E30" i="9"/>
  <c r="S29" i="9"/>
  <c r="Q29" i="9"/>
  <c r="O29" i="9"/>
  <c r="M29" i="9"/>
  <c r="K29" i="9"/>
  <c r="G29" i="9"/>
  <c r="E29" i="9"/>
  <c r="S28" i="9"/>
  <c r="Q28" i="9"/>
  <c r="O28" i="9"/>
  <c r="M28" i="9"/>
  <c r="K28" i="9"/>
  <c r="G28" i="9"/>
  <c r="E28" i="9"/>
  <c r="S27" i="9"/>
  <c r="Q27" i="9"/>
  <c r="O27" i="9"/>
  <c r="M27" i="9"/>
  <c r="K27" i="9"/>
  <c r="G27" i="9"/>
  <c r="E27" i="9"/>
  <c r="S26" i="9"/>
  <c r="Q26" i="9"/>
  <c r="O26" i="9"/>
  <c r="M26" i="9"/>
  <c r="K26" i="9"/>
  <c r="G26" i="9"/>
  <c r="E26" i="9"/>
  <c r="S25" i="9"/>
  <c r="Q25" i="9"/>
  <c r="O25" i="9"/>
  <c r="M25" i="9"/>
  <c r="K25" i="9"/>
  <c r="G25" i="9"/>
  <c r="E25" i="9"/>
  <c r="S24" i="9"/>
  <c r="Q24" i="9"/>
  <c r="O24" i="9"/>
  <c r="M24" i="9"/>
  <c r="K24" i="9"/>
  <c r="G24" i="9"/>
  <c r="E24" i="9"/>
  <c r="S23" i="9"/>
  <c r="Q23" i="9"/>
  <c r="O23" i="9"/>
  <c r="M23" i="9"/>
  <c r="K23" i="9"/>
  <c r="G23" i="9"/>
  <c r="E23" i="9"/>
  <c r="S22" i="9"/>
  <c r="Q22" i="9"/>
  <c r="O22" i="9"/>
  <c r="M22" i="9"/>
  <c r="K22" i="9"/>
  <c r="G22" i="9"/>
  <c r="E22" i="9"/>
  <c r="S21" i="9"/>
  <c r="Q21" i="9"/>
  <c r="O21" i="9"/>
  <c r="M21" i="9"/>
  <c r="K21" i="9"/>
  <c r="G21" i="9"/>
  <c r="E21" i="9"/>
  <c r="S20" i="9"/>
  <c r="Q20" i="9"/>
  <c r="O20" i="9"/>
  <c r="M20" i="9"/>
  <c r="K20" i="9"/>
  <c r="G20" i="9"/>
  <c r="E20" i="9"/>
  <c r="S19" i="9"/>
  <c r="Q19" i="9"/>
  <c r="O19" i="9"/>
  <c r="M19" i="9"/>
  <c r="K19" i="9"/>
  <c r="G19" i="9"/>
  <c r="E19" i="9"/>
  <c r="S18" i="9"/>
  <c r="Q18" i="9"/>
  <c r="O18" i="9"/>
  <c r="M18" i="9"/>
  <c r="K18" i="9"/>
  <c r="G18" i="9"/>
  <c r="E18" i="9"/>
  <c r="S17" i="9"/>
  <c r="Q17" i="9"/>
  <c r="O17" i="9"/>
  <c r="M17" i="9"/>
  <c r="K17" i="9"/>
  <c r="G17" i="9"/>
  <c r="E17" i="9"/>
  <c r="S16" i="9"/>
  <c r="Q16" i="9"/>
  <c r="O16" i="9"/>
  <c r="M16" i="9"/>
  <c r="K16" i="9"/>
  <c r="G16" i="9"/>
  <c r="E16" i="9"/>
  <c r="S15" i="9"/>
  <c r="Q15" i="9"/>
  <c r="O15" i="9"/>
  <c r="M15" i="9"/>
  <c r="K15" i="9"/>
  <c r="G15" i="9"/>
  <c r="E15" i="9"/>
  <c r="S14" i="9"/>
  <c r="Q14" i="9"/>
  <c r="O14" i="9"/>
  <c r="M14" i="9"/>
  <c r="K14" i="9"/>
  <c r="G14" i="9"/>
  <c r="E14" i="9"/>
  <c r="S13" i="9"/>
  <c r="Q13" i="9"/>
  <c r="O13" i="9"/>
  <c r="M13" i="9"/>
  <c r="K13" i="9"/>
  <c r="G13" i="9"/>
  <c r="E13" i="9"/>
  <c r="S12" i="9"/>
  <c r="Q12" i="9"/>
  <c r="O12" i="9"/>
  <c r="M12" i="9"/>
  <c r="K12" i="9"/>
  <c r="G12" i="9"/>
  <c r="E12" i="9"/>
  <c r="S11" i="9"/>
  <c r="Q11" i="9"/>
  <c r="O11" i="9"/>
  <c r="M11" i="9"/>
  <c r="K11" i="9"/>
  <c r="G11" i="9"/>
  <c r="E11" i="9"/>
  <c r="S10" i="9"/>
  <c r="Q10" i="9"/>
  <c r="O10" i="9"/>
  <c r="M10" i="9"/>
  <c r="K10" i="9"/>
  <c r="G10" i="9"/>
  <c r="E10" i="9"/>
  <c r="S9" i="9"/>
  <c r="Q9" i="9"/>
  <c r="O9" i="9"/>
  <c r="M9" i="9"/>
  <c r="K9" i="9"/>
  <c r="G9" i="9"/>
  <c r="E9" i="9"/>
  <c r="S8" i="9"/>
  <c r="Q8" i="9"/>
  <c r="O8" i="9"/>
  <c r="M8" i="9"/>
  <c r="K8" i="9"/>
  <c r="G8" i="9"/>
  <c r="E8" i="9"/>
  <c r="R6" i="9"/>
  <c r="S6" i="9" s="1"/>
  <c r="P6" i="9"/>
  <c r="Q6" i="9" s="1"/>
  <c r="N6" i="9"/>
  <c r="L6" i="9"/>
  <c r="M6" i="9" s="1"/>
  <c r="J6" i="9"/>
  <c r="K6" i="9" s="1"/>
  <c r="F6" i="9"/>
  <c r="G6" i="9" s="1"/>
  <c r="D6" i="9"/>
  <c r="E6" i="9" s="1"/>
  <c r="E2559" i="9" l="1"/>
  <c r="S2559" i="9"/>
  <c r="G2559" i="9"/>
  <c r="Q2559" i="9"/>
  <c r="K2559" i="9"/>
  <c r="M2559" i="9"/>
  <c r="L4" i="9"/>
  <c r="O2559" i="9"/>
  <c r="F284" i="9"/>
  <c r="G284" i="9" s="1"/>
  <c r="L284" i="9"/>
  <c r="M284" i="9" s="1"/>
  <c r="R284" i="9"/>
  <c r="S284" i="9" s="1"/>
  <c r="R2299" i="9"/>
  <c r="S2299" i="9" s="1"/>
  <c r="S2344" i="9"/>
  <c r="J284" i="9"/>
  <c r="K284" i="9" s="1"/>
  <c r="R364" i="9"/>
  <c r="S364" i="9" s="1"/>
  <c r="N284" i="9"/>
  <c r="O284" i="9" s="1"/>
  <c r="J5" i="9"/>
  <c r="K5" i="9" s="1"/>
  <c r="D284" i="9"/>
  <c r="E284" i="9" s="1"/>
  <c r="N5" i="9"/>
  <c r="O5" i="9" s="1"/>
  <c r="D5" i="9"/>
  <c r="E5" i="9" s="1"/>
  <c r="P284" i="9"/>
  <c r="Q284" i="9" s="1"/>
  <c r="M2344" i="9"/>
  <c r="L2299" i="9"/>
  <c r="M2299" i="9" s="1"/>
  <c r="J2299" i="9"/>
  <c r="K2299" i="9" s="1"/>
  <c r="O6" i="9"/>
  <c r="J1233" i="9"/>
  <c r="K1233" i="9" s="1"/>
  <c r="P5" i="9"/>
  <c r="Q5" i="9" s="1"/>
  <c r="F364" i="9"/>
  <c r="G364" i="9" s="1"/>
  <c r="N589" i="9"/>
  <c r="O589" i="9" s="1"/>
  <c r="R1233" i="9"/>
  <c r="S1233" i="9" s="1"/>
  <c r="F5" i="9"/>
  <c r="G5" i="9" s="1"/>
  <c r="K2363" i="9"/>
  <c r="R5" i="9"/>
  <c r="S5" i="9" s="1"/>
  <c r="R589" i="9"/>
  <c r="S589" i="9" s="1"/>
  <c r="N2299" i="9"/>
  <c r="O2299" i="9" s="1"/>
  <c r="J364" i="9"/>
  <c r="K364" i="9" s="1"/>
  <c r="P2299" i="9"/>
  <c r="Q2299" i="9" s="1"/>
  <c r="J589" i="9"/>
  <c r="K589" i="9" s="1"/>
  <c r="N364" i="9"/>
  <c r="O364" i="9" s="1"/>
  <c r="D2299" i="9"/>
  <c r="E2299" i="9" s="1"/>
  <c r="L5" i="9"/>
  <c r="D364" i="9"/>
  <c r="E364" i="9" s="1"/>
  <c r="L364" i="9"/>
  <c r="M364" i="9" s="1"/>
  <c r="P364" i="9"/>
  <c r="Q364" i="9" s="1"/>
  <c r="F589" i="9"/>
  <c r="D589" i="9"/>
  <c r="E589" i="9" s="1"/>
  <c r="L589" i="9"/>
  <c r="M589" i="9" s="1"/>
  <c r="P589" i="9"/>
  <c r="Q589" i="9" s="1"/>
  <c r="G1078" i="9"/>
  <c r="F1055" i="9"/>
  <c r="G1055" i="9" s="1"/>
  <c r="K1078" i="9"/>
  <c r="J1055" i="9"/>
  <c r="D1233" i="9"/>
  <c r="E1233" i="9" s="1"/>
  <c r="E1326" i="9"/>
  <c r="P1233" i="9"/>
  <c r="Q1233" i="9" s="1"/>
  <c r="Q1326" i="9"/>
  <c r="D1055" i="9"/>
  <c r="E1055" i="9" s="1"/>
  <c r="E1176" i="9"/>
  <c r="P1055" i="9"/>
  <c r="Q1055" i="9" s="1"/>
  <c r="Q1176" i="9"/>
  <c r="L1233" i="9"/>
  <c r="M1233" i="9" s="1"/>
  <c r="M1326" i="9"/>
  <c r="N1756" i="9"/>
  <c r="O1756" i="9" s="1"/>
  <c r="O1835" i="9"/>
  <c r="S1078" i="9"/>
  <c r="R1055" i="9"/>
  <c r="L1055" i="9"/>
  <c r="M1055" i="9" s="1"/>
  <c r="M1176" i="9"/>
  <c r="N1233" i="9"/>
  <c r="O1233" i="9" s="1"/>
  <c r="O1078" i="9"/>
  <c r="N1055" i="9"/>
  <c r="F1233" i="9"/>
  <c r="G1233" i="9" s="1"/>
  <c r="L1756" i="9"/>
  <c r="M1756" i="9" s="1"/>
  <c r="K1943" i="9"/>
  <c r="J1880" i="9"/>
  <c r="K1880" i="9" s="1"/>
  <c r="S1943" i="9"/>
  <c r="R1880" i="9"/>
  <c r="S1880" i="9" s="1"/>
  <c r="D1880" i="9"/>
  <c r="E1880" i="9" s="1"/>
  <c r="E2028" i="9"/>
  <c r="P1880" i="9"/>
  <c r="Q1880" i="9" s="1"/>
  <c r="Q2028" i="9"/>
  <c r="G2300" i="9"/>
  <c r="F2299" i="9"/>
  <c r="G2299" i="9" s="1"/>
  <c r="D1756" i="9"/>
  <c r="E1756" i="9" s="1"/>
  <c r="P1756" i="9"/>
  <c r="Q1756" i="9" s="1"/>
  <c r="J1756" i="9"/>
  <c r="K1756" i="9" s="1"/>
  <c r="K1835" i="9"/>
  <c r="R1756" i="9"/>
  <c r="S1756" i="9" s="1"/>
  <c r="S1835" i="9"/>
  <c r="G1943" i="9"/>
  <c r="F1880" i="9"/>
  <c r="G1880" i="9" s="1"/>
  <c r="F1756" i="9"/>
  <c r="G1756" i="9" s="1"/>
  <c r="G1835" i="9"/>
  <c r="O1943" i="9"/>
  <c r="N1880" i="9"/>
  <c r="O1880" i="9" s="1"/>
  <c r="L1880" i="9"/>
  <c r="M1880" i="9" s="1"/>
  <c r="M2028" i="9"/>
  <c r="F4" i="9" l="1"/>
  <c r="G4" i="9" s="1"/>
  <c r="J4" i="9"/>
  <c r="K4" i="9" s="1"/>
  <c r="R4" i="9"/>
  <c r="S4" i="9" s="1"/>
  <c r="N4" i="9"/>
  <c r="P4" i="9"/>
  <c r="D4" i="9"/>
  <c r="E4" i="9"/>
  <c r="S1055" i="9"/>
  <c r="G589" i="9"/>
  <c r="M5" i="9"/>
  <c r="M4" i="9"/>
  <c r="O1055" i="9"/>
  <c r="O4" i="9"/>
  <c r="K1055" i="9"/>
  <c r="Q4" i="9"/>
  <c r="A75" i="5" l="1"/>
  <c r="A59" i="5"/>
  <c r="A53" i="5"/>
  <c r="A42" i="5"/>
  <c r="A35" i="5"/>
  <c r="A17" i="5"/>
  <c r="A4" i="5" s="1"/>
  <c r="A7" i="5"/>
</calcChain>
</file>

<file path=xl/sharedStrings.xml><?xml version="1.0" encoding="utf-8"?>
<sst xmlns="http://schemas.openxmlformats.org/spreadsheetml/2006/main" count="2711" uniqueCount="2699">
  <si>
    <t>Чуйская область</t>
  </si>
  <si>
    <t>Иссык-Кульская область</t>
  </si>
  <si>
    <t>Нарынская область</t>
  </si>
  <si>
    <t>Таласская область</t>
  </si>
  <si>
    <t>Ошская область</t>
  </si>
  <si>
    <t>Жалал-Абадская область</t>
  </si>
  <si>
    <t>Баткенская область</t>
  </si>
  <si>
    <t>МИД КР</t>
  </si>
  <si>
    <t>%</t>
  </si>
  <si>
    <t>Количество городов</t>
  </si>
  <si>
    <t>Количество избирательных участков</t>
  </si>
  <si>
    <t>Всего по Республике:</t>
  </si>
  <si>
    <t>город Айдаркен</t>
  </si>
  <si>
    <t>город Кадамжай</t>
  </si>
  <si>
    <t>город Исфана</t>
  </si>
  <si>
    <t xml:space="preserve">город Кербен </t>
  </si>
  <si>
    <t xml:space="preserve">город Кочкор-Ата </t>
  </si>
  <si>
    <t xml:space="preserve">город Кок-Жангак </t>
  </si>
  <si>
    <t xml:space="preserve">город Токтогул </t>
  </si>
  <si>
    <t xml:space="preserve">город Кара-Суу </t>
  </si>
  <si>
    <t xml:space="preserve">город Ноокат </t>
  </si>
  <si>
    <t xml:space="preserve">город Узген </t>
  </si>
  <si>
    <t xml:space="preserve">город Кара-Балта </t>
  </si>
  <si>
    <t xml:space="preserve">город Кемин </t>
  </si>
  <si>
    <t xml:space="preserve">город Орловка </t>
  </si>
  <si>
    <t xml:space="preserve">город Каинды </t>
  </si>
  <si>
    <t xml:space="preserve">город Шопоков </t>
  </si>
  <si>
    <t xml:space="preserve">город Кант </t>
  </si>
  <si>
    <t xml:space="preserve">город Чолпон-Ата </t>
  </si>
  <si>
    <t>Баткенская городская территориальная избирательная комиссия</t>
  </si>
  <si>
    <t>Области, районы (ТИК), города</t>
  </si>
  <si>
    <t>Бишкекская городская территориальная избирательная комиссия</t>
  </si>
  <si>
    <t>Ошская городская территориальная избирательная комиссия</t>
  </si>
  <si>
    <t>Кадамжайская территориальная избирательная комиссия, в том числе два города:</t>
  </si>
  <si>
    <t>Лейлекская территориальная избирательная комиссия, в том числе один город:</t>
  </si>
  <si>
    <t>Кызыл-Кийская городская территориальная избирательная комиссия</t>
  </si>
  <si>
    <t>Сулюктинская городская территориальная избирательная комиссия</t>
  </si>
  <si>
    <t>Жалал-Абадская городская территориальная избирательная комиссия</t>
  </si>
  <si>
    <t>Кара-Кульская городская территориальная избирательная комиссия</t>
  </si>
  <si>
    <t>Майлуу-Суйская городская территориальная избирательная комиссия</t>
  </si>
  <si>
    <t>Таш-Кумырская городская территориальная избирательная комиссия</t>
  </si>
  <si>
    <t>Аксыйская территориальная избирательная комиссия, в том числе один город:</t>
  </si>
  <si>
    <t>Сузакская территориальная избирательная комиссия, в том числе один город:</t>
  </si>
  <si>
    <t>Тогуз-Тороуская территориальная избирательная комиссия</t>
  </si>
  <si>
    <t>Токтогульская территориальная избирательная комиссия, в том числе один город:</t>
  </si>
  <si>
    <t>Чаткальская территориальная избирательная комиссия</t>
  </si>
  <si>
    <t>Баткенская территориальная избирательная комиссия</t>
  </si>
  <si>
    <t>Ала-Букинская территориальная избирательная комиссия</t>
  </si>
  <si>
    <t>Ноокенская территориальная избирательная комиссия, в том числе один город:</t>
  </si>
  <si>
    <t>Алайская территориальная избирательная комиссия</t>
  </si>
  <si>
    <t>Тюпская территориальная избирательная комиссия</t>
  </si>
  <si>
    <t>Тонская территориальная избирательная комиссия</t>
  </si>
  <si>
    <t>Иссык-Кульская территориальная избирательная комиссия, в том числе один город:</t>
  </si>
  <si>
    <t>Жети-Огузская территориальная избирательная комиссия</t>
  </si>
  <si>
    <t>Ак-Суйская территориальная избирательная комиссия</t>
  </si>
  <si>
    <t>Балыкчинская городская территориальная избирательная комиссия</t>
  </si>
  <si>
    <t>Караколская городская территориальная избирательная комиссия</t>
  </si>
  <si>
    <t>Ысык-Атинская территориальная избирательная комиссия, в том числе один город:</t>
  </si>
  <si>
    <t>Чуйская территориальная избирательная комиссия</t>
  </si>
  <si>
    <t>Сокулукская территориальная избирательная комиссия, в том числе один город:</t>
  </si>
  <si>
    <t>Панфиловская территориальная избирательная комиссия, в том числе один город:</t>
  </si>
  <si>
    <t>Московская территориальная избирательная комиссия</t>
  </si>
  <si>
    <t>Кеминская территориальная избирательная комиссия, в том числе два города:</t>
  </si>
  <si>
    <t>Жайылская территориальная избирательная комиссия, в том числе один город:</t>
  </si>
  <si>
    <t>Аламудунская территориальная избирательная комиссия</t>
  </si>
  <si>
    <t>Токмокская территориальная избирательная комиссия</t>
  </si>
  <si>
    <t>Таласская территориальная избирательная комиссия</t>
  </si>
  <si>
    <t>Таласская районная территориальная избирательная комиссия</t>
  </si>
  <si>
    <t>Манасская территориальная избирательная комиссия</t>
  </si>
  <si>
    <t>Кара-Бууринская территориальная избирательная комиссия</t>
  </si>
  <si>
    <t>Бакай-Атинская территориальная избирательная комиссия</t>
  </si>
  <si>
    <t>Чон-Алайская территориальная избирательная комиссия</t>
  </si>
  <si>
    <t>Узгенская территориальная избирательная комиссия, в том числе один город:</t>
  </si>
  <si>
    <t>Ноокатская территориальная избирательная комиссия, в том числе один город:</t>
  </si>
  <si>
    <t>Кара-Сууская территориальная избирательная комиссия, в том числе один город:</t>
  </si>
  <si>
    <t>Кара-Кулжинская территориальная избирательная комиссия</t>
  </si>
  <si>
    <t>Араванская территориальная избирательная комиссия</t>
  </si>
  <si>
    <t>Нарынская районная территориальная избирательная комиссия</t>
  </si>
  <si>
    <t>Нарынская городская территориальная избирательная комиссия</t>
  </si>
  <si>
    <t>Кочкорская территориальная избирательная комиссия</t>
  </si>
  <si>
    <t>Жумгальская территориальная избирательная комиссия</t>
  </si>
  <si>
    <t>Ат-Башынская территориальная избирательная комиссия</t>
  </si>
  <si>
    <t>Ак-Талинская территориальная избирательная комиссия</t>
  </si>
  <si>
    <t>1001 БИШКЕК Ш., Ж.БАЛАСАГЫН АТЫНДАГЫ КМУ, ФРУНЗЕ К.,547</t>
  </si>
  <si>
    <t>1002 БИШКЕК Ш., Ж.БАЛАСАГЫН АТЫНДАГЫ КМУ ЛАБОРАТОРИЯЛЫК КОРПУСУ, АБДЫМОМУНОВ К.,285</t>
  </si>
  <si>
    <t>1003 БИШКЕК Ш., № 2 ОРТО МЕКТЕП, ПУШКИН К.,125</t>
  </si>
  <si>
    <t>1004 БИШКЕК Ш., ФИНАНСЫ-ЭКОНОМИКАЛЫК ТЕХНИКУМ, ЧУЙ ПР.,269</t>
  </si>
  <si>
    <t>1005 БИШКЕК Ш., № 9 ОРТО МЕКТЕП, Ж.ГВАРДИЯ БУЛ.,68</t>
  </si>
  <si>
    <t>1007 БИШКЕК Ш., № 8 ОРТО МЕКТЕП, Ж.ГВАРДИЯ БУЛ.,8</t>
  </si>
  <si>
    <t>1008 БИШКЕК Ш., №10 ЖАШ ЭМГЕКЧИЛЕР МЕКТЕБИ, ТРУДОВАЯ К.,7</t>
  </si>
  <si>
    <t>1009 БИШКЕК Ш.,№ 57 ОРТО МЕКТЕП, ИНТЕРГЕЛЬПО К.,2</t>
  </si>
  <si>
    <t>1010 "МАНАС" АВИАШААРЧАСЫ, АТ-БАШЫ АЙЫЛ ӨКМӨТҮНҮН ОРТО МЕКТЕБИ, ШКОЛЬНЫЙ К.,Н/Ж</t>
  </si>
  <si>
    <t>1011 БИШКЕК Ш., № 50 ОРТО МЕКТЕП, МЕССАРОШ К.,1</t>
  </si>
  <si>
    <t>1012 БИШКЕК Ш., ДЕПО "ЛОКОМОТИВ", Л.ТОЛСТОЙ К.,105</t>
  </si>
  <si>
    <t>1013 БИШКЕК Ш., АЛАМЕДИН РАЙОНУНУН ВЕТЕРИНАРДЫК БАШКАРМАЛЫГЫ, КАЙНАЗАРОВ К.,30</t>
  </si>
  <si>
    <t>1014 БИШКЕК Ш., № 42 ОРТО МЕКТЕП, Б.АЛЫКУЛОВ К.,1</t>
  </si>
  <si>
    <t>1015 БИШКЕК Ш., № 42 ОРТО МЕКТЕП, Б.АЛЫКУЛОВ К.,1</t>
  </si>
  <si>
    <t>1016 БИШКЕК Ш., АЛА-ТОО КОНУШУ, № 82 БАШТАЛГЫЧ КЛАССТАР МЕКТЕБИ, АЙ-БИЙКЕ/АЛА-ТОО К.</t>
  </si>
  <si>
    <t>1017 БИШКЕК Ш., АЛА-ТОО КОНУШУ, № 82 ОРТО МЕКТЕП, АЙ-БИЙКЕ/АЛА–ТОО К.</t>
  </si>
  <si>
    <t>1018 БИШКЕК Ш., АК-ОРДО КОНУШУ, № 96 ОРТО МЕКТЕП, ГАГАРИНА/КАРКЫРА К.</t>
  </si>
  <si>
    <t>1019 БИШКЕК Ш., АК-ӨРГӨӨ КОНУШУ, № 84 ОРТО МЕКТЕП, ӨМҮРАКУНОВ К., Н/Ж</t>
  </si>
  <si>
    <t>1020 БИШКЕК Ш., АК-ӨРГӨӨ КОНУШУ, № 84 ОРТО МЕКТЕП, ӨМҮРАКУНОВ К., Н/Ж</t>
  </si>
  <si>
    <t>1021 БИШКЕК Ш., АК-ӨРГӨӨ КОНУШУ, №77 ОРТО МЕКТЕП, АШАР К.,4</t>
  </si>
  <si>
    <t>1022 БИШКЕК Ш., АК-ӨРГӨӨ КОНУШУ, №186 БАЛДАР БАКЧАСЫ, АЙ К.,1</t>
  </si>
  <si>
    <t>1023 БИШКЕК Ш., АБДРАИМОВ АТЫНДАГЫ КЫРГЫЗ АВИАЦИЯЛЫК ИНСТИТУТ, ЛУЩИХИН К.,50</t>
  </si>
  <si>
    <t>1024 БИШКЕК Ш., №59 ОРТО МЕКТЕП, ЛУЩИХИН К.,35</t>
  </si>
  <si>
    <t>1025 БИШКЕК Ш., ТЕМИР ЖОЛЧУЛАРДЫН КЛУБУ, Л.ТОЛСТОЙ К.,61Б</t>
  </si>
  <si>
    <t>1026 БИШКЕК Ш., № 44 ОРТО МЕКТЕП, КРИВОНОСОВ К.,11А</t>
  </si>
  <si>
    <t>1028 БИШКЕК Ш., № 7 ОРТО МЕКТЕП, ПРОФ. Э.МАТЫЕВ К.,21</t>
  </si>
  <si>
    <t>1029 БИШКЕК Ш.,  № 7 ОРТО МЕКТЕП, ПРОФ. Э.МАТЫЕВ К.,21</t>
  </si>
  <si>
    <t>1030 БИШКЕК Ш., № 55 ОРТО МЕКТЕП, Ю.ГАГАРИН К.,166</t>
  </si>
  <si>
    <t>1031 БИШКЕК Ш., № 55 ОРТО МЕКТЕП, Ю.ГАГАРИН К.,166</t>
  </si>
  <si>
    <t>1032 БИШКЕК Ш.,№ 40 ОРТО МЕКТЕП, КАХОВСКИЙ К.,7</t>
  </si>
  <si>
    <t>1033 БИШКЕК Ш., АРЧА-БЕШИК КОНУШУ, №79 ОРТО МЕКТЕП, САДЫБАКАСОВ К.</t>
  </si>
  <si>
    <t>1034 БИШКЕК Ш., АРЧА-БЕШИК КОНУШУ, №79 ОРТО МЕКТЕП, САДЫБАКАСОВ К.</t>
  </si>
  <si>
    <t>1035 БИШКЕК Ш., АРЧА-БЕШИК КОНУШУ,"ГАЗПРОМ" ДЕНЕ-ТАРБИЯ КОМПЛЕКСИ, ЖАЙЫЛ-БААТЫР К.</t>
  </si>
  <si>
    <t>1036 БИШКЕК Ш., ДЖАЛ-29 К/Р, № 95 ОРТО МЕКТЕП</t>
  </si>
  <si>
    <t>1037 БИШКЕК Ш., ДЖАЛ К/Р, № 80 ОРТО МЕКТЕП</t>
  </si>
  <si>
    <t>1038 БИШКЕК Ш., АРЧА-БЕШИК КОНУШУ, №93 ОРТО МЕКТЕП, МИН-КУШ К.</t>
  </si>
  <si>
    <t>1039 БИШКЕК Ш., АРЧА-БЕШИК КОНУШУ, №93 ОРТО МЕКТЕП, МИН-КУШ К.</t>
  </si>
  <si>
    <t>1040 БИШКЕК Ш., «БИШКЕК КУРУЛУШ», МАНАС ПР.,28</t>
  </si>
  <si>
    <t>1041 БИШКЕК Ш., № 68 ГИМНАЗИЯ-МЕКТЕП, ТОКТОГУЛ К., 220</t>
  </si>
  <si>
    <t>1042 БИШКЕК Ш., № 68 ГИМНАЗИЯ-МЕКТЕП, ТОКТОГУЛ К., 220</t>
  </si>
  <si>
    <t>1043 БИШКЕК Ш. № 13 ГИМНАЗИЯ-МЕКТЕП, МОСКВА К.,170</t>
  </si>
  <si>
    <t>1044 БИШКЕК Ш., БОРБОРЛОШТУРУЛГАН КИТЕПКАНА ТҮЗҮМҮ, С.ЧОКМОРОВ К.,246</t>
  </si>
  <si>
    <t>1045 БИШКЕК Ш., № 74 ЛИЦЕЙ-МЕКТЕП, АЛТЫМЫШЕВ К.,94</t>
  </si>
  <si>
    <t>1046 БИШКЕК Ш., К.КАРАСАЕВ АТЫНДАГЫ БГУ, Ч.АЙТМАТОВ ПР.,27</t>
  </si>
  <si>
    <t>1047 БИШКЕК Ш., №47 ОРТО МЕКТЕП, ЦЕЛИННАЯ К.,15</t>
  </si>
  <si>
    <t>1048 БИШКЕК Ш., №47 ОРТО МЕКТЕП,  ЦЕЛИННАЯ К.,15</t>
  </si>
  <si>
    <t>1049 БИШКЕК Ш., № 25 ОРТО МЕКТЕП, ГАГАРИН К.,2</t>
  </si>
  <si>
    <t>1050 БИШКЕК Ш., ДЖАЛ К/Р, № 72 ОРТО МЕКТЕП</t>
  </si>
  <si>
    <t>1051 БИШКЕК Ш., ДЖАЛ К/Р, № 72 ОРТО МЕКТЕП</t>
  </si>
  <si>
    <t>1052 БИШКЕК Ш., ЧОҢ-АРЫК КОНУШУ, № 58 ОРТО МЕКТЕП, ВОСТОЧНЫЙ К.,2</t>
  </si>
  <si>
    <t>1053 КИРГИЗИЯ КОНУШУ, «БЕЛЕК» МАДАНИЙ-КЫЗЫКТЫРУУЧУ БОРБОРУ, СЕВЕРНАЯ К.,31А</t>
  </si>
  <si>
    <t>1054 БИШКЕК Ш., ОРТО-САЙ А., КИТЕПКАНА, РЫСМЕНДЕЕВ К.,Н/Ж</t>
  </si>
  <si>
    <t>1055 БИШКЕК Ш., № 59 ОРТО МЕКТЕП, ЛУЩИХИН К.,35</t>
  </si>
  <si>
    <t>1056 БИШКЕК Ш., № 82 ОРТО МЕКТЕП, АЙ-БИЙКЕ/АЛА-ТОО К.</t>
  </si>
  <si>
    <t>1057 БИШКЕК Ш., АК-ОРДО КОНУШУ,№ 96 ОРТО МЕКТЕП, ГАГАРИН/КАРКЫРА К.</t>
  </si>
  <si>
    <t>1058 БИШКЕК Ш., АК-ОРДО КОНУШУ, № 96 ОРТО МЕКТЕП, ГАГАРИН/КАРКЫРА К.</t>
  </si>
  <si>
    <t>1059 БИШКЕК Ш., АК-ӨРГӨӨ КОНУШУ, № 84 ОРТО МЕКТЕП,ӨМҮРАКУНОВ М. К.Н/Ж</t>
  </si>
  <si>
    <t>1060 БИШКЕК Ш., АК-ӨРГӨӨ КОНУШУ, № 77 ОРТО МЕКТЕП, АШАР К.,4</t>
  </si>
  <si>
    <t>1061 БИШКЕК Ш., АРЧА-БЕШИК КОНУШУ, № 79 ОРТО МЕКТЕП, САДЫБАКАСОВ К.</t>
  </si>
  <si>
    <t>1062 БИШКЕК Ш., АРЧА-БЕШИК КОНУШУ, "ГАЗПРОМ" ДЕНЕ-ТАРБИЯ КОМПЛЕКСИ, ЖАЙЫЛ-БААТЫР К.</t>
  </si>
  <si>
    <t>1063 БИШКЕК Ш., ДЖАЛ-29 К/Р, № 95 ОРТО МЕКТЕП</t>
  </si>
  <si>
    <t>1064 БИШКЕК Ш., К.КАРАСАЕВ АТЫНДАГЫ БГУ, Ч.АЙТМАТОВ ПР.,27</t>
  </si>
  <si>
    <t>1065 БИШКЕК Ш., ЧОҢ-АРЫК А., № 58 ОРТО МЕКТЕП, ВОСТОЧНЫЙ К.,2</t>
  </si>
  <si>
    <t>1101 БИШКЕК Ш., №79 БАЛДАР БАКЧАСЫ, ПОЛИТЕХНИЧЕСКИЙ К.,10</t>
  </si>
  <si>
    <t>1102 БИШКЕК Ш., №122 БАЛДАР БАКЧАСЫ, МОЛОДЕЖНЫЙ К.,27</t>
  </si>
  <si>
    <t>1103 БИШКЕК Ш., КМКТАУ, МАЛДЫБАЕВ К.,34/1</t>
  </si>
  <si>
    <t>1104 БИШКЕК Ш., И.АХУНБАЕВ АТЫНДАГЫ КММА, И.АХУНБАЕВ К.,92</t>
  </si>
  <si>
    <t>1105 БИШКЕК Ш., №62 ОРТО МЕКТЕП, СУЕРКУЛОВ К.,8</t>
  </si>
  <si>
    <t>1106 БИШКЕК Ш., №62 ОРТО МЕКТЕП, СУЕРКУЛОВ К.,8</t>
  </si>
  <si>
    <t>1107 БИШКЕК Ш., «КЫРГЫЗВОДПРОЕКТ» АУ, САМАНЧИН К.,6</t>
  </si>
  <si>
    <t>1108 БИШКЕК Ш.,10 К/Р., АРАБАЕВ АТЫНДАГЫ КМУ № 3 ОКУУ ЖАЙ КОРПУСУ, САМАНЧИН К.,10А</t>
  </si>
  <si>
    <t>1109 БИШКЕК Ш., №107 БАЛДАР БАКЧАСЫ,10 К/Р., №28</t>
  </si>
  <si>
    <t>1110 БИШКЕК Ш., №172 БАЛДАР БАКЧАСЫ, СОВМИН ШААРЧАСЫ</t>
  </si>
  <si>
    <t>1111 БИШКЕК Ш., №64 ГИМНАЗИЯ-МЕКТЕП, 8 К/Р</t>
  </si>
  <si>
    <t>1112 БИШКЕК Ш., №64 ГИМНАЗИЯ-МЕКТЕП, 8 К/Р</t>
  </si>
  <si>
    <t>1113 БИШКЕК Ш.,№5 СТОМАТОЛОГИЯЛЫК БЕЙТАПКАНА, ЖУКЕЕВ-ПУДОВКИН К.,83</t>
  </si>
  <si>
    <t>1115 БИШКЕК Ш.,№60 ОРТО МЕКТЕП, АХУНБАЕВ К., 62</t>
  </si>
  <si>
    <t>1116 БИШКЕК Ш., №60 ОРТО МЕКТЕП, АХУНБАЕВ К.,62</t>
  </si>
  <si>
    <t>1118 БИШКЕК Ш., №37 ГИМНАЗИЯ-МЕКТЕП, МАТРОСОВ К.,52</t>
  </si>
  <si>
    <t>1119 БИШКЕК Ш., №14 ОРТО МЕКТЕП, АКАДЕМИК КАРАСАЕВ К.,73</t>
  </si>
  <si>
    <t>1120 БИШКЕК Ш., №14 ОРТО МЕКТЕП, АКАДЕМИК КАРАСАЕВ К.,73</t>
  </si>
  <si>
    <t>1121 БИШКЕК Ш.,«УЧКУН» АКК, ИБРАИМОВ К.,24</t>
  </si>
  <si>
    <t>1122 БИШКЕК Ш., ЭЛ АРАЛЫК УКУК, ФИНАНСЫ ЖАНА БИЗНЕС АКАДЕМИЯСЫ, БЕЛОРУСС К.,6</t>
  </si>
  <si>
    <t>1123 БИШКЕК Ш., №26 ГИМНАЗИЯ-МЕКТЕП, КОЙБАГАРОВ К.,35</t>
  </si>
  <si>
    <t>1124 БИШКЕК Ш., №17 ЛИЦЕЙ-МЕКТЕП, 4 К/Р., 31/1 ҮЙ</t>
  </si>
  <si>
    <t>1125 БИШКЕК Ш.,№17 ЛИЦЕЙ-МЕКТЕП, 4К/Р., 31/1 ҮЙ</t>
  </si>
  <si>
    <t>1126 БИШКЕК Ш., №135 БАЛДАР БАКЧАСЫ, 7 К/Р., 6/1 ҮЙ</t>
  </si>
  <si>
    <t>1127 БИШКЕК Ш., № 20 ГИМНАЗИЯ-МЕКТЕП, 7 К/Р</t>
  </si>
  <si>
    <t>1128 БИШКЕК Ш., № 20 ГИМНАЗИЯ-МЕКТЕП, 7 К/Р</t>
  </si>
  <si>
    <t>1129 БИШКЕК Ш., №34 БАШТАПКЫ МЕКТЕП, 5 К/Р</t>
  </si>
  <si>
    <t>1130 БИШКЕК Ш., №34 БАШТАПКЫ МЕКТЕП, 5 К/Р</t>
  </si>
  <si>
    <t>1131 БИШКЕК Ш., №3 БАШТАПКЫ МЕКТЕП, 5 К/Р</t>
  </si>
  <si>
    <t>1132 БИШКЕК Ш., №3 БАШТАПКЫ МЕКТЕП, 5 К/Р</t>
  </si>
  <si>
    <t>1133 БИШКЕК Ш., №39 ОРТО МЕКТЕП, 6 К/Р., 4/1 ҮЙ</t>
  </si>
  <si>
    <t>1134 БИШКЕК Ш., №39 ОРТО МЕКТЕП, 6 К/Р., 4/1 ҮЙ</t>
  </si>
  <si>
    <t>1135 БИШКЕК Ш., № 56 ОРТО МЕКТЕП, 6 К/Р</t>
  </si>
  <si>
    <t>1136 БИШКЕК Ш., № 56 ОРТО МЕКТЕП, 6 К/Р</t>
  </si>
  <si>
    <t>1137 БИШКЕК Ш., №157 БАЛДАР БАКЧАСЫ, 6 К/Р, 28Б</t>
  </si>
  <si>
    <t>1138 БИШКЕК Ш., №63 ГИМНАЗИЯ-МЕКТЕП, 11 К/Р</t>
  </si>
  <si>
    <t>1139 БИШКЕК Ш., №63 ГИМНАЗИЯ-МЕКТЕП, 11 К/Р</t>
  </si>
  <si>
    <t>1140 БИШКЕК Ш., № 94 БАЛДАР БАКЧАСЫ, 11 К/Р</t>
  </si>
  <si>
    <t>1141 БИШКЕК Ш., №71 ОРТО МЕКТЕП, 12 К/Р</t>
  </si>
  <si>
    <t>1142 БИШКЕК Ш., №71 ОРТО МЕКТЕП, 12 К/Р</t>
  </si>
  <si>
    <t>1143 БИШКЕК Ш., № 173 БАЛДАР БАКЧАСЫ, 12 К/Р</t>
  </si>
  <si>
    <t>1144 БИШКЕК Ш., БИШКЕК МЕХЛЕСХОЗ, МАЙРАМ К.,69</t>
  </si>
  <si>
    <t>1145 БИШКЕК Ш., «КӨК-ЖАР» К/Р, № 9 БАЛДАР БАКЧАСЫ</t>
  </si>
  <si>
    <t>1146 БИШКЕК Ш., «КӨК-ЖАР» К/Р, №148 БАЛДАР БАКЧАСЫ</t>
  </si>
  <si>
    <t>1147 БИШКЕК Ш., «КӨК ЖАР» КОНУШУ, № 88 БАШТАПКЫ МЕКТЕП</t>
  </si>
  <si>
    <t>1148 БИШКЕК Ш., «КӨК ЖАР» КОНУШУ, № 88 БАШТАПКЫ МЕКТЕП</t>
  </si>
  <si>
    <t>1149 БИШКЕК Ш., «КӨК ЖАР» КОНУШУ, № 88 БАШТАПКЫ МЕКТЕП</t>
  </si>
  <si>
    <t>1150 БИШКЕК Ш., УГТ, ШАБДАН БААТЫР К.,4</t>
  </si>
  <si>
    <t>1151 БИШКЕК Ш., «КАРА-ЖЫГАЧ» КОНУШУ, № 91 ОРТО МЕКТЕП</t>
  </si>
  <si>
    <t>1152 БИШКЕК Ш., ТУНГУЧ К/Р, №73 ОРТО МЕКТЕП</t>
  </si>
  <si>
    <t>1153 БИШКЕК Ш., ТУНГУЧ К/Р, №73 ОРТО МЕКТЕП</t>
  </si>
  <si>
    <t>1154 БИШКЕК Ш., “РУХИЙ-МУРАС” КОНУШУ, ФАП, 4-КӨЧӨ №756</t>
  </si>
  <si>
    <t>1156 БИШКЕК Ш., КӨК-ЖАР КОНУШУ, № 182 БАЛДАР БАКЧАСЫ, МОЛДОКУЛОВ К.,1</t>
  </si>
  <si>
    <t>1157 БИШКЕК Ш., БИШКЕК ШААРДЫК ТРАНСПОРТ ДЕПАРТАМЕНТИ, 7-АПРЕЛЬ К.,4</t>
  </si>
  <si>
    <t>1158 БИШКЕК Ш., КӨК-ЖАР КОНУШУ, № 91 ОРТО МЕКТЕП, ОБЕРОН К.,20</t>
  </si>
  <si>
    <t>1201 БИШКЕК Ш., К.СКРЯБИН АТЫН. КЫРГЫЗ УЛУТТУК АГРАРДЫК УНИВЕРСИТЕТ, МЕДЕРОВ К.,66А</t>
  </si>
  <si>
    <t>1202 БИШКЕК Ш., Е.ЯКИРЬ А. № 61 АКББ ГИМНАЗИЯ-МЕКТЕП, А.МАЛДЫБАЕВ К.,10</t>
  </si>
  <si>
    <t>1203 БИШКЕК Ш., № 48 ГИМНАЗИЯ-МЕКТЕП, МАЛДЫБАЕВ К.,3</t>
  </si>
  <si>
    <t>1204 БИШКЕК Ш., И. РАЗЗАКОВ АТЫНДАГЫ КМТУ, Ч.АЙТМАТОВ ПР.,66</t>
  </si>
  <si>
    <t>1205 БИШКЕК Ш., К.КОЛЬБАЕВ А. БИШКЕК АВТОУНАА-ЖОЛДУК КОЛЛЕДЖ, Ч.АЙТМАТОВ ПР.,52</t>
  </si>
  <si>
    <t>1206 БИШКЕК Ш., КЫРГЫЗ ИЛИМИЙ-ИЗИЛДӨӨ СУГАТ ИНСТИТУТУ, ТОКТОНАЛИЕВ К.,4А</t>
  </si>
  <si>
    <t>1207 БИШКЕК Ш., К.СКРЯБИН А.  КЫРГЫЗ УЛУТТУК АГРАРДЫК УНИВЕРСИТЕТ, МЕДЕРОВ К.,66А</t>
  </si>
  <si>
    <t>1208 БИШКЕК Ш.,№ 29 ГИМНАЗИЯ-МЕКТЕП, М.ГОРЬКИЙ К.,144</t>
  </si>
  <si>
    <t>1210 БИШКЕК Ш., "ЮГ-2" К/Р,  №69 Т.САТЫЛГАНОВ АТЫНДАГЫ ГИМНАЗИЯ-МЕКТЕП, ФАТЬЯНОВ К.,10</t>
  </si>
  <si>
    <t>1211 БИШКЕК Ш., БИШКЕК АРХИТЕКТУРА-КУРУЛУШ КОЛЛЕДЖ, Л.ТОЛСТОЙ К.,62</t>
  </si>
  <si>
    <t>1212 БИШКЕК Ш., № 49 ОРТО МЕКТЕП, 9-ЯНВАРЬ К.,1</t>
  </si>
  <si>
    <t>1213 БИШКЕК Ш., № 28 ЛИЦЕЙ-МЕКТЕП, ПАНФИЛОВ К.,159</t>
  </si>
  <si>
    <t>1214 БИШКЕК Ш., И.ПАНФИЛОВ А. №6 АВТОРДУК КОЖББ ГИМНАЗИЯ-МЕКТЕП, ЭРКИНДИК БУЛ.,20</t>
  </si>
  <si>
    <t>1215 БИШКЕК Ш., ШУБИН АТЫНДАГЫ БАЛДАР МУЗЫКАЛЫК МЕКТЕП, МОСКВА К.,101</t>
  </si>
  <si>
    <t>1216 БИШКЕК Ш., №70 ГИМНАЗИЯ-МЕКТЕП, БОКОНБАЕВ К.,153</t>
  </si>
  <si>
    <t>1217 БИШКЕК Ш.,У.АСАНАЛИЕВ А. КЫРГЫЗ ТОО-КЕН ЖАНА ТОО ТЕХНОЛОГИЯ ИНСТИТУТ,ЧУЙ ПР.,215</t>
  </si>
  <si>
    <t>1218 БИШКЕК Ш., КАСЫМ КОНУШУ, № 83 ОРТО МЕКТЕП, П.ЛУМУМБЫ К.</t>
  </si>
  <si>
    <t>1219 БИШКЕК Ш., № 24 ГИМНАЗИЯ-МЕКТЕП, ТЫНЫСТАНОВ К.,110</t>
  </si>
  <si>
    <t>1220 БИШКЕК Ш., № 27 ОРТО МЕКТЕП, ОРОЗБЕКОВ К.,147</t>
  </si>
  <si>
    <t>1221 БИШКЕК Ш., М.РЫСКУЛБЕКОВ А. КЫРГЫЗ ЭКОНОМИКАЛЫК УНИВЕРСИТЕТ, Т.МОЛДО К.,58</t>
  </si>
  <si>
    <t>1222 БИШКЕК Ш., “ЗЕЛЕНСТРОЙ” МИ, ТАШКЕНТ К.,17</t>
  </si>
  <si>
    <t>1223 БИШКЕК Ш., «БЖР» ААКНЫН №2 ФИЛИАЛЫ, АБДЫМОМУНОВ К.,331</t>
  </si>
  <si>
    <t>1224 БИШКЕК Ш., № 1 ИНТЕРНАТ-ГИМНАЗИЯ, ЖИБЕК-ЖОЛУ ПР.,625</t>
  </si>
  <si>
    <t>1225 БИШКЕК Ш.,№ 15 ОРТО МЕКТЕП, КАРАКУМ Ч/К.,6</t>
  </si>
  <si>
    <t>1226 БИШКЕК Ш., № 49 ОРТО МЕКТЕП, 9-ЯНВАРЬ К.,1</t>
  </si>
  <si>
    <t>1227 БИШКЕК Ш., «САНЖАР» ХИМИЯЛЫК ТАЗАЛОО ИМАРАТЫ, ВОЛКОВ К.,101А</t>
  </si>
  <si>
    <t>1228 БИШКЕК Ш., № 110 БАЛДАР БАКЧА, П. ЛУМУМБЫ К., 80</t>
  </si>
  <si>
    <t>1229 БИШКЕК Ш.,«КАСЫМ» КОНУШУ, № 83 ОРТО МЕКТЕП, П. ЛУМУМБЫ К.,2</t>
  </si>
  <si>
    <t>1230 БИШКЕК Ш., «ТУРИСТ» АВТОБАЗАСЫ, МЕССАРОШ К.,2</t>
  </si>
  <si>
    <t>1231 БИШКЕК Ш., “ЖАСМИН” КАФЕСИ, ПРОФСОЮЗ К.,17</t>
  </si>
  <si>
    <t>1232 БИШКЕК Ш., № 54 ОРТО МЕКТЕП, Ю.ФУЧИК К.,76</t>
  </si>
  <si>
    <t>1233 БИШКЕК Ш., № 41 ОРТО МЕКТЕП, АЗОВ К.,5</t>
  </si>
  <si>
    <t>1234 БИШКЕК Ш., № 19 ОРТО МЕКТЕП, КУЛИЕВ К.,187</t>
  </si>
  <si>
    <t>1235 БИШКЕК Ш., «КӨЛМӨ» КОНУШУ, № 14 МАБТЫН ИМАРАТЫ, МАКСАТ К.,40А</t>
  </si>
  <si>
    <t>1236 БИШКЕК Ш.,«КӨЛМО» КОНУШУ, № 78 ОРТО МЕКТЕП, КЕҢЕШ К.,45/1</t>
  </si>
  <si>
    <t>1237 БИШКЕК Ш., "КАЛЫС-ОРДО" КОНУШУ, № 86 ОРТО МЕКТЕП, 20 КӨЧӨ, 1/1</t>
  </si>
  <si>
    <t>1238 БИШКЕК Ш., «АК-БОСОГО» КОНУШУ, № 16 МАБ, ПРОФ.ЗИМА К.,264</t>
  </si>
  <si>
    <t>1239 БИШКЕК Ш., «АК-БОСОГО» КОНУШУ, № 81 ОРТО МЕКТЕП,  ПРОФ.ЗИМА К.,262</t>
  </si>
  <si>
    <t>1240 БИШКЕК Ш., «АК-БОСОГО» КОНУШУ, «АЛТЫНАЙ» БАЛДАР БАКЧАСЫ, ПРОФ.ЗИМА К., 235А</t>
  </si>
  <si>
    <t>1241 БИШКЕК Ш., №13 МАБТЫН МААЛЫМАТ БОРБОРУ, МАНАС ПР.,201/1</t>
  </si>
  <si>
    <t>1242 БИШКЕК Ш., «АДИЛЕТ» ЖЧК, М. ГАНДИ К., 201</t>
  </si>
  <si>
    <t>1243 БИШКЕК Ш., «БИШКЕКСВЕТ» МИ, МАНАС К.,199</t>
  </si>
  <si>
    <t>1245 БИШКЕК Ш., №75 ЛИЦЕЙ-МЕКТЕП, БАЯЛИНОВ К.,124</t>
  </si>
  <si>
    <t>1246 БИШКЕК Ш., № 18 ОРТО МЕКТЕП, КАРАГАЙ Ч/К., 12</t>
  </si>
  <si>
    <t>1247 БИШКЕК Ш., ИСИТО, МАХАТМА ГАНДИ К.,114</t>
  </si>
  <si>
    <t>1248 БИШКЕК Ш., КӨЛМӨ КОНУШУ, № 78 ГИМНАЗИЯ МЕКТЕП, КЕҢЕШ К.,45/1</t>
  </si>
  <si>
    <t>1249 БИШКЕК Ш.,КАЛЫС-ОРДО КОНУШУ, № 86 ОРТО МЕКТЕП</t>
  </si>
  <si>
    <t>1250 БИШКЕК Ш., № 81 ОРТО МЕКТЕП, ПРОФЕССОР ЗИМА К.,262</t>
  </si>
  <si>
    <t>1251 БИШКЕК Ш., МУРАС-ОРДО КОНУШУ, ҮЙ БҮЛӨЛҮК ДАРЫГЕРЛЕР БОРБОРУ</t>
  </si>
  <si>
    <t>1301 БИШКЕК Ш., № 14 БЕЙТАПКАНА, НАМАНГАН К., 28</t>
  </si>
  <si>
    <t>1302 БИШКЕК Ш., № 32 ОРТО МЕКТЕП, ДУБОСЕКОВ К.,39</t>
  </si>
  <si>
    <t>1303 БИШКЕК Ш., «АК-БАТА» КОНУШУ, № 43 ТОЛУК ЭМЕС ОРТО МЕКТЕП, 7 КӨЧӨ, 53</t>
  </si>
  <si>
    <t>1304 БИШКЕК Ш., «КЕЛЕЧЕК» КОНУШУ, № 87 ОРТО МЕКТЕП, 1 КӨЧӨ</t>
  </si>
  <si>
    <t>1305 БИШКЕК Ш., «ДОРДОЙ» КОНУШУ, № 94 ОРТО МЕКТЕП, 14 КӨЧӨ</t>
  </si>
  <si>
    <t>1306 БИШКЕК Ш., «ЭНЕСАЙ» КОНУШУ, № 21 ОРТО МЕКТЕП, 1 КӨЧӨ</t>
  </si>
  <si>
    <t>1307 БИШКЕК Ш., № 152 МЕКТЕПКЕ ЧЕЙИН БИЛИМ БЕРУУ МЕКЕМЕ, ЖАКЫПОВ К.,27</t>
  </si>
  <si>
    <t>1308 БИШКЕК Ш., № 16 ОРТО МЕКТЕП, ШИРОКАЯ К., 2А</t>
  </si>
  <si>
    <t>1309 БИШКЕК Ш., «АК ТИЛЕК» КОНУШУ, № 20 МАБ, ЧАЛДЫБАР К., 2А</t>
  </si>
  <si>
    <t>1310 БИШКЕК Ш., № 21 ГИМНАЗИЯ- МЕКТЕП, ДАЧНАЯ К.,21</t>
  </si>
  <si>
    <t>1311 БИШКЕК Ш., №46 ОРТО МЕКТЕП, СЕЧЕНОВ К.,46</t>
  </si>
  <si>
    <t>1312 БИШКЕК Ш., «ШОРО» ЖФ, ОСМОНКУЛ К.,344</t>
  </si>
  <si>
    <t>1313 БИШКЕК Ш., № 35 ОРТО МЕКТЕП, ЛОГВИНЕНКО К.,46</t>
  </si>
  <si>
    <t>1314 БИШКЕК Ш., № 33 ОРТО МЕКТЕП, ТОГОЛОК МОЛДО К.,73</t>
  </si>
  <si>
    <t>1315 БИШКЕК Ш., М. ДЖАНГАЗИЕВ АТЫНДАГЫ КУУРЧАК ТЕАТРЫ, АБДРАХМАНОВ К.,230А</t>
  </si>
  <si>
    <t>1316 БИШКЕК Ш., № 10 ОРТО МЕКТЕП, УСЕНБАЕВ К., 164</t>
  </si>
  <si>
    <t>1317 БИШКЕК Ш., № 23 ГИМНАЗИЯ ОКУУ ТАРБИЯ КОМПЛЕКСИ, ЖИБЕК-ЖОЛУ ПР.,281</t>
  </si>
  <si>
    <t>1319 БИШКЕК Ш., "БАКАЙ-АТА" КОНУШУ, № 85 ОРТО МЕКТЕП, БАКАЙ-АТА К.,95 А</t>
  </si>
  <si>
    <t>1320 БИШКЕК Ш., "БАКАЙ-АТА" КОНУШУ, № 85 ОРТО МЕКТЕП, БАКАЙ-АТА К.,95 А</t>
  </si>
  <si>
    <t>1321 БИШКЕК Ш., № 51 ГИМНАЗИЯ МЕКТЕП, БУДЕННЫЙ К.,154</t>
  </si>
  <si>
    <t>1322 БИШКЕК Ш., № 45 ОРТО МЕКТЕП, САЛИЕВ К.,186</t>
  </si>
  <si>
    <t>1323 БИШКЕК Ш., № 45 БАЙЛАНЫШ ТҮЙҮНҮНҮН ИМАРАТЫ, ЖИБЕК-ЖОЛУ ПР.,220</t>
  </si>
  <si>
    <t>1324 БИШКЕК Ш., Б.ЕЛЬЦИН АТЫНДАГЫ КЫРГЫЗ-РОССИЯ (СЛАВЯН) УНИВЕРСИТЕТИ, КИЕВ К.,44</t>
  </si>
  <si>
    <t>1325 БИШКЕК Ш., № 4 ОРТО МЕКТЕП, ОГОНБАЕВ К.,107</t>
  </si>
  <si>
    <t>1326 БИШКЕК Ш., № 12 ГИМНАЗИЯ-МЕКТЕП, ЧУЙ ПР., 56</t>
  </si>
  <si>
    <t>1327 БИШКЕК Ш.,№ 5 КОМПЬЮТЕРДИК  ГИМНАЗИЯ, ТОКТОГУЛ К.,66</t>
  </si>
  <si>
    <t>1328 БИШКЕК Ш., № 67 ГИМНАЗИЯ-МЕКТЕП, БОКОНБАЕВ К.,16</t>
  </si>
  <si>
    <t>1329 БИШКЕК Ш., № 67 ГИМНАЗИЯ-МЕКТЕП, БОКОНБАЕВ К.,16</t>
  </si>
  <si>
    <t>1330 БИШКЕК Ш., № 65 ГИМНАЗИЯ-МЕКТЕП, ГОГОЛЬ К.,59</t>
  </si>
  <si>
    <t>1331 БИШКЕК Ш., № 11 ОРТО МЕКТЕП, МОСКВА К., 54</t>
  </si>
  <si>
    <t>1332 БИШКЕК Ш., № 65 ЭКОЛОГИЯ-ЭКОНОМИКАЛЫК ЛИЦЕЙ, ГОГОЛЬ К.,59</t>
  </si>
  <si>
    <t>1333 БИШКЕК Ш., № 12 ГИМНАЗИЯ-МЕКТЕП, ЧУЙ ПР.,56</t>
  </si>
  <si>
    <t>1334 БИШКЕК Ш., № 53 ОРТО МЕКТЕП, КИЙИЗБАЕВА К.,91</t>
  </si>
  <si>
    <t>1335 БИШКЕК Ш., ВОСТОК-5 К/Р, № 66  ГИМНАЗИЯ-МЕКТЕП ОКУУ-ТАРБИЯ КОМПЛЕКСИ</t>
  </si>
  <si>
    <t>1336 БИШКЕК Ш., ВОСТОК-5 К/Р, № 66  ГИМНАЗИЯ-МЕКТЕП ОКУУ-ТАРБИЯ КОМПЛЕКСИ</t>
  </si>
  <si>
    <t>1338 БИШКЕК Ш., Б.ЕЛЬЦИН АТЫНДАГЫ КЫРГЫЗ-РОССИЯ УНИВЕРСИТЕТ, ШАБДАН БААТЫР ПР.,8</t>
  </si>
  <si>
    <t>1339 БИШКЕК Ш., № 52 ОРТО МЕКТЕП, АКЫЛБЕКОВ К., 68</t>
  </si>
  <si>
    <t>1340 БИШКЕК Ш., № 171 МЕКТЕПКЕ ЧЕЙИН БИЛИМ БЕРҮҮ МЕКЕМЕ, БУДЕННЫЙ К.,104</t>
  </si>
  <si>
    <t>1341 БИШКЕК Ш., «ТААТАН» КБ, ЛЕРМОНТОВ К., 35А</t>
  </si>
  <si>
    <t>1342 БИШКЕК Ш., № 5 КИТЕПКАНА, КОЛЬБАЕВ К., 4</t>
  </si>
  <si>
    <t>1343 БИШКЕК Ш., ОЛИМПИЯДАЛЫК РЕЗЕРВ МЕКТЕП, КОЛЬБАЕВ К.,33</t>
  </si>
  <si>
    <t>1344 БИШКЕК Ш., АЛАМЕДИН-1 К/Р, №38 ОКУУ ТАРБИЯ КОМПЛЕКСИ</t>
  </si>
  <si>
    <t>1345 БИШКЕК Ш., АЛАМЕДИН-1 К/Р, №38 ОКУУ ТАРБИЯ КОМПЛЕКС</t>
  </si>
  <si>
    <t>1346 БИШКЕК Ш., «АЛАМЕДИН-1» К/Р, № 14 КИТЕПКАНА</t>
  </si>
  <si>
    <t>1347 БИШКЕК Ш., АЛАМЕДИН-1 К/Р, № 1 ОРТО МЕКТЕП</t>
  </si>
  <si>
    <t>1348 БИШКЕК Ш., АЛАМЕДИН-1 К/Р, № 1 ОРТО МЕКТЕП</t>
  </si>
  <si>
    <t>1349 БИШКЕК Ш., УЧКУН КОНУШУ, № 89 ОРТО МЕКТЕП</t>
  </si>
  <si>
    <t>1350 БИШКЕК Ш., УЧКУН КОНУШУ, № 89 ОРТО МЕКТЕП</t>
  </si>
  <si>
    <t>1351 БИШКЕК Ш., № 51 ГИМНАЗИЯ-МЕКТЕП, БУДЕННЫЙ К.,154</t>
  </si>
  <si>
    <t>1352 БИШКЕК Ш., № 4 ОРТО МЕКТЕП, ОГОНБАЕВ К.,107</t>
  </si>
  <si>
    <t>1353 БИШКЕК Ш., № 32 ОРТО МЕКТЕП, ДУБОСЕКОВ К.,39</t>
  </si>
  <si>
    <t>1354 БИШКЕК Ш., РЕАБИЛИТАЦИАЛДЫК БОРБОР, ВЕЛИКОЛУКСК  К.,29А</t>
  </si>
  <si>
    <t>1355 БИШКЕК Ш., № 16 ОРТО МЕКТЕП, ШИРОКАЯ К.,2А</t>
  </si>
  <si>
    <t>1356 БИШКЕК Ш., АК-БАТА КОНУШУ, МАШЫГУУ ЗАЛДЫН ИМАРАТЫ, 8 КӨЧӨ</t>
  </si>
  <si>
    <t>1357 БИШКЕК Ш., КЕЛЕЧЕК КОНУШУ, № 87 ОРТО МЕКТЕП, 1 КӨЧӨ</t>
  </si>
  <si>
    <t>1358 БИШКЕК Ш., ДОРДОЙ КОНУШУ, № 94 ОРТО МЕКТЕП, 14 КӨЧӨ</t>
  </si>
  <si>
    <t>5271 ОШ Ш., №26  ТОКТОГУЛ АТЫНДАГЫ ОРТО МЕКТЕП,  ТОЛОНОВ К.,84</t>
  </si>
  <si>
    <t>5272 ОШ Ш., №41 Х.АБДУЛЛАЕВ АТЫНДАГЫ ОРТО МЕКТЕП, КОРОЛЕВ К.,40</t>
  </si>
  <si>
    <t>5273 ОШ Ш., ТУРАН К/Р, "РАХАТ" КАФЕСИНИН ИМАРАТЫ, ИШМАТОВ К.,10</t>
  </si>
  <si>
    <t>5274 ОШ Ш., ДОСААФ ТЕХМЕКТЕП, ТӨЛӨНӨВ К.</t>
  </si>
  <si>
    <t>5275 ОШ Ш.,  ЮКГЭ, СУЮНБАЕВ К., 43</t>
  </si>
  <si>
    <t>5276 ОШ Ш., КЫРГЫЗСТАНДЫН 40 ЖЫЛДЫГЫ А. № 16 МЕКТЕП, НИЗАМИ К.,36</t>
  </si>
  <si>
    <t>5277 ОШ Ш.,  ЛОМОНОСОВ АТЫНДАГЫ № 3 ГИМНАЗИЯ-МЕКТЕП, КУРМАНЖАН-ДАТКА К.,97</t>
  </si>
  <si>
    <t>5278 ОШ Ш., АЙЫЛ ЧАРБА ТЕХНИКУМ, ЛЕНИН К., 229</t>
  </si>
  <si>
    <t>5279 ОШ Ш., КАЛИНИН АТЫНДАГЫ №29 МЕКТЕП, ЮБИЛЕЙНАЯ К.,2</t>
  </si>
  <si>
    <t>5280 ОШ Ш., Ю.ГАГАРИН АТЫНДАГЫ № 17 ОРТО  МЕКТЕП, ЛЕНИН К.,294</t>
  </si>
  <si>
    <t>5281 ОШ Ш., ПАНФИЛОВ АТЫНДАГЫ № 23 ОРТО МЕКТЕП,  Г.АЙТИЕВ К.,19</t>
  </si>
  <si>
    <t>5282 ОШ Ш.,  ОШКУУ БАШКЫ КОРПУСУ, Г.АЙТИЕВ К.,25</t>
  </si>
  <si>
    <t>5283 ОШ Ш., Н.ТЕРЕШКОВА АТЫНДАГЫ ИНТЕРНАТ-МЕКТЕП, БАЙТЕМИРОВ К.,Н/Ж</t>
  </si>
  <si>
    <t>5285 ОШ Ш., КЕРМЕ-ТОО АТЫНДАГЫ  № 42 ОРТО МЕКТЕП, ТӨЛӨЙКӨН КИЧИ РАЙОНУ, 20</t>
  </si>
  <si>
    <t>5286 ОШ Ш., АНАР К/Р, НЫШАНОВ АТЫНДАГЫ №50 ОРТО МЕКТЕП, ОСМОНОВ К., Н/Ж</t>
  </si>
  <si>
    <t>5287 ОШ Ш., АЛТЫБАЕВ АТЫНДАГЫ № 14 ОРТО МЕКТЕП,  КУЛАТОВ К., Н/Ж</t>
  </si>
  <si>
    <t>5288 ОШ Ш., АК-ТИЛЕК К/Р, КЫРГЫЗ-ТҮРК ОРТО МЕКТЕП</t>
  </si>
  <si>
    <t>5289 ОШ Ш.,  «ОШ ЖОЛКУРУЛУШ» АК, КОКУМБИЙ К.,29</t>
  </si>
  <si>
    <t>5290 ОШ Ш., ӨЗГҮР А., АЛЫМКУЛОВ АТЫНДАГЫ №33 ОРТО МЕКТЕП, КУЛМАТОВ К., Н/Ж</t>
  </si>
  <si>
    <t>5291 ОШ Ш., ТӨЛӨЙКӨН А., МАМЫТОВ  АТЫНДАГЫ №32 ОРТО МЕКТЕП, МАМЫТОВ К., Н/Ж</t>
  </si>
  <si>
    <t>5292 ОШ Ш.,  ЖАПАЛАК А., КУРМАНЖАН ДАТКА АТЫНДАГЫ № 31 ОРТО МЕКТЕП</t>
  </si>
  <si>
    <t>5293 ОШ Ш., АРЕК А., АТАБАЕВ АТЫНДАГЫ №35 ОРТО МЕКТЕП, АРЕК К.,79</t>
  </si>
  <si>
    <t>5294 ОШ Ш., ОРКЕ А., ТУЛЕБЕРДИЕВ АТЫНДАГЫ №34 ОРТО МЕКТЕП, ОРКЕ  К.,5</t>
  </si>
  <si>
    <t>5295 ОШ Ш., КЕҢЕШ А., АЛИЕВ АТЫНДАГЫ №30 ОРТО МЕКТЕП</t>
  </si>
  <si>
    <t>5296 ОШ Ш., КЕРМЕ-ТОО А., № 48 ОРТО МЕКТЕП</t>
  </si>
  <si>
    <t>5297 ОШ Ш., АЛМАЛЫК А., № 25 ОРТО МЕКТЕП</t>
  </si>
  <si>
    <t>5298 ОШ Ш., ОШМУ БАШКЫ КОРПУСУ, ЛЕНИН К.,331</t>
  </si>
  <si>
    <t>5299 ОШ Ш.,ЛЕНИН АТЫНДАГЫ № 10 МЕКТЕП, НАВОИ К.,48</t>
  </si>
  <si>
    <t>5300 ОШ Ш., Р.АБДЫКАДЫРОВ АТЫНДАГЫ ОБЛ.ФИЛАРМОНИЯ, ЛЕНИН К., Н/Ж</t>
  </si>
  <si>
    <t>5301 ОШ Ш., КУРБАНОВ АТЫНДАГЫ № 15 МЕКТЕП, ЛЕНИН К., Н/Ж</t>
  </si>
  <si>
    <t>5302 ОШ Ш.,КОРОЛЕВ АТЫНДАГЫ № 40 ОРТО МЕКТЕП (АЭРОПОРТ), АВИАГОРОДОК К., Н/Ж</t>
  </si>
  <si>
    <t>5303 ОШ Ш., 24-ПАРТСЪЕЗД АТЫНДАГЫ  № 27 ОРТО МЕКТЕП, У.САЛИЕВА К.,19</t>
  </si>
  <si>
    <t>5306 ОШ Ш., БАРПЫ АТЫНДАГЫ №38 ОРТО МЕКТЕП, У.САЛИЕВА К., Н/Ж</t>
  </si>
  <si>
    <t>5307 ОШ Ш., ОШ МУ ТАРЫХ-ЮРИДИКАЛЫК ФАКУЛЬТЕТИ, И. РАЗЗАКОВ К.,21</t>
  </si>
  <si>
    <t>5308 ОШ Ш., ФРУНЗЕ АТЫНДАГЫ №24 ОРТО МЕКТЕП, ОШ К.,71</t>
  </si>
  <si>
    <t>5309 ОШ Ш., МЕДИЦИНАЛЫК КОЛЛЕДЖ №2 КОРПУС, ДЖИМ К.,11</t>
  </si>
  <si>
    <t>5310 ОШ Ш., НАРИМАНОВ АТЫНДАГЫ №7 ОРТО МЕКТЕП, ОШ К.,75</t>
  </si>
  <si>
    <t>5311 ОШ Ш., №2 УБДТ 8-ФИЛИАЛЫ, РАИМБЕКОВ К., Н/Ж</t>
  </si>
  <si>
    <t>5312 ОШ Ш., ШАРИПОВ АТЫНДАГЫ №22 ОРТО МЕКТЕП, МАСАЛИЕВ ПР.,23</t>
  </si>
  <si>
    <t>5313 ОШ Ш., ОШМУ ФИЛОЛОГИЯ ФАКУЛЬТЕТИ, МАСАЛИЕВ ПР.,93 А</t>
  </si>
  <si>
    <t>5314 ОШ Ш., ОШ ТУ КУРУЛУШ КОЛЛЕДЖИ, МАСАЛИЕВ ПР.,50</t>
  </si>
  <si>
    <t>5315 ОШ Ш.,  ОШМУ  БИЗНЕС ЖАНА МЕНЕДЖМЕНТ ФАКУЛЬТЕТИ,  МАСАЛИЕВ ПР., Н/Ж</t>
  </si>
  <si>
    <t>5316 ОШ Ш., «ПАМИР» КАФЕСИ, ШАКИРОВ К.,275А</t>
  </si>
  <si>
    <t>5317 ОШ Ш., ОШМУ ФИНАНСЫ ЮРИДИКАЛЫК КОЛЛЕДЖИ, Ю.ГАГАРИН К.,Н/Ж</t>
  </si>
  <si>
    <t>5318 ОШ Ш., М.ГОРЬКИЙ АТЫНДАГЫ №8  ГИМНАЗИЯ-МЕКТЕП,  МАСАЛИЕВ ПР.,84</t>
  </si>
  <si>
    <t>5319 ОШ Ш.,  ШЕВЧЕНКО АТЫНДАГЫ №19 ОРТО МЕКТЕП, Х.АБДУЛЛАЕВ К.,50 А</t>
  </si>
  <si>
    <t>5320 ОШ Ш., КАЛИНИН КОНУШУ, №53 ОРТО МЕКТЕП, №106 КӨЧӨ,105</t>
  </si>
  <si>
    <t>5321 ОШ Ш., ФЕДЧЕНКО АТЫНДАГЫ №1 ОРТО МЕКТЕП, ЦЕЛИННАЯ К., Н/Ж</t>
  </si>
  <si>
    <t>5322 ОШ Ш., № 47 ОРТО МЕКТЕП,  С.АЙНИ К.,11</t>
  </si>
  <si>
    <t>5323 ОШ Ш., Ж.БАЛАСАГЫН АТЫНДАГЫ № 51 ОРТО МЕКТЕП,  АЛГА К., 2А</t>
  </si>
  <si>
    <t>5324 ОШ Ш., У.САЛИЕВА АТЫНДАГЫ №28 ОРТО МЕКТЕП, МАСАЛИЕВ ПР.,109</t>
  </si>
  <si>
    <t>5325 ОШ Ш., № 10 УБДТ, ШАКИРОВ К.,108 А</t>
  </si>
  <si>
    <t>5326 ОШ Ш., К.МАРКС АТЫНДАГЫ №2 ОРТО МЕКТЕП, ТАШКЕНТ К.,50</t>
  </si>
  <si>
    <t>5327 ОШ Ш., БОКОНБАЕВ АТЫНДАГЫ №5 ОРТО МЕКТЕП, ИСАНОВ К., Н/Ж</t>
  </si>
  <si>
    <t>5328 ОШ Ш.,  ОШМПИ, ИСАНОВ К.,73</t>
  </si>
  <si>
    <t>5329 ОШ Ш.,  ОШТУ, ИСАНОВ К.,81</t>
  </si>
  <si>
    <t>5338 ОШ Ш.,  ТЭЭКЕ А., МЫРЗАЕВ АТЫНДАГЫ №45 ОРТО МЕКТЕП</t>
  </si>
  <si>
    <t>5464 ОШ Ш., ЖАРАНДАРДЫ ТЕЙЛӨӨ БЮРОНУН ИМАРАТЫ, НАГОРНАЯ К.,1А</t>
  </si>
  <si>
    <t>5551 ОШ Ш., "ИЛХОМ" ЖЕКЕ ИШКАНАСЫ, КУРЕНКЕЕВ К.,Н/Ж</t>
  </si>
  <si>
    <t>5552 ОШ Ш., ФЦСМ «ЖАЙНА», ЛАТИПЖАНОВ К.,1</t>
  </si>
  <si>
    <t>5553 ОШ Ш., ОИУУ ЖАТАКАНАСЫ, СУЮНБАЕВ К., 43</t>
  </si>
  <si>
    <t>5554 ОШ Ш., РУДАКИ АТЫНДАГЫ № 9 ОРТО МЕКТЕП, АТАБАЕВ К., Н/Ж</t>
  </si>
  <si>
    <t>5555 ОШ Ш., ТӨЛӨЙКӨН К/Р, «ЖОМОК» БАЛДАР БАКЧАСЫ</t>
  </si>
  <si>
    <t>5556 ОШ Ш.,ШААРДЫК АТАЙЫН БАЛДАР ҮЧҮН БИЛИМ БЕРҮҮ ЖАТАК МЕКТЕП, КУЛАТОВ К.,1/1</t>
  </si>
  <si>
    <t>5557 ОШ Ш., КАЛИНИН КОНУШУ, № 49 ОРТО МЕКТЕП, №165 КӨЧӨСҮ,2Б</t>
  </si>
  <si>
    <t>5558 ОШ Ш., № 44 ОРТО МЕКТЕП, ЦЕЛИННАЯ К.,4 А</t>
  </si>
  <si>
    <t>5559 ОШ Ш., № 46 ОРТО МЕКТЕП, ЧАТКАЛ К., Н/Ж</t>
  </si>
  <si>
    <t>5560 ОШ Ш., № 16 БАЛДАР БАКЧАСЫ, ТОКТОГУЛ К.,69</t>
  </si>
  <si>
    <t>5900 ОШ Ш.,ПЯТИЛЕТКА А., АЙТМАТОВ АТЫНДАГЫ № 36 ОРТО МЕКТЕП, АБЖАЛОВ К., Н/Ж</t>
  </si>
  <si>
    <t>5901 ОШ Ш., БАБУР АТЫНДАГЫ ӨЗБЕК АКАД. ДРАМТЕАТР,  ЛЕНИН К.,326</t>
  </si>
  <si>
    <t>5903 ОШ Ш., АК-ТИЛЕК К/Р, № 52 КЫРГЫЗ-ТҮРК ДОСТУГУ ОРТО МЕКТЕБИ</t>
  </si>
  <si>
    <t>5904 ОШ Ш., КАЛИНИН КОНУШУ, МУНИЦИПАЛДЫК БАЛА БАКЧАСЫ</t>
  </si>
  <si>
    <t>5905 ОШ Ш., № 16 "КЫРГЫЗСТАНДЫН 40 ЖЫЛДЫГЫ" АТЫНДАГЫ МЕКТЕП-ГИМНАЗИЯ, НИЗАМИ К.,36</t>
  </si>
  <si>
    <t>8071 БАТКЕН Ш.,  С.АЙТМАТОВ АТЫНДАГЫ ОРТО МЕКТЕП, КЫРГЫЗСТАНГА 10 ЖЫЛ К.,22</t>
  </si>
  <si>
    <t>8072 БАТКЕН Ш., В.И.ЛЕНИН АТЫНДАГЫ ОРТО МЕКТЕП, М.САЛИХОВ К.,11</t>
  </si>
  <si>
    <t>8073 БАТКЕН Ш., Ж.БӨКӨНБАЕВ АТЫНДАГЫ ОРТО МЕКТЕП, Ж.МОМУНОВА К.,16</t>
  </si>
  <si>
    <t>8074 БАТКЕН Ш., А.ИМАРОВ  АТЫНДАГЫ ОРТО МЕКТЕП, И.ЖУСУПОВ К.,12</t>
  </si>
  <si>
    <t>8075 БАТКЕН Ш., КЫЗЫЛ-ЖОЛ ОРТО МЕКТЕП, А.МАККАМБАЕВ К.,33</t>
  </si>
  <si>
    <t>8177 БАТКЕН Ш., КЫЗЫЛ-ДӨҢ А., А.ЖАЙНАКОВ АТЫНДАГЫ ДРАМТЕАТР, САДЫКОВ К.,2</t>
  </si>
  <si>
    <t>8178 БАТКЕН Ш., С.ОГАТА АТЫНДАГЫ ОРТО МЕКТЕП, ЧЕТ-БУЛАК-2 К.,13</t>
  </si>
  <si>
    <t>8196 БАТКЕН Ш., БУЛАК-БАШЫ БАШТАЛГЫЧ МЕКТЕП, КАЙЫМОВ ИМЕТ К.,56</t>
  </si>
  <si>
    <t xml:space="preserve">8208 БАТКЕН Ш.,  В.И.ЛЕНИН АТЫНДАГЫ ОРТО МЕКТЕБИНИН ИМАРАТЫ, М.САЛИХОВ К.,11 </t>
  </si>
  <si>
    <t>8209 БАТКЕН Ш., КЫЗЫЛ-ЖОЛ ОРТО МЕКТЕБИНИН ИМАРАТЫ, А.МАККАМБАЕВ К.,33</t>
  </si>
  <si>
    <t>8055 РАВАТ А., РАВАТ АЙЫЛДЫК ОРТО МЕКТЕП, ЭРАЛИЕВ АБДЫКААР К.,13</t>
  </si>
  <si>
    <t>8056 АКТАТЫР А., Т.САДЫКОВ АТЫНДАГЫ ОРТО МЕКТЕП, Б.ЭШМУРЗАЕВ К.,4</t>
  </si>
  <si>
    <t>8057 ЖАҢЫ-БАК А., К.ТАГАЕВ АТЫНДАГЫ ОРТО МЕКТЕП, АЛА-ТОО К.,29</t>
  </si>
  <si>
    <t>8058 САМАРКАНДЕК А., С.КОЖОБАЕВ АТЫНДАГЫ ГИМНАЗИЯ-МЕКТЕП, БАЗАР-БАШЫ К.,1</t>
  </si>
  <si>
    <t>8059 САМАРКАНДЕК А., М.САЛИХОВ АТЫНДАГЫ ОРТО МЕКТЕП, К.ШАДЫБЕКОВ К.,3</t>
  </si>
  <si>
    <t>8060 ПАСКЫ-АРЫК А., МУСА КАДЫР АТЫНДАГЫ ОРТО МЕКТЕП, П.ЫСМАНОВ К.,33</t>
  </si>
  <si>
    <t>8061 ОРТО-БОЗ А., Ж.МОМУНОВ АТЫНДАГЫ ОРТО МЕКТЕП, Ж.МОМУНОВ К.,2</t>
  </si>
  <si>
    <t>8062 ҮЧ-ДӨБӨ А., ҮЧ-ДӨБӨ АЙЫЛДЫК БАШТАЛГЫЧ МЕКТЕП, АЛМА-БАК К.,4</t>
  </si>
  <si>
    <t>8063 КӨК-ТАШ А., Ш.ГАНЫ АТЫНДАГЫ ОРТО МЕКТЕП, О.ОРУНБАЕВА К.,13</t>
  </si>
  <si>
    <t>8064 АКСАЙ А., Б.ХОДЖАЕВ АТЫНДАГЫ ОРТО МЕКТЕП, МАРДАНАЕВ КАНАТБЕК К., 4</t>
  </si>
  <si>
    <t xml:space="preserve">8065 КАРА-БАК АЙЫЛЫ, Б.БАЙНАЗАРОВ АТЫНДАГЫ БАШТАЛГЫЧ МЕКТЕБИ. ОРУНБАЙ БАКТЫБАЕВ КОЧОСУ- 80  </t>
  </si>
  <si>
    <t>8066 КАРА-БАК А., КАРА-БАК АЙЫЛДЫК КЛУБ, САКЫ-БАБА К.,16</t>
  </si>
  <si>
    <t>8067 ЧЕТ-КЫЗЫЛ А., С.МОМУНОВ АТЫНДАГЫ ОРТО МЕКТЕП, С.МОМУНОВ К.,7</t>
  </si>
  <si>
    <t>8068 ЗАРДАЛЫ А., С.НАЖИМИДИНОВ АТЫНДАГЫ ОРТО МЕКТЕП, АЛА-АРЧА К.,1</t>
  </si>
  <si>
    <t>8069 КЫЗЫЛ-БЕЛ А., А.МАСАЛИЕВ АТЫНДАГЫ ОРТО МЕКТЕП, А.САПАРОВ К.,7</t>
  </si>
  <si>
    <t>8070 ДОСТУК А., ДОСТУК  ТОЛУК ЭМЕС ОРТО МЕКТЕП, ДОСТУК К.,3</t>
  </si>
  <si>
    <t>8076 БУЖУМ А., Ш.ТОКСОНОВ АТЫНДАГЫ ОРТО МЕКТЕП, МАТИСЛАМОВ К.,58</t>
  </si>
  <si>
    <t>8077 БУЖУМ А., БУЖУМ  ОРТО МЕКТЕБИ, Т.САЙНАЗАРОВ К.,84</t>
  </si>
  <si>
    <t>8078 КАРА-БУЛАК А., С.ЭРМАТОВ АТЫНДАГЫ ОРТО МЕКТЕП, А.АЙЖИГИТОВ К.,2</t>
  </si>
  <si>
    <t>8079 ЖАҢЫ-ЖЕР А., ЖАҢЫ-ЖЕР АЙЫЛДЫК ЭЛДИК КЛУБ, АК-ТЕРЕК К.,5</t>
  </si>
  <si>
    <t>8080 ЧЕК АЙЫЛЫ , «ЧЕК» ЭЛДИК КЛУБУ. А.АЛПАЙИЗОВ- 36</t>
  </si>
  <si>
    <t>8081 КАН А., З.ОРМОНОВ АТЫНДАГЫ ОРТО МЕКТЕП, М.АЛИКУЛОВ К.,53</t>
  </si>
  <si>
    <t>8082 ЖАҢЫРЫК А., Ж. ЭРКЕБАЕВ АТЫНДАГЫ ОРТО МЕКТЕП, ТАМЧЫ К., 4</t>
  </si>
  <si>
    <t>8083 КАЙЫҢДЫ А., КАЙЫҢДЫ АЙЫЛДЫК ЭЛДИК КЛУБ, САРЫ ЧЕЧМЕ К.,2</t>
  </si>
  <si>
    <t>8084 ЧОҢ-ТАЛАА А., ТӨРТ-ГҮЛ АЙЫЛ ӨКМӨТҮНҮН ИМАРАТЫ, КУРМАНЖАН ДАТКА К.,7</t>
  </si>
  <si>
    <t>8085 ЧОҢ-АГАР А., ЧОҢ-КАРА АЙЫЛЫНЫН ЭЛДИК ЧАЙХАНАСЫ, КОЖЕШКЕН К.,9</t>
  </si>
  <si>
    <t>8086 ЗАРТАШ А., Ж.БАЙЖИГИТОВ АТЫНДАГЫ ОРТО МЕКТЕП, ЫНТЫМАК К.,2</t>
  </si>
  <si>
    <t>8087 АК-ТУРПАК А., АК-ТУРПАК АЙЫЛДЫК ЭЛДИК КЛУБ, КЫРГЫЗСТАН К.,23</t>
  </si>
  <si>
    <t>8088 БОЗ-АДЫР А., БОЗ-АДЫР АЙЫЛДЫК ЭЛДИК КЛУБ, ЖАНБУЛАК К.,5</t>
  </si>
  <si>
    <t>8089 КАРА-ТОКОЙ А., Б.МЕРГЕНОВ АТЫНДАГЫ ОРТО МЕКТЕП, Т.ФАЙЗУЛЛАЕВ К.,3</t>
  </si>
  <si>
    <t>8090 АПКАН А., А.ЖОРОБАЕВ АТЫНДАГЫ ОРТО МЕКТЕП, САРАЙ К.,4</t>
  </si>
  <si>
    <t>8091 БӨЖӨЙ А., К.АБДУРАИМОВ АТЫНДАГЫ ОРТО МЕКТЕП,  ПИЛЕК К.,7</t>
  </si>
  <si>
    <t>8092 АЙГҮЛ-ТАШ  А., АЙГҮЛ-ТАШ БАШТАЛГЫЧ МЕКТЕБИ, АЙГҮЛ К.,1</t>
  </si>
  <si>
    <t>8093 ГАЗ А., ГАЗ  ОРТО МЕКТЕБИ, БОРБОРДУК К., 11</t>
  </si>
  <si>
    <t>8094 СОГМЕНТ А., Э.ЭРКЕБАЕВ АТЫНДАГЫ ОРТО МЕКТЕП, КОНОК К.,2</t>
  </si>
  <si>
    <t>8095 ЧАРБАК А., А.ТОПЧУЕВ АТЫНДАГЫ ОРТО МЕКТЕП, БОРБОРДУК К.,47</t>
  </si>
  <si>
    <t>8096 ТАЯН А., КЫШТУТ АЙЫЛ ӨКМӨТҮ, БОРДУК К.,2</t>
  </si>
  <si>
    <t>8097 КЫШТУТ А., КЫШТУТ  ОРТО МЕКТЕБИ, ҮЧ КӨЧӨ К.,2</t>
  </si>
  <si>
    <t>8098 САЙ А., Д.АКМАТОВ АТЫНДАГЫ ОРТО МЕКТЕП,  БОРБОРДУК К.,1</t>
  </si>
  <si>
    <t>8179 БУЖУМ А., «ЫНТЫМАК» БАЛДАР БАКЧАСЫ, МАТИСЛАМОВ К.,107</t>
  </si>
  <si>
    <t>8180 ДОБО А., ДОБО  БАШТАЛГЫЧ МЕКТЕБИ, Б.СУЛТАНОВ К.,23</t>
  </si>
  <si>
    <t>8186 МИҢ-ӨРУК А., Б.ГАИПОВ АТЫНДАГЫ ТОЛУК ЭМЕС ОРТО МЕКТЕП, АК-ОРДО К.,8</t>
  </si>
  <si>
    <t>8197 КЫЗЫЛ-БЕЛ А., К.ТУРМАМАТОВ АТЫНДАГЫ ОРТО МЕКТЕП, М.ШЕРМАТОВ К.,18</t>
  </si>
  <si>
    <t>8198 ТАШ-ТУМШУК А., ТАШ-ТУМШУК  ТОЛУК ЭМЕС ОРТО МЕКТЕБИ, ТЫНЧТЫК К.,6</t>
  </si>
  <si>
    <t xml:space="preserve">8210 ЧЕК А., ЧЕК ОРТО МЕКТЕБИНИН ИМАРАТЫ, АКБАЕВ АМИРБЕК К.,11 </t>
  </si>
  <si>
    <t>8211 КАРА-БАК А., Б.НАРМАТОВ АТЫНДАГЫ ОРТО МЕКТЕБИ, МЕКТЕП К., 7</t>
  </si>
  <si>
    <t>8099 ТЕГИРМЕЧ А., ТЕГИРМЕЧ АТЫНДАГЫ ОРТО МЕКТЕП, С.ТОКОЕВ К.,51</t>
  </si>
  <si>
    <t>8100 ҮЧ-КОРГОН А., ЖОМИЙ АТЫНДАГЫ ОРТО МЕКТЕП, Н.МАСАДИРОВ К.,Н/Ж</t>
  </si>
  <si>
    <t>8101 ҮЧ-КОРГОН А., ПУШКИН АТЫНДАГЫ ОРТО МЕКТЕП,  Х.ДАДАБАЕВ К.,129</t>
  </si>
  <si>
    <t>8102 ХАСАНАБАД А., ДРУЖБА АТЫНДАГЫ ОРТО МЕКТЕП, ХАСАНАБАД К.,2</t>
  </si>
  <si>
    <t>8103 КАЛТАК А., МАНАС-АТА АТЫНДАГЫ ОРТО МЕКТЕП, Н.АБДУРАХМАНОВ К.,7</t>
  </si>
  <si>
    <t>8104 ҮЧ-КОРГОН А., “НАРИСТЕ” АТЫНДАГЫ БАЛДАР БАКЧАСЫ, М.КУРБАНОВ К.,Н/Ж</t>
  </si>
  <si>
    <t>8105 ҮЧ-КОРГОН А., АЙНИ АТЫНДАГЫ ОРТО МЕКТЕП, МАРАЖАБОВ К.,Н/Ж</t>
  </si>
  <si>
    <t>8106 РАЗЪЕЗД А., НАВОИ АТЫНДАГЫ ОРТО МЕКТЕП, КАРИМОВ К.,Н/Ж</t>
  </si>
  <si>
    <t>8107 ҮЧ-КОРГОН А., РУЗИМАТОВ АТЫНДАГЫ ОРТО МЕКТЕП, М.РАИМБЕРДИЕВА К.,6</t>
  </si>
  <si>
    <t>8108 ЧАУВАЙ А., Б.КУЛБАЕВ АТЫНДАГЫ ОРТО МЕКТЕП, А.КАДЫРОВ К.,547</t>
  </si>
  <si>
    <t>8109 ЧАУВАЙ А., МАДАНИЯТ ҮЙҮ, ШКОЛЬНАЯ К.,2</t>
  </si>
  <si>
    <t>8110 КАРА-ЖЫГАЧ А., КАРА-ЖЫГАЧ АЙЫЛДЫК КЛУБ, КАРА-ЖЫГАЧ К.,51</t>
  </si>
  <si>
    <t>8111 МАЙДАН А., ИСФАЙРАМ АТЫНДАГЫ ОРТО МЕКТЕП,  А.КУДАЙНАЗАРОВ К.,6</t>
  </si>
  <si>
    <t>8112 КАРООЛ А., МАЙДАН АТЫНДАГЫ ОРТО МЕКТЕП, Т.АШУРОВ К.,12</t>
  </si>
  <si>
    <t>8113 АЛЫШ А., КОЗУБАЙ АТЫНДАГЫ ОРТО МЕКТЕП,  А.МАСАЛИЕВ К.,113</t>
  </si>
  <si>
    <t>8114 ТАШ-КОРГОН  А., АМИР ТЕМИР АТЫНДАГЫ ОРТО МЕКТЕП,  У.АСТАНАЕВ К.,66</t>
  </si>
  <si>
    <t>8115 КАРА-ДӨБӨ А., А.МАСАЛИЕВ АЙЫЛ ОКМОТУНУН ИМАРАТЫ, А.ИШМАТОВ К.14</t>
  </si>
  <si>
    <t>8116 МАРКАЗ А., АЙЫЛДЫК КЛУБ, АЙРЫБАЗ К.,1</t>
  </si>
  <si>
    <t>8117 КӨК-ТАЛАА А., КӨК-ТАЛАА АЙЫЛ БАШЧЫСЫНЫН КЕҢСЕСИ, И.КААРОВ К.,2</t>
  </si>
  <si>
    <t>8118 АРПА-САЙ А., АРПА-САЙ АТЫНДАГЫ ОРТО МЕКТЕП,  К.АСАНОВ К.,Н/Ж</t>
  </si>
  <si>
    <t>8119 ОРОЗБЕКОВ А., С.ТЕШЕЕВ АТЫНДАГЫ ОРТО МЕКТЕП, КИРОВ К.,9А</t>
  </si>
  <si>
    <t>8120 ОРОЗБЕКОВ А., ОХНА АТЫНДАГЫ ГИМНАЗИЯ-МЕКТЕП, А.ОРОЗБЕКОВ К.,123А</t>
  </si>
  <si>
    <t>8121 КҮЛДҮ А., КҮЛДҮ АТЫНДАГЫ ОРТО МЕКТЕП, РАЗАКОВ К.,1А</t>
  </si>
  <si>
    <t>8122 КАДАМЖАЙ Ш.,  "ЖАШТЫК" КИНОТЕАТР, А.ЖАЛИЛОВ К.,Н/Ж</t>
  </si>
  <si>
    <t>8123 КЫЗЫЛ-БУЛАК А., КОКСАЛ ТОПТАН АТЫНДАГЫ ОРТО МЕКТЕП, КЫЗЫЛ-БУЛАК К.,Н/Ж</t>
  </si>
  <si>
    <t>8124 ТАМАША А., А.КАМБАРОВ АТЫНДАГЫ ОРТО МЕКТЕП, П.БАТЫРОВ К.,99</t>
  </si>
  <si>
    <t>8125 КЕСКЕН-ТАШ А., МОЛДО НИЯЗ АТЫНДАГЫ  ГИМНАЗИЯ-МЕКТЕП, А.САЛИБАЕВ К.,28</t>
  </si>
  <si>
    <t>8126 КАДАМЖАЙ Ш., КАДАМЖАЙ ЭЛЕКТР ТАРМАКТАР ИШКАНАСЫ (РЭС)</t>
  </si>
  <si>
    <t>8127 КАДАМЖАЙ Ш., Ж.МАМАЖАНОВ АТЫНДАГЫ МАДАНИЯТ ҮЙҮ, Р.АБДЫКАДЫРОВ К.,19</t>
  </si>
  <si>
    <t>8128 АЙДАРКЕН Ш., «АЙДАРКЕН» МАДАНИЯТ ҮЙҮ, СИНИЦИНА К.,Н/Ж</t>
  </si>
  <si>
    <t>8129 АЙДАРКЕН Ш., «АЙДАРКЕН» МАДАНИЯТ ҮЙҮ, СИНИЦИНА К.,Н/Ж</t>
  </si>
  <si>
    <t>8130 АЙДАРКЕН Ш., №19 ОРТО МЕКТЕП, КОМСОМОЛЬСКАЯ К.,Н/Ж</t>
  </si>
  <si>
    <t>8131 АЙДАРКЕН Ш., ФИРДАВСИ АТЫНДАГЫ ОРТО МЕКТЕП, КЫРГЫЗСТАН К.,15</t>
  </si>
  <si>
    <t>8132 ОРМОШ А., БИРЛИК АЙЫЛ ӨКМӨТҮ, 1-КӨЧӨ, 5А</t>
  </si>
  <si>
    <t>8133 ЖАЛ А., Б.АЛЫКУЛОВ АТЫНДАГЫ ОРТО МЕКТЕП,  3 КӨЧӨ, 71</t>
  </si>
  <si>
    <t>8134 СЫРТ А., СЫРТ АТЫНДАГЫ ОРТО МЕКТЕП, 7 КӨЧӨ, 8А</t>
  </si>
  <si>
    <t>8135 ЧЕЧМЕ А., КООМДУК АЛДЫН АЛУУ БОРБОРУ (ОПЦ), 19 КӨЧӨ, 2</t>
  </si>
  <si>
    <t>8136 АКТУРПАК А., Ш.ЖЕЕНБАЕВ АТЫНДАГЫ ОРТО МЕКТЕП, АКТУРПАК К.,Н/Ж</t>
  </si>
  <si>
    <t>8137 КАРА-ТУМШУК  А., КЫЗЫЛ-КОРГОН АТЫНДАГЫ ОРТО МЕКТЕП, КЫЗЫЛ-КОРГОН К.,Н/Ж</t>
  </si>
  <si>
    <t>8138 ӨТҮКЧҮ А., ӨТҮКЧҮ АТЫНДАГЫ БАШТАЛГЫЧ МЕКТЕП, №6 МЕКТЕП К.,138</t>
  </si>
  <si>
    <t>8139 ЖАҢЫ-ЖЕР А.,МАДАНИЯТ ҮЙҮ, Н.ИСАНОВ К.,Н/Ж</t>
  </si>
  <si>
    <t>8140 МИҢ-ЧЫНАР А., А.ТОРАЛИЕВ АТЫНДАГЫ ОРТО МЕКТЕП, Н.ИСАНОВ К.,Н/Ж</t>
  </si>
  <si>
    <t>8141 ӨРҮКЗАР А., ӨРҮКЗАР АТЫНДАГЫ ОРТО МЕКТЕП</t>
  </si>
  <si>
    <t>8142 СОВЕТ А., "РОДНИЧОК" АТЫНДАГЫ БАЛДАР БАКЧАСЫ, КОМСОМОЛ К.,3</t>
  </si>
  <si>
    <t>8143 КЫРГЫЗ-КЫШТАК А., АЙЫЛДЫК КЛУБ, Т.ТУРГУНОВ К.,59</t>
  </si>
  <si>
    <t>8144 КАЙТПАС А., Ж.БӨКӨНБАЕВ АТЫНДАГЫ ОРТО МЕКТЕП,  КЫРГЫЗСТАН К.,Н/Ж</t>
  </si>
  <si>
    <t>8145 АЛГА А., АЛГА АЙЫЛДЫК КЛУБ, К.АМАНОВ К.,1</t>
  </si>
  <si>
    <t>8146 ЧУКУР-КЫШТАК А., ЧУКУР-КЫШТАК АТЫНДАГЫ ОРТО МЕКТЕП,  МЕКТЕП К.,5</t>
  </si>
  <si>
    <t>8147 ШАК-ШАК А., ШАК-ШАК АЙЫЛ БАШЧЫСЫНЫН КЕҢСЕСИ, БИРЛИК К.,3</t>
  </si>
  <si>
    <t>8148 ХАЛМИОН А., ТОКТОГУЛ АТЫНДАГЫ ОРТО МЕКТЕП, А.ОРОЗБЕКОВ К.,Н/Ж</t>
  </si>
  <si>
    <t>8149 ЖОШУК А., ЖОШУК АТЫНДАГЫ ОРТО МЕКТЕП</t>
  </si>
  <si>
    <t>8150 НООГАРДАН А., НООГАРДАН АТЫНДАГЫ ОРТО МЕКТЕП, Б.АЛЫКУЛОВ К.,149</t>
  </si>
  <si>
    <t>8151 ЫНТЫМАК А., ЫНТЫМАК АТЫНДАГЫ ОРТО МЕКТЕП</t>
  </si>
  <si>
    <t>8152 АБСАМАТ А., Б.ПРИМОВ АТЫНДАГЫ ОРТО МЕКТЕП, Т.САТЫЛГАНОВ К.,3</t>
  </si>
  <si>
    <t>8153 САРЫ-АЛТЫН А., САРЫ-АЛТЫН АТЫНДАГЫ ОРТО МЕКТЕП, САРЫ-АЛТЫН К.,1/4</t>
  </si>
  <si>
    <t>8172 ШЫБРАН А., ШЫБРАН АТЫНДАГЫ ОРТО МЕКТЕП, ШЫБРАН К.,1</t>
  </si>
  <si>
    <t>8173 ОРОЗБЕКОВ А., «БОСТОН» ЧАЙКАНАСЫ, МАМАЖАНОВ К.,1А</t>
  </si>
  <si>
    <t>8175 ГУЛДҮРӨМӨ А., Н.ИРИСОВ АТЫНДАГЫ ОРТО МЕКТЕП, А.ЮЛДАШЕВ К.,7</t>
  </si>
  <si>
    <t>8176 КӨН А., А.ОРОЗБЕКОВ АТЫНДАГЫ ОРТО МЕКТЕП, ТАШМАТОВ К.,20</t>
  </si>
  <si>
    <t>8190 КАДАМЖАЙ Ш., Б.АЙТМАТОВ АТЫНДАГЫ ГИМНАЗИЯ-МЕКТЕП, ШКОЛЬНЫЙ К.,Н/Ж</t>
  </si>
  <si>
    <t>8191 ЖАШТАР-АБАД А.,  Х.САБИРОВ АТЫНДАГЫ ОРТО МЕКТЕП, Р.ШЕРМАТОВ К.,Н/Ж</t>
  </si>
  <si>
    <t>8192 ЖАШТИЛЕК А., ЖАШТИЛЕК АТЫНДАГЫ ТОЛУК ЭМЕС ОРТО МЕКТЕП, А.МАСАЛИЕВ К.,Н/Ж</t>
  </si>
  <si>
    <t>8193 ОРОЗБЕКОВ А., Б.САДЫКОВ АТЫНДАГЫ ОРТО МЕКТЕП, УЧКУН К.,2</t>
  </si>
  <si>
    <t>8194 ҮЧ-КОРГОН А., РУДАКИ АТЫНДАГЫ ОРТО МЕКТЕП,  А.АБДУЛХАСАНОВ К.,33</t>
  </si>
  <si>
    <t>8195 КАРА-ДӨБӨ А., ТЕМИРБАЕВ АТЫНДАГЫ ОРТО МЕКТЕП, КАРА-ДӨБӨ К.,5</t>
  </si>
  <si>
    <t>8201 КӨКТАЛАА А., К.САТАРОВ АТЫНДАГЫ ОРТО МЕКТЕП, И.КААРОВ К., Н/Ж</t>
  </si>
  <si>
    <t>8202 АЛГА А., ӨРНӨК ОРТО МЕКТЕБИ, ӨРНӨК К.,1</t>
  </si>
  <si>
    <t xml:space="preserve">8212 КЫРГЫЗ-КЫШТАК А.  «М.МИТАЛИПОВ”  АТЫНДАГЫ ТОЛУК ЭМЕС ОРТО МЕКТЕП  </t>
  </si>
  <si>
    <t>8213 ЖИЙДЕЛИК А.  «ЖИЙДЕЛИК»  ТОЛУК ЭМЕС ОРТО МЕКТЕП,  ПРОФИЛАКТОРСКАЯ  КӨЧӨ - 3</t>
  </si>
  <si>
    <t>8214 ЭШМЕ А.  “ЭШМЕ”  ОРТО МЕКТЕП,  №5 КӨЧӨ -35</t>
  </si>
  <si>
    <t>8215 ЧЕКЕЛИК А. № 6  ”ДОСТУК”  ОРТО МЕКТЕП,  ДОСТУК КӨЧӨ- 28</t>
  </si>
  <si>
    <t>8041 КЫЗЫЛ-КЫЯ Ш., "КЫЗЫЛ-КЫЯ ТФЗ" АК, 61 РАЗЪЕЗД К.,Н/Ж</t>
  </si>
  <si>
    <t>8155 КЫЗЫЛ-КЫЯ Ш., БАТМУ СПИ, КУЛАТОВ К.,Н/Ж</t>
  </si>
  <si>
    <t>8156 КЫЗЫЛ-КЫЯ Ш., ММД  КЫЗЫЛ БУРЧУ, КИРГИЗСКАЯ К.,Н/Ж</t>
  </si>
  <si>
    <t>8157 КЫЗЫЛ-КЫЯ Ш., ЖАШТАР БОРБОРУ, И.ЖУСУБАЛИЕВ К.,Н/Ж</t>
  </si>
  <si>
    <t>8158 КЫЗЫЛ-КЫЯ Ш, ЭТИ БАТМУ, НИГМАТУЛЛИН К.,Н/Ж</t>
  </si>
  <si>
    <t>8159 КЫЗЫЛ-КЫЯ Ш., СТКУ АВТОМЕКТЕП, ОКТЯБРЬСКАЯ К.,Н/Ж</t>
  </si>
  <si>
    <t>8160 КЫЗЫЛ-КЫЯ Ш., №7 ОРТО МЕКТЕП, ТОКТОГУЛ К.,Н/Ж</t>
  </si>
  <si>
    <t>8161 КЫЗЫЛ-КЫЯ Ш., № 6 ОРТО МЕКТЕП, ТОКТОГУЛ К.,Н/Ж</t>
  </si>
  <si>
    <t>8162 КЫЗЫЛ-КЫЯ Ш., №3-ТОЛУК ЭМЕС ОРТО МЕКТЕП, 15 МИКРОРАЙОН К.,Н/Ж</t>
  </si>
  <si>
    <t>8163 КЫЗЫЛ-КЫЯ Ш., №4 ОРТО МЕКТЕП, АСАНАЛИЕВА К.,Н/Ж</t>
  </si>
  <si>
    <t>8164 КЫЗЫЛ-КЫЯ Ш., №8 ОРТО МЕКТЕП, КОМСОМОЛЬСКАЯ К.,</t>
  </si>
  <si>
    <t>8166 КЫЗЫЛ-КЫЯ Ш., ЖТАУМ АК, КУЛАТОВ К.,Н/Ж</t>
  </si>
  <si>
    <t>8167 КЫЗЫЛ-КЫЯ Ш., №2 ОРТО МЕКТЕП, КЫРГЫЗСТАН 60 ЖЫЛ К.,Н/Ж</t>
  </si>
  <si>
    <t>8168 КЫЗЫЛ-КЫЯ Ш., "САПАР" АК, ХРИПЧЕНКО К.,Н/Ж</t>
  </si>
  <si>
    <t>8169 КЫЗЫЛ-КЫЯ Ш., ГУЛМАТОВ АТЫНДАГЫ ОРТО МЕКТЕП, МЕХАНИЗАТОРСКАЯ К.,Н/Ж</t>
  </si>
  <si>
    <t>8170 КЫЗЫЛ-КЫЯ Ш., ГАЙДАР АТЫНДАГЫ ОРТО МЕКТЕП, ГАЙДАР К.,Н/Ж</t>
  </si>
  <si>
    <t>8203 КЫЗЫЛ-КЫЯ Ш., АК-БУЛАК А., АК-БУЛАК АЙЛЫНДАГЫ ОРТО МЕКТЕП</t>
  </si>
  <si>
    <t>8204 КЫЗЫЛ-КЫЯ Ш., КАРАВАН А.,М.КУРЕНКЕЕВ АТЫНДАГЫ ОРТО МЕКТЕП, А.КЫПЧАКОВ К.,Н/Ж</t>
  </si>
  <si>
    <t>8001 АРКА А., Б.НАБИЕВ АТЫНДАГЫ ОРТО МЕКТЕП, ЭРНАЗАРОВ К.,33</t>
  </si>
  <si>
    <t>8002 БОРБОРДУК А., ХАМЗА АТЫНДАГЫ ОРТО МЕКТЕП, Х.АВЛЯЕВ К.,Н/Ж</t>
  </si>
  <si>
    <t>8003 ДОСТУК А., "ДОСТУК"  ОРТО МЕКТЕП, Т.КУЛАТОВ К.,50</t>
  </si>
  <si>
    <t>8004 ЖАШТЫК А., “КЫРГЫЗСТАНДЫН 60-ЖЫЛДЫГЫ” АТЫНДАГЫ  ОРТО МЕКТЕП, М.АКБАРОВ К.,17</t>
  </si>
  <si>
    <t>8005 ДАРХУМ А., Ш.ТАШПОЛОТОВ АТЫНДАГЫ ОРТО МЕКТЕП, ОРТОЛУК К.,25</t>
  </si>
  <si>
    <t>8006 МАРГУН А., МАДАНИЯТ ҮЙҮ, ЧАПКЫЛДЫК К.,38</t>
  </si>
  <si>
    <t>8007 ЧУРБЕК А., ЧУРБЕК АЙЫЛДЫК ҮГҮТ-НАСААТ ҮЙҮ, ЧУРБЕК К.,64</t>
  </si>
  <si>
    <t>8008 КАРЛ МАРКС А., А.БОБОХОНОВ АТЫНДАГЫ ОРТО МЕКТЕП,  Ё.БОЛТАЕВ К.,2</t>
  </si>
  <si>
    <t>8009 БЕШКЕНТ А., МАДАНИЯТ ҮЙҮ, БЕШКЕНТ К.,23</t>
  </si>
  <si>
    <t>8010 КАЙРАГАЧ А., КАЙРАГАЧ АЙЫЛДЫК ҮГҮТ-НАСААТ ҮЙҮ,  РАЗЗАКОВ К.,51</t>
  </si>
  <si>
    <t>8011 ИНТЕРНАЦИОНАЛ А.,“КЫРГЫЗСТАНДЫН 40-Ж-Ы” АТЫНДАГЫ ОМ, КЫРГЫЗСТАНДЫН 40 Ж-Ы.,К.,2</t>
  </si>
  <si>
    <t>8012 КУЛУНДУ А., “БАКЫТ” БАЛДАР БАКЧАСЫ, ЛЕНИН К.,52</t>
  </si>
  <si>
    <t>8013 КУЛУНДУ А., МАДАНИЯТ ҮЙҮ, К.НИЯЗМАТОВ К., 6</t>
  </si>
  <si>
    <t>8014 ЛЕНИН А., “КОРОСОН” ҮГҮТ-НАСААТ ҮЙҮ, ЛЕНИН К.,42</t>
  </si>
  <si>
    <t>8015 КОММУНИЗМ А., АК-АРЫК ҮГҮТ-НАСААТ ҮЙҮ, ЛЕНИН К.,26</t>
  </si>
  <si>
    <t>8016 БУЛАК-БАШЫ А., БУЛАК-БАШЫ АЙЫЛДЫК ҮГҮТ-НАСААТ ҮЙҮ,  ТАШ-БИЙ К.,6</t>
  </si>
  <si>
    <t>8017 САМАТ А., САМАТ АЙЫЛДЫК ҮГҮТ-НАСААТ ҮЙҮ, И.РАЗЗАКОВ К.,1/1</t>
  </si>
  <si>
    <t>8018 ЧИМГЕН А., Т.ЖАПАРОВ АТЫНДАГЫ ОРТО МЕКТЕП, БУЛАК-БАШЫ К.,22</t>
  </si>
  <si>
    <t>8019 ИСФАНА Ш., ЛЕЙЛЕК РАЙОНДУК МАДАНИЯТ ҮЙҮ,  МАНАС-АТА К.,32</t>
  </si>
  <si>
    <t>8020 ИСФАНА Ш., “ИСФАНА” ОРТО МЕКТЕП, А.АЗИЗОВ К.,45</t>
  </si>
  <si>
    <t>8021 ИСФАНА Ш., А.НАВОИ АТЫНДАГЫ ОРТО МЕКТЕП, СССРДИН 60 ЖЫЛДЫГЫ К.,Н/Ж</t>
  </si>
  <si>
    <t>8022 ИСФАНА Ш, “ЫСЫК-КОЛ” АТЫНДАГЫ ОРТО МЕКТЕП, ДОСТУК К.,Н/Ж</t>
  </si>
  <si>
    <t>8023 ТАЙЛАН А., “ТАЙЛАН” ОРТО МЕКТЕП, К.ТАЖИБАЕВ К.,Н/Ж</t>
  </si>
  <si>
    <t>8024 ГОЛБО А., ГОЛБО АЙЫЛДЫК  КООМДУК ИШ-ЧАРА ӨТКӨРҮҮ БОРБОРУ, МЕКТЕП К.,Н/Ж</t>
  </si>
  <si>
    <t>8025 АК-СУУ А., МАДАНИЯТ ҮЙҮ, И. РАЗЗАКОВ К.,47</t>
  </si>
  <si>
    <t>8026 ЖЕҢИШ А., Ю.ПУЛАТОВ АТЫНДАГЫ ОРТО МЕКТЕП, ЖЕҢИШ К.,151</t>
  </si>
  <si>
    <t>8027 АНДАРАК А., “АНДАРАК-1” ОРТО МЕКТЕП, ДОСТУК К.,174</t>
  </si>
  <si>
    <t>8028 ИСКРА А., “МАНАС” АТЫНДАГЫ ОРТО МЕКТЕП, ЫСЫК-КОЛ К.,18</t>
  </si>
  <si>
    <t>8029 КОММУНА А., “САРЫ-ДӨБӨ” ҮГҮТ-НАСААТ ҮЙҮ, ТАГАЙБЕРДИ К.,6</t>
  </si>
  <si>
    <t>8030 КОК-ТАШ А., Б.САТАРКУЛОВ АТЫНДАГЫ ОРТО МЕКТЕП, КОТУРАК К.,89</t>
  </si>
  <si>
    <t>8031 КАРА-БУЛАК А., МАДАНИЯТ ҮЙҮ, ЛЕЙЛЕК-70 К.,51</t>
  </si>
  <si>
    <t>8032 КЫРГЫЗСТАНДЫН 50-ЖЫЛДЫГЫ А., МИҢ-ЖЫГАЧ ҮГҮТ-НАСААТ ҮЙҮ, ДОЛОНО К.,2</t>
  </si>
  <si>
    <t>8033 МАДАНИЯТ А., МАДАНИЯТ АЙЫЛДЫК ҮГҮТ-НАСААТ ҮЙҮ, ИСЛАКУЛ К.,31</t>
  </si>
  <si>
    <t>8034 АЙ-КӨЛ А., АЙ-КӨЛ АЙЫЛДЫК ҮГҮТ-НАСААТ ҮЙҮ, МЕЧИТ К.,152</t>
  </si>
  <si>
    <t>8035 КОРГОН А., К.САБЫРОВ АТЫНДАГЫ ОРТО МЕКТЕП,  ТЫНЧТЫК К.,41</t>
  </si>
  <si>
    <t>8036 АК-ТЕРЕК А., АК-ТЕРЕК АЙЫЛДЫК ОРТО МЕКТЕП, АК-ТЕРЕК К.,170</t>
  </si>
  <si>
    <t>8037 КАРА-СУУ А., Б.ЭРАЛИЕВ АТЫНДАГЫ ОРТО МЕКТЕП, КЕРЕГЕ-ТАШ К.,3</t>
  </si>
  <si>
    <t>8038 КАТРАН А., КАТРАН  АЙЫЛЫНДАГЫ ОРТО МЕКТЕП, КАТРАН К.,31</t>
  </si>
  <si>
    <t>8039 ӨЗГӨРҮШ А., ӨЗГӨРҮШ АЙЫЛДЫК ОРТО МЕКТЕП,  БЕРК-СУУ К.,Н/Ж</t>
  </si>
  <si>
    <t>8040 ЖАҢЫ-ТУРМУШ А., МАДАНИЯТ ҮЙҮ, К.ТУРАТОВ К.,Н/Ж</t>
  </si>
  <si>
    <t>8181 ЭСКИ-ООЧУ А., А.МОМУНОВ АТЫНДАГЫ ОРТО МЕКТЕП, И.МАМАЖАНОВ К.,2</t>
  </si>
  <si>
    <t>8182 ИСФАНА Ш., АМИР ТЕМИР АТЫНДАГЫ ОРТО МЕКТЕП, ДОДОСЬЯН К.,Н/Ж</t>
  </si>
  <si>
    <t>8183 АЛГА А., Э.МАТМУРАТОВ АТЫНДАГЫ ОРТО МЕКТЕП, ОРТО КӨЧӨ, 33</t>
  </si>
  <si>
    <t>8184 ТОГУЗ-БУЛАК А., ТОГУЗ-БУЛАК АЙЫЛДЫК ОРТО МЕКТЕП, ТОГУЗ-БУЛАК К.,1</t>
  </si>
  <si>
    <t>8185 ЛЕЙЛЕК А., ЛЕЙЛЕК АЙЫЛДЫК ОРТО МЕКТЕП, И. ТАЙЛИБАЕВ К.,37</t>
  </si>
  <si>
    <t>8187 ИСФАНА Ш., №4 ГИМНАЗИЯ-МЕКТЕП, ДОДОСЬЯН К.,63</t>
  </si>
  <si>
    <t>8188 АНДАРАК А., “АНДАРАК-2” ОРТО МЕКТЕП, МАХАЛЛА К.,14</t>
  </si>
  <si>
    <t>8189 КАТРАН А., КОЗУ-БАГЛАН АЙЫЛЫНДАГЫ ОРТО МЕКТЕП, К.ТАШБАЛТАЕВ К.,65</t>
  </si>
  <si>
    <t>8199 ЛАЙЛЫ А., ЛАЙЛЫ АЙЫЛЫНДАГЫ БАШТАЛГЫЧ МЕКТЕП, А.АЛИМБЕКОВ К.,122</t>
  </si>
  <si>
    <t>8200 АК-СУУ А., ЭГЕМЕНДҮҮЛҮК ОРТО МЕКТЕП, АК-БОСОГО К.,16</t>
  </si>
  <si>
    <t>8205 КУЛУНДУ А., ЛЕНИН АТЫНДАГЫ ОРТО МЕКТЕП, Ч.АЙТМАТОВ К.,58</t>
  </si>
  <si>
    <t>8206 МАКСАТ А., "МАКСАТ" АТЫНДАГЫ ОРТО МЕКТЕП, ДОСТУК К.,89</t>
  </si>
  <si>
    <t>8207 ИНТЕРНАЦИОНАЛ А., СПОРТ КОМПЛЕКСИ, С. САДЫКОВ К., 108</t>
  </si>
  <si>
    <t>8042 СҮЛҮКТҮ Ш.,БАТМУ ГЭИ ДИСТАНТТЫК ЖАНА СЫРТТАН БИЛИМ БЕРҮҮ БОРБОРУ,ТОКТОГУЛ К.</t>
  </si>
  <si>
    <t>8043 СҮЛҮКТҮ Ш., Р.ЖОЛБАЕВ АТЫНДАГЫ №4 ОРТО МЕКТЕП, Р.ЖОЛБАЕВ К.,Н/Ж</t>
  </si>
  <si>
    <t>8044 СҮЛҮКТҮ Ш., БАТМУ ПЕДАГОГИКАЛЫК ОКУУ ЖАЙЫ, Т.МАРИПОВ К.,Н/Ж</t>
  </si>
  <si>
    <t>8045 СҮЛҮКТҮ Ш., И.РАЗЗАКОВ АТЫНДАГЫ №7 ОРТО МЕКТЕП, Т.МАРИПОВ К.,Н/Ж</t>
  </si>
  <si>
    <t>8046 СҮЛҮКТҮ Ш., ВЕТЕРИНАРДЫК ДАРЫЛОО МЕКЕМЕСИ, БАКЫБЕК К.,Н/Ж</t>
  </si>
  <si>
    <t>8047 СҮЛҮКТҮ Ш., М.Т.ИБРАГИМОВ АТЫНДАГЫ №3 ОРТО МЕКТЕП, Т.ИБРАГИМОВ К.,Н/Ж</t>
  </si>
  <si>
    <t>8048 СҮЛҮКТҮ Ш., В.И.ЛЕНИН АТЫНДАГЫ №1 ОРТО МЕКТЕП, П.КУЛМАТОВ К.,Н/Ж</t>
  </si>
  <si>
    <t>8049 СҮЛҮКТҮ Ш., МАДАНИЯТ ҮЙҮ, И.РАЗЗАКОВ К.,89</t>
  </si>
  <si>
    <t>8050 СҮЛҮКТҮ Ш., БАТМУ ГУМАНИТАРДЫК-ЭКОНОМИКАЛЫК ИНСТИТУТ, И.РАЗЗАКОВ К.,48</t>
  </si>
  <si>
    <t>8051 СҮЛҮКТҮ Ш., Т.РУСТАМОВ АТЫНДАГЫ №5 ОРТО МЕКТЕП, ПУШКИН К.,62</t>
  </si>
  <si>
    <t>8052 СҮЛҮКТҮ Ш.,ЖЧК "СҮЛҮКТҮ АВТОБЕКЕТИ", ТОВАРНАЯ К.,232/3</t>
  </si>
  <si>
    <t>8053 СҮЛҮКТҮ Ш., И.БЕКТЕМИРОВ АТЫНДАГЫ №8 ОРТО МЕКТЕП, КИРПИЧНЫЙ ЗАВОД К., Н/Ж</t>
  </si>
  <si>
    <t>8054 СҮЛҮКТҮ Ш., А.КАЙЫМКУЛОВ АТЫНДАГЫ №6 ОРТО МЕКТЕП, КОЛЬЦО СТ., Н/Ж</t>
  </si>
  <si>
    <t>2303 СӨГӨТ А., КАРА-ДӨБӨ ОРТО МЕКТЕП,  СӨГӨТ-1 К.,5/3</t>
  </si>
  <si>
    <t>2304 КЕРБЕН Ш., А.АЛЫМОВ АТЫНДАГЫ МАДАНИЯТ ҮЙҮ, НЫЯЗАЛЫ К.,58</t>
  </si>
  <si>
    <t>2305 КЕРБЕН Ш., БӨКӨНБАЕВ АТЫНДАГЫ ОРТО МЕКТЕП, ШАТМАНОВ К.,13</t>
  </si>
  <si>
    <t>2306 КЕРБЕН Ш., УМӨТАЛИЕВ АТЫНДАГЫ ОРТО МЕКТЕП, ТЫНЧТЫК К.,Н/Ж</t>
  </si>
  <si>
    <t>2307 КЕРБЕН Ш., В.ЛИНСКИЙ АТЫНДАГЫ ОРТО МЕКТЕП,   УМЕТАЛИЕВ К.,23</t>
  </si>
  <si>
    <t>2308 КҮЛҮК-ТӨБӨ А., А.ЖОРОБЕКОВ АТЫНДАГЫ ОРТО МЕКТЕП, ДЕРБИШОВ К.,3</t>
  </si>
  <si>
    <t>2309 АК-ДӨБӨ А., Н.МАМБЕТОВ АТЫНДАГЫ ОРТО МЕКТЕП, ТАШБАЕВ К.,27</t>
  </si>
  <si>
    <t>2310 ЖЕТИГЕН А., А.БЕГИМКУЛОВА АТЫНДАГЫ ОРТО МЕКТЕП, БОЛУШ К. Н/Ж</t>
  </si>
  <si>
    <t>2311 МАМАЙ А., МАМАЙ АЙЫЛДЫК ОРТО МЕКТЕП,  МАМАЙ-1 К.,№3</t>
  </si>
  <si>
    <t>2312 КАШКА-СУУ А., К.ДЫЙКАНБАЕВ АТЫНДАГЫ МАДАНИЯТ ҮЙҮ, ТУЮК-ЖАР-1 К.,56</t>
  </si>
  <si>
    <t>2313 ӨЛӨҢ-БУЛАК А., М.ШАТМАНОВ АТЫНДАГЫ ОРТО МЕКТЕП, ОРТО-АЙЫЛ К.,16</t>
  </si>
  <si>
    <t>2314 ЖЕРГЕ-ТАЛ А., ЖЕРГЕ-ТАЛ АЙЫЛ ӨКМӨТҮ, САРМЫРЗАЕВА К.,Н/Ж</t>
  </si>
  <si>
    <t>2315 БОСПИЕК А.,"АЛТЫНАЙ" АТЫНДАГЫ ОРТО МЕКТЕП, АЛТЕГИН К. Н/Ж</t>
  </si>
  <si>
    <t>2316 КАПЧЫГАЙ А., КАПЧЫГАЙ АЙЫЛЫНДАГЫ ОРТО МЕКТЕП, ТЕГЕРЕК К.,53</t>
  </si>
  <si>
    <t>2317 МУКУР А., К.АЛЫМКУЛОВА АТЫНДАГЫ ОРТО МЕКТЕП, АЙТМЫРЗАЕВ К.,113</t>
  </si>
  <si>
    <t>2318 АВЛЕТИМ А., А.КАБАЕВ АТЫНДАГЫ ОРТО МЕКТЕП, СТАМКУЛОВ К.,Н/Ж</t>
  </si>
  <si>
    <t>2319 БАЙГАШКА-ТЕРЕК А., Ы.АКЫЛБЕКОВ АТЫНДАГЫ ОРТО МЕКТЕП, А.СУЛТАНОВ К.,Н/Ж</t>
  </si>
  <si>
    <t>2320 ДЕЙРЕС А., НУЗУП БИЙ АТЫНДАГЫ ОРТО МЕКТЕП, КАРТАЕВ К.,2</t>
  </si>
  <si>
    <t>2321 КОРГОН А., МАДАНИЯТ ҮЙҮ</t>
  </si>
  <si>
    <t>2322 ИТАГАР А., ИТАГАР АЙЫЛЫНДАГЫ ОРТО МЕКТЕП, ТАШ-ЖАР К.,84</t>
  </si>
  <si>
    <t>2323 КЫЗЫЛ-ТУУ А., КЫЗЫЛ-ТУУ МАДАНИЯТ ҮЙҮ, БАТЫРБЕК К.,64</t>
  </si>
  <si>
    <t>2324 ЖЫЛГЫН А., Б.МАМАДАЛИЕВ АТЫНДАГЫ ОРТО МЕКТЕП, АРТЫКБАЕВ К.,60</t>
  </si>
  <si>
    <t>2325 КОЖО-АТА А., Э.АРСТАНБАЕВ АТЫНДАГЫ ОРТО МЕКТЕП, РЫСПАЕВ К.,1</t>
  </si>
  <si>
    <t>2326 АРКЫТ А., МАДАНИЯТ ҮЙҮ, КЕЛТЕ-САЙ К.,22</t>
  </si>
  <si>
    <t>2327 КЫЗЫЛ-КӨЛ А., К.КЕНЖЕБАЕВ АТЫНДАГЫ ОРТО МЕКТЕП, КУЛ-САРЫ К. Н/Ж</t>
  </si>
  <si>
    <t>2328 ТУРДУК А., Б.МИҢБАЕВ АТЫНДАГЫ ОРТО МЕКТЕП, ТҮШТҮК К.,70/2</t>
  </si>
  <si>
    <t>2329 КАРА-СУУ А., А.ЖАНЫБЕКОВ АТЫНДАГЫ ОРТО МЕКТЕП, ЖУМАБАЕВ К.,9</t>
  </si>
  <si>
    <t>2330 КЕЗАРТ А., ЖЕҢИЖОК АТЫНДАГЫ ОРТО МЕКТЕП, М.ЧЕТИНБАЕВ К.Н/Ж.</t>
  </si>
  <si>
    <t>2331 КАРА-ЖЫГАЧ  А., К.ЧЕКИРОВ АТЫНДАГЫ ОРТО МЕКТЕП, А.ШЕРИПБАЕВ К.,Н/Ж</t>
  </si>
  <si>
    <t>2332 СЫНЫ А., А.МОЛДОКЕЕВ АТЫНДАГЫ ОРТО МЕКТЕП, С.БАЙДӨӨЛӨТОВ К. Н/Ж.</t>
  </si>
  <si>
    <t>2333 ЖАҢЫ-ЖОЛ А., МАМЫТБЕКОВ АТЫНДАГЫ ОРТО МЕКТЕП, Ж.КОЧКОРОВ К.,42</t>
  </si>
  <si>
    <t>2334 ТЕРС А., Ж.КОЖОБЕКОВ АТЫНДАГЫ ОРТО МЕКТЕП, ЧОН-ТЕРС К.,7</t>
  </si>
  <si>
    <t>2335 КОЙ-ТАШ А., К.КЕРИМБЕКОВ АТЫНДАГЫ ОРТО МЕКТЕП,  БЕЛЕС К.,7/1</t>
  </si>
  <si>
    <t>2336 АК-ЖОЛ А., М.СЫДЫКОВ АТЫНДАГЫ ОРТО МЕКТЕП, Б.ӨМУРБЕКОВА К.,33</t>
  </si>
  <si>
    <t>2337 ЖОЛБОРСТУ А., Ж.ОРОЗАЛИЕВ АТЫНДАГЫ БАШТАЛГЫЧ МЕКТЕП, КИЧИ-ЖАЙЫК К.,22</t>
  </si>
  <si>
    <t>2338 РАЙКОМОЛ А., О.ТАШКУЛОВ АТЫНДАГЫ ОРТО МЕКТЕП, КӨК-ЧЫРЫЧ К.,14</t>
  </si>
  <si>
    <t>2339 ТЕГЕНЕ А., Т.ТЫНЫБЕКОВ АТЫНДАГЫ ОРТО МЕКТЕП, ТЕМИРОВ К.,48</t>
  </si>
  <si>
    <t>2340 КЕЧҮҮ  А., А.МЫРЗАБЕКОВ АТЫНДАГЫ ОРТО МЕКТЕП, ЖАЛГЫЗ-ЖАҢАК К.,5</t>
  </si>
  <si>
    <t>2341 РАЗАНКҮРП А., А.ЖУМАНАЗАРОВ АТЫНДАГЫ БАШТАЛГЫЧ МЕКТЕП, РАЗАН К.,21</t>
  </si>
  <si>
    <t>2342 КОРГОН-ДӨБӨ А., ШЕРКУЛОВ АТЫНДАГЫ ОРТО МЕКТЕ, М.БАЛТАБАЕВ К. Н/Ж.</t>
  </si>
  <si>
    <t>2343 АК-СУУ А., А.ОСМОНБЕКОВ АТЫНДАГЫ ОРТО МЕКТЕП, С.ДОБУЛБЕКОВ К. Н/Ж.</t>
  </si>
  <si>
    <t>2344 СЕМЕТ А.  С.ЖОРОБАЕВ АТЫНДАГЫ ОРТО МЕКТЕП</t>
  </si>
  <si>
    <t>2345 КОШ-ТӨБӨ А., КОШ-ТӨБӨ АЙЫЛ ӨКМӨТҮ, ЧЫНЫБЕК БОЛУШ К.,26</t>
  </si>
  <si>
    <t>2346 УЛУК А., Ж.СУЛТАНОВ АТЫНДАГЫ ОРТО МЕКТЕП</t>
  </si>
  <si>
    <t>2347 ҮЧ-КОРГОН А., О.СОУРБАЕВ АТЫНДАГЫ МАДАНИЯТ ҮЙҮ, Н.МЕШКОВ К.,9</t>
  </si>
  <si>
    <t>2348 КЫЗЫЛ-ЖАР А., С.ШАТМАНОВ АТЫНДАГЫ ОРТО МЕКТЕП,  ЧОЛПОНБАЙ К.,Н/Ж</t>
  </si>
  <si>
    <t>2349 КУМ А., КӨЧКӨНОВ АТЫНДАГЫ ОРТО МЕКТЕП, АНДАБЕКОВ К. Н/Ж.</t>
  </si>
  <si>
    <t>2350 ЖЫЛКОЛ А., Т.ТОКТОМАТОВ АТЫНДАГЫ ОРТО МЕКТЕП, ЖЫЛКОЛ К.,1</t>
  </si>
  <si>
    <t>2351 НАРЫН А., Т.САТЫЛГАНОВ АТЫНДАГЫ ОРТО МЕКТЕП,  Р.ГАДИЕВ К. Н/Ж.</t>
  </si>
  <si>
    <t>2372 МУНДУЗ А., С.ЖЭЭНБЕКОВ АТЫНДАГЫ ОРТО МЕКТЕП, ӨМҮРЗАК БИЙ К. Н/Ж.</t>
  </si>
  <si>
    <t>2373 ТОРУК А., А,СУЛАЙМАНКУЛОВА АТЫНДАГЫ ОРТО МЕКТЕП,ТОРУК-7 К.,31</t>
  </si>
  <si>
    <t>2404 КЕРБЕН Ш., К.ӨМУРАЛИЕВ АТЫНДАГЫ ОРТО МЕКТЕП, ДОСТУК К. Н/Ж.</t>
  </si>
  <si>
    <t>2405 КЕРБЕН Ш., ЖАМУ АПФ, УМЕТАЛИЕВ К.,137</t>
  </si>
  <si>
    <t>2416 ЖАР-БАШЫ А., Ы.СОЛПИЕВ АТЫНДАГЫ ОРТО МЕКТЕП, ЧОЛПОНБАЙ К., Н/Ж</t>
  </si>
  <si>
    <t>2429 КАШКА-СУУ А., З.КУТМАНОВ АТЫНДАГЫ ОРТО МЕКТЕП, А.КУРБАНБАЕВ К.,Н/Ж</t>
  </si>
  <si>
    <t>2430 ЖЕРГЕ-ТАЛ А., А.ЭРМАТОВ АТЫНДАГЫ ОРТО МЕКТЕП, Ш.ТАШМАТОВ К.,30</t>
  </si>
  <si>
    <t>2431 ДАРДАК-ДӨБӨ А., А.КУЛУБАЕВ АТЫНДАГЫ НЕГИЗГИ МЕКТЕП</t>
  </si>
  <si>
    <t>2432 САРЫ-КАШКА А.,Ш.ТОЙМАТОВ АТЫНДАГЫ ОРТО МЕКТЕП,</t>
  </si>
  <si>
    <t>2433 ЧИЕ А.,Т.МАВЛЯНОВ АТЫНДАГЫ ОРТО МЕКТЕП, А. КОНГАЙТИЕВА К.,Н/Ж</t>
  </si>
  <si>
    <t>2264 АЛА-БУКА А., Ш.ЖОРОБЕКОВА АТЫНДАГЫ МАДАНИЯТ ҮЙҮ, ИБРАИМОВ К.,85</t>
  </si>
  <si>
    <t>2265 АЛА-БУКА А., Т.БАЛТАГУЛОВ АТЫНДАГЫ ОРТО МЕКТЕП, М.МАМЫРБЕКОВ К.,58</t>
  </si>
  <si>
    <t>2266 АЛА-БУКА А., А.ТУРАББАЕВ АТЫНДАГЫ ОРТО МЕКТЕП, ЭРГЕШОВ К.,22</t>
  </si>
  <si>
    <t>2267 САРЫ-ТАЛАА А., А.АКПАРАЛИЕВ АТЫНДАГЫ ОРТО МЕКТЕП, Н.ОРОЗАЛИЕВ К.,37</t>
  </si>
  <si>
    <t>2268 ДОСТУК А., МАДАНИЯТ ҮЙҮ, НАЗАРМАТОВ К.,48</t>
  </si>
  <si>
    <t>2269 ДОСТУК А., А.НАВОИ АТЫНДАГЫ ОРТО МЕКТЕП, НИЯЗМАТОВ К.,45</t>
  </si>
  <si>
    <t>2270 ЫЗАР А., Д.ОСМОНАЛИЕВ АТЫНДАГЫ ОРТО МЕКТЕП, Б.БЕКИЕВ К.,13</t>
  </si>
  <si>
    <t>2271 БАЙМАК А., ЖАЙЛООБАЕВ АТЫНДАГЫ ОРТО МЕКТЕП, Ж.АЖИБЕКОВ К.,4</t>
  </si>
  <si>
    <t>2272 КАШКАЛАК А., КУЛУЕВ АТЫНДАГЫ ОРТО МЕКТЕП, КЫЗЫЛ-АТА К.,1</t>
  </si>
  <si>
    <t>2273 КЫЗЫЛ-АТА А., Ы.ЧАҢГЫЛОВ АТЫНДАГЫ ОРТО МЕКТЕП, МАМАЖАНОВА К.,24</t>
  </si>
  <si>
    <t>2274 ЖАПА-САЛДЫ А., М.ЭРГЕШОВ АТЫНДАГЫ ОРТО МЕКТЕП, К.РЫСКУЛОВ К.,Н/Ж</t>
  </si>
  <si>
    <t>2275 АК-ТАМ А., Н.БЕКМЕНБЕТОВ АТЫНДАГЫ ОРТО МЕКТЕП, Х.ХУДАЙБЕРГАНОВ К.,27</t>
  </si>
  <si>
    <t>2276 САФЕД-БУЛАН А., ОКТЯБРЬ ОРТО МЕКТЕБИ, А.ЖОРОЕВ К.,28</t>
  </si>
  <si>
    <t>2277 ПАДЕК А., Т.ЖОРОБАЕВ АТЫНДАГЫ ОРТО МЕКТЕБИ, У.БАЙМАТОВА К.10</t>
  </si>
  <si>
    <t>2278 АК-КОРГОН А., МАДАНИЯТ ҮЙҮ,  Ж.БОБОХОНОВ К.,36</t>
  </si>
  <si>
    <t>2280 БАЯСТАН А., А.АТАМОВ АТЫНДАГЫ ОРТО МЕКТЕП, ЮСУБАЛИЕВ К.,55</t>
  </si>
  <si>
    <t>2281 ӨРҮКТҮ А., МАДАНИЯТ ҮЙҮ, А.РАЖАПОВ К.,38</t>
  </si>
  <si>
    <t>2282 ӨРҮКТҮ-САЙ А., МАДАНИЯТ ҮЙҮ, М.ОСМОНБЕКОВ К.,21</t>
  </si>
  <si>
    <t>2283 АЙРЫ-ТАМ А., МАДАНИЯТ ҮЙҮ, ЖУНУСОВ К.,38</t>
  </si>
  <si>
    <t>2284 ЖАҢЫ-ШААР А., ЖАҢЫ-ШААР АЙЫЛЫНДАГЫ ОРТО МЕКТЕП,  ЖАҢЫ-ШААР-3 К. 50</t>
  </si>
  <si>
    <t>2285 АЖЕК А., АЖЕК АЙЫЛЫНДАГЫ ОРТО МЕКТЕП, АЖЕК-1, К.53</t>
  </si>
  <si>
    <t>2286 СОВЕТ-САЙ А., СОВЕТ ОРТО МЕКТЕБИ, СОВЕТ-САЙ К., 2</t>
  </si>
  <si>
    <t>2287 АК-БАШАТ А., Ч.КУЛУМБЕТОВ АТЫНДАГЫ ОРТО МЕКТЕП,  ЫНТЫМАК К.,1</t>
  </si>
  <si>
    <t>2288 КӨК-ТАШ А., МАДАНИЯТ ҮЙҮ, КАРА-СУУ К.,2</t>
  </si>
  <si>
    <t>2289 ТЕҢГИ А., ТЕҢГИ АЙЫЛ ӨКМӨТҮ, ГАРАЖ К.,4</t>
  </si>
  <si>
    <t>2290 БИРЛЕШКЕН А., М.ТУРСУНБЕКОВ АТЫНДАГЫ ОРТО МЕКТЕП, ЖОЛ-САЙ К.,4</t>
  </si>
  <si>
    <t>2366 БУЛАК-БАШЫ А., БУЛАК-БАШЫ АЙЫЛЫНДАГЫ ОРТО МЕКТЕП, СУЛАЙ-АТА К.,Н/Ж</t>
  </si>
  <si>
    <t>2367 ЧОҢ-САЙ А., ЧОҢ-САЙ АЙЫЛЫНДАГЫ БАШТАЛГЫЧ МЕКТЕП, АРАБ К.,4</t>
  </si>
  <si>
    <t>2368 КАРА-ҮҢКҮР А., КАРА-ҮҢКҮР АЙЫЛЫНДАГЫ ОРТО МЕКТЕП, ЫЛДЫЙКЫ-АЙЫЛ К.,34</t>
  </si>
  <si>
    <t>2369 КЕҢ-КОЛ А., ЫНТЫМАК БАШТАЛГЫЧ МЕКТЕП, ЫНТЫМАК-2 К.,13</t>
  </si>
  <si>
    <t>2370 КОШ-ТЕРЕК А., НУРМОЛДО АТЫНДАГЫ ОРТО МЕКТЕП,  НУРМОЛДО К.,2</t>
  </si>
  <si>
    <t>2371 КОШ-БОЛОТ А., КОШ-БОЛОТ АЙЫЛЫНДАГЫ ОРТО МЕКТЕП, КОШ-БОЛОТ К.,19</t>
  </si>
  <si>
    <t>2408 САФЕД-БУЛАН А., САФЕД-БУЛАН АЙЫЛЫНДАГЫ ГИМНАЗИЯ-МЕКТЕП, МАТХОЛИКОВ К.,2</t>
  </si>
  <si>
    <t>2409 БАЯСТАН А., Х.ИСАЕВ АТЫНДАГЫ ОРТО МЕКТЕП, ЮСУБАЛИЕВ К.,90</t>
  </si>
  <si>
    <t>2434 АЙРЫ-ТАМ А., М.АЛЫМБЕКОВ АТЫНДАГЫ ОРТО МЕКТЕП, Ж.БӨКӨНБАЕВ К.,34</t>
  </si>
  <si>
    <t>2435 АК-ТАМ А., ЖАШТАР БОРБОРУНУН ИМАРАТЫ, К.МУСАБАЕВ К.,24</t>
  </si>
  <si>
    <t>2436 АЛА-БУКА А., Р. АБДЫСАМАТОВА АТЫНДАГЫ ОРТО МЕКТЕП, У.САТЫБАЛДИЕВ К.,12</t>
  </si>
  <si>
    <t>2437 ОРТО-ТОКОЙ А., ҮЧ-ТЕРЕК ОРТО МЕКТЕБИ, ОРТО-ТОКОЙ-1 К.,20</t>
  </si>
  <si>
    <t>2438 КЕЛТЕ А., АЙЫЛ БАШЧЫНЫН КОНТОРАСЫ, Г.САТЫБАЛДИЕВ К., Н/Ж</t>
  </si>
  <si>
    <t>2041 БАЙМУНДУЗ А., №22 ТАГАЙ УУЛУ КАМАЛ АТЫНДАГЫ ОРТО МЕКТЕП, КАПАРОВ МАНТЫБАЙ К.,1</t>
  </si>
  <si>
    <t>2042 БЕШИК-ЖОН А., МАДАНИЯТ ҮЙҮ, А.МАСАБИРОВ К.,7</t>
  </si>
  <si>
    <t>2043 КАРАЧА А., №8 КАРАЧА АЙЫЛЫНДАГЫ ОРТО МЕКТЕП, АБДРАИМОВ ЭРГЕШБАЙ К.,8</t>
  </si>
  <si>
    <t>2044 ЖОН А., №42 К.СООРОНБАЕВ АТЫНДАГЫ ОРТО МЕКТЕП, Т.АЛИМБАЕВ К.,3</t>
  </si>
  <si>
    <t>2045 ХАЖИРАБАД А., № 10 ФРУНЗЕ ОРТО МЕКТЕП, АБЖАЛИЛ -АТА К.,2</t>
  </si>
  <si>
    <t>2046 ЖАҢЫ-АБАД А., № 37 СЕЙДИКУМ ОРТО МЕКТЕП, З.ТАШМАТОВ К.2</t>
  </si>
  <si>
    <t>2127 ЖАРАКЕ А., №6 ОСМОНОВ АТЫНДАГЫ ГИМНАЗИЯ-МЕКТЕП, ЖОЛБОРС-КАЗЫ  К.,5</t>
  </si>
  <si>
    <t>2128 ЖАҢЫ-АКМАН А., АКМАТ АЙЫЛ ӨКМӨТҮ, А.ЖАЛАЛОВ К.,13</t>
  </si>
  <si>
    <t>2129 КАЙЫРМА А., ТОКТОГУЛ АТЫНДАГЫ №5 ОРТО МЕКТЕП, НАИМОВ КОКУМ К.,5</t>
  </si>
  <si>
    <t>2130 КОЛОТ А., ИСАКОВ АТЫНДАГЫ №35 МЕКТЕП, КАЛЫК ШАМУРЗА К., 5</t>
  </si>
  <si>
    <t>2131 БАЗАР-КОРГОН А., АТАБЕКОВ АТЫНДАГЫ № 30 МЕКТЕП, К.БЕГИМКУЛОВ  К.,1</t>
  </si>
  <si>
    <t>2132 БАЗАР-КОРГОН А., БАБУР АТЫНДАГЫ № 3 МЕКТЕП, ДАМЛАЖАНОВ К.,10</t>
  </si>
  <si>
    <t>2133 БАЗАР-КОРГОН А., НЫШАНБАЕВ АТЫНДАГЫ № 2 МЕКТЕП, А.КУРБАНОВ К.,6</t>
  </si>
  <si>
    <t>2134 БАЗАР-КОРГОН А., № 4 НАВОИ ОРТО МЕКТЕБИ, Г.АБДУРАХМАНОВ  К.50</t>
  </si>
  <si>
    <t>2135 БАЗАР-КОРГОН А., ХУДАЙБЕРДИЕВ АТЫНДАГЫ № 26 МЕКТЕП, М.АККОЗИЕВ К.,4</t>
  </si>
  <si>
    <t>2136 БЕШБАДАМ А., ЭРАЛИЕВ АТЫНДАГЫ № 23 МЕКТЕП, Ж.АБДАНБАЕВ К.,23</t>
  </si>
  <si>
    <t>2137 КЫЗЫЛ-АЙ А., КЫЗЫЛ-АЙ МАДАНИЯТ ҮЙҮ</t>
  </si>
  <si>
    <t>2138 ЖАШ ЛЕНИН А., У.СЫДЫКОВ АТЫНДАГЫ № 49 ОРТО МЕКТЕП, Э. МАМАТОВ К.41А</t>
  </si>
  <si>
    <t>2139 ЧОҢ-КУРУЛУШ А., А.ЖУМАБАЕВ АТЫНДАГЫ № 44 ОРТО МЕКТЕП, КАМБАРОВ САТАР К.,43</t>
  </si>
  <si>
    <t>2140 СОВЕТ А., СОВЕТ АЙЫЛЫНЫН МАДАНИЯТ ҮЙҮ, ЛЕНИН К.,161.</t>
  </si>
  <si>
    <t>2141 СОВЕТ А., МИГРАЦИЯ ЖАНА КАЛКТЫ ИШ МЕНЕН КАМСЫЗ КЫЛУУ КОМИТЕТИ, ДОСТУК К.,Н/Ж</t>
  </si>
  <si>
    <t>2142 АУК А., АБДРАХМАНОВ АТЫНДАГЫ № 31 МЕКТЕП, КАЛБОТОЕВ К.,Н/Ж</t>
  </si>
  <si>
    <t>2143 ШЫДЫР А., АНАРКУЛОВ АТЫНДАГЫ №13 ОРТО МЕКТЕБИНИН ИМАРАТЫ,  П.САГЫНОВ К.3</t>
  </si>
  <si>
    <t>2144 1-МАЙ А., 1-МАЙ АЙЫЛЫНДАГЫ № 14 ОРТО МЕКТЕП, МАМАТЖАНОВ К.,15.</t>
  </si>
  <si>
    <t>2145 КЫЗЫЛ-ОКТЯБРЬ А., К.АРТЫГАЛИЕВ АТЫНДАГЫ № 25 ОРТО МЕКТЕП,  ИСМАИЛОВ К.,45.</t>
  </si>
  <si>
    <t>2146 КАРА-ЖЫГАЧ А., А.ОСМОНОВ АТЫНДАГЫ № 38 ОРТО МЕКТЕП, С.ОМУРЗАКОВ К. Н/Ж.</t>
  </si>
  <si>
    <t>2147 КАБА А., Ж.ТУРУСБЕКОВ АТЫНДАГЫ № 33 ОРТО МЕКТЕП, КАЛДАРОВ РЫСБЕК К.,1.</t>
  </si>
  <si>
    <t>2148 КАТАР-ЖАҢГАК А., Ж.КАНАШОВ АТЫНДАГЫ № 32 ОРТО МЕКТЕП, С.МАТИШЕВ К. Н/Ж.</t>
  </si>
  <si>
    <t>2149 ҮЧ-БУЛАК А.,  А.МАХМАДАЛИЕВ  АТЫНДАГЫ № 20 ОРТО МЕКТЕП, ЖОРОЕВ АЛИМБАЙ К.,18.</t>
  </si>
  <si>
    <t>2150 АК-ТЕРЕК А., КАБА ТОКОЙ ЧАРБАСЫНЫН ДИРЕКЦИЯСЫ, ЭРГЕШОВ МАМАЖАН К.,12</t>
  </si>
  <si>
    <t>2151 КӨК-АЛМА А., Р.ЧОЙБЕКОВ АТЫНДАГЫ №20 ОРТО МЕКТЕП, ПАПЫЛОВ ЖУМАЛЫ К.,14</t>
  </si>
  <si>
    <t>2152 ЧАРБАК А., К.РАХМАНОВ АТЫНДАГЫ № 16 ОРТО МЕКТЕП, БОРУБАЕВ К.,11</t>
  </si>
  <si>
    <t>2153 ООГАН-ТАЛАА А., С.ДАЛБАЕВ АТЫНДАГЫ № 17 ОРТО МЕКТЕП, УКУБАЕВ К.,33</t>
  </si>
  <si>
    <t>2154 КӨК-ТОҢДУ А., ЖУМАЛЫ АТЫНДАГЫ № 15 ОРТО МЕКТЕП, КЫДЫРАЛИЕВ К.,1</t>
  </si>
  <si>
    <t>2155 ЧКАЛОВ А., ШЕРКУЛОВ АТЫНДАГЫ № 28 ОРТО МЕКТЕП, АБДРАЗАКОВ К.,1</t>
  </si>
  <si>
    <t>2156 КЫЗЫЛ-СУУ А., КАДЫРОВ АТЫНДАГЫ № 50 ОРТО МЕКТЕП, МОМОШЕВ К.,18</t>
  </si>
  <si>
    <t>2157 АРСТАНБАП А., АРСТАНБАП АЙЫЛЫНДАГЫ КЛУБ, РАХИМ ПАЛВАН К.,13</t>
  </si>
  <si>
    <t>2158 АРСТАНБАП А., Ю.ИСЛАМОВ АТЫНДАГЫ № 34 ОРТО МЕКТЕП, Ю.ИСЛАМОВ К.,18</t>
  </si>
  <si>
    <t>2159 ГУМХАНА А., МАДАНИЯТ ҮЙҮ, Т. КУРАНБАЕВ К. Н/Ж.</t>
  </si>
  <si>
    <t>2160 ЖАЙ-ТЕРЕК А., МОНОКБАЕВ АТЫНДАГЫ № 29 ОРТО МЕКТЕП, Д.АЛЫКУЛОВ К.,1.</t>
  </si>
  <si>
    <t>2161 КӨСӨ-ТЕРЕК А., “АЛТЫН-КЫЯ” ОРТО МЕКТЕБИ, Т.ТАЖИБАЕВ К. Н/Ж.</t>
  </si>
  <si>
    <t>2162 КЫЗЫЛ-УҢКУР А., С.ТАШИЕВ АТЫНДАГЫ № 21 ОРТО МЕКТЕП, ДООРОНБАЕВ ЖУНУСБАЙ К.,3</t>
  </si>
  <si>
    <t>2361 МОГОЛ-КОРГОН А., БЕЛИНСКИЙ АТЫНДАГЫ № 40 ОРТО МЕКТЕП, МОГОЛ К.,129.</t>
  </si>
  <si>
    <t>2362 БЕЛТЕРЕК А., МАДАНИЯТ ҮЙҮ, ПАЯЗ-АТА К.,45</t>
  </si>
  <si>
    <t>2374 ТАШ-БУЛАК А., З.МУРАТАЛИЕВ АТЫНДАГЫ ОРТО МЕКТЕБИ, ЫНТЫМАК 10</t>
  </si>
  <si>
    <t>2375 БАЗАР-КОРГОН А.,БАЗАР-КОРГОН АЙЫЛДЫК ОКРУГУНУН АДМИНИСТРАЦИЯСЫ</t>
  </si>
  <si>
    <t>2376 БАЗАР-КОРГОН А., Ж. БӨКӨНБАЕВ АТЫНДАГЫ ЖАТАК МЕКТЕП,  К.КУЛТАЕВ К.,6</t>
  </si>
  <si>
    <t>2377 БАЗАР-КОРГОН  А., НУРДАВЛЕТОВ АТЫНДАГЫ № 24 ОРТО МЕКТЕП,  И.ЗАКИРОВ К. Н/Ж.</t>
  </si>
  <si>
    <t>2378 АРСТАНБАП А., АРСТАНБАП АЙЛЫНДАГЫ № 19 ОРТО МЕКТЕП, АРСТАНБАП К.,42</t>
  </si>
  <si>
    <t>2379 ДОЛОНО А., А.МОНОКБАЕВ  ОРТО МЕКТЕБИНИН ИМАРАТЫ,  Д.АЛИКУЛОВ К.29</t>
  </si>
  <si>
    <t>2385 ЖАЗ-КЕЧҮҮ  А., М.ЧЫЙБЫЛОВ АТЫНДАГЫ № 48 ОРТО МЕКТЕП, КАДЫРОВ КАСЫМ К.,3</t>
  </si>
  <si>
    <t>2396 КЫРГОО А., КЫРГОО АЙЫЛЫНДАГЫ  № 46 ОРТО МЕКТЕП, КЫРГОО К.,1</t>
  </si>
  <si>
    <t>2397 СЕЙИТКАЗЫ А., САИПОВ АТЫНДАГЫ № 47 ОРТО МЕКТЕП, КАЛДАРОВ ДОНО К.,44</t>
  </si>
  <si>
    <t>2398 АРСТАНБАП А., КОШ-ТЕРЕК МЕКТЕП, АЛИМ-АТА К. Н/Ж.</t>
  </si>
  <si>
    <t>2421 САЙКОРГОН А., У.КОЛДОШЕВ АТЫНДАГЫ НЕГИЗГИ МЕКТЕП, ЖАҢЫ-ТУРМУШ К.,Н/Ж</t>
  </si>
  <si>
    <t>2422 БАЗАР-КОРГОН А., Т.ЖУМАБАЕВА АТЫНДАГЫ ОРТО МЕКТЕП, М.СУЛАЙМАНОВ К.,Н/Ж</t>
  </si>
  <si>
    <t>2423 СУУ-БАШЫ А., М.ЮСУПОВ АТЫНДАГЫ НЕГИЗГИ МЕКТЕП, СУУ-БАШЫ КӨЧӨСҮ №27/1</t>
  </si>
  <si>
    <t>2428 СОВЕТ А., АБДРАШЕВ ОРТО МЕКТЕБИ, ЛЕНИН К.,38</t>
  </si>
  <si>
    <t>2445 БЕШИК-ЖОН А., “НАГИМА” №7 БАЛДАР БАКЧАСЫ, А.ШЕРМАТОВ К.26</t>
  </si>
  <si>
    <t xml:space="preserve">2446 КЫЗЫЛ-АЙ А., АЙЫЛДЫК МАДАНИЯТ ҮЙҮ, ДОСОВ СЫРГАБАЙ К. 140 </t>
  </si>
  <si>
    <t xml:space="preserve">2447 ЖАРАКЕ А., АЙЫЛДЫК МАДАНИЯТ ҮЙҮ, ЖОЛБОРС-КАЗЫ К.3,     </t>
  </si>
  <si>
    <t xml:space="preserve">2448 БАЗАР-КОРГОН А.,  №3 БАБУР  ОРТО МЕКТЕБИНИН СПОРТ ЗАЛЫ, М.ДАМЛАЖАНОВ ЧОЛОК К.1 </t>
  </si>
  <si>
    <t xml:space="preserve">2449 1-МАЙ А., К.БАКИЕВ  АТЫНДАГЫ №52  НЕГИЗГИ МЕКТЕП, КЕҢ-ГОО  К.58,    </t>
  </si>
  <si>
    <t>2450 ЧАРБАК  А., С.БАЛТАБАЕВ  АТЫНДАГЫ №36 ОРТО МЕКТЕП, САРМАНКУЛОВ К.16</t>
  </si>
  <si>
    <t>2092 ЖАЛАЛ-АБАД Ш., ТЕМИР ЖОЛ ВОКЗАЛЫ, ТОКТОГУЛ К.,7</t>
  </si>
  <si>
    <t>2094 ЖАЛАЛ-АБАД Ш., БАРПЫ ТЕАТРЫ, ТОКТОГУЛ АЯНТЫ, Н/Ж</t>
  </si>
  <si>
    <t>2095 ЖАЛАЛ-АБАЛ Ш., МЕДИЦИНАЛЫК КОЛЛЕДЖИ, КУРОРТНАЯ К.,2</t>
  </si>
  <si>
    <t>2096 ЖАЛАЛ-АБАД Ш., Ж.БАКИЕВ АТЫНДАГЫ №3 ОРТО МЕКТЕП, ПУШКИН К.,15</t>
  </si>
  <si>
    <t>2097 ЖАЛАЛ-АБАД Ш., №4 ГИМНАЗИЯ-МЕКТЕП, ЭРКИНДИК К.,51</t>
  </si>
  <si>
    <t>2099 ЖАЛАЛ-АБАД Ш., КУРМАНБЕК БААТЫР АТЫНДАГЫ ЖАЛАЛ-АБАД ЛИЦЕЙИ, ОСТРОВСКИЙ К.,117</t>
  </si>
  <si>
    <t>2100 ЖАЛАЛ-АБАД Ш., №8 ОРТО МЕКТЕП, МОСКВА К.,40</t>
  </si>
  <si>
    <t>2102 ЖАЛАЛ-АБАД Ш., №5 Б.ОСМОНОВ АТЫНДАГЫ МЕКТЕП-ГИМНАЗИЯСЫ, ФУРМАНОВ К.,5</t>
  </si>
  <si>
    <t>2103 ЖАЛАЛ-АБАД Ш.,С.ДАВЛЕТОВ АТЫНД.№14 ИННОВАЦИЯЛЫК МЕКТЕП-ЛИЦЕЙ, КУРМАНБЕК К.,26</t>
  </si>
  <si>
    <t>2104 71ЖАЛАЛ-АБАД Ш., ШААРДЫК АВТОБЕКЕТ, ЛЕНИН К.,171</t>
  </si>
  <si>
    <t>2105 ЖАЛАЛ-АБАД Ш.,Р.САНАТБАЕВ АТ. №9 ИННОВАЦИЯЛЫК МЕКТЕП-ГИМНАЗИЯ, ЖЕҢИ-ЖОК К.,23</t>
  </si>
  <si>
    <t>2106 ЖАЛАЛ-АБАД Ш., К.Ш.ТОКТОМАМАТОВ АТЫНДАГЫ ЭЛ АРАЛЫК УНИВЕРСИТ, ЖЕҢИ-ЖОК К.,30</t>
  </si>
  <si>
    <t>2107 ЖАЛАЛ-АБАД Ш., "ЖАЛАЛ-АБАД" САНАТОРИЯСЫ, КУРОРТНЫЙ КЛЮЧ К.,4</t>
  </si>
  <si>
    <t>2109 ЖАЛАЛ-АБАД Ш., ТӨШ-КУТЧУ А.,А.КАЛЕШОВ АТЫНДАГЫ №11 ОРТО МЕКТЕП, МАКЕЕВ К.,23</t>
  </si>
  <si>
    <t>2110 ЖАЛАЛ-АБАД Ш.,КАЧКЫНЧЫ А.,Т.КОШМАТОВ АТ. №10 МЕКТЕП-ГИМНАЗИЯ,ЧАПКЫНДЫК К.,4</t>
  </si>
  <si>
    <t>2111 ЖАЛАЛ-АБАД Ш.,КЫЗЫЛ-СУУ А.,М.САГЫНДЫКОВ АТ.№12 НЕГИЗГИ МЕКТЕП,КЫЗЫЛ-СУУ К.,23</t>
  </si>
  <si>
    <t>2112 ЖАЛАЛ-АБАД Ш., Р.АЗИМОВА АТЫНДАГЫ №13 ОРТО МЕКТЕП, МАНАСА ПР.,61</t>
  </si>
  <si>
    <t>2113 ЖАЛАЛ-АБАД Ш., Э.АРАПБАЕВ АТ. №16 ОРТО МЕКТЕП, КАНАТТУУЛАР ФАБРИКАСЫ К.,Н/Ж</t>
  </si>
  <si>
    <t>2114 ЖАЛАЛ-АБАД Ш., И.САТЫБАЕВ АТЫНДАГЫ №19 ОРТО МЕКТЕБИ, КӨГАРТ К.,20</t>
  </si>
  <si>
    <t>2115 ЖАЛАЛ-АБАД Ш., №17 ОРТО МЕКТЕП, МИҢ-ӨРУК К.,57</t>
  </si>
  <si>
    <t>2399 ЖАЛАЛ-АБАД Ш., Ж.БОЛОТОВ АТЫНДАГЫ №21 ОРТО МЕКТЕП, ТЫНЫСТАНОВ К.,24</t>
  </si>
  <si>
    <t>2400 ЖАЛАЛ-АБАД Ш., КЫРГЫЗСТАН А., МАНАС-1000 АТЫНДАГЫ №18 ОРТО МЕКТЕП, ОСМОНОВ К.,25</t>
  </si>
  <si>
    <t>2249 КАРА-КӨЛ Ш.,ЖАЗЫ-КЕЧҮҮ А.,ТЕМИРОВ ТУРАЛЫ АТЫНДАГЫ ОРТО МЕКТЕП, АКИМЖАН К.,38</t>
  </si>
  <si>
    <t>2251 КАРА-КӨЛ Ш., И.РАЗЗАКОВ АТЫНДАГЫ КМТУ, САБИРОВ К.,2</t>
  </si>
  <si>
    <t>2252 КАРА-КӨЛ Ш., ТОКТОГУЛ САТЫЛГАНОВ АТЫНДАГЫ ОРТО МЕКТЕП, МАСИРОВА К.,1</t>
  </si>
  <si>
    <t>2253 КАРА-КӨЛ Ш., ЧОЛПОНБАЙ ТҮЛӨБЕРДИЕВ АТЫНДАГЫ ОРТО МЕКТЕП, САБИРОВ К.,Н/Ж</t>
  </si>
  <si>
    <t>2254 КАРА-КӨЛ Ш.,СУ-875 ТИН ИМАРАТЫ, САБИРОВ К.,60</t>
  </si>
  <si>
    <t>2255 КАРА-КӨЛ Ш., ДҮЙШӨНКУЛ ШОПОКОВ АТЫНДАГЫ ОРТО МЕКТЕП, БЕКТАШ К., Н/Ж</t>
  </si>
  <si>
    <t>2256 КАРА-КӨЛ Ш., № 11 "БАЙЧЕЧЕКЕЙ" БАЛДАР БАКЧА, ШАМШЫКАЛ К.,1</t>
  </si>
  <si>
    <t>2363 КАРА-КӨЛ Ш., КӨК-БЕЛ А., БАБАКАНОВ  АТЫНДАГЫ № 8 БАШТАЛГЫЧ МЕКТЕП, ЕРКЕЕВ К.,16</t>
  </si>
  <si>
    <t>2209 МАЙЛУУ-СУУ Ш., КӨК-ТАШ А., № 7 ОРТО МЕКТЕП, СОВЕТСКАЯ К., Н/Ж</t>
  </si>
  <si>
    <t>2210 МАЙЛУУ-СУУ Ш., № 5 ОРТО МЕКТЕП, ЗАВОДСКАЯ К., Н/Ж</t>
  </si>
  <si>
    <t>2211 МАЙЛУУ-СУУ Ш., № 4 ГАГАРИН АТЫНДАГЫ ГИМНАЗИЯ-МЕКТЕП, З.КУТМАНОВА К.,20</t>
  </si>
  <si>
    <t>2212 МАЙЛУУ-СУУ Ш., МАЙЛУУ-СУУ ЭЛЕКТРЛАМПА ЗАВОДУ, ЛЕНИНА К.,210</t>
  </si>
  <si>
    <t>2213 МАЙЛУУ-СУУ Ш., МАЙЛУУ-СУУ КОЛЛЕДЖИ, ЛЕНИНА К.,80</t>
  </si>
  <si>
    <t>2214 МАЙЛУУ-СУУ Ш., МАДАНИЯТ ҮЙҮ, МИРА К.,Н/Ж</t>
  </si>
  <si>
    <t>2215 МАЙЛУУ-СУУ Ш., ШААРДЫК СПОРТ ЗАЛ, СПОРТИВНАЯ К.,1</t>
  </si>
  <si>
    <t>2216 МАЙЛУУ-СУУ Ш., САРЫ-БЭЭ А., №3 ОРТО МЕКТЕП, К.МАРКС К.,11</t>
  </si>
  <si>
    <t>2163 ШАЙДАН А., “ТОСКООЛ-АТА” ТОКОЙ ЧАРБАСЫ,  ТОСКООЛ-АТА К.59</t>
  </si>
  <si>
    <t>2164 ШАЙДАН А., № 30 “ДАМАШЕВ” АТЫНДАГЫ ОРТО МЕКТЕП, МОЛДО-ЖАЛИЛ К., 4</t>
  </si>
  <si>
    <t>2165 ШАЙДАН А., № 4 “ЖАҢЫ ТУРМУШ” АТЫНДАГЫ ОРТО МЕКТЕП, ШКОЛЬНАЯ К.,19</t>
  </si>
  <si>
    <t>2166 ШАЙДАН А., № 31 Ж. ТАТЫКУЛОВ АТЫНДАГЫ ОРТО МЕКТЕП, С.ЖАНТАЕВ К., 2.</t>
  </si>
  <si>
    <t>2167 МАСЫ А., АПЫРТАН ОРТО МЕКТЕП, Ж.ЭШЕНКУЛОВ К.,67</t>
  </si>
  <si>
    <t>2168 МАСЫ А., БОГОТ СПОРТ КОМПЛЕКСИ, БОГОТ УЧ.,Н/Ж</t>
  </si>
  <si>
    <t>2169 МАСЫ А, КЫЗЫЛ-ТУУ ОРТО МЕКТЕП, КЫЗЫЛ-ТУУ -1, К.,7</t>
  </si>
  <si>
    <t>2170 МАСЫ А., № 1 Ж. БӨКӨНБАЕВ АТЫНДАГЫ ОРТО МЕКТЕП, ТУРДУМБЕТОВ К.,58</t>
  </si>
  <si>
    <t>2171 МАСЫ А., № 2 С.НОГОЕВА АТЫНДАГЫ ОРТО МЕКТЕП, К.СУЛТАНОВ К.,101</t>
  </si>
  <si>
    <t>2172 МАСЫ А., № 3 Р.АЛИБАЕВ АТЫНДАГЫ ОРТО МЕКТЕП, САРОКИН К.,16</t>
  </si>
  <si>
    <t>2173 МАСЫ А., № 29 МИРЗАХОДЖАЕВ АТЫНДАГЫ ОРТО МЕКТЕП, ОЛИМЖАН К.,8</t>
  </si>
  <si>
    <t>2174 МАСЫ А., НООКЕН РАЙОНДУК ВЕТЕРИНАРДЫК БАШКАРМАЛЫГЫ, ТОКТОГУЛ К.,59</t>
  </si>
  <si>
    <t>2175 АРАЛ А., ЖООГАЗЫН БАЛДАР БАКЧАСЫ, РАССВЕТ К.39</t>
  </si>
  <si>
    <t>2176 АРАЛ А., № 36 МАМАЕВ АТЫНДАГЫ ОРТО МЕКТЕП, НАДЫРБЕКОВ К.,57</t>
  </si>
  <si>
    <t>2177 АРАЛ А., МАДАНИЯТ ҮЙҮ, КОЛХОЗ К.,47</t>
  </si>
  <si>
    <t>2178 НООКЕН А., № 22 Б. АБДРАХМАНОВ АТЫНДАГЫ ОРТО МЕКТЕП, А.МЫРЗАЛИМОВ К.,1</t>
  </si>
  <si>
    <t>2179 НООКЕН А., № 7 А.ТӨРӨГЕЛДИЕВ АТЫНДАГЫ ОРТО МЕКТЕП, СЕЙДАКМАТ К., 34</t>
  </si>
  <si>
    <t>2180 НООКЕН А., № 37 ТОКТОБОЛОТ АТЫНДАГЫ ОРТО МЕКТЕП, АГАРТУУ К.1</t>
  </si>
  <si>
    <t>2181 НООКЕН А., КУРУЛУШ АЙЫЛЫНДАГЫ МАДАНИЯТ ҮЙҮ, М.ЭСЕНБАЕВ К.,5</t>
  </si>
  <si>
    <t>2182 НООКЕН А., № 13 “РАХМАНЖАН” АТЫНДАГЫ ОРТО МЕКТЕП, С.АНАРБАЕВ К.7</t>
  </si>
  <si>
    <t>2183 САКАЛДЫ А., №9 ПАЯЗ АТЫНДАГЫ ОРТО МЕКТЕП, ШАМАМАТ-АТА К.,40</t>
  </si>
  <si>
    <t>2184 САКАЛДЫ А., № 38 А.ТУРГУНБАЕВ АТЫНДАГЫ ОРТО МЕКТЕП, КЫЗЫЛ-АСКЕР К.,119</t>
  </si>
  <si>
    <t>2185 САКАЛДЫ А., №10 К.АБДЫРАЗАКОВ АТЫНДАГЫ ОРТО МЕКТЕП, Ш.МОЛОЖАНОВ К.,43</t>
  </si>
  <si>
    <t>2186 САКАЛДЫ А., №11 Э.АЛИЕВ АТЫНДАГЫ ОРТО МЕКТЕП, Ы.ОРОЗАЛИЕВ К.,40</t>
  </si>
  <si>
    <t>2187 САКАЛДЫ А., № 12 Ж.СУЛТАНОВ АТЫНДАГЫ ОРТО МЕКТЕП, Г.ОСМОНОВ К.,90</t>
  </si>
  <si>
    <t>2188 САКАЛДЫ А., БОБУЙ БАШТАЛГЫЧ МЕКТЕП, Э.САЙПИДИНОВ К.,8</t>
  </si>
  <si>
    <t>2189 КОЧКОР-АТА Ш., БОРБОРДУК МАДАНИЯТ ҮЙҮ, ТОКТОГУЛ К.,28</t>
  </si>
  <si>
    <t>2190 КОЧКОР-АТА Ш., БАЛДАР МУЗЫКАЛЫК МЕКТЕП, ЛЕНИН К.,61</t>
  </si>
  <si>
    <t>2191 КОЧКОР-АТА Ш., № 14 ОРТО МЕКТЕП, ТОКТОГУЛ К.,30</t>
  </si>
  <si>
    <t>2192 КОЧКОР-АТА Ш., “КОЧКОР-АТА АЙЫЛ КУРУЛУШ” АК, ЛЕНИН К.,4/1</t>
  </si>
  <si>
    <t>2193 КОЧКОР-АТА Ш., Н.ИСАНОВ АТЫНДАГЫ ЖАТАК ГИМНАЗИЯ, МУРАДЯН К.,1</t>
  </si>
  <si>
    <t>2194 МОМБЕКОВ А., № 16-Ж.ТУРУСБЕКОВ ОРТО МЕКТЕБИ, М АМАДАЛИЕВ К., 14</t>
  </si>
  <si>
    <t>2195 МОМБЕКОВ А., КЫЛА АЙЫЛДЫК МАДАНИЯТ ҮЙҮ, СЕЙТКАНОВ К.,45</t>
  </si>
  <si>
    <t>2196 МОМБЕКОВ А., № 23 ЖУНУСАЛИЕВ АТЫНДАГЫ ОРТО МЕКТЕП, КУБАТОВ К.,11</t>
  </si>
  <si>
    <t>2197 БУРГОНДУ А., № 24 О.КАИПОВ АТЫНДАГЫ ОРТО МЕКТЕП, КЫЗЫЛ-КЫЯ К. 23/4</t>
  </si>
  <si>
    <t>2199 БУРГОНДУ А., МАДАНИЯТ ҮЙҮ, ТУРДАЛИЕВ К.,35</t>
  </si>
  <si>
    <t>2200 БУРГОНДУ А., №32 ЖЕҢИШ ОРТО МЕКТЕП, Ж.ИСАКОВ К.,Н/Ж</t>
  </si>
  <si>
    <t>2201 БУРГОНДУ А., № 20 МАТМУСА АТЫНДАГЫ ОРТО МЕКТЕП, Т.КАМАЛДИНОВ К.,1</t>
  </si>
  <si>
    <t>2202 ДОСТУК А., № 40 ТОКТОГУЛ АТЫНДАГЫ ОРТО МЕКТЕП, АЛИМБЕК-АТА К.,23</t>
  </si>
  <si>
    <t>2203 ДОСТУК А., № 21 ФУРКАТ АТЫНДАГЫ ОРТО МЕКТЕП, ФУРКАТ К.,15</t>
  </si>
  <si>
    <t>2204 ДОСТУК А., ШАМАЛДЫ-САЙ МАДАНИЯТ ҮЙҮ, ЛЕНИН К.,16</t>
  </si>
  <si>
    <t>2205 ДОСТУК А., № 41 А.ОСМОНОВ АТЫНДАГЫ ОРТО МЕКТЕП, КУДУК-САЙ УЧ.,Н/Ж</t>
  </si>
  <si>
    <t>2206 ДОСТУК А., СУРАНКУЛОВТУН ЖЕКЕ ҮЙҮ,  ШЫНСАЙ УЧ.,Н/Ж</t>
  </si>
  <si>
    <t>2365 ШАЙДАН А., № 35 Ш.СУЕРКУЛОВ АТЫНДАГЫ ОРТО МЕКТЕП, СУЕРКУЛОВ К.,1</t>
  </si>
  <si>
    <t>2388 МОМБЕКОВ А., № 44 М.АКЧАБАЕВ АТЫНДАГЫ ОРТО МЕКТЕП,  БОСТОН  К., 42.</t>
  </si>
  <si>
    <t>2389 МОМБЕКОВ А., № 34 ЖАЗГАК ОРТО МЕКТЕП, СЫДЫКОВ К., 10/1</t>
  </si>
  <si>
    <t>2401 БҮРГӨНДҮ А., БҮРГӨНДҮ АЙЫЛДЫК "АК-БАТА" АВТОБЕКЕТИ, КОЧКОР-КЫШТАК УЧ.,Н/Ж</t>
  </si>
  <si>
    <t>2410 САКАЛДЫ А., САЙ-БОЮ БАШТАЛГЫЧ МЕКТЕП, М.ОСМОНОВ  К.,1.</t>
  </si>
  <si>
    <t>2417 ШАЙДАН А., №42 Э.ДАВЛЕТОВ АТЫНДАГЫ ОРТО МЕКТЕП,  ЖАШТЫК -1 К.,5</t>
  </si>
  <si>
    <t>2418 ШАЙДАН А., №27 БИРДИК  ОРТО МЕКТЕП, ДОСТУК К.,46</t>
  </si>
  <si>
    <t>2427 ДОСТУК А., №25 "ЧАБАЛЕКЕЙ" БАЛДАР БАКЧАСЫ, ФРУНЗЕ К.,28</t>
  </si>
  <si>
    <t>2444 С.САКАЛДЫ  ЗДАНИЕ СШ№48  ИМ. М.МАТСАКОВА. УЛ. Б.ШЕРМАТОВ 23</t>
  </si>
  <si>
    <t>2001 ТӨШ А., К.САРТБАЕВ АТЫНДАГЫ ОРТО МЕКТЕП, А.ТАГАЕВ К.,1</t>
  </si>
  <si>
    <t>2002 АРАЛ А., М.МАТКЕРИМОВ АТЫНДАГЫ ОРТО МЕКТЕП, АК-МЕЧИТ К.,1</t>
  </si>
  <si>
    <t>2003 АРАЛ А., А.АБДУКАИМОВ АТЫНДАГЫ ОРТО МЕКТЕП, КАМБАРОВ К.,Н/Ж</t>
  </si>
  <si>
    <t>2004 ЧАҢГЫР-ТАШ А., "ЧАҢГЫР-ТАШ” АТЫНДАГЫ ОРТО МЕКТЕП, БАТЫРОВ К.,1</t>
  </si>
  <si>
    <t>2005 ДОСТУК А., Т.МУРСАЛИЕВ АТЫНДАГЫ ОРТО МЕКТЕП, АХУНОВ К.,32</t>
  </si>
  <si>
    <t>2006 АРАЛ А., ГАФУР ГУЛАМ АТЫНДАГЫ ОРТО МЕКТЕП, АРАЛ К.,1</t>
  </si>
  <si>
    <t>2007 СУЗАК  А., М.ХАКИМОВ АТЫНДАГЫ ОРТО МЕКТЕП</t>
  </si>
  <si>
    <t>2008 СУЗАК А., С.АКБАРОВ АТЫНДАГЫ ОРТО МЕКТЕП,  ДАКАН-ПАЛВАН К.,134</t>
  </si>
  <si>
    <t>2009 СУЗАК А.,  БАЛДАР МУЗЫКАЛЫК МЕКТЕП, ЮБИЛЕЙНАЯ К.,105</t>
  </si>
  <si>
    <t>2010 СУЗАК  А., МАНАС АТЫНДАГЫ ОРТО МЕКТЕП, МАДУМАР-АТА К.,23</t>
  </si>
  <si>
    <t>2011 СУЗАК А., СУЗАК АЙЫЛ ОКМОТУНУН ИМАРАТЫ</t>
  </si>
  <si>
    <t>2012 БЛАГОВЕЩЕНКА А., БЛАГОВЕЩЕНКА  АЙЫЛДЫК КЛУБ</t>
  </si>
  <si>
    <t>2013 ЖАҢЫ-ДЫЙКАН А., Т.МУРАТОВ АТЫНДАГЫ ОРТО МЕКТЕП</t>
  </si>
  <si>
    <t>2014 КАМЫШ-БАШЫ А., ХАМИД АЛЫМЖАН АТЫНДАГЫ ОРТО МЕКТЕП, ДЫЙКАН-АТА К.,Н/Ж</t>
  </si>
  <si>
    <t>2015 КЫР-ЖОЛ А., КЫР-ЖОЛ АЙЫЛЫНДАГЫ ОРТО МЕКТЕП</t>
  </si>
  <si>
    <t>2016 ЖИЙДЕ А., Ж.ТУРУСБЕКОВ АТЫНДАГЫ ОРТО МЕКТЕП</t>
  </si>
  <si>
    <t>2017 ЖАҢЫ-ЖЕР А., ЖИЙДЕ АТЫНДАГЫ ОРТО МЕКТЕП</t>
  </si>
  <si>
    <t>2018 МУНДУЗ А., Ж.УЗАКОВ АТЫНДАГЫ ОРТО МЕКТЕП</t>
  </si>
  <si>
    <t>2019 БОСТОН А., Х. КЕНЖАЕВ АТЫНДАГЫ ОРТО МЕКТЕП, Х.КЕНЖАЕВ К.,Н/Ж</t>
  </si>
  <si>
    <t>2020 КЫЗЫЛ-СЕҢИР А., К.МАКАМБАЕВ АТЫНДАГЫ МАДАНИЯТ ҮЙҮ,  Т.МАМАСАДЫКОВ К.,36</t>
  </si>
  <si>
    <t>2021 МУНДУЗ А., Б.КАЛЫМБЕТОВ АТЫНДАГЫ ОРТО МЕКТЕП, С.ДОСУЕВА К.,7</t>
  </si>
  <si>
    <t>2022 КАРА-КӨЛ А., Ж.ОМУРАЛИЕВ АТЫНДАГЫ ОРТО МЕКТЕП, С.МАМЕДИЕВ К.,Н/Ж</t>
  </si>
  <si>
    <t>2023 СОКУ-ТАШ А., К.АБДУРАИМОВ АТЫНДАГЫ ОРТО МЕКТЕП, Ж.МАМАТКУЛОВ К.,Н/Ж</t>
  </si>
  <si>
    <t>2024 АК-БУЛАК А., А.ОСМОНОВ АТЫНДАГЫ ОРТО МЕКТЕП, КАРАЖЫГАЧ К.,Н/Ж</t>
  </si>
  <si>
    <t>2025 ОРТО-АЗИЯ А., А.БАЗАРОВ АТЫНДАГЫ ОРТО МЕКТЕП, К.СУРАНБАЕВ К.,Н/Ж</t>
  </si>
  <si>
    <t>2026 АК-БАШ А., Э.ТОРОБАЕВ АТЫНДАГЫ ОРТО МЕКТЕП, А.КЫДЫРАЛИЕВ К.,Н/Ж</t>
  </si>
  <si>
    <t>2027 ТАЛАА-БУЛАК А., К.ТОРОМАМАТОВ АТЫНДАГЫ ОРТО МЕКТЕП, И.САЙРАНБАЕВА К.,Н/Ж</t>
  </si>
  <si>
    <t>2028 ОКТЯБРЬ А., МИЧУРИН АТЫНДАГЫ ОРТО МЕКТЕП, ГАГАРИН К.,49</t>
  </si>
  <si>
    <t>2029 ОКТЯБРЬ А., Р.ИСМАНАЛИЕВ АТЫНДАГЫ ОРТО МЕКТЕП, К.МАРКС К.,Н/Ж</t>
  </si>
  <si>
    <t>2030 БАГЫШ А., Ш.БАЗАРБАЕВ АТЫНДАГЫ ОРТО МЕКТЕП,  К.КАЛБЕРДИЕВ К.,Н/Ж</t>
  </si>
  <si>
    <t>2031 БЕШ-БАЛА А., У.АБДУКАИМОВ АТЫНДАГЫ ОРТО МЕКТЕП, МЕКТЕП К.,5/2</t>
  </si>
  <si>
    <t>2032 БАГЫШ А., Т.АРЗЫКУЛОВА АТЫНДАГЫ ОРТО МЕКТЕП, К.АБДРАЗАКОВ К.,58</t>
  </si>
  <si>
    <t>2033 КЕДЕЙ-АРЫК А., Т.ТАЙГАРАЕВ АТЫНДАГЫ ОРТО МЕКТЕП, К.ТОРОЕВ К.,8</t>
  </si>
  <si>
    <t>2034 АК-ТООК А., Ш.АБДРАМАНОВ АТЫНДАГЫ ОРТО МЕКТЕП, А.АБДРАСУЛОВ К.,6</t>
  </si>
  <si>
    <t>2035 КАРА-МАРТ А., А.ЖАПАРБАЕВ АТЫНДАГЫ ОРТО МЕКТЕП, Т.КУШБАКОВ К.,62</t>
  </si>
  <si>
    <t>2036 КАШКА-ТЕРЕК А., КАШКА-ТЕРЕК АЙЫЛЫНДАГЫ ОРТО МЕКТЕП, НАЗАРАЛИЕВ К.,37</t>
  </si>
  <si>
    <t>2037 КЫЗЫЛ-КЫЯ А., М.ТОКТОГУЛОВ АТЫНДАГЫ ОРТО МЕКТЕП, М.МАВЛЯНОВ К.,Н/Ж</t>
  </si>
  <si>
    <t>2038 КАРА-БУЛАК А., КАРА-БУЛАК АЙЫЛЫНДАГЫ ОРТО МЕКТЕП, Ш.УЛУУ МАНАС К.,16</t>
  </si>
  <si>
    <t>2039 КАТЫРАҢКЫ А., О.АБДЫКАМАЛОВ АТЫНДАГЫ ОРТО МЕКТЕП, А.БОРЖУЕВ К.,13А</t>
  </si>
  <si>
    <t>2040 КАДУ А., Т.КАЙЫПОВ АТЫНДАГЫ ОРТО МЕКТЕП, МАДЫШ АТА К.,56</t>
  </si>
  <si>
    <t>2047 СУЗАК А., М.ЮСУПОВА АТЫНДАГЫ ОРТО МЕКТЕП, ЮБИЛЕЙНАЯ К.,16</t>
  </si>
  <si>
    <t>2048 КУРГАК-КОЛ А., М.АЙБЕК АТЫНДАГЫ ОРТО МЕКТЕП</t>
  </si>
  <si>
    <t>2049 ЖАР-КЫШТАК А., З.БАБУР АТЫНДАГЫ ГИМНАЗИЯ, КУРАШЕВ К.,3</t>
  </si>
  <si>
    <t>2050 МАСАДАН А., ФУРКАТ АТЫНДАГЫ ОРТО МЕКТЕП, ЮНУСОВ ЖУМА  К.,179</t>
  </si>
  <si>
    <t>2051 ТОТИЯ А., М.УЛУГБЕК АТЫНДАГЫ ОРТО МЕКТЕП, М УЗЕНОВ К.,Н/Ж</t>
  </si>
  <si>
    <t>2052 ЛАВДАН-КАРА А., З.БАКИРОВ АТЫНДАГЫ ОРТО МЕКТЕП, МАДАМИНОВ К.,6</t>
  </si>
  <si>
    <t>2053 ЧЫМЧЫК-ЖАР А., “ЖАШАСЫН” АТЫНДАГЫ МАДАНИЯТ ҮЙҮ, Т.САТАРОВ К.,Н/Ж</t>
  </si>
  <si>
    <t>2054 АРАЛ-САЙ А., “АРАЛ-САЙ” МАДАНИЯТ БОРБОРУ</t>
  </si>
  <si>
    <t>2055 ДМИТРОВКА А.,“ОКТЯБРДЫН 40-ЖЫЛДЫГЫ” АТЫНДАГЫ № 49 ОРТО МЕКТЕП, ПАХТАКУЧ К.,Н/Ж</t>
  </si>
  <si>
    <t>2056 ТАШ-БУЛАК А., ТАШ-БУЛАК АЙЫЛ ӨКМӨТҮ, Д.МАХМУДОВ К.,86</t>
  </si>
  <si>
    <t>2057 ЫНТЫМАК А., М.ТОРОМАМАТОВ АТЫНДАГЫ  ОРТО МЕКТЕП,</t>
  </si>
  <si>
    <t>2058 ТАШ-БУЛАК А., ТҮШТҮК ТЕЙЛӨӨ БАШКАРМАЛЫГЫ</t>
  </si>
  <si>
    <t>2059 ЛЕНИН А., Ю.ГАГАРИН АТЫНДАГЫ ОРТО МЕКТЕП, ПОРОШАЙ К.,14</t>
  </si>
  <si>
    <t>2060 ОРТО-САЙ А., С.ЖЭЭНБЕКОВ АТЫНДАГЫ ОРТО МЕКТЕП, АСАНОВ К.,70/1</t>
  </si>
  <si>
    <t>2061 ЖЫГАЧ-КОРГОН А., А.ТАЖИБАЕВ АТЫНДАГЫ ОРТО МЕКТЕП, Ч.ПАЛВАН К.,2</t>
  </si>
  <si>
    <t>2062 ҮЧ-МАЛАЙ А., Ш.КЕНЖЕКУЛОВ АТЫНДАГЫ ОРТО МЕКТЕП</t>
  </si>
  <si>
    <t>2063 ЖАЛГЫЗ-ЖАҢГАК А., “КӨК-АРТ” АТЫНДАГЫ ГИМНАЗИЯ, Ж.КАНАЗАРОВ К.,10</t>
  </si>
  <si>
    <t>2064 ЖЕРГЕ-ТАЛ А., М.ОРОЗАЛИЕВА АТЫНДАГЫ ОРТО МЕКТЕП, Х.ЧОЛПОНКУЛОВ К.,1</t>
  </si>
  <si>
    <t>2065 ТАРАН-БАЗАР А., М.КАМБАРОВ АТЫНДАГЫ ОРТО МЕКТЕП</t>
  </si>
  <si>
    <t>2066 ЖООН-КҮНГӨЙ А., Т.КОЧКОРОВ АТЫНДАГЫ ОРТО МЕКТЕП</t>
  </si>
  <si>
    <t>2067 САТЫ А., САТЫ АЙЫЛЫНДАГЫ ОРТО МЕКТЕП</t>
  </si>
  <si>
    <t>2068 КАЛМАК-КЫРЧЫН А., О.ТАЖИБАЕВ АТЫНДАГЫ ОРТО МЕКТЕП</t>
  </si>
  <si>
    <t>2069 КАНЖЫГА А., П.ТАШМАТОВ АТЫНДАГЫ ТОЛУК ЭМЕС ОРТО МЕКТЕП</t>
  </si>
  <si>
    <t>2070 КАРА-АЛМА А.,  МАДАНИЯТ ҮЙҮ. ОРОЗАЛИЕВ К.,36</t>
  </si>
  <si>
    <t>2071 ОРТОК А.,  ОРТОК  АЙЫЛДЫК МАДАНИЯТ ҮЙҮ</t>
  </si>
  <si>
    <t>2072 КӨК-ЖАҢГАК Ш., №4 ОРТО МЕКТЕП, ЛЕНИН К.,2</t>
  </si>
  <si>
    <t>2073 КӨК-ЖАҢГАК Ш., №3 ОРТО МЕКТЕП, ЛЕНИН К.,88</t>
  </si>
  <si>
    <t>2074 КӨК-ЖАҢГАК Ш., №6 ОРТО МЕКТЕП, ШЕВЧЕНКО К.,52</t>
  </si>
  <si>
    <t>2075 КӨК-ЖАҢГАК Ш., № 23 КВАРТАЛДАГЫ №2 ДҮКӨН, АСАНОВ К.,36</t>
  </si>
  <si>
    <t>2076 КӨК-ЖАҢГАК Ш., №2 ОРТО МЕКТЕП, ШКОЛЬНАЯ К.,7</t>
  </si>
  <si>
    <t>2077 КОК-ЖАНГАК  Ш., №7 БАЛДАР БАКЧАСЫ, ДОСТОЕВСКИЙ К.,Н/Ж</t>
  </si>
  <si>
    <t>2116 ЧОКО-ДОБО А., Х. ХАМЗА АТЫНДАГЫ ОРТО МЕКТЕП, Н.КАРАБАЕВ К.,7</t>
  </si>
  <si>
    <t>2117 КОМСОМОЛ А., БАРПЫ АТЫНДАГЫ МАДАНИЯТ ҮЙҮ, А.АЗИМКАНОВ  К.,Н/Ж</t>
  </si>
  <si>
    <t>2118 МИҢ-ӨРҮК А., Т.ТЕМИРБАЕВ АТЫНДАГЫ ГИМНАЗИЯ</t>
  </si>
  <si>
    <t>2119 ЖАР-КЫШТАК А., Т.БАЙЗАКОВ АТЫНДАГЫ ОРТО МЕКТЕП, Т.БАЙЗАКОВ К.,77</t>
  </si>
  <si>
    <t>2120 КЫПЧАК А., Б.АЛЫКУЛОВ АТЫНДАГЫ ОРТО МЕКТЕП, А.НАЗАРОВ К.,Н/Ж</t>
  </si>
  <si>
    <t>2121 САЙ А., ТОКТОГУЛ АТЫНДАГЫ ОРТО МЕКТЕП, ГАЙНАБИЙ К.,Н/Ж</t>
  </si>
  <si>
    <t>2122 КАРА-ЖЫГАЧ А., КАРА-ЖЫГАЧ АЙЫЛЫНДАГЫ ОРТО МЕКТЕП</t>
  </si>
  <si>
    <t>2123 КЫЗЫЛ-БАГЫШ А., К.ЮЛДАШЕВ АТЫНДАГЫ ОРТО МЕКТЕП</t>
  </si>
  <si>
    <t>2124 СУЗАК А., № 20 УДТ (УЙ-БУЛОЛУК ДАРЫГЕРЛЕР ТОБУ)</t>
  </si>
  <si>
    <t>2125 БЕК-АБАД А., Б.ШАМШИЕВ АТЫНДАГЫ ОРТО МЕКТЕП, СЫДЫКОВ К.,Н/Ж</t>
  </si>
  <si>
    <t>2126 ЧЕК А., А.НАВОИ АТЫНДАГЫ ОРТО МЕКТЕП</t>
  </si>
  <si>
    <t>2353 КЫР-ЖОЛ А., КАРАБАЕВ АТЫНДАГЫ № 43 ОРТО МЕКТЕП</t>
  </si>
  <si>
    <t>2355 АЛМАЛУУ-БУЛАК А., А.МАТИЕВ АТЫНДАГЫ ОРТО МЕКТЕП, КАЛЫМБЕТОВ ШАДЫКАН К.,Н/Ж</t>
  </si>
  <si>
    <t>2356 ЖАҢЫ-АЧЫ А., З.ЖАМАШЕВ АТЫНДАГЫ ОРТО МЕКТЕП, КАЛЫМБЕТОВ ШАДЫКАН К.,Н/Ж</t>
  </si>
  <si>
    <t>2357 ТАШ-БУЛАК  А., № 23 ОРТО МЕКТЕП, С.АЙНИ К.,Н/Ж</t>
  </si>
  <si>
    <t>2358 КЫЗ-КӨЛ А., Д.ШОПОКОВ АТЫНДАГЫ ОРТО МЕКТЕП, М.КУЧУКБАЕВ К.,6</t>
  </si>
  <si>
    <t>2359 КАРА-МАРТ А., КАРА-МАРТ АЙЫЛЫНДАГЫ ОРТО МЕКТЕП, УСЕНОВ К.,3</t>
  </si>
  <si>
    <t>2360 САРЫ-БУЛАК А., З.САРАЛАЕВ АТЫНДАГЫ ОРТО МЕКТЕП, Т.ЖООШБАЕВ К.,11</t>
  </si>
  <si>
    <t>2364 ОКТЯБРЬ А., КАРЫЯЛАР ҮЙҮ</t>
  </si>
  <si>
    <t>2381 КАРА-ЧОЛОК А., ЫСМАЙЫЛ АТЫНДАГЫ ОРТО МЕКТЕП, БАЛТАБАЙ К.,Н/Ж</t>
  </si>
  <si>
    <t>2382 ТАШТАК А., О.МУРАТОВ АТЫНДАГЫ ОРТО МЕКТЕП, КУЛБАРАКОВ РАЗАКУЛ К.,9</t>
  </si>
  <si>
    <t>2383 КЫЗЫЛ-АЛМА А., КЫЗЫЛ-АЛМА АЙЫЛЫНДАГЫ БАШТАЛГЫЧ МЕКТЕП, КЫЗЫЛ-АЛМА-1 К.,Н/Ж</t>
  </si>
  <si>
    <t>2384 ҮЛГҮ А., С.ЭШМАТОВ АТЫНДАГЫ № 21 ОРТО МЕКТЕП, М ИСМАНОВ К.,79</t>
  </si>
  <si>
    <t>2387 ЖАҢЫ-АЙЫЛ А., “КЕЛЕЧЕК” АТЫНДАГЫ БАШТАЛГЫЧ МЕКТЕП,  ПАРМАНОВ К.,1</t>
  </si>
  <si>
    <t>2390 СУЗАК А., БИОЛАБОРАТОРИЯ, ДАКАН-ПАЛВАН К.,Н/Ж</t>
  </si>
  <si>
    <t>2391 БЕК-АБАД А., С.АТАБЕКОВ  АЙЫЛ ӨКМӨТҮ,  М.СЫДЫКОВ К.,Н/Ж</t>
  </si>
  <si>
    <t>2392 БЕК-АБАД А., БАШТАЛГЫЧ МЕКТЕП, ХАЙТКУЛОВ К.,69</t>
  </si>
  <si>
    <t>2393 КҮМҮШ-АЗИЗ, А., “ДОСТУК” ЖЧК</t>
  </si>
  <si>
    <t>2394 ЫРЫС А., “ЫРЫС” СПОРТ КОМПЛЕКС, ПРИМБЕРДИ АЖЫ К.,Н/Ж</t>
  </si>
  <si>
    <t>2395 БОЗ-ЧЫЧКАН А., “ЫНТЫМАК” АТЫНДАГЫ ОРТО МЕКТЕП, К.ТАШИЕВ К.,Н/Ж</t>
  </si>
  <si>
    <t>2406 ЛАДАН-КАРА А., “МАДУМАР-АТА” СООДА БОРБОРУ,</t>
  </si>
  <si>
    <t>2407 КАРА-МАРТ А., Б.КАМБАРОВ АТЫНДАГЫ ОРТО МЕКТЕП, А.ТУРДУБАЕВ К.,8</t>
  </si>
  <si>
    <t>2411 КУРГАК-КӨЛ А., А.ХАКИМОВ АТЫНДАГЫ ТОЛУК ЭМЕС № 93 ОРТО МЕКТЕП</t>
  </si>
  <si>
    <t>2412 ЖАР-КЫШТАК А., ЫРЫС МАДАНИЯТ ҮЙҮ</t>
  </si>
  <si>
    <t>2413 ДОМОР А., Г.БАКИЕВА АТЫНДАГЫ № 24 ОРТО МЕКТЕП, БОТОБАЕВ БАЙМУРЗА К.,Н/Ж</t>
  </si>
  <si>
    <t>2414 ЖАЛГЫЗ-ЖАҢГАК А.., Б.ТӨРӨГЕЛДИЕВ АТЫНДАГЫ ОРТО МЕКТЕП, СУЛТАНОВ  К.,22</t>
  </si>
  <si>
    <t>2415 МАЗАР-БУЛАК  А., Ж.ШАБДАНОВ АТЫНДАГЫ ОРТО МЕКТЕП,  А.К.ИСМАИЛОВ  К.,1</t>
  </si>
  <si>
    <t>2424 СУЗАК А., САНЭПИДСТАНЦИЯНЫН ИМАРАТЫ</t>
  </si>
  <si>
    <t>2425 БЛАГОВЕЩЕНКА А., А.ГАЙДАР ОРТО МЕКТЕБИ</t>
  </si>
  <si>
    <t>2426 АЧЫ А., К.ОСМОНОВ ОРТО МЕКТЕП</t>
  </si>
  <si>
    <t>2441 ГУЛИСТАН А., Т.ИДРИСОВ АТЫНДАГЫ ОРТО МЕКТЕП, АРЗЫ КАРИМБЕКОВ К.,167</t>
  </si>
  <si>
    <t>2442 ЖАҢЫ-АРЫК А., А.МАМБЕТАИПОВ АТЫНДАГЫ БАШТАЛГЫЧ МЕКТЕП, ТЕМИРБЕК НАЗАРМАТОВ К.,26</t>
  </si>
  <si>
    <t xml:space="preserve">2443 СУЗАК А., МАДУМАР-АТА АТЫНДАГЫ ОРТО МЕКТЕП, ДАКАН-ПАЛВАН К.,18 </t>
  </si>
  <si>
    <t>2207 ТАШ-КӨМҮР Ш., ШАМАЛДЫ-САЙ А., № 10-МЕКТЕП, ПАНФИЛОВ К.,1</t>
  </si>
  <si>
    <t>2208 ТАШ-КӨМҮР Ш., ШАМАЛДЫ-САЙ А., КЛУБДУН ИМАРАТЫ, ЛЕНИН К.,26</t>
  </si>
  <si>
    <t>2257 ТАШ-КӨМҮР Ш., № 3 ТОГОЛОК МОЛДО АТЫНДАГЫ ОРТО МЕКТЕП, А. УМБЕТАЛИЕВ К.,2</t>
  </si>
  <si>
    <t>2258 ТАШ-КӨМҮР Ш., № 1 Н.ОСТРОВСКИЙ АТЫНДАГЫ ОРТО МЕКТЕП, Ч.АЙТМАТОВ К.,Н/Ж</t>
  </si>
  <si>
    <t>2259 ТАШ-КӨМҮР Ш., МАДАНИЯТ ҮЙҮ, Ш.СЫДЫКОВ К.,Н/Ж</t>
  </si>
  <si>
    <t>2260 ТАШ-КӨМҮР Ш., №12 А.С.ПУШКИН АТЫНДАГЫ ОРТО МЕКТЕП, КАКЕЛЕЕВ К.,1</t>
  </si>
  <si>
    <t>2261 ТАШ-КӨМҮР Ш., ТАШ-КӨМҮР ИНЖЕНЕР-ПЕДАГОГИКАЛЫК ИНСТИТУТ, МИКРОРАЙОН К.,Н/Ж</t>
  </si>
  <si>
    <t>2262 ТАШ-КӨМҮР Ш., КЫЗЫЛ-АЛМА КИЧИ РАЙОН, №11 М.ТЕМИРБАЕВ АТЫНДАГЫ ОРТО МЕКТЕП</t>
  </si>
  <si>
    <t>2263 ТАШ-КӨМҮР Ш., ТЕҢДИК А., №9 ОРТО МЕКТЕП, ПУШКИН К.,Н/Ж</t>
  </si>
  <si>
    <t>2352 ТАШ-КӨМҮР Ш., КЫЗЫЛ-ЖАР А., КЛУБДУН ИМАРАТЫ, К-МАРКС К.,Н/Ж</t>
  </si>
  <si>
    <t>2439 ТАШ-КӨМҮР Ш., ШАМАЛДЫ-САЙ А., № 8 ОРТО МЕКТЕП, ЛЕНИН К.,29</t>
  </si>
  <si>
    <t>2078 АТАЙ А., АТАЙ АЙЫЛДЫК КЛУБ, Д.ЗАЛИМТӨРӨЕВ  К.,Н/Ж</t>
  </si>
  <si>
    <t>2079 КАРЛ-МАРКС А., №11 САЙМАЛУУ-ТАШ АТЫНДАГЫ ОРТО МЕКТЕП, ЧОҢ-ДӨБӨ К.,Н/Ж</t>
  </si>
  <si>
    <t>2080 АРАЛ А., №3 Б.ҮРСТӨНБЕКОВ АТЫНДАГЫ ОРТО МЕКТЕП, Т.ЖЭЭНАЛИЕВ К.,Н/Ж</t>
  </si>
  <si>
    <t>2081 БИРДИК А., № 6  БИРДИК АЙЫЛДЫК ОРТО МЕКТЕП, А.МУРЗАКИМОВ К.,Н/Ж</t>
  </si>
  <si>
    <t>2082 КАЗАРМАН А., №2  А.АБДРАИМОВ АТЫНДАГЫ ОРТО МЕКТЕП, С.БЕКТЕН К.,Н/Ж</t>
  </si>
  <si>
    <t>2083 КАЗАРМАН А., №1 МАКМАЛ ОРТО МЕКТЕП, НУР-ЖАЙЫК КИЧИ ШААРЧАСЫ,Н/Ж</t>
  </si>
  <si>
    <t>2085 ЧЕТ-БУЛАК А., №8 М.АБДЫЖАПАРОВ АТЫНДАГЫ ОРТО МЕКТЕП</t>
  </si>
  <si>
    <t>2086 МАКМАЛ А., "МАКМАЛ" РУДНИГИНИН АДМИНИСТРАТИВДИК ИМАРАТЫ</t>
  </si>
  <si>
    <t>2087 КАРА-СУУ А., №7 Т.САТЫБАЛДИЕВ АТЫНДАГЫ ОРТО МЕКТЕП</t>
  </si>
  <si>
    <t>2088 ТАБЫЛГЫТЫ А., №9 Э.КАСЫМАЛИЕВ АТЫНДАГЫ ОРТО МЕКТЕП, ЧОЛУК К.,Н/Ж</t>
  </si>
  <si>
    <t>2089 КАЗАРМАН А., №4 ИМАНБЕРДИ УУЛУ ИСА АТЫНДАГЫ ОРТО МЕКТЕП, Т.КОЖАЛИЕВ К.,Н/Ж</t>
  </si>
  <si>
    <t>2090 ДӨДӨМӨЛ А., АЙЫЛДЫК КЛУБ</t>
  </si>
  <si>
    <t>2091 КОШ-БУЛАК А., №12 ЫДЫРЫС КАДЫРКУЛОВ  АТЫНДАГЫ ОРТО МЕКТЕП</t>
  </si>
  <si>
    <t>2420 КАЗАРМАН А., ТОГУЗ-ТОРО РАЙОНДУК СУУ ЧАРБА БАШКАРМАСЫ, Ж.АЛЫМБАБАЕВ К.,55</t>
  </si>
  <si>
    <t>2217 БИРЛИК А. САРЫ-КАМЫШ АЙЫЛ ОКРУГУНУН ИМАРАТЫ</t>
  </si>
  <si>
    <t>2218 ТОЛУК А., С.НАСЫРКАНОВ АТЫНДАГЫ АЙЫЛДЫК КЛУБ, ЭСТЕБЕС К.,12</t>
  </si>
  <si>
    <t>2219 БЕЛ-АЛДЫ А., Ы.АЛЫМБЕКОВ АТЫНДАГЫ ОРТО МЕКТЕП, ЖАЙЫЛОВ К.,1</t>
  </si>
  <si>
    <t>2220 ТОРКЕН А., АШЫРАЛИЕВ АТЫНДАГЫ ОРТО МЕКТЕП, ШУРУКАН К.,11</t>
  </si>
  <si>
    <t>2221 ТОРКЕН А., А.МАМЫРОВ АТЫНДАГЫ ОРТО МЕКТЕП, ШАЛАНБАЙ К.,83</t>
  </si>
  <si>
    <t>2222 КӨТӨРМӨ А., ЧОКОЕВ АТЫНДАГЫ ОРТО МЕКТЕП, КАБЫЛБЕК К.,4</t>
  </si>
  <si>
    <t>2223 КАРА-ЖЫГАЧ А. ЖҮНДҮБАЕВ АТЫНДАГЫ ОРТО МЕКТЕП, АБАЗ К.,20</t>
  </si>
  <si>
    <t>2224 КАРА-ТЕКТИР А., СЕЙДАНА АТЫНДАГЫ МАНАС ОРТО МЕКТЕП, АКУН К.,4</t>
  </si>
  <si>
    <t>2225 КЫЗЫЛ-ТУУ А., БРИМКУЛОВ АТЫНДАГЫ ГИМНАЗИЯ-МЕКТЕП, МАЖИН К.,3</t>
  </si>
  <si>
    <t>2226 БАЛА-ЧЫЧКАН А., ИМАНБАЕВ АТЫНДАГЫ ОРТО МЕКТЕП, СУЛТАКЕ К., Н/Ж</t>
  </si>
  <si>
    <t>2227 ЖАҢЫ-ЖОЛ А., УМАРОВ АТЫНДАГЫ ОРТО МЕКТЕП,  АБДРАХМАН К.,Н/Ж</t>
  </si>
  <si>
    <t>2228 КАРА-СУУ А., ФАП, АСАНБАЙ К.,21</t>
  </si>
  <si>
    <t>2229 ТЕРЕК-СУУ А., ТУРУСБЕК АТЫНДАГЫ ОРТО МЕКТЕП, ЖООМАРТ К.,10</t>
  </si>
  <si>
    <t>2230 ЧОҢ-АРЫК А., КОРГОЛ АТЫНДАГЫ ОРТО МЕКТЕП, АЙТМЫРЗА К.,2</t>
  </si>
  <si>
    <t>2231 МАЗАР-СУУ А., ЖООМАРТ АТЫНДАГЫ ОРТО МЕКТЕП,  БҮБҮКАН К.,1</t>
  </si>
  <si>
    <t>2232 ЧОЛПОН-АТА А., ЧОЛПОН-АТА АЙЫЛ ОКРУГУНУН ИМАРАТЫ, САПАР К.,27</t>
  </si>
  <si>
    <t>2233 АК-ТЕКТИР А., НУРМАНБЕТОВ АТЫНДАГЫ ОРТО МЕКТЕП, ЧОТОЙ К.,1</t>
  </si>
  <si>
    <t>2234 КАРА-КҮНГӨЙ А., ЖАМАНКУЛОВ АТЫНДАГЫ ОРТО МЕКТЕП, АСАНБАЙ К.,12</t>
  </si>
  <si>
    <t>2235 ТОКТОГУЛ Ш., Т.ОРМОНБЕКОВ АТЫНДАГЫ МЕКТЕП-ЛИЦЕЙ, ШАБДАНОВ К.,1А</t>
  </si>
  <si>
    <t>2236 ТОКТОГУЛ Ш., БӨКӨНБАЕВ АТЫНДАГЫ ОРТО МЕКТЕП, ДАДИЕВ К.,1</t>
  </si>
  <si>
    <t>2237 ТОКТОГУЛ Ш., А.КЕРИМБАЕВ АТЫНДАГЫ МАДАНИЯТ ҮЙҮ, СҮӨРКУЛОВ К.,1А</t>
  </si>
  <si>
    <t>2238 ТОКТОГУЛ Ш., ТОКТОГУЛ АТЫНДАГЫ ОРТО МЕКТЕП, ТОКТОГУЛ К.,Н/Ж</t>
  </si>
  <si>
    <t>2239 ТОКТОГУЛ Ш., ТУРДУМАМБЕТОВ АТЫНДАГЫ ОРТО МЕКТЕП,  Б.ОСМОНОВ К.,100</t>
  </si>
  <si>
    <t>2240 ЧОРГОЧУ А., ШАБДАНОВ АТЫНДАГЫ ОРТО МЕКТЕП, ШАБДАНОВ К.,4</t>
  </si>
  <si>
    <t>2241 НИЧКЕ-САЙ А., ЖУНУСАЛИЕВ АТЫНДАГЫ ОРТО МЕКТЕП, УТУРОВ К.,11</t>
  </si>
  <si>
    <t>2242 БУУРАКАН А., ТЕРМЕЧИКОВ АТЫНДАГЫ ОРТО МЕКТЕП, КЕҢЕТАЕВ К.,Н/Ж</t>
  </si>
  <si>
    <t>2243 ӨЗГӨРҮШ А., ЧОДОШОВ  АТЫНДАГЫ ОРТО МЕКТЕП, БОРБУЕВ К.,21</t>
  </si>
  <si>
    <t>2244 КАМЫШ-БАШЫ А., ЧАРГЫНОВ  АТЫНДАГЫ ОРТО МЕКТЕП, НАНАЙ АТА  К.,8</t>
  </si>
  <si>
    <t>2245 ЖЕТИГЕН А., К.ЖУМАНАЗАРОВ АТЫНДАГЫ АЙЫЛДЫК КЛУБ, О.ТАЙЧАБАРОВ К.,9</t>
  </si>
  <si>
    <t>2246 КЫЗЫЛ-УРААН А. ШҮКҮРБАЕВ АТЫНДАГЫ АЙЫЛДЫК КЛУБ,  КАЛИЕВ К.,8</t>
  </si>
  <si>
    <t>2247 САРГАТА А., ЖАМАНБАЕВ АТЫНДАГЫ АЙЫЛДЫК КЛУБ, КОДИКОВ К.,Н/Ж</t>
  </si>
  <si>
    <t>2248 ҮЧ-ТЕРЕК А., АБДИЕВ АТЫНДАГЫ МАДАНИЯТ ҮЙҮ, ЖАПАР К.,11</t>
  </si>
  <si>
    <t>2354 ОРТО-ЖОН А., ИБРАИМОВ  АТЫНДАГЫ ОРТО МЕКТЕП, КАРМЫШАКОВ К.,52</t>
  </si>
  <si>
    <t>2419 АРАЛ А., Т.ТЕШЕБАЕВ АТЫНДАГЫ ОРТО МЕКТЕП, С.ОСМОНКУЛОВ К.,7</t>
  </si>
  <si>
    <t>2440 БЕЛ-АЛДЫ А., ЖАМГЫРКАНОВ АТЫНДАГЫ ОРТО МЕКТЕП, БЕКТАШ К.,25</t>
  </si>
  <si>
    <t>2291 ЧАКМАК-СУУ А., ЧАКМАК-СУУ АЙЫЛДЫК ОРТО МЕКТЕП, ЧАКМАК-СУУ К.,50</t>
  </si>
  <si>
    <t>2292 БАШКЫ-ТЕРЕК А., БАШКЫ-ТЕРЕК АЙЫЛДЫК ОРТО МЕКТЕП, БАШКЫ-ТЕРЕК К.,85</t>
  </si>
  <si>
    <t>2293 КОРГОН-САЙ А., К.АКНАЗАРОВ АТЫНДАГЫ ОРТО МЕКТЕП, К.МАРКС К.,75</t>
  </si>
  <si>
    <t>2294 КАНЫШ-КЫЯ А., Ч.АЙТМАТОВ АТЫНДАГЫ МАДАНИЯТ ҮЙҮ</t>
  </si>
  <si>
    <t>2295 АЙГЫР-ЖАЛ А., М. ИСМАИЛОВ АТЫНДАГЫ ОРТО МЕКТЕП, НАРМЫРЗАЕВ С. К.,58</t>
  </si>
  <si>
    <t>2296 ЖАНЫ-БАЗАР А., Т.ЖАНАЛИЕВ АТЫНДАГЫ ОРТО МЕКТЕП, ДОСМАТОВ Б. К.,36</t>
  </si>
  <si>
    <t>2297 КУРУЛУШ А.,  С.МЫРЗАЛИЕВ АТЫНДАГЫ ОРТО МЕКТЕП, КУРУЛУШ К.,78</t>
  </si>
  <si>
    <t>2298 АК-ТАШ А., К.УСУПБЕКОВ АТЫНДАГЫ ОРТО МЕКТЕП,  ИСАБЕКОВ Н. К.,54</t>
  </si>
  <si>
    <t>2299 ТЕРЕК-САЙ А., ТЕРЕК-САЙ АЙЫЛДЫК МАДАНИЯТ ҮЙҮ, ШКОЛЬНАЯ-1 К.,20</t>
  </si>
  <si>
    <t>2300 КЫЗЫЛ-ТОКОЙ А., Б.КАМЧЫБЕКОВ АТЫНДАГЫ ОРТО МЕКТЕП,  КЫЗЫЛ-ТОКОЙ К.,86</t>
  </si>
  <si>
    <t>2301 СУМСАР А., СУМСАР МАДАНИЯТ ҮЙҮ, КУНДУЗ-ДӨБӨ К.,56</t>
  </si>
  <si>
    <t>2302 ШЕКАФТАР А., ШЕКАФТАР АЙЫЛДЫК МАДАНИЯТ ҮЙҮ, ПРИКЛУБНАЯ К.,7</t>
  </si>
  <si>
    <t>2380 КАНЫШ-КЫЯ А., КАНЫШ-КЫЯ АЙЫЛ ӨКМӨТҮ,  КОШБАЕВ Т. К.,61</t>
  </si>
  <si>
    <t>2402 АЙГЫР-ЖАЛ А., Ж.ТАШКЕЕВ АТЫНДАГЫ ОРТО МЕКТЕП, КАРА-БУЛАК К.,415</t>
  </si>
  <si>
    <t>2403 ТЕРЕК-САЙ А., ТЕРЕК-САЙ АЙЫЛДЫК ОРТО МЕКТЕП, АК-ТЕРЕК К.,65</t>
  </si>
  <si>
    <t>4081 КОШ-ДӨБӨ А., ШЕРИМБЕКОВ АМАНГЕЛДИ АТЫНДАГЫ МАДАНИЯТ ҮЙҮ, РЫСКЕЛДИ К. 61.</t>
  </si>
  <si>
    <t>4082 ЖЕРГЕ-ТАЛ А., И.МОЛДОБАЕВ АТЫНДАГЫ ТОЛУК ЭМЕС ОРТО МЕКТЕП, Т.МУСАЕВ К.,Н/Ж</t>
  </si>
  <si>
    <t>4083 ЧОЛОК-КАЙЫН АЙЫЛЫ, К.МУРЗАЛИЕВ АТЫНДАГЫ МАДАНИЯТ УЙУ, КАПАР КОЧ. 20</t>
  </si>
  <si>
    <t>4084 КОҢОРЧОК А., Н.БАЕВ АТЫНДАГЫ АЙЫЛДЫК КЛУБ, СЕЙДАКМАТ К., 26</t>
  </si>
  <si>
    <t>4085 КАРА-БҮРГӨН А., М.БАЗАРКУЛОВ АТЫНДАГЫ ОРТО МЕКТЕБИ, КЫДЫРШАЕВ К.44</t>
  </si>
  <si>
    <t>4086 АК-ЧИЙ А., АК-ЧИЙ АЙЫЛДЫК КЛУБУ, Ч.СЕКИЕВ К., 31</t>
  </si>
  <si>
    <t>4087 ЖАҢЫ-ТИЛЕК А., К.РЫСКУЛОВ АТЫНДАГЫ АЙЫЛДЫК КЛУБ,  Т.БАЙСАЛОВ КОЧ. 66</t>
  </si>
  <si>
    <t>4088 ТЕРЕК А., К.МОЛДОБАСАНОВ АТЫНДАГЫ АЙЫЛДЫК КЛУБ, МОЛДОБАСАН К., 38</t>
  </si>
  <si>
    <t>4089 БАЕТОВ А., АК-ТАЛАА РАЙОНДУК ЭЛЕКТР ТАРМАКТАР ИШКАНАСЫ, ЭМИЛБЕКОВ К.,56</t>
  </si>
  <si>
    <t>4090 БАЕТОВ А., К.СУЛТАНГАЗИЕВ АТЫНДАГЫ РАЙОНДУК МАДАНИЯТ ҮЙҮ, З.АШЫРБАЕВА К., 22</t>
  </si>
  <si>
    <t>4091 БАЕТОВ А., Ш.БЕЙШЕНАЛИЕВ АТЫНДАГЫ ОРТО МЕКТЕП, Ж.БАЛТАБАЙ К.,16</t>
  </si>
  <si>
    <t>4092 КАРА-СУУ А., Д.АЖИЕВ АТЫНДАГЫ АЙЫЛДЫК КЛУБ, СУЛТАНАЛИЕВ К., 52</t>
  </si>
  <si>
    <t>4093 КАЙЫНДЫ-БУЛАК А., КАЙЫНДЫ-БУЛАК АЙЫЛДЫК КЛУБУ, А.ЖУСУБАЛИЕВ К., 16/1</t>
  </si>
  <si>
    <t>4094 БАЙГӨНЧӨК А., АЙЫЛ БАШЧЫНЫН КОНТОРАСЫ, САДЫК К КУРМАНБУ К.,1</t>
  </si>
  <si>
    <t>4095 ҮГҮТ А., ҮГҮТ АЙЫЛ ӨКМӨТҮ, КОЧКОНБАЙ УУЛУ Б. К.,12</t>
  </si>
  <si>
    <t>4096 АК-ТАЛ А., А.ТУРДАКУНОВ АТЫНДАГЫ ОРТО МЕКТЕП,  АЛЫБАЕВ К.,16</t>
  </si>
  <si>
    <t>4097 КӨК-ЖАР А.,КАЛМУРАТ АТЫНДАГЫ МАДАНИЯТ УЙУ, КУБАТААЛЫ К.63</t>
  </si>
  <si>
    <t>4098 ЖАҢЫ-ТАЛАП А., МАДАНИЯТ УЙУ, Ш..БЕЙШЕНАЛИЕВ К. 26</t>
  </si>
  <si>
    <t>4099 КАРА-ОЙ А., Ж.САТЫЛГАНОВ АТЫНДАГЫ ОРТО МЕКТЕП, МУСАКОЖО АТА К.,58</t>
  </si>
  <si>
    <t>4100 КАДЫРАЛЫ А., С.АТАМБЕКОВ АТЫНДАГЫ ОРТО МЕКТЕП, КУЛНАЗАРОВ К.,83</t>
  </si>
  <si>
    <t>4174 КОШ-ДӨБӨ А., Э.МЕЙМАНОВ АТЫНДАГЫ ОРТО МЕКТЕП, С.ШЕРАЛИЕВ К.,1</t>
  </si>
  <si>
    <t>4001 АТ-БАШЫ А., А.КЕРИМБАЕВ АТЫНДАГЫ ОРТО МЕКТЕП, А.ИМАНБЕРДИЕВ К.,125</t>
  </si>
  <si>
    <t>4002 АТ-БАШЫ А., К.МАМБЕТАЛИЕВ АТЫНДАГЫ ОРТО МЕКТЕП, М.ӨМҮРАКУНОВ К.,91</t>
  </si>
  <si>
    <t>4004 АТ-БАШЫ А., АТ-БАШЫ РАЙОНДУК ҮЙ-БҮЛӨЛҮК ДАРЫГЕРЛЕР БОРБОРУ, М.ӨМҮРАКУНОВ К.,188</t>
  </si>
  <si>
    <t>4005 АТ-БАШЫ А., АТ-БАШЫ РАЙОНДУК ВЕТЕРИНАРДЫК БАШКАРМА, М.ӨМҮРАКУНОВ К.,167</t>
  </si>
  <si>
    <t>4006 АТ-БАШЫ А., №20  ЖОЛ ТЕЙЛӨӨ ИШКАНАСЫ,  М.ӨМҮРАКУНОВ К.,258</t>
  </si>
  <si>
    <t>4007 АТ-БАШЫ  А., Ж.ЖАНАЛИЕВ АТЫНДАГЫ ОРТО МЕКТЕП, К.АБДРАЕВ К.,45</t>
  </si>
  <si>
    <t>4009 КАРА-СУУ А., К.КАРПЕКОВ АТЫНДАГЫ ОРТО МЕКТЕП, А.АКБАЕВ К.,2</t>
  </si>
  <si>
    <t>4010 КАРА-СУУ А., АЙЫЛДЫК КЛУБ, ТУРДУ-АТА К.,8</t>
  </si>
  <si>
    <t>4011 КАРА-БУЛУҢ А., А.ИСКЕНДЕРОВ АТЫНДАГЫ ОРТО МЕКТЕП, ЧОКО УУЛУ К. К.,28</t>
  </si>
  <si>
    <t>4012 КЫЗЫЛ-ТУУ А., К.КЕРИМАЛИЕВ АТЫНДАГЫ ОРТО МЕКТЕП, У.АЛИЕВ К.,8</t>
  </si>
  <si>
    <t>4013 КАЗЫБЕК А., АЙЫЛДЫК КЛУБ, АМАНАЛЫ КЫЗЫ АЖАР К.,17</t>
  </si>
  <si>
    <t>4014 ЖАҢЫ-КУЧ А., Ж.КАЙЫПОВ АТЫНДАГЫ ОРТО МЕКТЕП, Ж.КАЙЫПОВ К.,Н/Ж</t>
  </si>
  <si>
    <t>4015 КАЛИНИН А., Т.АДРАНОВ АТЫНДАГЫ ОРТО МЕКТЕП, МАМБЕТЖУСУП УУЛУ А. К.,24</t>
  </si>
  <si>
    <t>4016 ТЕРЕК-СУУ А., А.ЧОРТЕКОВ АТЫНДАГЫ ОРТО МЕКТЕП, Т.МАМЫРКАНОВ К.,13</t>
  </si>
  <si>
    <t>4017 АЧА-КАЙЫҢДЫ А., "ОЙ-ТЕРСКЕН" АТЫНДАГЫ ОРТО МЕКТЕП, М.ТОКТОГОНОВ К.,25</t>
  </si>
  <si>
    <t>4018 БАШ-КАЙЫҢДЫ А., Ч.АСЕКОВ АТЫНДАГЫ ОРТО МЕКТЕП, А.МАМБЕТКАЗИЕВ К.,32</t>
  </si>
  <si>
    <t>4019 БОЛЬШЕВИК А., А.ТАБЫЛДИЕВ АТЫНДАГЫ ОРТО МЕКТЕП, ТАБЫЛДЫ УУЛУ Ж. К.,15</t>
  </si>
  <si>
    <t>4020 1-МАЙ А., Т.ТЫНЫМБАЕВ АТЫНДАГЫ ОРТО МЕКТЕП, А.САРГАШКАЕВ К.,23</t>
  </si>
  <si>
    <t>4021 ТАЛДЫ-СУУ А., А.ОСМОНАЛИЕВ АТЫНДАГЫ ОРТО МЕКТЕП, Ж.ОМУРЗАКОВ К.,14</t>
  </si>
  <si>
    <t>4022 ӨЗГӨРҮШ А., С.РАЙЫМБЕКОВ АТЫНДАГЫ ОРТО МЕКТЕП, А.КЫДЫРБАЕВ К.,49</t>
  </si>
  <si>
    <t>4023 АК-МУЗ А., АК-МУЗ АЙЫЛДЫК КЛУБ, С.МУРЗАБАЕВ К.,35</t>
  </si>
  <si>
    <t>4024 АК-МОЮН А., А.КОЙЧУМАНОВ АТЫНДАГЫ ОРТО МЕКТЕП,  К.КЫДЫРАЛИЕВ К.,47</t>
  </si>
  <si>
    <t>4025 БИРДИК А., С.МЫРЗАКМАТОВ АТЫНДАГЫ ОРТО МЕКТЕП, БУЛАК-БАШЫ К.,9</t>
  </si>
  <si>
    <t>4026 АТ-БАШЫ А., АК-САЙ ӨРӨӨНҮ, ФАПТЫН ИМАРАТЫ</t>
  </si>
  <si>
    <t>4165 ДЫЙКАН А.,  А.КАПАРОВ АТЫНДАГЫ ОРТО МЕКТЕП, САДЫК-АТА К.,18</t>
  </si>
  <si>
    <t>4171 АЧА-КАЙЫНДЫ А., "АЧА-КАЙЫНДЫ" БАЛДАР БАКЧАСЫ, Т.КЕРМАКУНОВ К.,2</t>
  </si>
  <si>
    <t>4172 БАШ-КАЙЫНДЫ А., АЙЫЛДЫК КЛУБ, А.САБИТАКУНОВ К.,26</t>
  </si>
  <si>
    <t>4173 КАЗЫБЕК А., Н.ҮСӨНАЛИЕВ АТЫНДАГЫ ОРТО МЕКТЕП, АМАНАЛЫ КЫЗЫ АЖАР К.,13</t>
  </si>
  <si>
    <t>4101 ЖУМГАЛ А., М.ӨМҮРКАНОВА АТЫНДАГЫ ОРТО МЕКТЕП, АСАНОВ Б. К.,22</t>
  </si>
  <si>
    <t>4102 ЛАМА А., АЙЫЛДЫК КЛУБ, АСАНБЕКОВ Р. К., 2</t>
  </si>
  <si>
    <t>4103 ЖАҢЫ-АРЫК А., А.ИДИНОВ АТЫНДАГЫ ОРТО МЕКТЕП, А.ЖУНУШАЛЫ К.,34</t>
  </si>
  <si>
    <t>4104 КЫЗАРТ А., К.МАМБЕТААЛЫ АТЫНДАГЫ ОРТО МЕКТЕП, М.АКИМКОЖОЕВ К.,63</t>
  </si>
  <si>
    <t>4105 ЖАҢЫ-АРЫК А., Р.СОЛТОНБЕКОВ АТЫНДАГЫ ОРТО МЕКТЕП, К.АЛАПАЕВ К.,23</t>
  </si>
  <si>
    <t>4106 КУЙРУЧУК А., А.СУЛАЙМАНОВ АТЫНДАГЫ ОРТО МЕКТЕП, Н.СУБАНБЕК К.,41</t>
  </si>
  <si>
    <t>4107 ЧОҢ-ДӨБӨ А., ТЫНААЛЫ АТЫНДАГЫ ОРТО МЕКТЕП, К.ОТУНЧУ К.,20</t>
  </si>
  <si>
    <t>4108 ТҮГӨЛ-САЙ А., МАДАНИЯТ ҮЙҮ, Т.ЖЕНАЛИЕВА К.,24</t>
  </si>
  <si>
    <t>4109 ЭПКИН А., А.САДЫРБАЕВ АТЫНДАГЫ ОРТО МЕКТЕП, БОРГЕМИК К.,13</t>
  </si>
  <si>
    <t>4110 ТАШ-ДӨБӨ АЙЫЛЫ, ТАШ-ДӨБӨ АЙЫЛЫНДАГЫ ОРТО МЕКТЕП, А.ТЕЗЕКБАЕВ К.,1</t>
  </si>
  <si>
    <t>4111 БАШ-КУУГАНДЫ А., Ш.САДЫБАКАСОВ АТЫНДАГЫ ОРТО МЕКТЕП, А.ТОКТОБЕКОВ К.,47</t>
  </si>
  <si>
    <t>4112 БАЙЗАК А., А.ТЕНТИЕВ АТЫНДАГЫ МАДАНИЯТ ҮЙҮ, К.НАЗАРБЕК К.,46 А</t>
  </si>
  <si>
    <t>4113 БАЙЗАК А., А.МОЛДОКЕЕВ АТЫНДАГЫ ОРТО МЕКТЕП, Т.БОКЧУБАЕВ К.,82</t>
  </si>
  <si>
    <t>4115 ЧАЕК А., "МСО" АК, Э.МАТЫЕВ К.,2</t>
  </si>
  <si>
    <t>4116 ЧАЕК А., Т.ТУРСУНБАЕВА АТЫНДАГЫ ГИМНАЗИЯ-МЕКТЕП, М.АЛЫБАЕВ К.,67</t>
  </si>
  <si>
    <t>4117 ЧАЕК А., "ЖУМГАЛ СУУ-КУРУЛУШ" ААК, Т.ЖУМАТАЕВ К.,4</t>
  </si>
  <si>
    <t>4118 ЧАЕК А., РАЙОНДУК СУУ ЧАРБА БАШКАРМАЛЫГЫ (УОС), К.КУДАЙБЕРГЕНОВ К.,37</t>
  </si>
  <si>
    <t>4119 БЕШ-ТЕРЕК А., Ж.КЕКИЛИКОВ  АТЫНДАГЫ ОРТО МЕКТЕП, БЕШ-ТЕРЕК К.,103</t>
  </si>
  <si>
    <t>4120 КЫЗЫЛ-ЖЫЛДЫЗ А.,, К.АКИЕВ  АТЫНДАГЫ ОРТО МЕКТЕП,  А.БЕЙШЕНКУЛОВ К.,60</t>
  </si>
  <si>
    <t>4121 КӨК-ОЙ А., С.ТУРУСБЕКОВ  АТЫНДАГЫ ОРТО МЕКТЕП, МУҢАЙТПАС К.,1</t>
  </si>
  <si>
    <t>4122 КИЧИ-АРАЛ А.,"ЭМЕЛ" ДҮКӨНҮ, Ж.АСАНБЕКОВ К.,Н/Ж</t>
  </si>
  <si>
    <t>4123 АРАЛ А., Б.КОЖОНАЛИЕВА  АТЫНДАГЫ ОРТО МЕКТЕП, К.НАСЫМБЕК К.,18</t>
  </si>
  <si>
    <t>4124 ТАБЫЛГЫТЫ А., АЙЫЛДЫК КЛУБ, К.АБДЫЖАПАРОВ К.,3</t>
  </si>
  <si>
    <t>4125 КОТУР-СУУ А., КЫЗЫЛ-ОКТЯБРЬ АТЫНДАГЫ ОРТО МЕКТЕП, КОТУР-СУУ К.,4</t>
  </si>
  <si>
    <t>4126 МИН-КУШ А., Э.АКМАТАЛИЕВ АТЫНДАГЫ МАДАНИЯТ ҮЙҮ, УЗАКБЕК К,Н/Ж</t>
  </si>
  <si>
    <t>4127 МИН-КУШ А., ЖУСУП САРЫ УУЛУ АТЫНДАГЫ ОРТО МЕКТЕП, МУСУРАЛЫ УУЛУ К.,З</t>
  </si>
  <si>
    <t>4128 МИН-КУШ А., А.ИБРАИМОВ АТЫНДАГЫ ОРТО МЕКТЕП, АКМАТ УУЛУ ЭДИЛ К.,6</t>
  </si>
  <si>
    <t>4169 БАЙЗАК А., БАЙЗАК АЙЫЛЫНЫН МАДАНИЯТ ҮЙҮ</t>
  </si>
  <si>
    <t>4129 КАРА-КҮНГӨЙ А., А.АБЛЕСОВ АТЫНДАГЫ МЕКТЕП, БОТАЛИЕВ К.,27</t>
  </si>
  <si>
    <t>4130 КАРА-САЗ А., С.ОРОЗБАКОВ АТЫНДАГЫ МЕКТЕП, М.АШЫМ К.,№5</t>
  </si>
  <si>
    <t>4131 КАРА-СУУ А., АЙЫЛДЫК КЛУБ, С.ДАНИЯРОВ К.,24/1</t>
  </si>
  <si>
    <t>4132 ЖАНЫ-ЖОЛ А., Т.ТЕМИРОВА АТЫНДАГЫ ОРТО МЕКТЕП, С.ОРОЗБАКОВ К.,18</t>
  </si>
  <si>
    <t>4133 КОЧКОР А., К.КЫДЫРАЛИЕВ АТЫНДАГЫ ОРТО МЕКТЕП, ЧИКЕ У ДҮЙШӨ К.,18</t>
  </si>
  <si>
    <t>4134 КОЧКОР А., Н.ЖҮНДҮБАЕВА АТЫНДАГЫ КАРА-КОО  ГИМНАЗИЯ-МЕКТЕП, С. АЛИЕВ К.,27</t>
  </si>
  <si>
    <t>4135 КОЧКОР А.,СУУ ЧАРБА БАШКАРМАЛЫГЫ, С. ОРОЗБАКОВ К.,123</t>
  </si>
  <si>
    <t>4136 КОЧКОР А., И.АРАБАЕВ АТЫНДАГЫ ОРТО МЕКТЕП,  С.ОРОЗБАКОВ К.,161</t>
  </si>
  <si>
    <t>4137 КОЧКОР А., КАЛЫГУЛ БАЙ УУЛУ АТЫНДАГЫ МЕКТЕП,  С.АЛИЕВ К.,103</t>
  </si>
  <si>
    <t>4138 ТЕҢДИК А., ТЕҢДИК ҮРӨӨНЧҮЛҮК ЧАРБАСЫНЫН ИМАРАТЫ, Т.УСУБАЛИЕВ К.,30</t>
  </si>
  <si>
    <t>4139 БОЛЬШЕВИК А, С.ИСМАИЛОВ АТЫНДАГЫ ҮКӨК ОРТО МЕКТЕП, М.КЕПТЕГЕЕВ К.,34</t>
  </si>
  <si>
    <t>4140 СЕМИЗ-БЕЛ А., А.БОСТОНОВ АТЫНДАГЫ СЕМИЗ-БЕЛ ОРТО МЕКТЕП, К.АРЫКБАЕВ К.,2</t>
  </si>
  <si>
    <t>4141 КАРА-ТОО А., КАРА-ТОО АЙЫЛЫНЫН СПОРТ КОМПЛЕКСИ, ЛЕНИН К.,21</t>
  </si>
  <si>
    <t>4142 АРСЫ А., АРСЫ АЙЫЛЫНДАГЫ ОРТО МЕКТЕП, ЖАШТЫК К.,23</t>
  </si>
  <si>
    <t>4143 ЧЕКИЛДЕК А., К.ТЕМИРОВ ЧЕКИЛДЕК ОРТО МЕКТЕП,  ОСМОНОВ К.,29</t>
  </si>
  <si>
    <t>4144 КӨК-ЖАР А., Т.УСУБАЛИЕВ АТЫНДАГЫ ОРТО МЕКТЕП, БЕЙШЕЕВ К.,60</t>
  </si>
  <si>
    <t>4145 ТӨЛӨК А., СОҢ-КӨЛ ОРТО МЕКТЕБИ, ЖЭЭК К.,1</t>
  </si>
  <si>
    <t>4146 АК-ЖАР А., АК-ЖАР АЙЫЛЫНДАГЫ ОРТО МЕКТЕП, КАЙНАР К.,44</t>
  </si>
  <si>
    <t>4147 КУМ-ДӨБӨ А., КУМ-ДӨБӨ АЙЫЛДЫК  СПОРТ КОМПЛЕКСИНИН ИМАРАТЫ, Э.МУСАЕВ К.,58</t>
  </si>
  <si>
    <t>4148 КУМ-ДӨБӨ А., КУМ-ДӨБӨ АЙЫЛ ӨКМӨТҮНҮН ИМАРАТЫ, АЛИЕВ К.,81Б</t>
  </si>
  <si>
    <t>4149 ШАМШЫ А.,  О. АЙБАШОВ АТЫНДАГЫ ОРТО МЕКТЕП, САМСАЛИЕВ К.,54</t>
  </si>
  <si>
    <t>4150 ЧОЛПОН А.,  К.АКНАЗАРОВ АТЫНДАГЫ ОРТО МЕКТЕП, ШАКИРАЛЫ К., 11</t>
  </si>
  <si>
    <t>4151 ОСОВИАХИМ А., У.МАЛТАБАРОВ АТЫНДАГЫ ОРТО МЕКТЕП, САБЫРБЕК У ЭДИЛБЕК К.,7</t>
  </si>
  <si>
    <t>4152 ТҮЗ А., ЖУНУШААЛЫ КЫЗЫ САЙНАП АТЫНДАГЫ ОРТО МЕКТЕП, НИЯЗОВ КАДЫРБЕК К.,6</t>
  </si>
  <si>
    <t>4153 АРА-КӨЛ А., АЙЫЛДЫК КЛУБ, ИРСАЛИЕВ К.,30</t>
  </si>
  <si>
    <t>4154 ЭПКИН А., МААТКЕРИМОВ АСЫРАНБЕК АТЫНДАГЫ ОРТО МЕКТЕП, СҮЙҮНДҮК К.,34/4</t>
  </si>
  <si>
    <t>4155 АК-ТАЛАА А, А.АБДЫКЕРИМОВ АТЫНДАГЫ ОРТО МЕКТЕП, РЫСКУЛОВ К.,40</t>
  </si>
  <si>
    <t>4156 МАНТЫШ А., КАРА-СУУ АЙЫЛ ӨКМӨТҮНҮН ИМАРАТЫ, КАСЫМ К.,25</t>
  </si>
  <si>
    <t>4157 КЫЗЫЛ-ДӨБӨ А.,КЫЗЫЛ-ДӨБӨ ОРТО МЕКТЕП, САМСАЛЫ К.,8</t>
  </si>
  <si>
    <t>4158 КАРА-МОЙНОК А., АБЫЛГАЗЫ УУЛУ ИШЕНААЛЫ АТЫНДАГЫ ОРТО МЕКТЕП,  МИСИР К.,1</t>
  </si>
  <si>
    <t>4159 ОРТОК А., АБДЫРАЗАК ЖАЛПЕТЕКОВ АТЫНДАГЫ ОРТО МЕКТЕП,  КУРТКАЕВ К.,13</t>
  </si>
  <si>
    <t>4160 ДӨҢ-АЛЫШ А., К.МАМБЕТАЛИЕВ АТЫНДАГЫ ОРТО МЕКТЕП, МЕДЕРКУЛ У АЙТЫГУЛ К.,1</t>
  </si>
  <si>
    <t>4161 КОМСОМОЛ А., С.ӨМҮРБАЕВ АТЫНДАГЫ ОРТО МЕКТЕП,  САГЫНБЕКОВ К.,33</t>
  </si>
  <si>
    <t>4162 АК-КЫЯ А., АЙЫЛДЫК КЛУБ, СУПАБАЕВ К.,16</t>
  </si>
  <si>
    <t>4163 САРЫ-БУЛАК А., САРЫ-БУЛАК АЙЫЛЫНДАГЫ ОРТО МЕКТЕП, АЛИЕВ К.,33</t>
  </si>
  <si>
    <t>4167 КОЧКОР А., ОРО-БАШ АЙЫЛЫНДАГЫ ОРТО МЕКТЕП, ТҮЛӨКАБЫЛ К.,2</t>
  </si>
  <si>
    <t>4170 КОЧКОР А, ТЕҢДИК АЙЫЛЫНДАГЫ БАЛДАР БАКЧАСЫ, Т.УСУБАЛИЕВ К.,43</t>
  </si>
  <si>
    <t>4058 НАРЫН Ш., С.БЕКМАМБЕТОВ АТЫНДАГЫ НААРЫН ШААРДЫК ОРБУСМ, МОЛДОЕВ К.,170</t>
  </si>
  <si>
    <t>4059 НАРЫН Ш., КР ӨКМ МЕХАНИЗАЦИЯЛАШКАН КӨЧМӨ ОТРЯДЫ (ПМО МЧС КР), САМАНСУР-АТА К.,1</t>
  </si>
  <si>
    <t>4060 НАРЫН Ш.,№3 УНААЖОЛ БАШКАРМАЛЫГЫНЫН ӨНДҮРҮШТҮК ЛИНИЯСЫ (ПЛУАД),РАЗЗАКОВ К.,19</t>
  </si>
  <si>
    <t>4061 НАРЫН Ш., №7 М.СЫДЫКОВ АТЫНДАГЫ ОРТО МЕКТЕП, РАЗЗАКОВ К.,2</t>
  </si>
  <si>
    <t>4062 НАРЫН Ш., ЖОГОРКУ ЧЫҢАЛУУДАГЫ ЭЛЕКТР ТАРМАКТАР ИШКАНАСЫ, ЛЕНИН К.,18</t>
  </si>
  <si>
    <t>4063 НАРЫН Ш., САНИТАРДЫК-ЭПИДЕМИЯЛЫК СТАНЦИЯ (СЭС), ТУРДУБАЕВ К., 28</t>
  </si>
  <si>
    <t>4064 НАРЫН Ш., НАРЫН ОБЛАСТЫК ООРУКАНА, КАЧКЫНОВ К., 5</t>
  </si>
  <si>
    <t>4065 НАРЫН Ш., С. ОРОЗБАКОВ АТЫНДАГЫ НАРЫН ОБЛАСТЫК КИТЕПКАНА, ЛЕНИН К., 33</t>
  </si>
  <si>
    <t>4066 НАРЫН Ш., МЕДИЦИНАЛЫК КОЛЛЕДЖ, ОРОЗБАК К., 34</t>
  </si>
  <si>
    <t>4067 НАРЫН Ш., Ж.ШЕРАЛИЕВ АТЫНДАГЫ БАЛДАРДЫН ИСКУССТВО МЕКТЕБИ, С.ЖАКЫПОВ К., Н/Ж</t>
  </si>
  <si>
    <t>4068 НАРЫН Ш., №4 Э.ИБРАЕВ АТЫНДАГЫ МЕКТЕП, ШЕРАЛИЕВ К., 275</t>
  </si>
  <si>
    <t>4069 НАРЫН Ш., №1 ТОКТОГУЛ АТЫНДАГЫ МЕКТЕП, ЛЕНИН К., 92</t>
  </si>
  <si>
    <t>4071 НАРЫН Ш., “НАРЫНЖОЛКУРУЛУШ” АКУ, МЫРЗАБЕКОВ К., 5</t>
  </si>
  <si>
    <t>4072 НАРЫН Ш., М. СУБАКОЖОЕВ АТЫНДАГЫ НАРЫН ЛИЦЕЙ, ЛЕНИН К., 91</t>
  </si>
  <si>
    <t>4073 НАРЫН Ш., №8 А.БУЙЛАШ АТЫНДАГЫ МЕКТЕП, ЛЕНИН К., 103</t>
  </si>
  <si>
    <t>4074 НАРЫН Ш., №5 К.ЖАКЫПОВ АТЫНДАГЫ МЕКТЕП, ОРОЗБАК К., 184</t>
  </si>
  <si>
    <t>4075 НАРЫН Ш., РАЙОНДУК СУУ ЧАРБА БАШКАРМАЛЫГЫ, ЛЕНИН К.,188</t>
  </si>
  <si>
    <t>4076 НАРЫН Ш., "ТЯНЬ-ШАНЬ" ЭЛЕКТР ТАРМАКТАР ИШКАНАСЫ,ЛЕНИН К., 232</t>
  </si>
  <si>
    <t>4078 НАРЫН Ш., АКАДЕМИК Ү. АСАНОВ АТЫНДАГЫ МЕКТЕП-ЛИЦЕЙ, ЛЕНИН К., 288</t>
  </si>
  <si>
    <t>4080 НАРЫН Ш., Ж.ЧОЛПОНБАЕВ АТЫНДАГЫ №10 ОРТО МЕКТЕП,МОЛДОЕВ К.,70</t>
  </si>
  <si>
    <t>4027 ООРУКТАМ А., А.АЛСЕИТОВ АТЫНДАГЫ ОРТО МЕКТЕП, Ж.КЕМЕЛОВ К.,22</t>
  </si>
  <si>
    <t>4028 ЭКИ-НАРЫН А., М.МАМБЕТОВ АТЫНДАГЫ ОРТО МЕКТЕП, ӨМҮР УУЛУ ЖУСПБЕК К.,9Б</t>
  </si>
  <si>
    <t>4029 ТАШ-БАШАТ А., А.ТУРСАНБАЕВ АТЫНДАГЫМАДАНИЯТ ҮЙҮ, А.ӨСКӨНБАЕВ К.,2</t>
  </si>
  <si>
    <t>4030 ДӨБӨЛҮ А., ДӨБӨЛҮ АЙЫЛ ӨКМӨТҮНУН ИМАРАТЫ, М.БОРОНБАЕВ К.,36</t>
  </si>
  <si>
    <t>4031 АЛЫШ А., АЛЫШ АЙЫЛЫНДАГЫ ОРТО МЕКТЕП, ЫБРАЙ ЭСЕНАМАНОВ К.,Н/Ж</t>
  </si>
  <si>
    <t>4032 КЕНЕШ А., А.АБИРОВ АТЫНДАГЫ ОРТО МЕКТЕП, Б.КУРМАНОВ К.,10</t>
  </si>
  <si>
    <t>4033 ИЙРИ-СУУ А., М. БАЙДООЛОТОВ АТЫНДАГЫ ОРТО МЕКТЕП, СЕЙДЕНААЛЫ-АТА К.,42</t>
  </si>
  <si>
    <t>4034 ОРТО-НУРА А., Б.БЕКЖАНОВ АТЫНДАГЫ ОРТО МЕКТЕП К.,БАЙТОК-АТА К.,39</t>
  </si>
  <si>
    <t>4035 АК-КЫЯ А., А.ЖУМАБАЕВ АТЫНДАГЫ МАДАНИЯТ ҮЙҮ, А. МАМЫРКАНОВ К.,2</t>
  </si>
  <si>
    <t>4036 ОРТО-САЗ А., Ж.САЛАМАТОВ АТЫНДАГЫ ОРТО МЕКТЕП, КУДАЙБЕРГЕНОВ К.,9</t>
  </si>
  <si>
    <t>4037 ЭМГЕКЧИЛ А., Т. БАЙБУРАЕВ АТЫНДАГЫ ОРТО МЕКТЕП, Т.ШАМЕНОВ К.,6</t>
  </si>
  <si>
    <t>4038 ЭЧКИ-БАШЫ А., АЙЫЛ ӨКМӨТТҮН ИМАРАТЫ, БИРНАЗАР УУЛУ СЫРДЫБАЙ К.,81</t>
  </si>
  <si>
    <t>4039 ОТТУК А., ОТТУК АЙЫЛЫНЫН МАДАНИЯТ ҮЙҮ, И.АСЫЛБЕКОВ К.,6</t>
  </si>
  <si>
    <t>4040 ТАШ-ДОБО А., МИН-БУЛАК АЙЫЛ ӨКМӨТҮ, НАСИП-АТА К.,44</t>
  </si>
  <si>
    <t>4041 МИҢ-БУЛАК А., Т.БАЙСАЛОВ АТЫНДАГЫ ОРТО МЕКТЕП, Ж.АСАНОВ К.,14</t>
  </si>
  <si>
    <t>4042 КЫЗЫЛ-ЖЫЛДЫЗ А., М.ИМАНАЛИЕВ ОРТО МЕКТЕП, А.АБДРАЕВ К.,3</t>
  </si>
  <si>
    <t>4043 ЖЕРГЕ-ТАЛ А., А. ТАБАЛДИЕВ АТЫНДАГЫ ОРТО МЕКТЕП, Ы.МОНКОЕВ К.,5</t>
  </si>
  <si>
    <t>4044 ЖАЛГЫЗ-ТЕРЕК А., Р.УСУБАЛИЕВ АТЫНДАГЫ ОРТО МЕКТЕП, Б.ШЫГАЙБАЕВ К.,18</t>
  </si>
  <si>
    <t>4045 АК-ТАЛАА А., ЭМГЕК-ТАЛАА АЙЫЛ ӨКМӨТУ, К.АБДРАЗАКОВ К.,68</t>
  </si>
  <si>
    <t>4046 ЭМГЕК-ТАЛАА А., КЕРИМБАЙ УУЛУ САРЫБАЙ АТЫНДАГЫ ОРТО МЕКТЕП, Ы.АБДЫВАЛИЕВ К.,30</t>
  </si>
  <si>
    <t>4047 ШОРО А., С. МАМБЕТОВ АТЫНДАГЫ ОРТО МЕКТЕП, АСАН УУЛУ АЛАГАЙ К.,13</t>
  </si>
  <si>
    <t>4048 8-МАРТ А., М. ОСМОНОВ АТЫНДАГЫ ОРТО МЕКТЕП, ДЕРБИШААЛЫ УУЛУ СЕЙИТМАМЫТ К.,15</t>
  </si>
  <si>
    <t>4049 АК-КУДУК А., ОМОР УУЛУ КОЖОКЕ АТЫНДАГЫ ОРТО МЕКТЕП, БАКАЕВ РАКЫМБЕК К.,16</t>
  </si>
  <si>
    <t>4050 ЖАН-БУЛАК А., Ж.ИШЕНАЛИЕВ АТЫНДАГЫ МАДАНИЯТ ҮЙҮ, К.АЛМАКУНОВ К.,14А</t>
  </si>
  <si>
    <t>4051 КУЛАНАК А., А. АРАЛБАЕВ АТЫНДАГЫ ОРТО МЕКТЕП, КАСМААЛЫ-АЖЫ К.,79</t>
  </si>
  <si>
    <t>4052 УЧКУН А., Э.ТОКСОБАЕВ АТЫНДАГЫ ОРТО МЕКТЕП, ЫСМАЙЫЛ-МОЛДО К.,5</t>
  </si>
  <si>
    <t>4053 КАЗАН-КУЙГАН А., А.МУКАНБЕТОВ АТЫНДАГЫ МАДАНИЯТ ҮЙҮ, БАКАЙ-АТА К.,37</t>
  </si>
  <si>
    <t>4054 ЛАХОЛ А., АЙЫЛДЫК КЛУБ, КАПАР-АТА К.,28</t>
  </si>
  <si>
    <t>4055 ЖЕР-КОЧКУ А., Б. КЫЯЗОВ АТЫНДАГЫ ОРТО МЕКТЕП, АБДРАМАН-АТА К.,22</t>
  </si>
  <si>
    <t>4056 ДОСТУК А., ДОСТУК АЙЫЛДЫК КЛУБ, ЫРЫСКЫ К.,18</t>
  </si>
  <si>
    <t>4057 САРЫ-ОЙ А., Ж.САРЫКОВ АТЫНДАГЫ МАДАНИЯТ ҮЙҮ, А.ШАМЫКЕЕВ К.,9А</t>
  </si>
  <si>
    <t>4164 КАЙЫНДЫ А., М. КЕНЖАКУНОВ АТЫНДАГЫ ОРТО МЕКТЕП, О.ТЕЗЕКБАЕВ К.,2</t>
  </si>
  <si>
    <t>4166 ӨРНӨК А., Ж. ӨМУРАЛИЕВ АТЫНДАГЫ ОРТО МЕКТЕП, БАКЫТАЙ-АТА К.,7</t>
  </si>
  <si>
    <t>4168 ЧЕТ-НУРА А., Э.ИБРАЕВ АТЫНДАГЫ АЙЫЛДЫК КЛУБ, Т.АБДЫКАИРОВ К., 8</t>
  </si>
  <si>
    <t>5117 НУРА А., Ы.МОНУЕВ АТЫНДАГЫ ОРТО МЕКТЕП</t>
  </si>
  <si>
    <t>5118 САРЫ-ТАШ А., САРЫ-ТАШ АЙЫЛДЫК МАДАНИЯТ ҮЙҮ</t>
  </si>
  <si>
    <t>5119 ТАЛДЫ-СУУ А., ТАЛДЫ-СУУ АЙЫЛДЫК МАДАНИЯТ ҮЙҮ</t>
  </si>
  <si>
    <t>5120 АРЧА-БУЛАК А., АРЧА-БУЛАК АЙЫЛЫНДАГЫ НЕГИЗГИ МЕКТЕП</t>
  </si>
  <si>
    <t>5121 АК-БОСОГО А., А.ТҮКЕЕВ АТЫНДАГЫ ОРТО МЕКТЕП</t>
  </si>
  <si>
    <t>5122 КЫЗЫЛ-АЛАЙ А., КЫЗЫЛ-АЛАЙ АЙЫЛЫНДАГЫ ОРТО МЕКТЕП</t>
  </si>
  <si>
    <t>5123 ЧОН-КАРА-КОЛ А., МАДАНИЯТ ОРТО МЕКТЕП</t>
  </si>
  <si>
    <t>5124 КИЧИ-КАРА-КОЛ А., ЖУМАБАЕВ АТЫНДАГЫ ОРТО МЕКТЕП</t>
  </si>
  <si>
    <t>5125 ЧИЙ-ТАЛАА А., АБЖАПАРОВ АТЫНДАГЫ ОРТО МЕКТЕП</t>
  </si>
  <si>
    <t>5126 СОПУ-КОРГОН А., ТОКТОГУЛ АТЫНДАГЫ ОРТО МЕКТЕП</t>
  </si>
  <si>
    <t>5127 ТЕРЕК А., СУЛТАНОВ АТЫНДАГЫ ОРТО МЕКТЕП</t>
  </si>
  <si>
    <t>5128 АСКАЛЫ А., ЛЕНИН АТЫНДАГЫ ОРТО МЕКТЕП</t>
  </si>
  <si>
    <t>5129 КОШУЛУШ А., БҮЛӨЛҮ АЙЫЛ АЙМАГЫНЫН ИМАРАТЫ</t>
  </si>
  <si>
    <t>5130 ЧОҢ- БҮЛӨЛҮ А., АРЗИЕВ АТЫНДАГЫ ОРТО МЕКТЕП</t>
  </si>
  <si>
    <t>5131 КҮҢ-ЭЛЕК А., КАРЫЕВ АТЫНДАГЫ ОРТО МЕКТЕП</t>
  </si>
  <si>
    <t>5132 МУРДАШ А., ЖЭЭНБЕКОВ АТЫНДАГЫ ОРТО МЕКТЕП</t>
  </si>
  <si>
    <t>5133 СОГОНДУ А., ЛЕНИН АЙЫЛДЫК  МАДАНИЯТ  ҮЙҮ</t>
  </si>
  <si>
    <t>5134 ОКТЯБРЬ А., БУБАЕВ АТЫНДАГЫ ОРТО МЕКТЕП</t>
  </si>
  <si>
    <t>5135 КАЙНАМА А., БУДАЛЫК АЙЫЛДЫК АЙМАГЫНЫН ИМАРАТЫ</t>
  </si>
  <si>
    <t>5136 ҮЧ-ЧАТ А., САТИЕВ АТЫНДАГЫ ОРТО МЕКТЕП</t>
  </si>
  <si>
    <t>5137 ЖАҢЫ-ТУРМУШ А., ЖОШОЛУ АЙЫЛДЫК МАДАНИЯТ ҮЙҮ</t>
  </si>
  <si>
    <t>5138 КЕҢ-ЖЫЛГА А., КЕҢ-ЖЫЛГА СПОРТ КОМПЛЕКСИНИН ИМАРАТЫ</t>
  </si>
  <si>
    <t>5139 ТОГУЗ-БУЛАК А.,  КОРУЛ АЙЫЛ  ӨКМӨТҮНҮН ИМАРАТЫ</t>
  </si>
  <si>
    <t>5140 1-МАЙ А., ОРОЗОВ АТЫНДАГЫ ОРТО МЕКТЕП</t>
  </si>
  <si>
    <t>5141 БОЗ-КАРАГАН А., КОҢУР-ДӨБӨ АЙЫЛ  ӨКМӨТҮНҮН ИМАРАТЫ</t>
  </si>
  <si>
    <t>5142 АРПА-ТЕКТИР А., АРПА-ТЕКТИР АЙЫЛДЫК МАДАНИЯТ ҮЙҮ</t>
  </si>
  <si>
    <t>5143 КАБЫЛАН-КӨЛ А., Э.МУРЗАЕВ АТЫНДАГЫ ОРТО МЕКТЕП</t>
  </si>
  <si>
    <t>5144 ГҮЛЧӨ А., РАЙОНДУК МАДАНИЯТ ҮЙҮ, КУРМАНЖАН ДАТКА К.,24</t>
  </si>
  <si>
    <t>5145 ГҮЛЧӨ А., М. АДЫШЕВ АТЫНДАГЫ №1 ОРТО МЕКТЕП, ЛЕНИН К.,133</t>
  </si>
  <si>
    <t>5147 КУРМАНЖАН-ДАТКА А., А.ИСМАНОВ АТЫНДАГЫ ОРТО МЕКТЕП</t>
  </si>
  <si>
    <t>5148 ЧАКМАК А., С.МОЛДОКУЛОВ АТЫНДАГЫ ОРТО МЕКТЕП</t>
  </si>
  <si>
    <t>5149 ЖЫЛЫ-СУУ А., Б.АДАНБАЕВА  АТЫНДАГЫ ОРТО МЕКТЕП</t>
  </si>
  <si>
    <t>5150 ТАШ-КОРОО А., И.АДИШОВ АТЫНДАГЫ ОРТО МЕКТЕП</t>
  </si>
  <si>
    <t>5151 ЖАҢЫ-АЛАЙ А., ЖАҢЫ-АЛАЙ  МАДАНИЯТ ҮЙҮ</t>
  </si>
  <si>
    <t>5152 ЖАНЫ-АРЫК А., ЖАҢЫ-АРЫК УЧАСТКАСЫНЫН КОНТОРАСЫ</t>
  </si>
  <si>
    <t>5439 КҮҢГӨЙ А., КҮҢГӨЙ АЙЫЛЫНДАГЫ  БАШТАЛГЫЧ МЕКТЕП</t>
  </si>
  <si>
    <t>5442 САРЫ-МОГОЛ А., "ЭДЕЛЬВЕЙС" АТЫНДАГЫ БАЛДАР БАКЧА</t>
  </si>
  <si>
    <t>5443 САРЫ-МОГОЛ А., АЛЫМСЕИТОВ АТЫНДАГЫ ОРТО МЕКТЕП</t>
  </si>
  <si>
    <t>5458 КОММУНИЗМ А., ТӨРӨШЕВ АТЫНДАГЫ ОРТО МЕКТЕП</t>
  </si>
  <si>
    <t>5479 ГҮЛЧӨ А., №3 БАЛДАР БАКЧА, НООРУЗ К.,8</t>
  </si>
  <si>
    <t>5480 МЫЯЗДЫ А., ТУРГАНБАЕВ АТЫНДАГЫ ОРТО МЕКТЕП</t>
  </si>
  <si>
    <t>5542 ТАРГАЛАК А., ТАРГАЛАК АЙЫЛЫНДАГЫ БАШТАЛГЫЧ МЕКТЕП</t>
  </si>
  <si>
    <t>5340 ГУЛБААР А., КЕРМЕ-ТОО АЙЫЛ ӨКМӨТҮ, С.ЭШМАТОВ К.,Н/Ж</t>
  </si>
  <si>
    <t>5341 ГУЛБААР А., Т.БЕКЕНОВ АТЫНДАГЫ ОРТО МЕКТЕП, ЖАҢЫ-ЖОЛ К.,5</t>
  </si>
  <si>
    <t>5342 ЖАҢЫ-АРЫК А., Н.ИСАНОВ АТЫНДАГЫ ОРТО МЕКТЕП, ЖАҢЫ-АРЫК К.,Н/Ж</t>
  </si>
  <si>
    <t>5343 МАҢГЫТ А., А.ЭШЕНКУЛОВ АТЫНДАГЫ ОРТО МЕКТЕП, МАҢГЫТ К.,Н/Ж</t>
  </si>
  <si>
    <t>5344 ЖАҢЫ-АРАВАН, ПАХТА-АБАД УЧ., И.ИСАЕВ АТЫНДАГЫ ОРТО МЕКТЕП, И.ЖАЛИЛОВ К.,Н/Ж</t>
  </si>
  <si>
    <t>5345 АРАВАН А., З.М.БАБУР АТЫНДАГЫ ОРТО МЕКТЕП, ОШ-3000 К.,Н/Ж</t>
  </si>
  <si>
    <t>5346 АРАВАН А., А.КАДЫРОВ АТЫНДАГЫ ОРТО МЕКТЕП, ЧАРБАК К.,Н/Ж</t>
  </si>
  <si>
    <t>5347 АЧЧЫ А., Т.АЙТМАТОВ АТЫНДАГЫ ОРТО МЕКТЕП</t>
  </si>
  <si>
    <t>5348 САССЫК-ҮНКҮР А., Х.АНАРОВ АТЫНДАГЫ ОРТО МЕКТЕП, МОЙДИН ЭЛЛИК БАШЫ К.,Н/Ж</t>
  </si>
  <si>
    <t>5349 ОКТЯБРЬ А., МАНАС АТЫНДАГЫ ОРТО МЕКТЕП, ОКТЯБРЬ К.,Н/Ж</t>
  </si>
  <si>
    <t>5351 АРАВАН А., ИССКУСТВО МЕКТЕП, ЛЕНИН К.,Н/Ж</t>
  </si>
  <si>
    <t>5352 АРАВАН А., №112 ЛИЦЕЙ, ЛЕНИН К.,Н/Ж</t>
  </si>
  <si>
    <t>5353 АРАВАН А., А.САЙДАХМАТОВ АТЫНДАГЫ АЙЫЛДЫК МАДАНИЯТ ҮЙҮ, М.СУЛТАНОВ К.,Н/Ж</t>
  </si>
  <si>
    <t>5354 АРАВАН А., С.ШАРИПОВ АТЫНДАГЫ ОРТО МЕКТЕП, Б.АЙДАРОВ К.,Н/Ж</t>
  </si>
  <si>
    <t>5355 КАКЫР-ПИЛТАН А., А.ТЕМУР АТЫНДАГЫ ОРТО МЕКТЕП, Х.МУНДИЗОВ К.,Н/Ж</t>
  </si>
  <si>
    <t>5356 КАЙРАГАЧ-АРЫК А., НУРАБАД АЙЫЛДЫК МАДАНИЯТ ҮЙҮ</t>
  </si>
  <si>
    <t>5357 ЖАҢЫ-АБАД А., М.НАЗАРОВ АТЫНДАГЫ ОРТО МЕКТЕП, А.АЛИБЕКОВ К.,Н/Ж</t>
  </si>
  <si>
    <t>5358 ТЕПЕ-КОРГОН А., О.ТОХТОБАЕВ АТЫНДАГЫ ТОЛУК ЭМЕС ОРТО МЕКТЕП, М.УМАРОВ К.,Н/Ж</t>
  </si>
  <si>
    <t>5359 КЕСОВ А., М.УМАРОВ АТЫНДАГЫ ОРТО МЕКТЕП, Н.КУРБАНОВ К.,Н/Ж</t>
  </si>
  <si>
    <t>5360 ЖАҢЫ-ЖОЛ А., БОСТОН ОРТО МЕКТЕП, ТОКТОГУЛ К.,Н/Ж</t>
  </si>
  <si>
    <t>5361 УЙГУР-АБАД А., М.КАРАТАЕВ АТЫНДАГЫ ОРТО МЕКТЕП</t>
  </si>
  <si>
    <t>5362 ЖАКШЫЛЫК А., Т.ИСМАИЛОВ АТЫНДАГЫ ОРТО МЕКТЕП, Н.КАРАЕВ К.,Н/Ж</t>
  </si>
  <si>
    <t>5363 КОЧУБАЕВ А., ЧЕКАБАД АЙЫЛ ӨКМӨТҮ, КОЧУБАЕВ К.,Н/Ж</t>
  </si>
  <si>
    <t>5364 ПАХТАЧЫ А., Т.КОЧУБАЕВ АТЫНДАГЫ ОРТО МЕКТЕП, БАЙ-ТОБУ К.,Н/Ж</t>
  </si>
  <si>
    <t>5365 ЖЕКЕ-МИСТЕ А., Б.ЖЭЭНАЛИЕВ АТЫНДАГЫ ОРТО МЕКТЕП, ДУЙШОЕВ К.,Н/Ж</t>
  </si>
  <si>
    <t>5366 АК-ШАР А., А.СЫДЫКОВ АТЫНДАГЫ ОРТО МЕКТЕП, ЖАКЫПОВ МОЙДУН АЖЫ К.,Н/Ж</t>
  </si>
  <si>
    <t>5367 НАЙМАН А., В.И.ЛЕНИН АТЫНДАГЫ ОРТО МЕКТЕП, АКБОТОЕВ МУСА К.,Н/Ж</t>
  </si>
  <si>
    <t>5368 КЕРКИДАН А., Ж.АБДУЛЛАЕВ АТЫНДАГЫ ОРТО МЕКТЕП,  ЭГЕМЕНДУУЛУК ПР.,Н/Ж</t>
  </si>
  <si>
    <t>5369 АВИЗ А., М.КАДЫРОВ АТЫНДАГЫ ОРТО МЕКТЕП, МАМАТЖАНОВ К.,Н/Ж</t>
  </si>
  <si>
    <t>5449 КАЙРАГАЧ-АРЫК А., З.РОЗАХУНОВА АТЫНДАГЫ ОРТО МЕКТЕП, Х.ИСМАИЛОВ К.,Н/Ж</t>
  </si>
  <si>
    <t>5454 КИЧИК-АЛАЙ А., Т.ОСМОНОВ АТЫНДАГЫ ОРТО МЕКТЕП, КЫЗЫЛ-ШОРО К.,Н/Ж</t>
  </si>
  <si>
    <t>5461 МАҢГЫТ А., А.ЭГЕНОВ АТЫНДАГЫ ОРТО МЕКТЕП, АБДЫКАДЫР АТА К.,Н/Ж</t>
  </si>
  <si>
    <t>5481 БЕШ-КАБЫРГА А., А.САЛАМОВ АТЫНДАГЫ ОРТО МЕКТЕП, А.САЛАМОВ К.,Н/Ж</t>
  </si>
  <si>
    <t>5483 КОЧУБАЕВ А., М.УЛУГБЕК АТЫНДАГЫ ОРТО МЕКТЕП, КОЧУБАЕВ К.,Н/Ж</t>
  </si>
  <si>
    <t>5484 АРАВАН А., АРАВАН РАЙОНДУК АЙМАКТЫК ООРУКАНА, БЕШ-КАРАМ К.,Н/Ж</t>
  </si>
  <si>
    <t>5493 ГУЛБААР А., ТОКТОГУЛ АТЫНДАГЫ ОРТО МЕКТЕП, С.ЭШМАТОВ К.,Н/Ж</t>
  </si>
  <si>
    <t>5495 ЧӨГӨМ А., "ЧӨГӨМ" АТЫНДАГЫ ОРТО МЕКТЕП, ТЕСКЕЙ-ТЕКТИР К.,Н/Ж</t>
  </si>
  <si>
    <t>5518 МАҢГЫТ А., МАҢГЫТ АЙЫЛДЫК МАДАНИЯТ ҮЙҮ, АБДЫКАДЫР АТА К.,Н/Ж</t>
  </si>
  <si>
    <t>5519 ИНТЕРНАЦИОНАЛ А., ЭРКЕ-КАШКА ОРТО МЕКТЕП, Э.ХАЙТМАТОВ К.,Н/Ж</t>
  </si>
  <si>
    <t>5520 АРАВАН А., Х.АБДУЛЛАЕВ АТЫНДАГЫ ОРТО МЕКТЕП, Х.АБДУЛЛАЕВ К.,Н/Ж</t>
  </si>
  <si>
    <t>5521 АРАВАН А., А.САЙДАХМАТОВ АТЫНДАГЫ ОРТО МЕКТЕП, ТОКТОГУЛ К.,Н/Ж</t>
  </si>
  <si>
    <t>5568 САРЫ-ТАШ А., САРЫ-ТАШ БАШТАЛГЫЧ МЕКТЕПТИН ИМАРАТЫ</t>
  </si>
  <si>
    <t>5582 АРАВАН А., М.СУЛТАНОВ АТЫНДАГЫ БАШТАЛГЫЧ МЕКТЕП, Б.АЙДАРОВ К.,Н/Ж</t>
  </si>
  <si>
    <t>5583 АРАВАН А., "ЧИЛУСТУН" МЕКТЕПКЕ ЧЕЙИН БИЛИМ БЕРҮҮ УЮМУ, ЧАРБАК К.,Н/Ж</t>
  </si>
  <si>
    <t>5586 АРАП А., АРАП АЙЫЛЫНЫН АЙМАКТЫК ӨЗ АЛДЫНЧА БАШКАРУУ ИМАРАТЫ, Т.ТОРАЕВ К.,Н/Ж</t>
  </si>
  <si>
    <t>5001 ЖИЙДЕ А., ЖИЙДЕ АЙЫЛДЫК ОРТО МЕКТЕП, Т.БАЗАРОВ К., 57/1</t>
  </si>
  <si>
    <t>5002 ТОГОТОЙ А., МАМАДИ БАЙИМБЕТОВ АТЫНДАГЫ ОРТО МЕКТЕП, Ы.АЛИКЕЕВ  К.,23</t>
  </si>
  <si>
    <t>5003 ЖАҢЫ-ТАЛАП А., ТОКТОРБАЙ КУЛМАМАТОВ АТЫНДАГЫ ОРТО МЕКТЕП, Н.БАИМБЕТОВ К.,57</t>
  </si>
  <si>
    <t>5004 ОКТЯБРЬ А., САЙДАРАКМАН КАЛНАЗАРОВ АТЫНДАГЫ ОРТО МЕКТЕП, К.ЖУНУСОВ  К.,15</t>
  </si>
  <si>
    <t>5005 КАРА-КОЧКОР А., ШАМШИ ИСМАИЛОВ АТЫНДАГЫ ОРТО МЕКТЕП, К.ЧОКОТАЕВ К.,Н/Ж</t>
  </si>
  <si>
    <t>5006 САРЫ-БУЛАК А., КАСЫМАЛЫ ЖАНТӨШЕВ АТЫНДАГЫ ОРТО МЕКТЕП, К.КАМЧЫБЕКОВ К.,Н/Ж</t>
  </si>
  <si>
    <t>5007 АК-КЫЯ А., АЙЫЛДЫК КЛУБ, ЧОРО К.,4</t>
  </si>
  <si>
    <t>5008 1-МАЙ А., АЛМАС СУБАНОВ  АТЫНДАГЫ ОРТО МЕКТЕП, КУЛАГАН-ТАШ К.,138</t>
  </si>
  <si>
    <t>5009 КАРА-КУЛЖА А., ЭРГЕШ ОСМОНОВ АТЫНДАГЫ ОРТО МЕКТЕП, М.АЛИЕВ К.,70</t>
  </si>
  <si>
    <t>5010 КАРА-КУЛЖА А., БАКИ ЭШМАМБЕТОВ АТЫНДАГЫ ОРТО МЕКТЕП, Т.ЖЭЭНБЕКОВ К.,40</t>
  </si>
  <si>
    <t>5011 БИЙМЫРЗА А., БӨЖӨК БЕГИЕВ АТЫНДАГЫ ОРТО МЕКТЕП, К.МОМБЕКОВ К.,28</t>
  </si>
  <si>
    <t>5012 САРЫ-КАМЫШ А., КОЗУ ОРМОКЕЕВ  АТЫНДАГЫ ОРТО МЕКТЕП, ОРТОНКУ К.,12</t>
  </si>
  <si>
    <t>5013 КАРА-ЖЫГАЧ А., ТҮШҮНҮК  ОРТО МЕКТЕП, А. АЛДАШЕВ К.,49</t>
  </si>
  <si>
    <t>5014 ЖЕТИМ-ДӨБӨ А., ТАШТАН СУРАНБАЕВ АТЫНДАГЫ ОРТО МЕКТЕП, М.КАРМЫШАКОВ К.,Н/Ж</t>
  </si>
  <si>
    <t>5015 ЖАҢЫ-ТАЛАА А., А.МУРЗАИБРАИМОВ АТЫНДАГЫ ОРТО МЕКТЕП, М.ЭШЕНАЛИЕВ К.,Н/Ж</t>
  </si>
  <si>
    <t>5016 КЕҢЕШ А., КЕҢЕШ АЙЫЛДЫК АЙМАГЫНЫН АДМИНИСТРАТИВДИК ИМАРАТЫ, А.ШЕРМАТОВ К.,14</t>
  </si>
  <si>
    <t>5017 ЫЛАЙ-ТАЛАА А., АРЫКБАЙ ОСМОНОВ АТЫНДАГЫ ОРТО МЕКТЕП, Р.САТЫБАЕВ К.,142</t>
  </si>
  <si>
    <t>5018 ЫЛАЙ-ТАЛАА А., ӨМӨШ АБДЫЛДАЕВ АТЫНДАГЫ ОРТО МЕКТЕП, С.ОМОШОВ К.,15</t>
  </si>
  <si>
    <t>5019 САЙ  А., МАРИШ БААТЫРОВ  АТЫНДАГЫ ОРТО МЕКТЕП, Ж.БААТЫРОВ К.,2</t>
  </si>
  <si>
    <t>5020 ТОГУЗ-БУЛАК А., ТОГУЗ-БУЛАК ОРТО МЕКТЕП, ТОГУЗ-БУЛАК К.,37</t>
  </si>
  <si>
    <t>5021 КАРА-БУЛАК А., КАРИМЖАН ЧАРГЫНОВ АТЫНДАГЫ ОРТО МЕКТЕП, КАРА-БУЛАК К.,Н/Ж</t>
  </si>
  <si>
    <t>5022 ТОКБАЙ-ТАЛАА А.,Б.ИСАЕВ АТЫНДАГЫ ОРТО МЕКТЕП, БЕРДИБАЕВ К.,Н/Ж</t>
  </si>
  <si>
    <t>5023 БУЙГА А., АБДРАМАН АКМАТОВ АТЫНДАГЫ ОРТО МЕКТЕП, АРАЛ К., 13</t>
  </si>
  <si>
    <t>5024 САРЫ-БЭЭ А., АБДРАХМАН БЕГИТАЕВ  АТЫНДАГЫ  ОРТО МЕКТЕП, Ш.КУРМАНТАЕВ  К,,11</t>
  </si>
  <si>
    <t>5025 КАРА-ТАШ А., Т.АМАТОВ АТЫНДАГЫ МАДАНИЯТ ҮЙҮ, А.ШАИЕВ К.,11</t>
  </si>
  <si>
    <t>5026 КӨҢДҮК А., КӨҢДҮК АЙЫЛДЫК КЛУБ, ТУУРА-СУУ К.,33</t>
  </si>
  <si>
    <t>5027 ОЙ-ТАЛ А.,  ОЙ-ТАЛ ОРТО МЕКТЕП, КЫШТАК К.,60</t>
  </si>
  <si>
    <t>5028 ТЕРЕК А., АМЕТЖАН АБДЫМОМУНОВ АТЫНДАГЫ ОРТО МЕКТЕП, К.СУЛТАНОВ К.,22</t>
  </si>
  <si>
    <t>5029 КОО-ЧАТЫ А., САГЫНДЫК АТЫНДАГЫ ОРТО МЕКТЕП, А.БӨТӨНӨЕВ К.,97</t>
  </si>
  <si>
    <t>5030 КҮЙӨӨ-ТАШ А.,  АБДЫМАНАП ЖАНЫБАЕВ АТЫНДАГЫ ОРТО МЕКТЕП, И.ДООРОНОВ К.,54</t>
  </si>
  <si>
    <t>5031 КАЙЫҢ-ТАЛАА  А., КЕБЕК МАМАЕВ  АТЫНДАГЫ ОРТО МЕКТЕП, ТАШТАНКУЛ УУЛУ М. К.,44</t>
  </si>
  <si>
    <t>5032 САЙ-ТАЛАА А., СООРОНБАЙ ЖУСУЕВ АТЫНДАГЫ ОРТО МЕКТЕП, САЙ-ТАЛАА-1 К.,Н/Ж</t>
  </si>
  <si>
    <t>5033 КАН-КОРГОН А., КАН-КОРГОН АЙЫЛДЫК КЛУБ, ЖЭЭК К.,1</t>
  </si>
  <si>
    <t>5034 КӨК-АРТ А., ЖУТАН СУБАНОВ АТЫНДАГЫ ОРТО МЕКТЕП, М.БОРБОДОЕВ К.,28</t>
  </si>
  <si>
    <t>5035 АЖИКЕ КОНУШУ, ЖӨРГӨШ КАЛМАТАЕВ АТЫНДАГЫ ТОЛУК ЭМЕС МЕКТЕП, АК-ПОР К.,Н/Ж</t>
  </si>
  <si>
    <t>5440 1-МАЙ А., АЖЫБЕК ЮСУПОВ АТЫНДАГЫ ОРТО МЕКТЕП, А.ЖАРКЫНБАЕВ  К.,50</t>
  </si>
  <si>
    <t>5465 КАЛМАТАЙ А., АПЫЗ КАЛМАТОВ АТЫНДАГЫ ОРТО МЕКТЕП, А.ИБРАИМОВ К.,1</t>
  </si>
  <si>
    <t>5466 ШАРКЫРАТМА А.,  ЖАКЫП АЙТБАЕВ  АТЫНДАГЫ ОРТО МЕКТЕП, КАРА-ОЙ  К.,8</t>
  </si>
  <si>
    <t>5467 САРЫ-КҮНГӨЙ А., ИБРАИМ ОРОЗАЛИЕВ АТЫНДАГЫ ОРТО МЕКТЕП, Ж.МАКСУТОВ К.,Н/Ж</t>
  </si>
  <si>
    <t>5468 ТЕРЕК-СУУ А., Т.ТУРГАНБАЕВ АТЫНДАГЫ МАДАНИЯТ ҮЙҮ, Ш.МАМАКОВ К.,17</t>
  </si>
  <si>
    <t>5470 ЫНТЫМАК  А., ЫНТЫМАК ОРТО МЕКТЕП, Т.ЭРГЕШОВ  К.,11</t>
  </si>
  <si>
    <t>5471 ПОР А., ТОКТОР СЫДЫКОВ АТЫНДАГЫ ОРТО МЕКТЕП, Б.ЖОЛДОШЕВ  К.,52</t>
  </si>
  <si>
    <t>5472 АЛТЫН-КҮРӨК А., КЕҢЕШ ОРТО МЕКТЕП, А.НУРМАТОВ К.,22</t>
  </si>
  <si>
    <t>5538 ТЕГЕРЕК-САЗ А., БАКАЛБАЙ ЭРКИНБАЕВ АТЫНДАГЫ ОРТО МЕКТЕП, М.КАНЫБЕКОВ  К.,Н/Ж</t>
  </si>
  <si>
    <t>5540 ЖЫЛ-КОЛ А.,  ЖЫЛ-КОЛ  ТОЛУК ЭМЕС ОРТО МЕКТЕП,  ЖЫЛ-КОЛ  К.,6</t>
  </si>
  <si>
    <t>5541 НИЧКЕ-СУУ  А., «НИЧКЕ-СУУ» ТОЛУК ЭМЕС ОРТО МЕКТЕП,  К.КУЛМАТОВ  К.,19</t>
  </si>
  <si>
    <t>5169 КИРОВ А., А. РАХМАНАЛИЕВ АТЫНДАГЫ № 71 ОРТО МЕКТЕП,  МАМАШЕВ К., 44</t>
  </si>
  <si>
    <t>5170 КИРОВ А., С. БЕКМУРАТОВА АТЫНДАГЫ МАДАНИЯТ ҮЙҮ, МАМАШЕВ К., 2/2</t>
  </si>
  <si>
    <t>5171 ЭРКИН А., С.МАМАТОВ АТЫНДАГЫ № 46 ГИМНАЗИЯ-МЕКТЕП, ЭРКИН К.,Н/Ж</t>
  </si>
  <si>
    <t>5172 ТЕЛЬМАН А., Э.ТЕЛЬМАН АТЫНДАГЫ №49 ОРТО МЕКТЕП,  МЕКТЕП К.,Н/Ж</t>
  </si>
  <si>
    <t>5173 МИЯЛЫ А., МИЯЛЫ АЙЫЛЫНДАГЫ № 49 ТОЛУК ЭМЕС ОРТО МЕКТЕП, МЕКТЕП К.,Н/Ж</t>
  </si>
  <si>
    <t>5174 КЕҢ-САЙ А., КЕҢ-САЙ АЙЫЛЫНДАГЫ № 56 ОРТО МЕКТЕП 2 КОРПУС, К.АЙДАРОВ К.,Н/Ж</t>
  </si>
  <si>
    <t>5175 ОКТЯБРЬ А., С.АРИСТАНБЕКОВ АТЫНДАГЫ ОРТО МЕКТЕП</t>
  </si>
  <si>
    <t>5176 КЫЗЫЛ-ШАРК А., Х.ТАШИРОВ АТЫНДАГЫ № 72 ОРТО МЕКТЕП</t>
  </si>
  <si>
    <t>5177 КЫДЫРША А., КЫДЫРША  АЙЫЛЫНДАГЫ № 48 ОРТО МЕКТЕП</t>
  </si>
  <si>
    <t>5178 САВАЙ А., КЫЗЫЛ-КЫРГЫЗСТАН № 100 ОРТО МЕКТЕП</t>
  </si>
  <si>
    <t>5179 ЖАҢЫ-АРЫК А., ЖАҢЫ-АРЫК АЙЫЛЫНДАГЫ ЧАЙХАНА, ЛЕНИН К., Н/Ж</t>
  </si>
  <si>
    <t>5180 ПРАВДА А., Б.АБДЫРАХМАНОВА АТЫНДАГЫ ОРТО МЕКТЕП, Т.АЙДАРОВ К.,Н/Ж</t>
  </si>
  <si>
    <t>5181 ТАШ-АРЫК А., К.АБДЫЛДАЕВ АТЫНДАГЫ  № 60 ОРТО МЕКТЕП</t>
  </si>
  <si>
    <t>5182 АК-ТЕРЕК А., АК-ТЕРЕК АЙЫЛЫНДАГЫ № 4 ОРТО МЕКТЕП</t>
  </si>
  <si>
    <t>5183 АЛП-ОРДО А., Н.БАПЫГУЛОВ АТЫНДАГЫ №78 ОРТО МЕКТЕП</t>
  </si>
  <si>
    <t>5184 ОТУЗ-АДЫР А., М. ЖАМАНКУЛОВ АТЫНДАГЫ №75  ОРТО МЕКТЕП, Б.ТАТЕНОВ К.,Н/Ж</t>
  </si>
  <si>
    <t>5185 КАРА-ДӨБӨ А., М.ТЕШЕБАЕВ АТЫНДАГЫ № 9 ОРТО МЕКТЕП, МЕКТЕП К.,Н/Ж</t>
  </si>
  <si>
    <t>5186 КЫЗЫЛ-АБАД А., К.ЗУЛПУЕВ АТЫНДАГЫ № 55 ОРТО МЕКТЕП</t>
  </si>
  <si>
    <t>5187 САРЫ-КОЛОТ А., К.ЖАНТОШЕВ АТЫНДАГЫ № 95 ОРТО МЕКТЕП</t>
  </si>
  <si>
    <t>5188 КУРБАН-КАРА А., Н.ИСАНОВ АТЫНДАГЫ № 3 ОРТО МЕКТЕП</t>
  </si>
  <si>
    <t>5189 КЫШ-АБАД А., М. ТЕШЕБАЕВ  АТЫНДАГЫ № 100 ОРТО МЕКТЕП, М.МУРАТОВ К.,102</t>
  </si>
  <si>
    <t>5190 ЖАҢЫ КЫЗЫЛ-СУУ А., "ОКТЯБРДЫН 70-ЖЫЛДЫГЫ" АТЫНДАГЫ № 63 ОРТО МЕКТЕП</t>
  </si>
  <si>
    <t>5191 ШЕРАЛИ А., А.КУЛБОТОЕВ АТЫНДАГЫ № 8 ОРТО МЕКТЕП</t>
  </si>
  <si>
    <t>5192 КАЛИНИН А., МАДАНИЯТ ҮЙҮ, КАДЫРОВ К.,15</t>
  </si>
  <si>
    <t>5193 АГАРТУУ А., АГАРТУУ  АЙЫЛЫНДАГЫ № 43 ОРТО МЕКТЕП</t>
  </si>
  <si>
    <t>5194 ГАЙРАТ А., ГАЙРАТ АЙЫЛЫНДАГЫ № 29 ОРТО МЕКТЕП, С.ГАПИРОВ К.,Н/Ж</t>
  </si>
  <si>
    <t>5195 БОЛЬШЕВИК А., ЖООШ  МАДАНИЯТ  ҮЙҮ, Д.МАМАНОВ К.,75</t>
  </si>
  <si>
    <t>5196 КОММУНИЗМ А., ДҮЛӨЙ-ДУДУК БАЛДАР ЖАТАК ИНТЕРНАТ- МЕКТЕП, САРЫМСАКОВ К.,1</t>
  </si>
  <si>
    <t>5197 МАДАНИЯТ А., МАДАНИЯТ АЙЫЛЫНДАГЫ № 42 ОРТО МЕКТЕП</t>
  </si>
  <si>
    <t>5198 МАМАЖАН А., Т. БЕРДИБЕКОВ АТЫНДАГЫ № 41 ОРТО МЕКТЕП,Ж.ДОСБАЕВ К.,33</t>
  </si>
  <si>
    <t>5199 КЫЗЫЛ-КОШЧУ А., БӨКӨНБАЕВ АТЫНДАГЫ ОРТО МЕКТЕП</t>
  </si>
  <si>
    <t>5200 ПИТОМНИК А., ПИТОМНИК АЙЫЛЫНДАГЫ ЧАЙХАНА, № 3-АСФАЛЬТ К.,Н/Ж</t>
  </si>
  <si>
    <t>5201 АК-ЖАР А., З. ТОРОБЕКОВ АТЫНДАГЫ № 52 ОРТО МЕКТЕП</t>
  </si>
  <si>
    <t>5202 БИРДИК А., БИРДИК АЙЫЛЫНДАГЫ ОРТО МЕКТЕП, ЖАШТАР К.,Н/Ж</t>
  </si>
  <si>
    <t>5203 АК-ТАШ А., А.ШЕРКУЛОВ АТЫНДАГЫ № 74 ОРТО МЕКТЕП</t>
  </si>
  <si>
    <t>5204 ЖЫЛКЕЛДИ А., МАДАНИЯТ ҮЙҮ, ЭРГЕШОВ К.,1</t>
  </si>
  <si>
    <t>5205 КАШКАР-КЫШТАК А., МАДАНИЯТ ҮЙҮ, КАРАСУУ К.,Н/Ж</t>
  </si>
  <si>
    <t>5206 КАШКАР-КЫШТАК А., КАШКАР-КЫШТАК АЙЛЫНДАГЫ №122 ОРТО МЕКТЕП, ОШ К.,Н/Ж</t>
  </si>
  <si>
    <t>5207 КАШКАР-КЫШТАК А., А. НАВОИ АТЫНДАГЫ ОРТО МЕКТЕП,ЛЕНИН К.,Н/Ж</t>
  </si>
  <si>
    <t>5208 КАШКАР-КЫШТАК А., Ю. ГАГАРИН АТЫНДАГЫ ОРТО МЕКТЕП, ЛЕНИН К.,Н/Ж</t>
  </si>
  <si>
    <t>5209 КЕНЖЕКУЛ А., Т. ЮНУСОВ АТЫНДАГЫ ОРТО МЕКТЕП,  Т.МАМАЕВ К.,Н/Ж</t>
  </si>
  <si>
    <t>5210 МӨНӨК А.,МАДАНИЯТ ҮЙҮ, Т.ЮНУСОВ К.,92</t>
  </si>
  <si>
    <t>5211 ЖАРООЗ А.,  С.ЖУСУЕВ  АТЫНДАГЫ ОРТО МЕКТЕП, ЛЕНИН К.,Н/Ж</t>
  </si>
  <si>
    <t>5212 БЕКЖАР А., Т.САКЫЕВ АТЫНДАГЫ ОРТО МЕКТЕП</t>
  </si>
  <si>
    <t>5213 АЛГАБАС А., АЛГАБАС АЙЛЫНДАГЫ ФАП</t>
  </si>
  <si>
    <t>5214 ЗАРБДАР А., Ч.АЙТМАТОВ АТЫНДАГЫ ОРТО МЕКТЕП, СУЛАЙМАНОВ К.,Н/Ж</t>
  </si>
  <si>
    <t>5215 НАРИМАН А., Т. СУЛАЙМАНОВ АТЫНДАГЫ ОРТО МЕКТЕП, А.ПАРПИЕВ К.,1</t>
  </si>
  <si>
    <t>5216 ТАЖИК-АБАД А., Р.ХОЛБОЕВ АТЫНДАГЫ ОРТО МЕКТЕП, ТАЖИК-АБАД К.,Н/Ж</t>
  </si>
  <si>
    <t>5217 КЫЗЫЛ-МЭЭНЕТ А., КЫЗЫЛ-МЭЭНЕТ АЙЫЛЫНДАГЫ ОРТО МЕКТЕП, АЭРОПОРТ К., Н/Ж</t>
  </si>
  <si>
    <t>5218 АЛИМ-ДӨБӨ А., АЛИМ-ДӨБӨ  АЙЫЛЫНДАГЫ ТОЛУК ЭМЕС ОРТО МЕКТЕП, АЛИМ-ДӨБӨ К.,Н/Ж</t>
  </si>
  <si>
    <t>5219 НУРДАР А., МЫРЗАЖАНОВ АТЫНДАГЫ № 15 ОРТО МЕКТЕП, ЮЛДАШЕВ К.,Н/Ж</t>
  </si>
  <si>
    <t>5220 ВЛКСМ А., ВЛКСМ  АЙЫЛЫНДАГЫ ОРТО МЕКТЕП, БАТИРОВ К.,Н/Ж</t>
  </si>
  <si>
    <t>5221 ЖАҢЫ-МААЛА А., М.ТУРСУНЗАДЕ АТЫНДАГЫ ТОЛУК ЭМЕС ОРТО МЕКТЕП, НАЗИР-АТА К.,Н/Ж</t>
  </si>
  <si>
    <t>5222 ЖИЙДЕЛИК А., Т.ТАЖИМАТОВ АТЫНДАГЫ ОРТО МЕКТЕП</t>
  </si>
  <si>
    <t>5223 ЧОЛПОН А., ЖИМ АЙЫЛЫНДАГЫ ЧОЛПОН ОРТО МЕКТЕП</t>
  </si>
  <si>
    <t>5224 БЕШ-МОЙНОК А., БЕШ-МОЙНОК АЙЫЛЫНДАГЫ ОРТО МЕКТЕП</t>
  </si>
  <si>
    <t>5225 ОСМОН А., ЭРКИН КЫРГЫЗСТАН АТЫНДАГЫ ТОЛУК ЭМЕС ОРТО МЕКТЕП</t>
  </si>
  <si>
    <t>5226 КАРАТАЙ А., А.СУЛТАНОВ АТЫНДАГЫ ОРТО МЕКТЕП</t>
  </si>
  <si>
    <t>5227 ЛАНГАР А., Ж.КУЛТАЕВ АТЫНДАГЫ ОРТО МЕКТЕП</t>
  </si>
  <si>
    <t>5228 ПАДАВАН А., МАДАНИЯТ ҮЙҮ,  У.САДЫКОВ К.,32</t>
  </si>
  <si>
    <t>5229 ПАДАВАН А.,  А. ПАРПИЕВ АТЫНДАГЫ ОРТО МЕКТЕП,  У.САДЫКОВ К.,125</t>
  </si>
  <si>
    <t>5230 МАДАНИЯТ А., Т. МУСАЕВ  АТЫНДАГЫ № 19 ОРТО МЕКТЕП, К.ДАТКА К.,102</t>
  </si>
  <si>
    <t>5231 ШАРК А., ХАМЗА АТЫНДАГЫ ОРТО МЕКТЕП,  А.ПАРПИЕВ К.,223</t>
  </si>
  <si>
    <t>5232 ТАШЛАК А., Т. АЛТЫБАЕВ ОРТО МЕКТЕБИНИН ИМАРАТЫ</t>
  </si>
  <si>
    <t>5233 ТАШЛАК А., ИМАМ-АТА УЧАСТКАЛЫК ФАП</t>
  </si>
  <si>
    <t>5234 ИМАМ-АТА А., ИМАМ-АТА АЙЫЛЫНДАГЫ БЕШ-КАПА ЧАЙКАНАСЫ</t>
  </si>
  <si>
    <t>5235 ТАШЛАК А., МОМБЕКОВ АТЫНДАГЫ № 101 ОРТО МЕКТЕП</t>
  </si>
  <si>
    <t>5236 КОШ-ТАШ А., ИБН-СИНА  АТЫНДАГЫ ОРТО МЕКТЕП, КОК-ТАШ К.,122</t>
  </si>
  <si>
    <t>5237 КЫЗЫЛ-КЫШТАК А., М.САБИРОВ АТЫНДАГЫ ОРТО МЕКТЕП 1-ОКУУ КОРПУС, МАМАЖАН К., Н/Ж</t>
  </si>
  <si>
    <t>5238 БОСТОН А., М.ГАЗИЕВ АТЫНДАГЫ № 110 ОРТО МЕКТЕП, БАДАЛОВ К., Н/Ж</t>
  </si>
  <si>
    <t>5239 КОММУНИСТ А., КОММУНИСТ АЙЫЛЫНДАГЫ КЛУБ, Х.ДАДАБАЕВ К.,Н/Ж</t>
  </si>
  <si>
    <t>5240 ЖАҢЫ-ТУРМУШ А., КҮН БАЛДАРЫ” БАЛДАР БАКЧАСЫНЫН ИМАРАТЫ, Х.АТАХАНОВ К.,Н/Ж</t>
  </si>
  <si>
    <t>5241 ИШКАВАН А., К. МАТКАРИМОВ АТЫНДАГЫ № 117 ОРТО МЕКТЕП, МЕКТЕП К.,Н/Ж</t>
  </si>
  <si>
    <t>5242 АНДИЖАН А., АЙБЕК АТЫНДАГЫ ОРТО МЕКТЕП, К.ДАТКА К.,575</t>
  </si>
  <si>
    <t>5243 ӨЗГҮР А., АК-БУУРА ОРТО МЕКТЕБИНИН ИМАРАТЫ</t>
  </si>
  <si>
    <t>5244 ТӨЛӨЙКӨН А.,  Г. АЙТИЕВ  АТЫНДАГЫ ОРТО МЕКТЕП, Н.САЙДИЕВ К.,Н/Ж</t>
  </si>
  <si>
    <t>5245 УЧАР А., УЧАР АЙЫЛЫНДАГЫ ОРТО МЕКТЕП</t>
  </si>
  <si>
    <t>5246 КЫРГЫЗСТАН А., О.КУРБАНБАЕВ АТЫНДАГЫ ОРТО МЕКТЕП</t>
  </si>
  <si>
    <t>5247 ДЫЙКАН-КЫШТАК А., А.С.ПУШКИН АТЫНДАГЫ № 21 ОРТО МЕКТЕП, АМИР ТЕМИР К.,21</t>
  </si>
  <si>
    <t>5248 ДЫЙКАН-КЫШТАК А., ДЫЙКАН-КЫШТАК АЙЫЛ БАШЧЫСЫНЫН КОНТОРАСЫНЫН ИМАРАТЫ</t>
  </si>
  <si>
    <t>5249 КЫРГЫЗ-ЧЕК А., "НУРГҮЛ" БАЛДАР БАКЧАСЫ, СЫДЫК АЛАЙЧЫ К.,61</t>
  </si>
  <si>
    <t>5250 СОЦИАЛИЗМ А.,  КУРМАНЖАН ДАТКА АТЫНДАГЫ ОРТО МЕКТЕП, П.БЕДЕЛОВ К.,17</t>
  </si>
  <si>
    <t>5251 КААРМАН А., Б. АЗИЗОВ АТЫНДАГЫ ОРТО МЕКТЕП,Т.АРЗЫКУЛОВ К.,77/1</t>
  </si>
  <si>
    <t>5252 ЛАГЛАН А.,  ЛАГЛАН АЙЫЛЫНДАГЫ ОРТО МЕКТЕП, МЕКТЕП К.,1/6</t>
  </si>
  <si>
    <t>5253 ТЭЭКЕ А., ЛАПИН КЫЗЫ БЕГАЙЫМ АТЫНДАГЫ ОРТО МЕКТЕП, МЕКТЕП-1 К.,6</t>
  </si>
  <si>
    <t>5254 АСАН-ЧЕК А., МАДАНИЯТ ҮЙҮ, АСАНБЕК К.,77</t>
  </si>
  <si>
    <t>5255 ОКТЯБРЬ А., ОКТЯБРЬ АЙЫЛЫНДАГЫ ЧАЙКАНА, П.БЕДЕЛОВ К.,Н/Ж</t>
  </si>
  <si>
    <t>5256 БАШ-БУЛАК А., МАДАНИЯТ ҮЙҮ, КОКО УУЛУ КАЗЫБАЙ К.,10</t>
  </si>
  <si>
    <t>5257 КАРА-СӨГӨТ А., О.КОЖОШЕВ АТЫНДАГЫ № 32 ОРТО МЕКТЕП</t>
  </si>
  <si>
    <t>5258 ТАЛДЫК А., И.СУЛАЙМАНОВ АТЫНДАГЫ № 64 ОРТО МЕКТЕП</t>
  </si>
  <si>
    <t>5259 КЫЗЫЛ-ОРДО А., ОРТО-МЕЧИТ  № 53 ОРТО МЕКТЕП, КЫЗЫЛ-ОРДО К.,Н/Ж</t>
  </si>
  <si>
    <t>5260 САДЫРБАЙ А., А.ЖУНУСОВ АТЫНДАГЫ ОРТО МЕКТЕП</t>
  </si>
  <si>
    <t>5261 КОЖО-КЕЛЕН А., С.ИБРАИМОВ АТЫНДАГЫ ОРТО МЕКТЕП</t>
  </si>
  <si>
    <t>5262 КЫЗЫЛ-ТУУ А., Э.АЛЫКУЛОВ АТЫНДАГЫ ОРТО МЕКТЕП</t>
  </si>
  <si>
    <t>5263 АРАЛ А., М.ЗАИРОВ АТЫНДАГЫ ОРТО МЕКТЕП</t>
  </si>
  <si>
    <t>5264 БӨРУ А., САИПОВ АТЫНДАГЫ ОРТО МЕКТЕП</t>
  </si>
  <si>
    <t>5265 КАРА-СУУ Ш., «АВТОРЕМЗАВОД» АК, НУРАХУНОВ К.,Н/Ж</t>
  </si>
  <si>
    <t>5266 КАРА-СУУ Ш., №134 БАШТАЛГЫЧ МЕКТЕП, НУРАХУНОВ К.,3</t>
  </si>
  <si>
    <t>5267 КАРА-СУУ Ш., К.РАХИМОВ АТЫНДАГЫ ОРТО МЕКТЕП, КУЛЬТУРНАЯ К.,31</t>
  </si>
  <si>
    <t>5268 КАРА-СУУ Ш., КАРА-СУУ РАЙОНДУК МАДАНИЯТ ҮЙҮ, КУШБАКОВ К.,1</t>
  </si>
  <si>
    <t>5269 КАРА-СУУ Ш., В.И.ЛЕНИН АТЫНДАГЫ ОРТО МЕКТЕП, КУШБАКОВ К.,8</t>
  </si>
  <si>
    <t>5270 КАРА-СУУ Ш., К.ЖАКЫПОВ АТЫНДАГЫ МЕКТЕП-ИНТЕРНАТЫ</t>
  </si>
  <si>
    <t>5433 КУРБАН-КАРА А., "ПИОНЕРДИН 50 ЖЫЛДЫГЫ" АТЫНДАГЫ №50 ТОЛУК ЭМЕС ОРТО МЕКТЕП</t>
  </si>
  <si>
    <t>5434 ЫНТЫМАК А., Ж.ТУРУСБЕКОВ АТЫНДАГЫ № 14 ОРТО МЕКТЕП</t>
  </si>
  <si>
    <t>5435 КЫЗЫЛ-САРАЙ А.,КЫЗЫЛ-САРАЙ АЙЫЛЫНДАГЫ № 30 ОРТО МЕКТЕП</t>
  </si>
  <si>
    <t>5438 АЛЧАЛУУ А., А.СЕМЕТЕЕВ АТЫНДАГЫ ОРТО МЕКТЕП</t>
  </si>
  <si>
    <t>5444 КОНУРАТ А., Н.КАЛМУРЗАЕВ АТЫНДАГЫ № 2 ОРТО МЕКТЕП</t>
  </si>
  <si>
    <t>5445 ТАЛАА А., С.НЫШАНБАЕВ АТЫНДАГЫ № 104 ОРТО МЕКТЕП</t>
  </si>
  <si>
    <t>5446 ОТУЗ-АДЫР А., ОТУЗ-АДЫР АЙЫЛЫНДАГЫ № 12 ОРТО МЕКТЕП</t>
  </si>
  <si>
    <t>5447 САВАЙ-АРЫК А., АТАБАЕВ Ж. АТЫНДАГЫ № 11 ОРТО МЕКТЕП</t>
  </si>
  <si>
    <t>5448 ЗАРБАЛИК А., ЗАРБАЛИК  АЙЫЛЫНДАГЫ № 36 ОРТО МЕКТЕП</t>
  </si>
  <si>
    <t>5459 ФУРКАТ А., № 124 ТОЛУК ЭМЕС ОРТО МЕКТЕП, ПАМИР К.,221</t>
  </si>
  <si>
    <t>5460 ШАРК А., № 125 ТОЛУК ЭМЕС ОРТО МЕКТЕП, ПУЛАТХАНОВ К.,155</t>
  </si>
  <si>
    <t>5475 КЫЗЫЛ-КЫШТАК А., БАБУР АТЫНДАГЫ ОРТО МЕКТЕП</t>
  </si>
  <si>
    <t>5476 ТОГУЗ-БУЛАК А., №32  О.КОЖОШЕВ  АТЫНДАГЫ БАШТАЛГЫЧ МЕКТЕП</t>
  </si>
  <si>
    <t>5477 БАРАК А., БАРАК ОРТО МЕКТЕБИНИН ИМАРАТЫ, ЭРГЕШОВ К.,1</t>
  </si>
  <si>
    <t>5478 ТОП-ТЕРЕК А., ТОП-ТЕРЕК АЙЫЛЫНДАГЫ БАШТАЛГЫЧ МЕКТЕП</t>
  </si>
  <si>
    <t>5491 КАРАГУР А., КАРАГУР АТЫНДАГЫ ТОЛУК ЭМЕС ОРТО  МЕКТЕП</t>
  </si>
  <si>
    <t>5500 КИРОВ А., БАБУР АТЫНДАГЫ  №67 ОРТО МЕКТЕП, ЛЕНИН К.,Н/Ж</t>
  </si>
  <si>
    <t>5501 ТЕЛЬМАН А., “ДАН-АЗЫК” АК, КЕЛЕЧЕК К.,12</t>
  </si>
  <si>
    <t>5502 КЕҢ-САЙ А.,КЕҢ-САЙ АЙЫЛЫНДАГЫ № 56 ОРТО МЕКТЕП 1 КОРПУС, К.АЙДАРОВ К.,Н/Ж</t>
  </si>
  <si>
    <t>5503 КЫЗЫЛ-ШАРК А., КЫЗЫЛ-ШАРК АЙЫЛЫНДАГЫ МАДАНИЯТ ҮЙҮ</t>
  </si>
  <si>
    <t>5504 ЖАҢЫ-АРЫК А.,И.КУЛБАЕВ АТЫНДАГЫ ОРТО МЕКТЕП</t>
  </si>
  <si>
    <t>5505 ДОСТУК А., ДОСТУК АЙЫЛЫНДАГЫ № 5 БАШТАЛГЫЧ МЕКТЕП, ПРАВДА К.,Н/Ж</t>
  </si>
  <si>
    <t>5506 КАШКАР-КЫШТАК А., «АЛТЫН-БАЛАЛЫК» БАЛДАР БАКЧАСЫ</t>
  </si>
  <si>
    <t>5507 МӨНӨК А., Д.СУЛТАНОВ АТЫНДАГЫ ИНТЕРНАТ-МЕКТЕП</t>
  </si>
  <si>
    <t>5508 ЗАРБДАР А., ЗАРБДАР АЙЫЛЫНДАГЫ ЧАЙКАНАСЫ, СУЛАЙМАНОВ К.,Н/Ж</t>
  </si>
  <si>
    <t>5509 КҮРӨҢ-КОЛ А., КАЙЫКОВ АТЫНДАГЫ МЕКТЕП</t>
  </si>
  <si>
    <t>5510 ПАДАВАН А., № 132 БАШТАЛГЫЧ МЕКТЕП, МАЧАК,41</t>
  </si>
  <si>
    <t>5511 ОШ Ш., ОКТЯБРДЫН 70 ЖЫЛДЫГЫ АТЫНДАГЫ ОРТО МЕКТЕП, МАДУМАРОВ К.,224</t>
  </si>
  <si>
    <t>5512 СУРАТАШ А., СУРАТАШ АЙЫЛДЫК ТОЛУК ЭМЕС ОРТО МЕКТЕП</t>
  </si>
  <si>
    <t>5513 ДЫЙКАН-КЫШТАК А., ТӨЛӨЙКӨН АЙЫЛ ӨКМӨТҮ</t>
  </si>
  <si>
    <t>5514 КЫРГЫЗ-ЧЕК А., С.АЛАЙЧЫ АТЫНДАГЫ ОРТО МЕКТЕП, СЫДЫК АЛАЙЧЫ УУЛУ К.,85</t>
  </si>
  <si>
    <t>5515 УЧКУН А.,  УЧКУН АЙЫЛЫНДАГЫ ОРТО МЕКТЕП, ЖООШ К.,49</t>
  </si>
  <si>
    <t>5516 ЧАГЫР А., ЧАГЫР АЙЫЛЫНДАГЫ № 130 ОРТО МЕКТЕП, ЧАГЫР-1 К.,81/1</t>
  </si>
  <si>
    <t>5517 АЧЫ А., Т.ШАМЫРБЕК УУЛУ АТЫНДАГЫ ОРТО МЕКТЕП</t>
  </si>
  <si>
    <t>5537 ЭШМЕ А., А. МУРАТОВ АТЫНДАГЫ ОРТО МЕКТЕП</t>
  </si>
  <si>
    <t>5539 ПРИСАВАЙ А., № 131 БАШТАЛГЫЧ МЕКТЕП, ПРИСАВАЙ К.,Н/Ж</t>
  </si>
  <si>
    <t>5544 ЖАҢЫ-ТУРМУШ А., А.ОСМОНОВ АТЫНДАГЫ ОРТО МЕКТЕП, ЖАНЫ-ТУРМУШ К.,Н/Ж</t>
  </si>
  <si>
    <t>5545 ПРИСАВАЙ А., №128 НЕГИЗГИ МЕКТЕП</t>
  </si>
  <si>
    <t>5546 ШАРК А.,  ХАМЗА АТЫНДАГЫ ОРТО МЕКТЕП</t>
  </si>
  <si>
    <t>5547 ЖОРУ А., С.ТОПЧУБАЕВДИН ЖЕКЕ ҮЙҮ, ЖОРУ К.,Н/Ж</t>
  </si>
  <si>
    <t>5548 ЧАЙЧИ А., ЧАЙЧИ АЙЫЛ ӨКМӨТҮ, ӨКМӨТ К., Н/Ж</t>
  </si>
  <si>
    <t>5549 АНДАГУЛ А.,  Ж.ШЕРИЕВ АТЫНДАГЫ ОРТО МЕКТЕБИ</t>
  </si>
  <si>
    <t>5550 ЖАПАЛАК А., ТӨЛӨЙКӨН АЙЫЛ ӨКМӨТҮНҮН КИТЕПКАНАСЫ, Т.УМАРБАЕВ К.,1</t>
  </si>
  <si>
    <t>5563 ЖАПАЛАК А., ЖЕКЕ МЕНЧИК ҮЙ</t>
  </si>
  <si>
    <t>5564 АК-БУУРА А., ЖЕКЕ МЕНЧИК ҮЙ</t>
  </si>
  <si>
    <t>5584 БАШ-БУЛАК А., Н.ПРИМБЕРДИЕ АТЫНДАГЫ №96 ОРТО МЕКТЕП</t>
  </si>
  <si>
    <t>5585 АК-ӨРГӨ А., К.ЭРМАТОВ АТЫНДАГЫ № 139 ОРТО МЕКТЕП</t>
  </si>
  <si>
    <t>5370 КӨК-БЕЛ А., К.АБДЫЛАКИМОВ АТЫНДАГЫ ОРТО МЕКТЕП, МЕКТЕП К.,20</t>
  </si>
  <si>
    <t>5371 КӨК-БЕЛ А., Н.ИСАНОВ АТЫНДАГЫ ОРТО МЕКТЕП, КОШМАТ К.,2</t>
  </si>
  <si>
    <t>5372 ЧЕЧ-ДӨБӨ А., А. ОСМОНОВ АТЫНДАГЫ ОРТО МЕКТЕП, ШЕРКУЛОВ К.,1</t>
  </si>
  <si>
    <t>5373 ЖАРКОРГОН А., К.ЖОЛДОШЕВ АТЫНДАГЫ ОРТО МЕКТЕП, АЛТЫН КАЗЫК К.,51</t>
  </si>
  <si>
    <t>5374 ТЕСКЕЙ-КОЖОКЕ А., КОЖОКЕ АТЫНДАГЫ ОРТО МЕКТЕП, АУКАНОВ К.,21</t>
  </si>
  <si>
    <t>5375 ЖАҢЫ-БАЗАР А., МАДАНИЯТ ҮЙҮ, Н.ИСАНОВ К.,2</t>
  </si>
  <si>
    <t>5376 КУУ МАЙДАН А., Ж.НЫШАНОВ  АТЫНДАГЫ ОРТО МЕКТЕП, АБДУЛЛАЕВ К..24</t>
  </si>
  <si>
    <t>5377 АРБЫН А., АРБЫН АТЫНДАГЫ ОРТО МЕКТЕП, А.КАЛЫЕВА К.,54</t>
  </si>
  <si>
    <t>5378 ШАҢКОЛ А., ШАҢКОЛ АЙЫЛЫНДАГЫ ОРТО МЕКТЕП, СУЛАЙМАНОВ К.,13</t>
  </si>
  <si>
    <t>5379 КЫРГЫЗ-АТА А., ТЕМИРАЛИЕВ АТЫНДАГЫ ОРТО МЕКТЕП, ЖЭЭНБАЕВ К.,31</t>
  </si>
  <si>
    <t>5380 АК-БУЛАК А., С.ТОКТОРОВ  АТЫНДАГЫ ОРТО МЕКТЕП, ДАВИДОВ К.,28</t>
  </si>
  <si>
    <t>5381 КӨТӨРМӨ А., КӨТӨРМӨ МАДАНИЯТ САРАЙЫНЫН ИМАРАТЫ, К.КАРИМБЕРДИЕВ К.,24</t>
  </si>
  <si>
    <t>5382 БОРКО А., БОРКО АЙЫЛЫНДАГЫ КЛУБ, КОКОНБАЕВ К.,58</t>
  </si>
  <si>
    <t>5383 ӨСӨР А., К.БОБУЛОВ АТЫНДАГЫ ОРТО МЕКТЕП, МАМАЗИЯЕВ Ж К.,30</t>
  </si>
  <si>
    <t>5384 ЗУЛПУЕВ А.,Б.АТИШОВ АТЫНДАГЫ ОРТО МЕКТЕП, К. ЫРЫСБАЕВ К.,2</t>
  </si>
  <si>
    <t>5385 КАШКАЛДАК А., М.НУРМАТОВ АТЫНДАГЫ ОРТО МЕКТЕП, БАРЫН К.,3</t>
  </si>
  <si>
    <t>5386 ОЙБЕК А., "АЙБЕК НУРУ" БАЛДАР БАКЧАСЫ, А.ШАРИПБАЕВ К.,56</t>
  </si>
  <si>
    <t>5387 АРАЛ А., ҮСӨНБАЕВ АТЫНДАГЫ ОРТО МЕКТЕП, АБДУЛЛА АЖЫ К.,7</t>
  </si>
  <si>
    <t>5388 КАКЫР-САЙ А., А.КАДИРИЙ АТЫНДАГЫ ТОЛУК ЭМЕС ОРТО МЕКТЕП, ОШ К.,Н/Ж</t>
  </si>
  <si>
    <t>5389 КИРОВ А., А.НАВОИ АТЫНДАГЫ ОРТО МЕКТЕП, МОМУН КААРЫ К.,12</t>
  </si>
  <si>
    <t>5390 ЧАПАЕВ А., БЕРУНИЙ АТЫНДАГЫ ОРТО МЕКТЕП, ТӨЛӨНОВ К.,16</t>
  </si>
  <si>
    <t>5391 ҮЧ-КЕМПИР А., Н.ПАЗЫЛОВ АТЫНДАГЫ ТОЛУК ЭМЕС ОРТО МЕКТЕП, ВЕТЛЕЧЕБНИЦА К.,20</t>
  </si>
  <si>
    <t>5392 НООКАТ Ш., А.АБДУЛЛАЕВ АТЫНДАГЫ ОРТО МЕКТЕП, БАДАЛОВ К.,1</t>
  </si>
  <si>
    <t>5393 ОЙБЕК А., МИРМАХМУДОВ АТЫНДАГЫ ТОЛУК ЭМЕС ОРТО МЕКТЕП, МАМАТХАЛИЛОВ К.,37</t>
  </si>
  <si>
    <t>5394 КАРА-ТАШ А., К.ЖУНУСОВ АТЫНДАГЫ ОРТО МЕКТЕП,  С.АБАТ К.,4</t>
  </si>
  <si>
    <t>5395 КАРА-ТАШ А., А. МАМЫРОВ АТЫНДАГЫ ОРТО МЕКТЕП, Ш.ТАГАЕВ К.,75</t>
  </si>
  <si>
    <t>5396 ЧЕЧМЕ-САЙ А., ЧЕЧМЕ-САЙ АЙЫЛДЫК ОРТО МЕКТЕП, К.ПРАТОВ К.,70</t>
  </si>
  <si>
    <t>5397 НОЙГУТ А., БЕЛЕК БАЛДАР БАКЧАСЫ, АКБАР КААРЫ К.,40</t>
  </si>
  <si>
    <t>5398 НООКАТ Ш., А.АБДУВАИТОВ АТЫНДАГЫ ОРТО МЕКТЕП, ЛЕНИН К.,16</t>
  </si>
  <si>
    <t>5399 НООКАТ Ш., Н.КРУПСКАЯ АТЫНДАГЫ ОРТО МЕКТЕП, ЛЕНИН К.,1</t>
  </si>
  <si>
    <t>5400 ФРУНЗЕ А., Р.ХУЖАМОВ АТЫНДАГЫ ОРТО МЕКТЕП, БАХАР К.,8</t>
  </si>
  <si>
    <t>5401 НООКАТ Ш., Х.САМИЕВ АТЫНДАГЫ ОРТО МЕКТЕП, ХОЖАМ КААРЫ К.,33</t>
  </si>
  <si>
    <t>5402 ФРУНЗЕ А.,ГАФУР ГУЛЯМ АТЫНДАГЫ ОРТО МЕКТЕП, УСТА ОЛИМ К.,32</t>
  </si>
  <si>
    <t>5403 ФРУНЗЕ А., ЧИЛИ-САЙ ОРТО МЕКТЕП, ДАМИН АТА К.,1</t>
  </si>
  <si>
    <t>5404 ДОҢ КЫШТАК А., УЛУКБЕК АТЫНДАГЫ ОРТО МЕКТЕП, ТОГОЛОК МОЛДО К.,1</t>
  </si>
  <si>
    <t>5405 ЖАНДАМА А., М.ЭРГАШОВ АТЫНДАГЫ ОРТО МЕКТЕП, Т.ЭРГЕШОВ К.,2</t>
  </si>
  <si>
    <t>5406 КАТТА-ТАЛ А., АМИР-ТЕМУР АТЫНДАГЫ ОРТО МЕКТЕП, Т.ЭРГЕШОВ К.,6</t>
  </si>
  <si>
    <t>5407 ТАШ-КОРГОН А., ТАШ-КОРГОН АЙЫЛДЫК БЕЙТАПКАНА, ТУРСУНКУЛОВ К.,2</t>
  </si>
  <si>
    <t>5408 ШАЛДЫРАМА А., МЫРЗАКАРИМОВ  АТЫНДАГЫ ОРТО МЕКТЕП, ЭРГЕШОВ К.,47</t>
  </si>
  <si>
    <t>5409 КЫЗЫЛ-ТЕЙИТ А., КЫЗЫЛ-ТЕЙИТ АЙЫЛЫНДАГЫ ОРТО МЕКТЕП, КЫЗЫЛ-ТЕЙИТ К.,87</t>
  </si>
  <si>
    <t>5410 КАЙРАГАЧ А., КЕҢЕШ ОРТО МЕКТЕБИ, А.МУСАЕВ К.,1</t>
  </si>
  <si>
    <t>5411 БЕЛ-ӨРҮК А., Г.ЭРГЕШОВ АТЫНДАГЫ ОРТО МЕКТЕП, К.АНАРБАЕВ К.,32</t>
  </si>
  <si>
    <t>5412 ЖИЙДЕ А., ЖИЙДЕ АЙЫЛЫНДАГЫ ОРТО МЕКТЕП, АЙТМАТОВ К.,45</t>
  </si>
  <si>
    <t>5413 КӨК-ЖАР А., КӨК-ЖАР АЙЫЛЫНДАГЫ ОРТО МЕКТЕП, КӨК-ЖАР К.,37</t>
  </si>
  <si>
    <t>5414 БОРБАШ А., БОРБАШ АЙЫЛЫНДАГЫ ОРТО МЕКТЕП, БОРБАШ К.,40</t>
  </si>
  <si>
    <t>5415 САРЫКАНДЫ А., МАДАНИЯТ ОРТО МЕКТЕБИ, К.ТАШМАТОВ К.,100</t>
  </si>
  <si>
    <t>5416 АЛАШАН А., АЛАШАН АЙЫЛЫНДАГЫ БАЛДАР БАКЧАСЫ, А.ОРОЗБЕКОВ К.,46</t>
  </si>
  <si>
    <t>5417 НАЙМАН А., НАЙМАН АЙЫЛ ӨКМӨТҮНҮН ИМАРАТЫ, ЛЕНИН К.,11</t>
  </si>
  <si>
    <t>5418 УЛУУ-ТОО А., УЛУУ-ТООАЙЫЛЫНДАГЫ ТОЛУК ЭМЕС ОРТО МЕКТЕП. УЛУУ-ТОО К.,Н/Ж</t>
  </si>
  <si>
    <t>5419 НАРАЙ А., "НАРАЙ"  АЙЫЛЫНДАГЫ ОРТО МЕКТЕП, МАМАЖАНОВ К.,20</t>
  </si>
  <si>
    <t>5420 ОН ЭКИ БЕЛ А., ОН ЭКИ БЕЛ АЙЫЛ ӨКМӨТҮНҮН ИМАРАТЫ, АТАНАБАД К.,35</t>
  </si>
  <si>
    <t>5421 ӨРНӨК А., ӨРНӨК АЙЫЛЫНДАГЫ ОРТО МЕКТЕП, БАЙМАТ АТА К.,1</t>
  </si>
  <si>
    <t>5422 ӨРНӨК А., "ГЕРЕИТ-ШОРОН" ОРТО МЕКТЕБИ, А.САЙИТОВ К.,51</t>
  </si>
  <si>
    <t>5423 МЕРКИТ А., У.САЛИЕВА АТЫНДАГЫ ОРТО МЕКТЕП, Т.ТУРСУНБАЕВА К.,6</t>
  </si>
  <si>
    <t>5424 МЕРКИТ А., К.ЖОРОЕ АТЫНДАГЫ МАДАНИЯТ ҮЙҮ, Ж.МАЖАКЫПОВ К.,3</t>
  </si>
  <si>
    <t>5425 КЫЗЫЛ-ТУУ А., "БОСТОНБАЕВ" АТЫНДАГЫ ОРТО МЕКТЕП, М.ШАМШИЕВ К.,27</t>
  </si>
  <si>
    <t>5426 ЖАЙЫЛМА А., "ЖАЙЫЛМА" ОРТО МЕКТЕБИ, А.ТИЛЕБАЛДЫ К.,52</t>
  </si>
  <si>
    <t>5427 КОЖО-АРЫК А., БЕКИЕВ  АТЫНДАГЫ ОРТО МЕКТЕП, СПОРТ К.,8</t>
  </si>
  <si>
    <t>5428 КОЖО-АРЫК А., Ж.БӨКӨНБАЕВ АТЫНДАГЫ ОРТО МЕКТЕП, КУЛАТОВ К.,204</t>
  </si>
  <si>
    <t>5429 КЫЗЫЛ-БУЛАК А., Ж.АМИРАЕВ АТЫНДАГЫ МАДАНИЯТ  ҮЙҮ, КУЛАТОВ К.,424</t>
  </si>
  <si>
    <t>5430 БАГЛАН А., БАГЛАН АЙЫЛЫНДАГЫ ОРТО МЕКТЕП, Т.АЛАЙЧИЕВ К.,28</t>
  </si>
  <si>
    <t>5431 ЫНТЫМАК А., Т.КУЛАТОВ АТЫНДАГЫ  ОРТО МЕКТЕП, ШАМШИДИН К.,34</t>
  </si>
  <si>
    <t>5432 БЕШ-БУРКАН А., БЕШ-БУРКАН АЙЫЛЫНДАГЫ ОРТО МЕКТЕП, АЙТЫ К.,5А</t>
  </si>
  <si>
    <t>5450 КАРА-КОЙ А., КУРАК-ТЕКТИР ОРТО МЕКТЕБИ</t>
  </si>
  <si>
    <t>5451 УЧБАЙ А., УЧБАЙ ОРТО МЕКТЕБИ, БАЙДӨӨЛӨТ К.,4</t>
  </si>
  <si>
    <t>5452 НООКАТ Ш., Х.САМИЕВ АТЫНДАГЫ ОРТО МЕКТЕП, ХОЖАМ КААРЫ К.,35</t>
  </si>
  <si>
    <t>5453 ОЙ-ТАЛАА А., ОЙ-ТАЛАА  АЙЫЛЫНДАГЫ ОРТО МЕКТЕП, ОЙ-ТАЛАА К.,19</t>
  </si>
  <si>
    <t>5462 ШАКАР-КЫШТАК А., ШАКАР-КЫШТАК ЧАЙКАНАСЫ, А.ХАЖИМАМАТОВ К.,1</t>
  </si>
  <si>
    <t>5463 КЕҢЕШ А., КЕҢЕШ АЙЫЛЫНДАГЫ ОРТО МЕКТЕП, МЕКТЕП К.,2</t>
  </si>
  <si>
    <t>5485 КАРА-КӨКТҮ А., КАРА-КӨКТҮ АЙЫЛЫНДАГЫ ОРТО МЕКТЕП, АРАВАН К.,27</t>
  </si>
  <si>
    <t>5486 КҮҢГӨЙ КОЖОКЕ А., АЛТЫН КАЗЫК АТЫНДАГЫ ОРТО МЕКТЕП, САПАРОВ К.,31</t>
  </si>
  <si>
    <t>5487 КИЧИ-АЛАЙ А., КИЧИ-АЛАЙ АЙЫЛЫНДАГЫ ФАП, АЙЫЛЧЫ К.,6</t>
  </si>
  <si>
    <t>5488 КАЙЫҢДЫ А., КАЙЫҢДЫ  АЙЫЛЫНДАГЫ ТОЛУК ЭМЕС ОРТО МЕКТЕП, КАЙЫҢДЫ К.,Н/Ж</t>
  </si>
  <si>
    <t>5489 ЫНТЫМАК А., "АРЫК-БОЮ" АТЫНДАГЫ ОРТО МЕКТЕП, Э.САИТОВ К.,45</t>
  </si>
  <si>
    <t>5490 ЫНТЫМАК А., "КАРИМБЕРДИ" АТЫНДАГЫ ОРТО МЕКТЕП, Р.АЖИКУЛОВ К.,46</t>
  </si>
  <si>
    <t>5492 НАЙМАНБАЕВ А., Н.НАЙМАНБАЕВ АТЫНДАГЫ ОРТО МЕКТЕП, Б.САРИКОВ К.,72</t>
  </si>
  <si>
    <t>5522 КУУ-МАЙДАН А., АЙЫЛ  ӨКМӨТҮНҮН ИМАРАТЫ, ЖОЛДОШАЛИ-АТА К.,23</t>
  </si>
  <si>
    <t>5523 АК-ТЕРЕК А., АК-ТЕРЕК АЙЫЛЫНДАГЫ БАШТАЛГЫЧ МЕКТЕП, АК-ТЕРЕК К.,23</t>
  </si>
  <si>
    <t>5524 АК-БУЛАК А.,С.ТОКТОРОВ АТЫНДАГЫ ОРТО МЕКТЕП, АТАНТАЙ К.,15</t>
  </si>
  <si>
    <t>5525 ГУЛИСТАН А., ГУЛИСТАН МАДАНИЯТ ҮЙҮ, СОЛТОБАЕВ К.,31</t>
  </si>
  <si>
    <t>5526 ЖАШ А., ЖАШ АЙЫЛЫНДАГЫ ТОЛУК ЭМЕС ОРТО МЕКТЕП, СУЛТАНОВ К.,26</t>
  </si>
  <si>
    <t>5527 КАРАНАЙ А., КАРАНАЙ АЙЫЛЫНДАГЫ ТОЛУК ЭМЕС ОРТО МЕКТЕП, С.СУЛТАНОВ К.,29</t>
  </si>
  <si>
    <t>5528 АК-ТЕРЕК А., К.КОЛДОШОВ АТЫНДАГЫ ОРТО МЕКТЕП, ТАЖИБАЙ К.,4А</t>
  </si>
  <si>
    <t>5529 АКЧАЛ А., МУРЗАКАРИМОВ АТЫНДАГЫ ОРТО  МЕКТЕП,  ЫНТЫМАК К.,18</t>
  </si>
  <si>
    <t>5530 ТАШ БУЛАК А., КУЛУШТАН ОРТО МЕКТЕБИ, С.МАДУМАРОВ К.,36</t>
  </si>
  <si>
    <t>5535 КЫРГЫЗ-АТА А., Т.ТЕМИРАЛИЕВ АТЫНДАГЫ ОРТО МЕКТЕП, Ж.ЖЭЭНБАЕВ К.,31</t>
  </si>
  <si>
    <t>5536 ТЕМИР-КОРУК А., ТЕМИР-КОРУК АЙЫЛЫНДАГЫ ОРТО МЕКТЕП, Т.АБИДОВ К.,6</t>
  </si>
  <si>
    <t>5543 ТОЛМАН А., "АЙНАЗИК" АТЫНДАГЫ БАЛДАР БАКЧАСЫ, Б.АКАНОВ К.,1</t>
  </si>
  <si>
    <t>5561 КАЛДАЙ А., МАДАНИЯТ ҮЙҮ, К.БОБУЛОВ К.,25</t>
  </si>
  <si>
    <t>5562 КЫЗЫЛ-ДӨБӨ А., А.СЫРАНОВ АТЫНДАГЫ ОРТО МЕКТЕП, Ы.СЫРАЖИДИНОВ К.,15</t>
  </si>
  <si>
    <t>5565 НООКАТ Ш., НООКАТ  ШААРДЫК МЭРИЯСЫНЫН ИМАРАТЫ, А.ЛУТФУЛЛАЕВК К.,5</t>
  </si>
  <si>
    <t>5567 НИЧКЕ-СУУ А., А.САМИДИНОВ АТЫНДАГЫ МАДАНИЯТ ҮЙҮ, АБДИЛЛА К.,4А</t>
  </si>
  <si>
    <t>5569 ЖАҢЫ-БАЗАР А., АЙЫЛ ӨКМӨТҮНҮН ИМАРАТЫ, Н.ИСАНОВ К.,34</t>
  </si>
  <si>
    <t>5570 ТЕСКЕЙ КОЖОКЕ А., ЧЫНКАРАЕВ АТЫНДАГЫ ОРТО МЕКТЕП, КУЛТАЕВ К.,27</t>
  </si>
  <si>
    <t>5571 ДАРЫ-СУУ А., ДАРЫ-СУУ АЙЫЛЫНДАГЫ ОРТО МЕКТЕП, К.МАМАТКЕРИМОВ К.,3</t>
  </si>
  <si>
    <t>5572 КҮНГӨЙ ХАСАН А., КҮНГӨЙ АЙЫЛЫНДАГЫ ТОЛУК ЭМЕС ОРТО МЕКТЕП, КҮНГӨЙ К.,3</t>
  </si>
  <si>
    <t>5573 ТЕСКЕЙ А., ЭСКИ МЕЧИТТИН ИМАРАТЫ, ТЕСКЕЙ К.,75</t>
  </si>
  <si>
    <t>5574 АК-ӨТОК А., АК-ӨТӨК БАШТАПКЫ ОРТО МЕКТЕП, Н.ИСАКОВ К.,13</t>
  </si>
  <si>
    <t>5575 КАМАЛ-АТА А., Б.АБДИЕВ АТЫНДАГЫ ОРТО МЕКТЕП, ЫНТЫМАК К.,32</t>
  </si>
  <si>
    <t>5576 ДӨДӨҢ А., ДӨДӨҢ АЙЫЛЫНДАГЫ ОРТО МЕКТЕП, МОЛДО КОШОК К.,2</t>
  </si>
  <si>
    <t>5036 КАРА-ТАШ А., КЫЗЫЛ-АБАД АТЫНДАГЫ ОРТО МЕКТЕП, МЕКТЕП К.,Н/Ж</t>
  </si>
  <si>
    <t>5037 ЭЛЧИБЕК А., Ж.МАЛАБАЕВ АТЫНДАГЫ ОРТО МЕКТЕП,  ЭЛЧИБЕК К.,9</t>
  </si>
  <si>
    <t>5038 БЕШ-АБЫШКА А., А.ЖУНУСОВ АТЫНДАГЫ ОРТО МЕКТЕП, БЕШ УУЛУ К.,2</t>
  </si>
  <si>
    <t>5039 КРЕМЛЬ А., Т.ОМУРЗАКОВ АТЫНДАГЫ ОРТО МЕКТЕП, БОРУБАЕВ К.,1</t>
  </si>
  <si>
    <t>5040 КЫЗЫЛ-СЕҢИР А., КЫЗЫЛ-СЕҢИР АЙЫЛЫНДАГЫ ЧАЙКАНА, А.МАДЫМАРОВ К.,89А</t>
  </si>
  <si>
    <t>5041 ГҮЗАР А., А.ТОЛОНОВ АТЫНДАГЫ ОРТО МЕКТЕП, К.САЙПИДИНОВ К.,3</t>
  </si>
  <si>
    <t>5042 ЭСКИ-ПОКРОВКА А., М. ТЕШЕБАЕВ АТЫНДАГЫ №62 ЛИЦЕЙ,А.МАДЫМАРОВ К.,93</t>
  </si>
  <si>
    <t>5043 АЛГА А., К.БОТОБЕКОВ АТЫНДАГЫ ОРТО МЕКТЕП,  Э.ЖОЛДОШОВ К.,Н/Ж</t>
  </si>
  <si>
    <t>5044 КЫЗЫЛ-ОКТЯБРЬ А., О.ЖАКЫПОВ АТЫНДАГЫ ОРТО МЕКТЕП, Н.ТИЛЛЕБЕРДИЕВ К.,40</t>
  </si>
  <si>
    <t>5045 КИРОВ А., КЫСЫК-АЛМА АТЫНДАГЫ ОРТО МЕКТЕП, АЛЧА-БАШАТ К.,46</t>
  </si>
  <si>
    <t>5046 КУРБУ-ТАШ А.,КУРБУ-ТАШ МАДАНИЯТ ҮЙҮ</t>
  </si>
  <si>
    <t>5047 ТУЗ-БЕЛ А., Т.ТУРДУБАЕВА АТЫНДАГЫ ОРТО МЕКТЕП, ТУЗ-БЕЛ К.,13</t>
  </si>
  <si>
    <t>5048 АК-ТЕРЕК А., П.ЖАКЫПОВ АТЫНДАГЫ ОРТО МЕКТЕП,  АК-ТЕРЕК К.,86</t>
  </si>
  <si>
    <t>5049 УЧ-КАПЧАЛ А., Т.ОМОРКУЛОВ АТЫНДАГЫ ОРТО МЕКТЕП, ЧОТ К.,31</t>
  </si>
  <si>
    <t>5050 КУРШАБ А., Ы.БЕКТЕМИРОВ АТЫНДАГЫ ОРТО МЕКТЕП, А.КАМЧЫБЕКОВ К.,75</t>
  </si>
  <si>
    <t>5051 КУРШАБ А., ЛЕНИН АТЫНДАГЫ №5 ОРТО МЕКТЕП,  А.КАМЧЫБЕКОВ К.,171</t>
  </si>
  <si>
    <t>5052 КУРШАБ А., ТОКТОГУЛ АТЫНДАГЫ ОРТО МЕКТЕП,  Ш.ЭРМЕКОВ К.,Н/Ж</t>
  </si>
  <si>
    <t>5053 КУРШАБ А., МАДАНИЯТ ҮЙҮ, М.ОРОЗБАЕВ К.,Н/Ж</t>
  </si>
  <si>
    <t>5054 ШАГЫМ А., ЭРМАМАТОВ АТЫНДАГЫ ОРТО МЕКТЕП, УЗАК-АТА К.,Н/Ж</t>
  </si>
  <si>
    <t>5055 МЫРЗА- АРЫК А., Б.АСРАНКУЛОВ АТЫНДАГЫ ОРТО МЕКТЕП, Д.ШЕРБАЕВ К.,6</t>
  </si>
  <si>
    <t>5056 КАРООЛ А., М.БОТОБЕКОВ АТЫНДАГЫ ОРТО МЕКТЕП, Ы.МАДАМИНОВ К.,7</t>
  </si>
  <si>
    <t>5057 ШЕРАЛЫ А., ШЕРАЛЫ АЙЫЛЫНДАГЫ КЛУБ</t>
  </si>
  <si>
    <t>5058 ӨЗГӨН Ш., БАБУР АТЫНДАГЫ №3 ОРТО МЕКТЕП, МАДАНИЯТ К.,Н/Ж</t>
  </si>
  <si>
    <t>5059 ӨЗГӨН Ш., КЫРГЫЗСТАНДЫН 60 ЖЫЛДЫГЫ АТЫНДАГЫ ОРТО МЕКТЕП</t>
  </si>
  <si>
    <t>5060 ӨЗГӨН Ш., С.ШАРИПОВ АТЫНДАГЫ №1 ОРТО МЕКТЕП, МИРЗАРАХИМОВ К.,Н/Ж</t>
  </si>
  <si>
    <t>5061 ӨЗГӨН Ш., В.И.ЛЕНИН АТЫНДАГЫ №2 ОРТО МЕКТЕП, МИРЗАРАХИМОВ К.,Н/Ж</t>
  </si>
  <si>
    <t>5062 ӨЗГӨН Ш., ШААРДЫК КЕРЕКТӨӨЧҮЛӨР КООМУ (ГОРПО), МАНАС К.,Н/Ж</t>
  </si>
  <si>
    <t>5063 ӨЗГӨН Ш., №7 ГИМНАЗИЯ, А.ТЕМУР К.,Н/Ж</t>
  </si>
  <si>
    <t>5064 ӨЗГӨН Ш., МАЖРУМ-ТАЛ ЧАЙХАНАСЫ, А.ТЕМУР К.,179</t>
  </si>
  <si>
    <t>5065 ӨЗГӨН Ш., А.НАВОИ АТЫНДАГЫ ОРТО МЕКТЕП, У.МАЛАБЕКОВ К.,12</t>
  </si>
  <si>
    <t>5066 ӨЗГӨН Ш., К.ДАТКА АТЫНДАГЫ №8 ОРТО МЕКТЕП, МАНАС К.,Н/Ж</t>
  </si>
  <si>
    <t>5067 КАШКА-ТЕРЕК А., КАШКА-ТЕРЕК АЙЫЛДЫК ЧАЙХАНАСЫНЫН ИМАРАТЫ, М.КАРАГУЛОВ К.,Н/Ж</t>
  </si>
  <si>
    <t>5068 КЫЗЫЛ-КЫРМАН А., КЫЗЫЛ-КЫРМАН АЙЫЛДЫК ЧАЙХАНАСЫНЫН ИМАРАТЫ</t>
  </si>
  <si>
    <t>5069 КЕҢЕШ А., КЕҢЕШ АЙЫЛДЫК ЧАЙХАНАСЫНЫН ИМАРАТЫ, К.ИМЕТОВ К.,2</t>
  </si>
  <si>
    <t>5070 БОСТОН А., БОСТОН АЙЫЛЫНЫН КУЛУБУ</t>
  </si>
  <si>
    <t>5071 ШОРО-БАШАТ А., МАДАНИЯТ ҮЙҮ, Ж.БАЙШЕРИЕВ К.,Н/Ж</t>
  </si>
  <si>
    <t>5072 ТӨРТ-КӨЛ А., Ж.БОРБОЕВ АТЫНДАГЫ СПОРТ ЗАЛ,  П.ЖОРОБАЕВ К.,49</t>
  </si>
  <si>
    <t>5073 КРАСНЫЙ-МАЯК А., МАДАНИЯТ ҮЙҮ, К.НАЗАРБЕКОВ К.,35</t>
  </si>
  <si>
    <t>5074 ЖЫЛАЛДЫ А., ЖЫЛАЛДЫ АЙЫЛ ӨКМӨТҮНҮН ИМАРАТЫ</t>
  </si>
  <si>
    <t>5075 КАЛЬТА А., Ж.АБЖАПАРОВ АТЫНДАГЫ ОРТО МЕКТЕП, С.ИСАЕВ К.,4</t>
  </si>
  <si>
    <t>5076 КЫРГЫЗСТАН А., УСОН УУЛУ ЖАНЫШ АТЫНДАГЫ ОРТО МЕКТЕП, А.ИСМАИЛОВ К.,203</t>
  </si>
  <si>
    <t>5077 КОРС-ЭТТИ А., ЧОМО-БАТЫР АТЫНДАГЫ ОРТО МЕКТЕП,  И.АРЗЫКУЛОВ К.,Н/Ж</t>
  </si>
  <si>
    <t>5078 ЖИЙДЕ А., К.БОТОЯРОВ АТЫНДАГЫ ОРТО МЕКТЕП,  У.ИСАКОВ К.,16</t>
  </si>
  <si>
    <t>5079 ЧАҢГЕТ А., ЧАНГЕТ АЙЫЛ ӨКМӨТҮТҮН ИМАРАТЫ, КҮРОН-АТА К.,29</t>
  </si>
  <si>
    <t>5080 ӨСТҮРҮҮ А., ЛЕНИН АТЫНДАГЫ №39 ОРТО МЕКТЕП, КОКОНБАЙ К.,32</t>
  </si>
  <si>
    <t>5081 ОР-КАЗГАН А., ИЙРИ-СУУ АТЫНДАГЫ №18 ОРТО МЕКТЕП, К.МАКЕЕВ К.,Н/Ж</t>
  </si>
  <si>
    <t>5082 ЖАҢГАКТЫ А., К.ТИЛЕНБАЕВ АТЫНДАГЫ ОРТО МЕКТЕП, М.АТТОКУРОВ К.,Н/Ж</t>
  </si>
  <si>
    <t>5083 НИЧКЕ-САЙ А., С.КАДЫРОВ АТЫНДАГЫ ОРТО МЕКТЕП, АК-ТЕРЕК К.,125</t>
  </si>
  <si>
    <t>5084 КАЙРАТ А., С.ЖАНЫБЕКОВ АТЫНДАГЫ ОРТО МЕКТЕП, А.КАДЫРОВ К.,74</t>
  </si>
  <si>
    <t>5085 ЗЕРГЕР А., А.ТУРАБАЕВ АТЫНДАГЫ ОРТО МЕКТЕП,  К.АЙТИЕВ К.,105</t>
  </si>
  <si>
    <t>5086 ТОКТОГУЛ А., Д.ШОПОКОВ АТЫНДАГЫ ОРТО МЕКТЕП, К.КӨЗБАЛАЕВ К.,110</t>
  </si>
  <si>
    <t>5087 БИРИНЧИ-МАЙ А., Б.КЕЛДИБАЕВ АТЫНДАГЫ ОРТО МЕКТЕП, Б.ЖУМАНАЛИЕВ К.,1</t>
  </si>
  <si>
    <t>5088 АЛТЫБАЙ А., М.ЖОЛДОШАЛИЕВ АТЫНДАГЫ ОРТО МЕКТЕП, М.ЖОЛДОШАЛИЕВ К.,45</t>
  </si>
  <si>
    <t>5089 ДЫЙКАН А., Б.ТЕШЕБАЕВ АТЫНДАГЫ ОРТО МЕКТЕП, ДЫЙКАН К.,224</t>
  </si>
  <si>
    <t>5090 ӨЗГӨРҮШ А., ӨЗГӨРҮШ АЙЫЛ ӨКМӨТҮ, М.ИСАКОВ К.,74</t>
  </si>
  <si>
    <t>5091 БАХМАЛ А., БАХМАЛ АТЫНДАГЫ ОРТО МЕКТЕП, МАНАС К.,213</t>
  </si>
  <si>
    <t>5092 ЧЫМБАЙ А., ЧЫМБАЙ АЙЫЛ КОМИТЕТИНИН ИМАРАТЫ, К.ТУРГАНБАЕВ К.,Н/Ж</t>
  </si>
  <si>
    <t>5093 ЖАҢЫ-АБАД А., ЖАҢЫ-АБАД АЙЫЛДЫК ЧАЙХАНАСЫНЫН ИМАРАТЫ,  Я.ХАШИМОВ К.,6</t>
  </si>
  <si>
    <t>5094 ЖЭЭРЕНЧИ А., Ж.МОЙДУНОВ АТЫНДАГЫ ОРТО МЕКТЕП,  Б.СУЛТАНОВ К.,Н/Ж</t>
  </si>
  <si>
    <t>5095 КАРА-ДЫЙКАН А., КАРА-ДЫЙКАН МАДАНИЯТ ҮЙҮ</t>
  </si>
  <si>
    <t>5096 КЫЗЫЛ-ДЫЙКАН А., Ж.АБДРАСУЛОВ АТЫНДАГЫ ОРТО МЕКТЕП, О.ИСАКОВ К.,Н/Ж</t>
  </si>
  <si>
    <t>5097 ЖАЗЫ А., А.АБДЫКЕРИМОВ АТЫНДАГЫ ОРТО МЕКТЕП, Ш.МАКСУТОВ К.,Н/Ж</t>
  </si>
  <si>
    <t>5098 АК-КЫЯ А., М.ИБРАИМОВ АТЫНДАГЫ ОРТО МЕКТЕП, Ч.МАТКЕРИМОВ К.,29</t>
  </si>
  <si>
    <t>5099 КЫЗЫЛ-ТОО А., МАДАНИЯТ ҮЙҮ, Т.КАПАРОВ К.,40</t>
  </si>
  <si>
    <t>5100 ДОҢУЗ-ТОО А., К.КУРМАНБЕКОВ АТЫНДАГЫ ОРТО МЕКТЕП, ДОҢУЗ-ТОО К.,30</t>
  </si>
  <si>
    <t>5101 ЭРКИН-ТОО А., ЭРКИН-ТОО АТЫНДАГЫ ОРТО МЕКТЕП, Ж.АСАНОВ К.,1</t>
  </si>
  <si>
    <t>5102 АРАГОЛ А., Ж.БОКОНБАЕВ АТЫНДАГЫ ОРТО МЕКТЕП, О.КУДАЙБЕРДИЕВ К.,3</t>
  </si>
  <si>
    <t>5103 АК-ТЕРЕК А., АК-ТЕРЕК АТЫНДАГЫ №62 ОРТО МЕКТЕП, МЕКТЕП К.,13</t>
  </si>
  <si>
    <t>5104 САЛАМ-АЛИК А., Р.САТЫБАЛДЫ УУЛУ АТЫНДАГЫ ОРТО МЕКТЕП, К.СУЛТАНОВ К.,5</t>
  </si>
  <si>
    <t>5105 КЫЗЫЛ-ЧАРБА А., М.САГЫНОВА АТЫНДАГЫ ОРТО МЕКТЕП,  Ж.ЖАКЫПОВ К.,2</t>
  </si>
  <si>
    <t>5106 ЧАЛК -ӨЙДӨ А., МАДАНИЯТ ҮЙҮ, ЧАЛК-ӨЙДӨ К.,103</t>
  </si>
  <si>
    <t>5107 КӨЛДҮК А., КӨЛДҮК АЙЫЛДЫК МАДАНИЯТ ҮЙҮ</t>
  </si>
  <si>
    <t>5108 СЕМИЗ-КӨЛ А., Н.КАЙНАЗАРОВ АТЫНДАГЫ ОРТО МЕКТЕП, ОРТО-МАЛА К.,12</t>
  </si>
  <si>
    <t>5109 АК-ЖАР А., МАДАНИЯТ ҮЙҮ, А.ТАШБАЕВ К.,7А</t>
  </si>
  <si>
    <t>5110 АК-ТАЛАА А., С.ЭШМАТОВ АТЫНДАГЫ ОРТО МЕКТЕП,  Т.СУЛАЙМАНОВ К.,2</t>
  </si>
  <si>
    <t>5111 КАНДАВА А., МАДАНИЯТ ҮЙҮ, КАНДАВА К.,Н/Ж</t>
  </si>
  <si>
    <t>5112 АЛТЫН-БУЛАК А., МАДАНИЯТ ҮЙҮ, АЛТЫН-БУЛАК К.,Н/Ж</t>
  </si>
  <si>
    <t>5113 АДЫР А., М.СУЛАЙМАНОВ АТЫНДАГЫ №22 ОРТО МЕКТЕП, Б.ТЕКЕШОВ К.,37</t>
  </si>
  <si>
    <t>5114 МЫРЗА-АКЕ А., А.КАЛМУРЗАЕВ АТЫНДАГЫ ОРТО МЕКТЕП, К.ДАТКА К.,Н/Ж</t>
  </si>
  <si>
    <t>5115 МЫРЗА-АКЕ А., МАДАНИЯТ ҮЙҮ, М.НУРБАЕВ К.,3</t>
  </si>
  <si>
    <t>5116 КОММУНИСТ А., Т. МАШРАПОВ  АТЫНДАГЫ ОРТО МЕКТЕП, А.ПОЛОТОВ К.,33</t>
  </si>
  <si>
    <t>5436 КАЙНАР А., Ш.ЭГЕМЖАРОВ АТЫНДАГЫ ОРТО МЕКТЕП, К.БЕКЕЕВ К.,Н/Ж</t>
  </si>
  <si>
    <t>5437 АНА-КЫЗЫЛ А., А.ОМУРЗАКОВ АТЫНДАГЫ ОРТО МЕКТЕП, КОМСОМОЛ К.,21</t>
  </si>
  <si>
    <t>5441 КАКЫР А., САТЫБАЛДЫ У.Ж АТЫНДАГЫ ОРТО МЕКТЕП, М.КАДЫРАЛИЕВ К.,83</t>
  </si>
  <si>
    <t>5455 ШОРО-БАШАТ А., ШОРО-БАШАТ АЙЫЛЫНДАГЫ ООРУКАНА, А.КАМЧИЕВ К.,Н/Ж</t>
  </si>
  <si>
    <t>5456 КОШЭТЕР А., Т.БОРУБАЕВ АТЫНДАГЫ ОРТО МЕКТЕП, ЖАЛБЫЗДЫ К.,1</t>
  </si>
  <si>
    <t>5457 БАБЫР А., С.МОЙДУНОВ АТЫНДАГЫ ОРТО МЕКТЕП, АЙТКУЛОВ К.,8</t>
  </si>
  <si>
    <t>5469 КАРА-ТАРЫК А., Т.ЖОРОБЕКОВ АТЫНДАГЫ  ОРТО МЕКТЕП, КАРА-ТАРЫК К.,29</t>
  </si>
  <si>
    <t>5473 ӨЗГӨН Ш., АВТОБАЗА, ЛЕНИНА К.,Н/Ж</t>
  </si>
  <si>
    <t>5474 КОШ-КОРГОН А., Г.МАВЛЯНОВ АТЫНДАГЫ ОРТО МЕКТЕП, Г.МАВЛЯНОВ К.,Н/Ж</t>
  </si>
  <si>
    <t>5494 МЫРЗА-АКЕ А., М.РАЗАКОВ АТЫНДАГЫ ОРТО МЕКТЕП, С.ДУЙШЕНБИЕВ К.,1</t>
  </si>
  <si>
    <t>5497 ПРОГРЕСС А., Т.ОРОЗОВ АТЫНДАГЫ ОРТО МЕКТЕП, Т.КАРИМОВ К.,12</t>
  </si>
  <si>
    <t>5498 ӨЗГӨН Ш., КАЙРАГАЧ ЧАЙКАНАСЫ, КОШИЕВ К.,Н/Ж</t>
  </si>
  <si>
    <t>5499 ӨЗГӨН Ш., АМУР ТЕМУР АТЫНДАГЫ  №5  ОРТО МЕКТЕП, А.НУРИДДИНОВ К.,32</t>
  </si>
  <si>
    <t>5532 МЫРЗА-АКЕ А., ЛЕСХОЗ КЛУБ, М.ЖЕЕНБЕКОВ К.,24</t>
  </si>
  <si>
    <t>5533 КАРА-ДЫЙКАН  А.,ЖАЗЫ АЙЫЛ ӨКМӨТҮ, М.АКМАТОВ К.,1</t>
  </si>
  <si>
    <t>5534 КИЧИ ЛЕСХОЗ А., О.МАКСУТОВ АТЫНДАГЫ ОРТО МЕКТЕП,  Э.ТЕМИРБЕРДИЕВ К.,2</t>
  </si>
  <si>
    <t>5566 15 ЖАШ А. Ж.ПРИМКУЛОВ АТЫНДАГЫ ОРТО МЕКТЕП</t>
  </si>
  <si>
    <t>5577 КЫЗЫЛ-СЕНИР А., КЫЗЫЛ-СЕНИР ЧАЙХАНА, А.МАДЫМАРОВ К.,93</t>
  </si>
  <si>
    <t>5578 ӨЗГӨН Ш., ТАДЖИМУХАММАД ЧАЙХАНА, ҮЧ-ДӨБӨ К.,3</t>
  </si>
  <si>
    <t>5579 ӨЗГӨН Ш., ФАПТЫН ИМАРАТЫ, К.МЫРЗАТАЕВ К.,Н/Ж</t>
  </si>
  <si>
    <t>5580 ДОҢ-БУЛАК А., ДОҢ-БУЛАК АЙЫЛ ӨКМӨТҮНҮН ИМАРАТЫ, И.ЖУСУПОВ К.,26</t>
  </si>
  <si>
    <t>5581 КАРЧАБЕК А., ФАПТЫН ИМАРАТЫ, А.НУРМАТОВ К.,1</t>
  </si>
  <si>
    <t>5153 КАРА-ТЕИТ А., АК-СУУ ОРТО МЕКТЕП, БЕЛЕС-БААТЫР К.,56</t>
  </si>
  <si>
    <t>5154 КАРА-МЫК А,, ЛЕНИН АТЫНДАГЫ ОРТО МЕКТЕП, ТИЛЕК-БААТЫР К.,46</t>
  </si>
  <si>
    <t>5155 ЖЕКЕНДИ А., КЫРГЫЗСТАН ОРТО МЕКТЕП, АК-ЧӨП К.,3</t>
  </si>
  <si>
    <t>5156 ШИБЕ А., ТАШБЕК УУЛУ ГАПАР АТЫНДАГЫ ОРТО МЕКТЕП, ШИБЕ К.,41</t>
  </si>
  <si>
    <t>5157 КУЛЧУ А., КУЛЧУ АЙЫЛЫНДАГЫ ОРТО МЕКТЕП,  СУУ-ЖЫЛГА К.,15</t>
  </si>
  <si>
    <t>5158 ЖАР-БАШЫ А., Н.КАРМЫШЕВ АТЫНДАГЫ ОРТО МЕКТЕП,  КЫРЧЫН., 41</t>
  </si>
  <si>
    <t>5159 ЖАШ-ТИЛЕК А., З.КАРИМБЕКОВ АТЫНДАГЫ ОРТО МЕКТЕП, ЖАШ-ТИЛЕК К.,134</t>
  </si>
  <si>
    <t>5160 ЧАК А., КӨК-СУУ ОРТО МЕКТЕБИНИН ИМАРАТЫ, ЧАК К.,75</t>
  </si>
  <si>
    <t>5161 ДАРООТ-КОРГОН А., АЛАЙЧЫ У САИТ АТЫНДАГЫ ОРТО МЕКТЕП, Ч.СУЛАЙМАНОВ К.,72</t>
  </si>
  <si>
    <t>5162 ДАРООТ-КОРГОН А., А.МУРЗАКУЛОВ  АТЫНДАГЫ ОРТО МЕКТЕП, Ч.СУЛАЙМАНОВ К.,180</t>
  </si>
  <si>
    <t>5163 КЫЗЫЛ-ЭШМЕ А., ЫНАКБАЙ У КЕЛДИБЕК АТЫНДАГЫ ОРТО МЕКТЕП, КЫЗЫЛ-ЭШМЕ К.,70</t>
  </si>
  <si>
    <t>5164 КАБЫК А., КАБЫК АЙЫЛЫНДАГЫ ОРТО МЕКТЕП, ЫНТЫМАК К., 21</t>
  </si>
  <si>
    <t>5165 АЧЫ-СУУ А., Ж.БӨКӨНБАЕВ АТЫНДАГЫ ОРТО МЕКТЕП, А.ХАДЖИМУРАТОВ К., 5</t>
  </si>
  <si>
    <t>5166 ЖАЙЫЛМА А., ЖАЙЫЛМА АЙЫЛДЫК МАДАНИЯТ ҮЙҮ, А.БАЗАРОВ К.,39</t>
  </si>
  <si>
    <t>5167 КАШКА-СУУ А., КАШКА-СУУ АЙЫЛДЫК МАДАНИЯТ ҮЙҮ, ӨЗГӨРҮШ К.,1/1</t>
  </si>
  <si>
    <t>5168 КАРА-КАБАК А., КАРА-КАБАК АЙЫЛДЫК КЛУБ, КЫЗЫЛ-ДӨҢ К.,9</t>
  </si>
  <si>
    <t>5531 ЧУЛУК А., С.ОСМОНОВ АТЫНДАГЫ ОРТО МЕКТЕП, ЧУЛУК К., 45</t>
  </si>
  <si>
    <t>6050 1-МАЙ А., Т.ЧОЛУШЕВ АТЫНДАГЫ ОРТО МЕКТЕП, АСКАРБЕК К.,1</t>
  </si>
  <si>
    <t>6051 КЫРГЫЗСТАН А., МАДАНИЯТ ҮЙҮ, Ж. ЭШЕНКУЛОВА К.,14</t>
  </si>
  <si>
    <t>6052 БОО-ТЕРЕК А., Б.САТЫБЕКОВ АТЫНДАГЫ ОРТО МЕКТЕП, ТУРСУНАЛЫ К.,2</t>
  </si>
  <si>
    <t>6053 ӨЗГӨРҮШ А., КАШКА-ЖОЛ ОРТО МЕКТЕП, МАНАС К.,69</t>
  </si>
  <si>
    <t>6054 БОО-ТЕРЕК А.,  Д.ДУЙШОБАЕВ АТЫНДАГЫ ОРТО МЕКТЕП,КУЛМАТ К.,2</t>
  </si>
  <si>
    <t>6055 МИН-БУЛАК А., МАДАНИЯТ ҮЙҮ, Т.НУСУБАЛИЕВ К.,107</t>
  </si>
  <si>
    <t>6056 УРМАРАЛ А., Т.МУЗУРАЛИЕВ АТЫНДАГЫ ОРТО МЕКТЕП, АЛГАЗЫ К.,21А</t>
  </si>
  <si>
    <t>6057 НАМАТБЕК А., ЖАНЧАРОВ АТЫНДАГЫ ОРТО МЕКТЕП, САДЫРАЛЫ К.,Н/Ж</t>
  </si>
  <si>
    <t>6058 БАКАЙ-АТА  А., Б.ЖУНУСОВ АТЫНДАГЫ ОРТО МЕКТЕП, БАЛБАН ШАРШЕН К.,1</t>
  </si>
  <si>
    <t>6059 БАКАЙ-АТА А., РАЙОНДУК МАДАНИЯТ ҮЙҮ, МАНАС К.,74</t>
  </si>
  <si>
    <t>6060 БАКАЙ-АТА А., БАКАЙ-АТА АЙЫЛ ӨКМӨТҮ, МАНАС К.,46</t>
  </si>
  <si>
    <t>6061 БАКАЙ-АТА А., БЕРДИКЕ УУЛУ НАРИКБАЙ АТЫНДАГЫ ОРТО МЕКТЕП,ЭРКИНБЕК К.,30</t>
  </si>
  <si>
    <t>6062 МАДАНИЯТ А., Э.КАЗАКОВ АТЫНДАГЫ ОРТО МЕКТЕП,ТУРДАЛЫ К.,10</t>
  </si>
  <si>
    <t>6063 КӨК-ТАШ., Э.ДҮЙШЕЕВ АТЫНДАГЫ ОРТО МЕКТЕП, САМТЫРОВ К.,34</t>
  </si>
  <si>
    <t>6064 КЫЗЫЛ-ОКТЯБРЬ А., СУЛТАНАЛЫ УУЛУ КУШУБАК АТЫНДАГЫ ОРТО МЕКТЕП,СООРБЕК К.,73</t>
  </si>
  <si>
    <t>6065 ТАШ-КУДУК А., МАМЫТ УУЛУ АБДРАХМАН АТЫНДАГЫ ОРТО МЕКТЕП,  КАНЫБЕК К.,69</t>
  </si>
  <si>
    <t>6066 ЫНТЫМАК А., ЫНТЫМАК  АЙЫЛ ӨКМӨТҮ, КАСЫМБАЙ К.,117</t>
  </si>
  <si>
    <t>6067 ТУЙТО А., С. КОЧОРБАЕВ АТЫНДАГЫ ОРТО МЕКТЕП, МЫШЫК К.,41</t>
  </si>
  <si>
    <t>6068 КЕҢ-АРАЛ А., А.АРЫСТАНОВ АТЫНДАГЫ ОРТО МЕКТЕП, ТУРАР К.,6</t>
  </si>
  <si>
    <t>6070 ӨЗГӨРҮШ А., У.АКЫНБЕКОВ АТЫНДАГЫ ОРТО МЕКТЕП, МАНАС К.,23</t>
  </si>
  <si>
    <t>6071 АК-ДӨБӨ А., «ЗАРЯ» МАДАНИЯТ ҮЙҮ, АЙДАР К.,83</t>
  </si>
  <si>
    <t>6072 АК-ДӨБӨ А., Д.АКЧАЛОВ АТЫНДАГЫ ОРТО МЕКТЕП, ДӨБӨТКҮЛ К.,25</t>
  </si>
  <si>
    <t>6073 КЫЗЫЛ-САЙ  А., КҮРӨН УУЛУ ШАРШЕНБАЙ АТЫНДАГЫ ОРТО МЕКТЕП, КӨЧӨРКУЛ К.,Н/Ж</t>
  </si>
  <si>
    <t>6119 ӨЗГӨРҮШ А., СОБУРОВ АТЫНДАГЫ ТОЛУК ЭМЕС МЕКТЕП, АБЖАЛБЕК К.,61</t>
  </si>
  <si>
    <t>6022 КАЙНАР А., МАДАНИЯТ ҮЙҮ, КЫЗЫЛ-ТУУ К.,3Б</t>
  </si>
  <si>
    <t>6023 КӨК-САЙ А., МАДАНИЯТ ҮЙҮ, НУКЕЕВ К.,24</t>
  </si>
  <si>
    <t>6024 АРЧАГУЛ А., МАДАНИЯТ ҮЙҮ, ТОКТОГУЛ К.,28</t>
  </si>
  <si>
    <t>6025 ШЕКЕР А., МАДАНИЯТ ҮЙҮ, Б.МОМБЕКОВ К.,61</t>
  </si>
  <si>
    <t>6026 МАЙМАК А., Р.ШУКУРБЕКОВ АТЫНДАГЫ ОРТО МЕКТЕП, АМАНГЕЛЬДИ К.,26</t>
  </si>
  <si>
    <t>6027 ЖООН-ДӨБӨ А., ЖООН-ДӨБӨ АЙЫЛДЫК КЛУБ, ОСМОНОВ К.,9</t>
  </si>
  <si>
    <t>6028 МОЛДО-АСАН А., Б.ШАМРАТБЕКОВ ОРТО МЕКТЕП, НАЗАРМАМБЕТОВ К.,12</t>
  </si>
  <si>
    <t>6029 КАРА-САЙ А., БАКАЙЫР АЙЫЛ ӨКМӨТУ, МАНАС К.,37</t>
  </si>
  <si>
    <t>6030 АК-БАШАТ А., МАДЫМАРОВ АТЫНДАГЫ ОРТО МЕКТЕП, ИСКЕНДЕР К.,18</t>
  </si>
  <si>
    <t>6031 АМАНБАЕВ А, Ч.АЙТМАТОВ АТЫНДАГЫ ОРТО МЕКТЕП, Т.БАБАНОВ К.,3</t>
  </si>
  <si>
    <t>6032 АМАНБАЕВ А., МАДАНИЯТ ҮЙҮ, ТОЛСТУНОВ К.,8</t>
  </si>
  <si>
    <t>6033 АК-ЖАР А., "АК-ШОКУМ" БАЛДАР БАКЧАСЫ, СУВАНАЛИЕВ К.,15</t>
  </si>
  <si>
    <t>6034 СУУЛУ-МАЙМАК А., ЭСЕНАМАНОВ АТЫНДАГЫ ОРТО МЕКТЕП, РАХМАНАЛЫ К.,19</t>
  </si>
  <si>
    <t>6035 КУРУ-МАЙМАК А., О.ТУРГУНБАЕВ АТЫНДАГЫ ТОЛУК ЭМЕС ОРТО МЕКТЕП, УСЕНБЕК К.,5</t>
  </si>
  <si>
    <t>6036 ЧЫМГЕНТ А., ЖЕҢИЖОК АТЫНДАГЫ ОРТО МЕКТЕП, САТЫБЕК К.,24</t>
  </si>
  <si>
    <t>6037 ЧЫМГЕНТ А., САДЫКОВ АТЫНДАГЫ ОРТО МЕКТЕП, САРТБАЕВ К.,112А</t>
  </si>
  <si>
    <t>6038 КӨК-ДӨБӨ А., ШЫЙКЫМБАЕВ АТЫНДАГЫ МЕКТЕП, ЦЕНТРАЛЬНАЯ К.,1</t>
  </si>
  <si>
    <t>6039 КЫЗЫЛ-АДЫР А., МАНАС АТЫНДАГЫ ОРТО МЕКТЕП, К.ОСМОНАЛИЕВ К.,18</t>
  </si>
  <si>
    <t>6040 КЫЗЫЛ-АДЫР А., Ж.СУБАНБЕКОВ АТЫНДАГЫ ОРТО МЕКТЕП. Н.КОЖОМУРАТОВ К.,19</t>
  </si>
  <si>
    <t>6042 КЫЗЫЛ-АДЫР А., КАРА-БУУРА АЙЫЛ  ӨКМӨТҮ, Н.КОЖОМУРАТОВ К.,18</t>
  </si>
  <si>
    <t>6043 КЫЗЫЛ-АДЫР А., М.ОРОЗБЕКОВ АТЫНДАГЫ ОРТО МЕКТЕП, КЕРИМБЕКОВ К.,11</t>
  </si>
  <si>
    <t>6044 ҮЧ-БУЛАК А., А.СУЛАЙМАНОВ АТЫНДАГЫ ОРТО МЕКТЕП, НАЗЫР К.,29</t>
  </si>
  <si>
    <t>6045 ЧОҢ КАРА-БУУРА А., М.АКЫМБЕКОВ АТЫНДАГЫ ОРТО МЕКТЕП, МАДАНИЯТ К.,22</t>
  </si>
  <si>
    <t>6046 КАРА-БУУРА А., УМАРБЕКОВ АТЫНДАГЫ ОРТО МЕКТЕП, КАРА-БУУРА К.,7</t>
  </si>
  <si>
    <t>6047 БЕЙШЕКЕ А., БЕЙШЕКЕ АЙЫЛ ӨКМӨТҮ, АЖЫГУЛОВ К.,16</t>
  </si>
  <si>
    <t>6048 КАРА-СУУ А., Б.АЙТБАЕВ АТЫНДАГЫ ОРТО МЕКТЕП, АЙТБАЕВ К.,35</t>
  </si>
  <si>
    <t>6049 БАКЫЯН А., С.ЭШЕНАЛИЕВ АТЫНДАГЫ ОРТО МЕКТЕП, СУЙУТБЕК К.,20</t>
  </si>
  <si>
    <t>6118 КӨК-САЙ А., А.ТОКТОГОЖОЕВ АТЫНДАГЫ ОРТО МЕКТЕП, САДЫР УУЛУ ТӨЛӨБАЙ К.,2</t>
  </si>
  <si>
    <t>6001 НЫЛДЫ А., НЫЛДЫ АЙЫЛЫНДАГЫ ОРТО МЕКТЕП, МЕКТЕП К.,2</t>
  </si>
  <si>
    <t>6002 КАЙЫНДЫ А., КАЙЫНДЫ АЙЫЛДЫК КЛУБ, МАНАС К.,8А</t>
  </si>
  <si>
    <t>6003 АРАЛ А., МАДАНИЯТ ҮЙҮ, АКБАЙ К.,12</t>
  </si>
  <si>
    <t>6004 КАРА-АРЧА А., КАРА-АРЧА АЙЫЛЫНДАГЫ ОРТО МЕКТЕП, АКМАТАЛЫ-АТА К.,1</t>
  </si>
  <si>
    <t>6005 СӨГӨТ А., СӨГӨТ АЙЫЛЫНДАГЫ БАШТАЛГЫЧ МЕКТЕП, ЖАПАР АЖЫ АТА К.,27</t>
  </si>
  <si>
    <t>6006 ЖАЙЫЛГАН А., ЖАЙЫЛГАН АЙЫЛЫНДАГЫ ОРТО МЕКТЕП, А.ИДРИСОВ К.,42</t>
  </si>
  <si>
    <t>6007 БАЛА-САРУУ А., БАЛА-САРУУ АЙЫЛЫНДАГЫ ОРТО МЕКТЕП, ТАРЫХЧЫ К.,73</t>
  </si>
  <si>
    <t>6008 ПОКРОВКА А., №5 БАЛДАР БАКЧАСЫ, К.ЖАМАНКУЛОВ К.,88</t>
  </si>
  <si>
    <t>6009 ПОКРОВКА А., ПОКРОВКА АЙЫЛЫНДАГЫ МАДАНИЯТ ҮЙҮ, М.КОЯШЕВА К.,87</t>
  </si>
  <si>
    <t>6010 ПОКРОВКА А., “УЛУКМАН” ЛИЦЕЙ, Б.ЧОЙБЕКОВ К.,19</t>
  </si>
  <si>
    <t>6011 ЖИЙДЕ А., ЖИЙДЕ АЙЫЛЫНДАГЫ ОРТО МЕКТЕП, ЖУМАК АТА К.,69</t>
  </si>
  <si>
    <t>6012 ЧОҢ-КАПКА А., БАЯЛЫШ УУЛУ РАХМАН АТЫНДАГЫ ОРТО МЕКТЕП, МАНАС К.,88</t>
  </si>
  <si>
    <t>6013 ТАШ-БАШАТ А., ЖОЛДОШБЕКОВ АТЫНДАГЫ ОРТО МЕКТЕП, Т.СУВАНБЕРДИЕВ К.,6</t>
  </si>
  <si>
    <t>6014 КЫЗЫЛ-ЖЫЛДЫЗ А., МАДАНИЯТ ҮЙҮ, О.ТӨРӨГЕЛДИЕВ К.,14</t>
  </si>
  <si>
    <t>6015 КЕҢЕШ А., И.ОТУНБАЕВ АТЫНДАГЫ ОРТО МЕКТЕП, ЫНТЫМАК К.,52</t>
  </si>
  <si>
    <t>6016 УЧ-КОРГОН А., Г.МАЛАЕВ АТЫНДАГЫ ОРТО МЕКТЕП,  ШАРИП АКЕ К.,94</t>
  </si>
  <si>
    <t>6017 МАЙ А., МАДАНИЯТ ҮЙҮ, ДУЙШОБАЕВ К.,13</t>
  </si>
  <si>
    <t>6018 МАЙ А., Б.УЗЕНОВ АТЫНДАГЫ ОРТО МЕКТЕП, ИМАНКУЛОВ К.,2А</t>
  </si>
  <si>
    <t>6019 КӨК-ДӨБӨ А.,№ 51 ТЕХНИКАЛЫК ЛИЦЕЙ, МАЛАБЕКОВ К.,39</t>
  </si>
  <si>
    <t>6020 МАНАС А., МАНАС АЙЫЛЫНДАГЫ ОРТО МЕКТЕП, МАНАС К.,16</t>
  </si>
  <si>
    <t>6021 ТАЛАС  А., Н.ЦЫРЕНИН АТЫНДАГЫ ОРТО МЕКТЕП, СОВЕТСКАЯ К.,1</t>
  </si>
  <si>
    <t>6115 САРЫ-БУЛАК А., Ө.ИЗРАИЛОВ АТЫНДАГЫ ОРТО МЕКТЕП, МЕКТЕП К.,1</t>
  </si>
  <si>
    <t>6105 ТАЛАС  Ш., № 5 ОРТО МЕКТЕП,  О.ӨМҮРБЕКОВ К.,72</t>
  </si>
  <si>
    <t>6106 ТАЛАС Ш., ТАЛАС ОБЛУСТУК ООРУКАНА, Ч.АЙТМАТОВ К.,259</t>
  </si>
  <si>
    <t>6107 ТАЛАС Ш., № 3 ОРТО МЕКТЕП, БЕРДИКЕ БААТЫР К.,87</t>
  </si>
  <si>
    <t>6108 ТАЛАС Ш., БАЛДАР МУЗЫКАЛЫК МЕКТЕП, БЕРДИКЕ БААТЫР К.,295</t>
  </si>
  <si>
    <t>6109 ТАЛАС Ш., ТАЛАС МЕДИЦИНАЛЫК КОЛЛЕДЖ, МАНАС К.,199</t>
  </si>
  <si>
    <t>6110 ТАЛАС Ш., № 2 ОРТО МЕКТЕП, И. САРЫГУЛОВ К.,10</t>
  </si>
  <si>
    <t>6111 ТАЛАС Ш., № 1 ОРТО МЕКТЕП, К.НУРЖАНОВ К.,45</t>
  </si>
  <si>
    <t>6112 ТАЛАС Ш., № 9 ОРТО МЕКТЕП, О.ТУРДАЛИЕВ К., 275</t>
  </si>
  <si>
    <t>6113 ТАЛАС Ш., № 6 ОРТО МЕКТЕП, А. ОТОРБАЕВ К., 256</t>
  </si>
  <si>
    <t>6114 ТАЛАС Ш., № 8 ОРТО МЕКТЕП, Т. АЛЫМБЕКОВ К., 2А</t>
  </si>
  <si>
    <t>6074 КӨКОЙ А., К.МОМУНКУЛОВ АТЫНДАГЫ ОРТО МЕКТЕП,СУБАНОВ К.,76</t>
  </si>
  <si>
    <t>6076 КӨКОЙ А., Т.КУШЧУБАЕВА АТЫНДАГЫ ОРТО МЕКТЕП, А.КЕНЕШБЕКОВ К.,2</t>
  </si>
  <si>
    <t>6077 КУМАРЫК А., МАДАНИЯТ ҮЙҮ, КАЗАКОВ К.,75</t>
  </si>
  <si>
    <t>6078 АРАШАН А., АРАШАН АЙЫЛЫНДАГЫ ОРТО МЕКТЕП, ТӨЛӨБАЙ К.,62</t>
  </si>
  <si>
    <t>6079 КОЗУЧАК А., МАМБЕТОВ АТЫНДАГЫ ОРТО МЕКТЕП, МЫРЗАЛИЕВ К.,49</t>
  </si>
  <si>
    <t>6080 КӨК-ТОКОЙ А., Ш.ШЕРКУЛОВ АТЫНДАГЫ ОРТО МЕКТЕП, АЙТМАТОВ К.,172А</t>
  </si>
  <si>
    <t>6081 ЖОН-АРЫК А., А.НУРЖАНОВ АТЫНДАГЫ ОРТО МЕКТЕП, ТҮЛӨБЕРДИЕВ К.,7</t>
  </si>
  <si>
    <t>6082 ОРТО-АРЫК А., Ш.НУРБАЕВ АТЫНДАГЫ ОРТО МЕКТЕП, ЖУНУС У ОСМОНААЛЫ К.,84</t>
  </si>
  <si>
    <t>6083 ТАШ-АРЫК А., МАДАНИЯТ ҮЙҮ, МАНАС К.,84</t>
  </si>
  <si>
    <t>6084 АКЖАР А., А.СУЛТАНБЕКОВ АТЫНДАГЫ ОРТО МЕКТЕП, АЛАПАЕВ К.,53</t>
  </si>
  <si>
    <t>6085 БАЛБАЛ А., БАЛБАЛ АЙЫЛЫНДАГЫ ОРТО МЕКТЕП, Э.МАМБЕТОВ К.,30</t>
  </si>
  <si>
    <t>6086 ОГОНБАЕВ А., М.КОЗУБЕКОВ АТЫНДАГЫ ОРТО МЕКТЕП, Ж.КУКЕЕВ К.,9</t>
  </si>
  <si>
    <t>6087 КАЛБА А., А.СОЛТОНОВ АТЫНДАГЫ ОРТО МЕКТЕП, СОЛТОНОВ К.,Н/Ж</t>
  </si>
  <si>
    <t>6088 КЫЗЫЛ-ТУУ А., КЫЗЫЛ-ТУУ АЙЫЛДЫК КЛУБ, КУДАКЕ УУЛУ ТЕМИРКУЛ К.,39</t>
  </si>
  <si>
    <t>6089 КӨК-КАШАТ А., А.ОГОНБАЕВ АТЫНДАГЫ ОРТО МЕКТЕП, БЕРЕНАЛИЕВ К.,1</t>
  </si>
  <si>
    <t>6090 КАРА-СУУ А., А.КАРЫПКУЛОВ АТЫНДАГЫ ОРТО МЕКТЕП, А.НУРЖИГИТОВ К.,53</t>
  </si>
  <si>
    <t>6091 МАНАС А., Ш.ЖУМАГУЛОВ АТЫНДАГЫ “МАНАС” ИНТЕРНАТ-ЛИЦЕЙ,СЫЙЫРБЕК К.,105</t>
  </si>
  <si>
    <t>6092 ЧАТБАЗАР А., А.ОТОРБАЕВ АТЫНДАГЫ ОРТО МЕКТЕП, РАИМКУЛОВ К.,6</t>
  </si>
  <si>
    <t>6093 ХАН БҮРГӨ А., ХАН БҮРГӨ АЙЫЛЫНДАГЫ ОРТО МЕКТЕП, БОРКЕ У КЕНЖЕБЕК К.,71</t>
  </si>
  <si>
    <t>6094 КЕҢЕШ А., Г.ОРОЗАЛИЕВА АТЫНДАГЫ ОРТО МЕКТЕП, КЫРКЫНБАЙ У ШЕЙШЕН К.,71А</t>
  </si>
  <si>
    <t>6095 САСЫК-БУЛАК А.,ЖУМАГУЛ У АЛЫМКУЛ АТЫНДАГЫ ОРТО МЕКТЕП, ЖУМАГУЛ У АЛЫМКУЛ К.,46</t>
  </si>
  <si>
    <t>6096 КАРА-ОЙ А., А.БӨРҮБАЕВ АТЫНДАГЫ ОРТО МЕКТЕП, ДУБАШ У ИБРАИМ К.,2</t>
  </si>
  <si>
    <t>6097 ҮЧ-ЭМЧЕК А., МАДАНИЯТ ҮЙҮ, КУРАМА У СУЛАЙМАН (КАРАМОЛДО) К.,6</t>
  </si>
  <si>
    <t>6098 АРАЛ А., НАНАЕ АТЫНДАГЫ ОРТО МЕКТЕП, ЧЫНЫКЕ БИЙ К.,47</t>
  </si>
  <si>
    <t>6099 АРАЛ А., М.СЕЙТАЛИЕВ АТЫНДАГЫ ОРТО МЕКТЕП, Т.ЖУМАБАЕВ К.,Н/Ж</t>
  </si>
  <si>
    <t>6100 КӨПҮРӨ БАЗАР А., Р.АЙДАРАЛИЕВ АТЫНДАГЫ ОРТО МЕКТЕП, СУЛТАН У КАМЧЫБЕК К.,107</t>
  </si>
  <si>
    <t>6101 КӨПҮРӨ БАЗАР А., КӨПҮРӨ БАЗАР АЙЫЛ ӨКМӨТҮ, СУЛТАН УУЛУ КАМЧЫБЕК К.,109</t>
  </si>
  <si>
    <t>6102 АК-КОРГОН А., И.ОРОЗАЛИЕВ АТЫНДАГЫ ОРТО МЕКТЕП, КЕНЖЕГАРАЕВ К.,Н/Ж</t>
  </si>
  <si>
    <t>6103 ТАЛДЫ БУЛАК А., МАДАНИЯТ ҮЙҮ, БАКАЙ К.,1</t>
  </si>
  <si>
    <t>6104 ТАЛДЫ БУЛАК А., ТУЙТУНОВ АТЫНДАГЫ ОРТО МЕКТЕП, Э.ДАВЛЕТОВ К.,1</t>
  </si>
  <si>
    <t>6116 МАНАС А., Б.ЖАНУЗАКОВ АТЫНДАГЫ ОРТО МЕКТЕП, СЫЙЫРБЕК К.,3</t>
  </si>
  <si>
    <t>6117 ЧЫЙЫРЧЫК А., ЭРКЕСАРЫ БАШТАЛГЫЧ МЕКТЕП, АКЫНААЛЫ К.,Н/Ж</t>
  </si>
  <si>
    <t>7153 ТӨМӨНКҮ АЛА-АРЧА А., ТӨМӨНКҮ АЛА-АРЧА АЙЫЛЫНДАГЫ ОРТО МЕКТЕП, НОВАЯ К.,Н/Ж</t>
  </si>
  <si>
    <t>7154 ТӨМӨНКҮ АЛА-АРЧА А., МАДАНИЯТ ҮЙҮ, КИРГИЗСКАЯ К.,193</t>
  </si>
  <si>
    <t>7155 ТӨМӨНКҮ АЛА-АРЧА А., ДАРЫКАНАНЫН ИМАРАТЫ, КИРГИЗСКАЯ К.,330</t>
  </si>
  <si>
    <t>7156 МАЕВКА А., “ФПМК” АК ИМАРАТЫ, НАБЕРЕЖНАЯ К.,1</t>
  </si>
  <si>
    <t>7157 МАЕВКА А., МАДАНИЯТ ҮЙҮ, ШКОЛЬНАЯ К.,114</t>
  </si>
  <si>
    <t>7158 МАЕВКА А., МАЕВКА АЙЫЛЫНДАГЫ ОРТО МЕКТЕП, ОКТЯБРЬ К.,Н/Ж</t>
  </si>
  <si>
    <t>7159 ПРИГОРОДНОЕ А., ПРИГОРОДНОЕ АЙЫЛЫНДАГЫ ОРТО МЕКТЕП, ЮБИЛЕЙНАЯ К., Н/Ж</t>
  </si>
  <si>
    <t>7160 ПРИГОРОДНОЕ А., “ЭНЕСАЙ” ЖЧК ЛТД, ДОРОЖНАЯ К.,50</t>
  </si>
  <si>
    <t>7161 ОЗЕРНОЕ А., ОЗЕРНОЕ АЙЫЛЫНДАГЫ ОРТО МЕКТЕП,  ШКОЛЬНАЯ К.,7</t>
  </si>
  <si>
    <t>7162 СТЕПНОЕ А, “КЕЛЕЧЕК” АТЫНДАГЫ  ОРТО МЕКТЕП, ЛЕРМОНТОВ К.,10А</t>
  </si>
  <si>
    <t>7163 МРАМОРНОЕ А., МРАМОРНОЕ АЙЫЛЫНДАГЫ КЛУБ, ЮБИЛЕЙНЫЙ К.,1</t>
  </si>
  <si>
    <t>7164 ОКТЯБРЬ А., ОКТЯБРЬ АЙЫЛ ӨКМӨТҮНҮН ИМАРАТЫ, ЛЕНИН К.,Н/Ж</t>
  </si>
  <si>
    <t>7165 ОКТЯБРЬ А., ОКТЯБРЬ АЙЫЛЫНДАГЫ ОРТО МЕКТЕП, ЛЕНИН К.,Н/Ж</t>
  </si>
  <si>
    <t>7166 ВИНОГРАДНОЕ А., ВИНОГРАДНОЕ АЙЫЛ ӨКМӨТҮ, ТОКТОГУЛ К.,13</t>
  </si>
  <si>
    <t>7167 ВАСИЛЬЕВКА А., ВАСИЛЬЕВКА АЙЫЛЫНДАГЫ № 1 ОРТО МЕКТЕП</t>
  </si>
  <si>
    <t>7168 ГРОЗДЬ А., "АК-БУЛАК" БАЛДАР БАКЧАСЫ, ГРОЗДЬ К.,29</t>
  </si>
  <si>
    <t>7169 БИРДИК А., “ЭВРИКА” АТЫНДАГЫ МЕКТЕП-КОМПЛЕКС, МОЛОДЕЖНАЯ К.,2</t>
  </si>
  <si>
    <t>7170 МЫКАН А., МАДАНИЯТ ҮЙҮ, ЛИНЕЙНАЯ К.,Н/Ж</t>
  </si>
  <si>
    <t>7172 ЛЕНИНСКОЕ А., МАДАНИЯТ ҮЙҮ, АЛМА-АТИНСКАЯ К.,244</t>
  </si>
  <si>
    <t>7173 ЛЕНИНСКОЕ А., "ДООЛОТ" КЛУБТУН ИМАРАТЫ, СЕВЕРНАЯ К.,29</t>
  </si>
  <si>
    <t>7174 КОНСТАНТИНОВКА А., ЧҮЙ ОРТО МЕКТЕП, ПЕРВОМАЙСКАЯ К.,57</t>
  </si>
  <si>
    <t>7175 КАЙЫРМА А., А.АЙДАРАЛИЕВ АТЫНДАГЫ ОРТО МЕКТЕП, КАИРМИНСКАЯ К.,1</t>
  </si>
  <si>
    <t>7176 ТӨМӨНКҮ АЛА-АРЧА А., “ТАЙМАШ” КОМПЬЮТЕРДИК КЛУБ, КИРГИЗСКАЯ К.,198</t>
  </si>
  <si>
    <t>7177 МОЛДОВАНОВКА А., №1 БАЛДАР БАКЧАСЫ, ПИОНЕРСКАЯ К.,Н/Ж</t>
  </si>
  <si>
    <t>7178 АЛАМҮДҮН А., “ЖОМОК” БАЛДАР БАКЧАСЫ, НАБЕРЕЖНАЯ К.,6</t>
  </si>
  <si>
    <t>7179 АЛАМҮДҮН  А., № 1 ОРТО МЕКТЕП,  ГОГОЛЬ К.,145</t>
  </si>
  <si>
    <t>7180 АЛАМҮДҮН А., МУНИЦИПАЛДЫК БАЛДАР БАКЧА</t>
  </si>
  <si>
    <t>7181 АЛАМҮДҮН А., “ОРМЗ” ААК КЛУБУ, ГАГАРИН К.,1</t>
  </si>
  <si>
    <t>7182 САДОВОЕ А., МАДАНИЯТ ҮЙҮ, КАРА-СУУ К.,Н/Ж</t>
  </si>
  <si>
    <t>7183 ЛЕБЕДИНОВКА А., № 1  ГИМНАЗИЯ-МЕКТЕП, ЛЕНИН ПР.,366</t>
  </si>
  <si>
    <t>7184 ЛЕБЕДИНОВКА А., № 2  ГИМНАЗИЯ-МЕКТЕП, ШКОЛЬНЫЙ ТУЮК К., 4</t>
  </si>
  <si>
    <t>7185 ЛЕБЕДИНОВКА А., АЛАМҮДУН РАЙОНДУК  МАДАНИЯТ ҮЙҮ, ПОБЕДА ПР.,1</t>
  </si>
  <si>
    <t>7187 ЛЕБЕДИНОВКА А., УЭСК АКНУН ОКУУ БОРБОРУ</t>
  </si>
  <si>
    <t>7188 ВОСТОК А., № 3 ОРТО МЕКТЕП, ОЗЕРНАЯ К,33</t>
  </si>
  <si>
    <t>7189 ДАЧНОЕ А., АГЭС-5 ОРТО МЕКТЕП</t>
  </si>
  <si>
    <t>7190 КОК-ЖАР А., А.ЖУМАГУЛОВ АТЫНДАГЫ ОРТО МЕКТЕП, К.УМЕТАЛИЕВ К.,Н/Ж</t>
  </si>
  <si>
    <t>7191 КАРА-ЖЫГАЧ А.,  МАДАНИЯТ ҮЙҮ</t>
  </si>
  <si>
    <t>7192 БЕШ-КҮҢГӨЙ А., И.ТАРАНЧИЕВ АТЫНДАГЫ ОРТО МЕКТЕП</t>
  </si>
  <si>
    <t>7193 КӨК-ЖАР А., МАДАНИЯТ ҮЙҮ, КОНУР ОСМОН К.,61</t>
  </si>
  <si>
    <t>7194 ТАШ-МОЙНОК  А., С.БЕГМАТОВ АТЫНДАГЫ  ОРТО МЕКТЕП</t>
  </si>
  <si>
    <t>7195 ГОРНАЯ МАЕВКА А., Ш.ЭРКИНБАЕВ АТЫНДАГЫ ОРТО МЕКТЕП</t>
  </si>
  <si>
    <t>7196 АРАШАН А., СТРЕЛЬНИКОВ АТЫНДАГЫ ОРТО  МЕКТЕП, СААДАТБЕК САТЫБЕК УУЛУ К.,1</t>
  </si>
  <si>
    <t>7197 ТАШ-ДӨБӨ А., С.ЧОКМОРОВ АТЫНДАГЫ МАДАНИЯТ ҮЙҮ, ЛОМОНОСОВ К.,17 А</t>
  </si>
  <si>
    <t>7198 ТАШ-ДӨБӨ А., Б.БЕЙШЕНАЛИЕВА АТЫНДАГЫ ОМ (ЭСКИ ИМАРАТ),  БОЛЬНИЧНАЯ К.,Н/Ж</t>
  </si>
  <si>
    <t>7199 ТАШ-ДӨБӨ А., Б.БЕЙШЕНАЛИЕВА АТЫНДАГЫ ОМ (ЖАҢЫ ИМАРАТ), БОЛЬНИЧНАЯ К.,Н/Ж</t>
  </si>
  <si>
    <t>7200 МАЛИНОВКА А.,  “КЫРГЫЗСТАН” САНАТОРИЙ, ЦЕНТРАЛЬНАЯ К., 17</t>
  </si>
  <si>
    <t>7201 БЕР-БУЛАК А, О.ТУРСУМАТОВ АТЫНДАГЫ ОРТО МЕКТЕП, ТУРСУМАТОВ К., 17</t>
  </si>
  <si>
    <t>7203 КАШКА-СУУ А., Т.АКТАНОВ  АТЫНДАГЫ ОРТО МЕКТЕП</t>
  </si>
  <si>
    <t>7204 АРЧАЛЫ А., ГЕНЕРАЛ С.САМСАЛИЕВ АТЫНДАГЫ ЖОГОРКУ АЛАРЧА ОРТО МЕКТЕП</t>
  </si>
  <si>
    <t>7205 БАШКАРА-СУУ А., С.ЖООШБАЕВ АТЫНДАГЫ БАШКАРА-СУУ ОРТО МЕКТЕП</t>
  </si>
  <si>
    <t>7398 ЛЕНИН А., КР ӨКМ</t>
  </si>
  <si>
    <t>7399 КЫЗЫЛ-БИРДИК А.,"ТАТА" ЖАШТАР БОРБОРУ</t>
  </si>
  <si>
    <t>7400 АРАШАН А., СТРЕЛЬНИКОВ АТЫНДАГЫ ОРТО  МЕКТЕП, ЧЫНГЫШ БААТЫР К.,1</t>
  </si>
  <si>
    <t>7401 КАРА-ЖЫГАЧ А.,К.ТАБАЛДИНОВ АТЫНДАГЫ ОРТО МЕКТЕП</t>
  </si>
  <si>
    <t>7411 ОКТЯБРЬСКОЕ А., ОКТЯБРЬСКОЕ АЙЫЛЫНДАГЫ ОРТО МЕКТЕП,  № 759 КОНТУР 44,0 ГА,</t>
  </si>
  <si>
    <t>7412 ПРИГОРОДНОЕ А., "ТЕРЕМОК" БАЛДАР БАКЧАСЫ</t>
  </si>
  <si>
    <t>7413 ВАСИЛЬЕВКА А., ВАСИЛЬЕВКА ОРТО МЕКТЕП, СПОРТ К.,41</t>
  </si>
  <si>
    <t>7414 БЕШ-КҮНГӨЙ А., БЕШ-КҮНГӨЙ АЙЫЛДАГЫ ОРТО МЕКТЕП</t>
  </si>
  <si>
    <t>7318 МАЛТАБАР А., МАЛТАБАР АЙЫЛЫНДАГЫ ОРТО МЕКТЕП, КИДИЕВ К.,19</t>
  </si>
  <si>
    <t>7319 ПОЛТАВКА А., ПОЛТАВКА АЙЫЛ ӨКМӨТҮ, ЦЕНТРАЛЬНАЯ К.,33</t>
  </si>
  <si>
    <t>7320 ПОЛТАВКА А., ПОЛТАВКА АЙЫЛЫНДАГЫ ОРТО МЕКТЕП, ЦЕНТРАЛЬНАЯ К.,198А</t>
  </si>
  <si>
    <t>7321 ОРТО-СУУ А., ОРТО-СУУ АЙЫЛЫНДАГЫ ОРТО МЕКТЕП, СЕНИРБАЕВА К.,Н/Ж</t>
  </si>
  <si>
    <t>7322 ПЕТРОПАВЛОВКА А., МАДАНИЯТ ҮЙҮ, СОВЕТСКАЯ К.,1</t>
  </si>
  <si>
    <t>7323 КЫЗЫЛ-ДЫЙКАН А., КЫЗЫЛ-ДЫЙКАН АЙЫЛЫНДАГЫ ОРТО МЕКТЕП, МОСКВА К., 36В</t>
  </si>
  <si>
    <t>7324 НОВОНИКОЛАЕВКА А., НОВОНИКОЛАЕВКА АЙЫЛ ӨКМӨТУ, ШКОЛЬНАЯ К., 42А</t>
  </si>
  <si>
    <t>7325 НОВОНИКОЛАЕВКА А., НОВОНИКОЛАЕВКА АЙЫЛЫНДАГЫ ОРТО МЕКТЕП, ЭНГЕЛЬС К.,127</t>
  </si>
  <si>
    <t>7326 АК-БАШАТ А., АК-БАШАТ АЙЫЛЫНДАГЫ ОРТО МЕКТЕП, КУЧКА-АТА К., Н/Ж</t>
  </si>
  <si>
    <t>7327 КАЛИНИНСКИЙ А., КАЛИНИНСКИЙ АЙЫЛ ӨКМӨТҮ, КАРАБАЛТИНСКИЙ КИЧИНЕКЕЙ ТАР К., 57</t>
  </si>
  <si>
    <t>7328 КАРА-ДӨБӨ А., КАРА-ДӨБӨ АЙЫЛЫНДАГЫ ОРТО МЕКТЕП</t>
  </si>
  <si>
    <t>7329 ИЙРИ-СУУ А., ИЙРИ-СУУ АЙЫЛЫНДАГЫ  ОРТО МЕКТЕП, ТЫНЧТЫК  К.,78</t>
  </si>
  <si>
    <t>7330 ЭРИКТҮҮ А., ЭРИКТҮҮ  АЙЫЛ ӨКМӨТҮ, АЛЫБАЙ К.,75</t>
  </si>
  <si>
    <t>7331 АЛТЫН А., АЛТЫН АЙЫЛЫНДАГЫ ОРТО МЕКТЕП, ГАГАРИН К.,Н/Ж</t>
  </si>
  <si>
    <t>7332 ФЕДОРОВКА А., ФЕДОРОВКА АЙЫЛЫНДАГЫ  БАШТАПКЫ МЕКТЕП, ШКОЛЬНАЯ К.,17</t>
  </si>
  <si>
    <t>7333 ДЖЕКЕН А., ДЖЕКЕН АЙЫЛЫНДАГЫ ОРТО МЕКТЕП, ЦЕНТРАЛЬНАЯ К.,28</t>
  </si>
  <si>
    <t>7334 ДЖОН-АРЫК А., ДЖОН-АРЫК АЙЫЛЫНДАГЫ ОРТО МЕКТЕП, ЖАЙЫЛ К.,80</t>
  </si>
  <si>
    <t>7335 СТАВРОПОЛОВКА А., СТАВРОПОЛОВКА АЙЫЛ ӨКМӨТҮ, ОКТЯБРЬСКАЯ К.,29</t>
  </si>
  <si>
    <t>7336 КАРА-СУУ А., КАРА-СУУ АЙЫЛЫНДАГЫ ОРТО МЕКТЕП, МУРАКЕ К.,Н/Ж</t>
  </si>
  <si>
    <t>7337 СТЕПНОЕ А., СТЕПНОЕ АЙЫЛ ӨКМӨТҮ, ВОСТОЧНАЯ К.,Н/Ж</t>
  </si>
  <si>
    <t>7338 ЖАЙЫЛ А., ЖАЙЫЛ АЙЫЛЫНДАГЫ БАШТАПКЫ МЕКТЕП, ЖЕКШЕНОВА К.,Н/Ж</t>
  </si>
  <si>
    <t>7339 АЛЕКСЕЕВКА А., АЛЕКСЕЕВКА АЙЫЛЫ РСЧБ, ЦЕНТРАЛЬНАЯ  К.,13А</t>
  </si>
  <si>
    <t>7340 АЛЕКСЕЕВКА А., РАСЧ ҮЙҮ, ЦЕНТРАЛЬНАЯ К.,13А</t>
  </si>
  <si>
    <t>7341 СОСНОВКА А., СОСНОВКА АЙЫЛЫНДАГЫ ОРТО МЕКТЕП, Ш.БЕГАЛИЕВ К.,85</t>
  </si>
  <si>
    <t>7342 СОСНОВКА А., СОСНОВКА АЙЫЛ ӨКМӨТҮ, ФРУНЗЕ К.,81</t>
  </si>
  <si>
    <t>7343 САРЫ-БУЛАК А., САРЫ-БУЛАК АЙЫЛЫНДАГЫ ОРТО МЕКТЕП, КОЖОМБЕРДИЕВА К.,Н/Ж</t>
  </si>
  <si>
    <t>7344 БӨКСӨ-ЖОЛ А., БӨКСӨ-ЖОЛ АЙЫЛ ӨКМӨТҮ, МЕДЕР К.,47</t>
  </si>
  <si>
    <t>7345 БЕКИТАЙ А., БЕКИТАЙ АЙЫЛЫНДАГЫ ОРТО МЕКТЕП, МАЛАБАЙ  К.,1</t>
  </si>
  <si>
    <t>7346 СУУСАМЫР А., СУУСАМЫР АЙЫЛЫНДАГЫ ОРТО МЕКТЕП, ТЫНЧТЫК  К.,14</t>
  </si>
  <si>
    <t>7347 БИРИНЧИ-МАЙ А., БИРИНЧИ-МАЙ АЙЫЛЫНДАГЫ ОРТО МЕКТЕП, 1-МАЙ К.,7</t>
  </si>
  <si>
    <t>7348 КОЖОМКУЛ А., КОЖОМКУЛ АЙЫЛЫНДАГЫ ОРТО МЕКТЕП, ЖИБЕК ЖОЛУ  К.,39</t>
  </si>
  <si>
    <t>7349 КЫЗЫЛ-ОЙ А., КЫЗЫЛ-ОЙ АЙЫЛЫНДАГЫ ОРТО МЕКТЕП, ЖИБЕК ЖОЛУ  К.,23</t>
  </si>
  <si>
    <t>7350 КАРА-БАЛТА Ш., КАРА-БАЛТА Ш. ЖРЭС, ЭНЕРГЕТИЧЕСКАЯ К.,6</t>
  </si>
  <si>
    <t>7351 КАРА-БАЛТА Ш., №1 ОРТО МЕКТЕП, ЖАЙЫЛ БААТЫР К.,129</t>
  </si>
  <si>
    <t>7352 КАРА-БАЛТА Ш., РАЙОНДУК МАДАНИЯТ ҮЙҮ, ЖАЙЫЛ БААТЫР К.,46</t>
  </si>
  <si>
    <t>7354 КАРА-БАЛТА Ш., КАРА-БАЛТА ШААРДЫК ГАЗ БАШКАРМАЛЫГЫ, САДОВАЯ К.,102</t>
  </si>
  <si>
    <t>7355 КАРА-БАЛТА Ш., №2 ОРТО МЕКТЕП, ПЕРВОМАЙСКАЯ К.,2</t>
  </si>
  <si>
    <t>7356 КАРА-БАЛТА Ш., № 3 ОРТО МЕКТЕП, ЖАЙЫЛ БААТЫР К.,98</t>
  </si>
  <si>
    <t>7358 КАРА-БАЛТА Ш., №4 ОРТО МЕКТЕП, ДРУЖБА  К.,10</t>
  </si>
  <si>
    <t>7359 КАРА-БАЛТА Ш., №9 ОРТО МЕКТЕП, ТОКТОГУЛ К.,166</t>
  </si>
  <si>
    <t>7360 КАРА-БАЛТА Ш., КАРА-БАЛТА ТЕХНИКО-ЭКОНОМИКА КОЛЛЕДЖ, КОЖОМБЕРДИЕВ К.,95</t>
  </si>
  <si>
    <t>7361 КАРА-БАЛТА Ш., "ДАН" МИ, П.ТОЛЬЯТТИ К.,1</t>
  </si>
  <si>
    <t>7363 КАРА-БАЛТА Ш., №11 ОРТО МЕКТЕП, КОВРОВЩИКОВ КВАРТАЛЫ №10</t>
  </si>
  <si>
    <t>7364 КАРА-БАЛТА Ш., №5 ОРТО МЕКТЕП, ГВАРДЕЙСКАЯ  К.,1</t>
  </si>
  <si>
    <t>7365 КАРА-БАЛТА Ш., "МАНАС" АТЫНДАГЫ СПОРТ КОМПЛЕКС, КОСМОНАВТАР К.,11</t>
  </si>
  <si>
    <t>7366 КАРА-БАЛТА Ш., ЛЕНИН АТЫНДАГЫ МАДАНИЯТ ҮЙҮ, ЛЕНИН К.,2</t>
  </si>
  <si>
    <t>7367 КАРА-БАЛТА Ш., №12 ОРТО МЕКТЕП, ГВАРДЕЙСКАЯ К., Н/Ж</t>
  </si>
  <si>
    <t>7368 КАРА-БАЛТА Ш., №8 ОРТО МЕКТЕП, ЛЕНИН К.,9</t>
  </si>
  <si>
    <t>7397 ТУНУК А., ТУНУК АЙЫЛЫНДАГЫ ОРТО МЕКТЕП, ЖИБЕК ЖОЛУ К.,9</t>
  </si>
  <si>
    <t>7001 ЧЫМ-КОРГОН А., ЧЫМ-КОРГОН АЙЫЛЫНДАГЫ ОРТО МЕКТЕП, КАЗАКБАЕВ К.,129</t>
  </si>
  <si>
    <t>7002 ЧЫМ-КОРГОН А., МАДАНИЯТ ҮЙҮ,  КАЗАКБАЕВ К.,232/4</t>
  </si>
  <si>
    <t>7003 САМАНСУР А., САМАНСУР АЙЫЛЫНДАГЫ ОРТО МЕКТЕП, САМСАЛИЕВ К.,7</t>
  </si>
  <si>
    <t>7004 ЖАҢЫ-АЛЫШ А., МАДАНИЯТ ҮЙҮ,  БОРҮБАЙ К.,5</t>
  </si>
  <si>
    <t>7005 АК-БЕКЕТ А., МАДАНИЯТ ΓЙΓ, ВОРОШИЛОВ К.,35</t>
  </si>
  <si>
    <t>7006 КЕМИН Ш., Н.ДАВЛЕСОВ АТЫНДАГЫ №3 ОРТО МЕКТЕП, БЕРИКБАЕВ К.,15</t>
  </si>
  <si>
    <t>7007 КЕМИН Ш., Ж.САДЫКОВА АТЫНДАГЫ №1 ОРТО МЕКТЕП, ТУКЕЕВ К.,20</t>
  </si>
  <si>
    <t>7008 КЕМИН Ш., МАДАНИЯТ ҮЙҮ, ПОБЕДА К.,23</t>
  </si>
  <si>
    <t>7009 КЕМИН Ш., КЕМИН ШААРДЫК МУЗЫКАЛЫК МЕКТЕП,КИРОВ К.,37</t>
  </si>
  <si>
    <t>7010 КЕМИН Ш., №2 ОРТО МЕКТЕП, КОСМОНАВТАР К.,12</t>
  </si>
  <si>
    <t>7011 КЕМИН Ш., НУР А., НУР АЙЫЛДЫК МАДАНИЯТ ҮЙҮ,  ЛАДЫШЕВ К.,9</t>
  </si>
  <si>
    <t>7012 ОРЛОВКА Ш., «СКАЗКА» БАЛДАР  БАКЧАСЫ, НЕКРАСОВ К.,Н/Ж</t>
  </si>
  <si>
    <t>7013 ОРЛОВКА Ш., МАДАНИЯТ ΓЙΓ, КУДРЯШОВ К.,Н/Ж</t>
  </si>
  <si>
    <t>7014 ПОДГОРНОЕ А., МАДАНИЯТ ҮЙҮ, ЮБИЛЕЙНАЯК.,50/1</t>
  </si>
  <si>
    <t>7016 АЛМАЛУУ А., АЛМАЛУУ АЙЫЛЫНДАГЫ Т.ОМУРАЛИЕВ АТЫНДАГЫ ОРТО МЕКТЕП, МАНАС К.,16</t>
  </si>
  <si>
    <t>7017 КЫЗЫЛ-CУУ А., КЫЗЫЛ-СУУ АЙЫЛЫНДАГЫ ОРТО МЕКТЕП, АБДИ К., 42</t>
  </si>
  <si>
    <t>7018 КЫЗЫЛ-ОКТЯБРЬ А., МАДАНИЯТ ΓЙΓ, АШИРБАЕВ К.,3</t>
  </si>
  <si>
    <t>7019 ЖЕЛ-АРЫК А., ТЕМИРЖОЛ СТАНЦИЯСЫ</t>
  </si>
  <si>
    <t>7020 КАРА-БУЛАК А., МАДАНИЯТ ҮЙҮ,  МАЛДЫБАЕВ К.,49/2</t>
  </si>
  <si>
    <t>7021 БЕЙШЕКЕ А., БЕЙШЕКЕ АЙЫЛЫНДАГЫ ОРТО МЕКТЕП, БОРОМБАЕВ К.,40</t>
  </si>
  <si>
    <t>7022 БОРОЛДОЙ А., БОРОЛДОЙ АЙЫЛЫНДАГЫ ОРТО МЕКТЕП, БЕЛЯНДРА К.,Н/Ж</t>
  </si>
  <si>
    <t>7023 БОРОЛДОЙ А., МАДАНИЯТ ΓЙΓ, ЖЭЭНБАЕВ К.,Н/Ж</t>
  </si>
  <si>
    <t>7024 КИЧИ-КЕМИН А., ЮНУСАЛИЕВ  АТЫНДАГЫ ОРТО МЕКТЕП, ОМУРАЛИЕВ К.,1</t>
  </si>
  <si>
    <t>7025 СОВЕТСКОЕ А., СОВЕТСКОЕ АЙЫЛЫНДАГЫ ОРТО МЕКТЕП, ЖАКШЫБАЕВ К.,22</t>
  </si>
  <si>
    <t>7026 ИЛЬИЧ А., МАДАНИЯТ ΓЙΓ, ОМУРЗАКОВ К., 99</t>
  </si>
  <si>
    <t>7027 АК-ТЮЗ А., АК-ТЮЗ АЙЫЛ ӨКМӨТҮ, АЛИЕВ К.,14</t>
  </si>
  <si>
    <t>7028 КЫЗЫЛ-БАЙРАК., КЫЗЫЛ-БАЙРАК АЙЫЛЫНДАГЫ ОРТО МЕКТЕП, ЖҮКЕЕВА К.,Н/Ж</t>
  </si>
  <si>
    <t>7029 ШАБДАН А., ШАБДАН-АТА АТЫНДАГЫ ОРТО МЕКТЕП, К.БАКИРОВ К.,12</t>
  </si>
  <si>
    <t>7030 КАЛМАК-АШУУ А., БЕЙШЕНАЛИЕВ АТЫНДАГЫ ОРТО МЕКТЕП, М.ИМАНАЛИЕВ К.,Н/Ж</t>
  </si>
  <si>
    <t>7031 ТЕГИРМЕНТИ А., МАДАНИЯТ ҮЙҮ, УСУБААЛЫ К.,12</t>
  </si>
  <si>
    <t>7032 КАЙЫНДЫ А., МАДАНИЯТ ҮЙҮ, МАМБЕТОВ К.,54</t>
  </si>
  <si>
    <t>7033 КАРАЛ-ДӨБӨ А.,С.КУДАЙБЕРГЕНОВ АТЫНДАГЫ ОРТО МЕКТЕП, БАПАКОВ К.,27</t>
  </si>
  <si>
    <t>7273 АЛЕКСАНДРОВКА А., А.АРБУДУ АТАНДАГЫ ОРТО МЕКТЕП, ВОНАХУН К.,19</t>
  </si>
  <si>
    <t>7274 АЛЕКСАНДРОВКА А., МАДАНИЯТ ҮЙҮ, ФРУНЗЕ К.,Н/Ж</t>
  </si>
  <si>
    <t>7275 АЛЕКСАНДРОВКА А., А.ИСМАЕВ АТЫНДАГЫ  ОРТО МЕКТЕП, ФРУНЗЕ К.,191А</t>
  </si>
  <si>
    <t>7276 БЕШ-КӨРҮК А., БЕШ-КӨРҮК АЙЫЛЫНДАГЫ ОРТО МЕКТЕП, КАСЫМКУЛ К., Н/Ж</t>
  </si>
  <si>
    <t>7277 КРУПСКОЕ А., ОКТЯБРЬСКАЯ ОРТО МЕКТЕП, ЗАВОДСКАЯ К.,4А</t>
  </si>
  <si>
    <t>7278 САДОВОЕ А., “RESIT” КАФЕСИ, СОВЕТСКАЯ К.,1</t>
  </si>
  <si>
    <t>7279 САДОВОЕ А., КОЛХОЗЧУЛАР  ҮЙҮ</t>
  </si>
  <si>
    <t>7280 САДОВОЕ А., САДОВОЕ УПП, СОВЕТСКАЯ К.,411</t>
  </si>
  <si>
    <t>7281 АЛЕКСАНДРОВКА А.,  Я.ШИВАЗА АТЫНЫНДАГЫ ОРТО МЕКТЕП, ФРУНЗЕ К.,98</t>
  </si>
  <si>
    <t>7282 СРЕТЕНКА А., МАДАНИЯТ ҮЙҮ, ЦЕНТРАЛЬНАЯ К.,Н/Ж</t>
  </si>
  <si>
    <t>7283 ЗАРЯ А., Т.АРЫКОВ АТЫНДАГЫ ОРТО МЕКТЕП, ЦЕНТРАЛЬНАЯ К.,Н/Ж</t>
  </si>
  <si>
    <t>7284 БЕЛОВОДСКОЕ А., «ПИВО БЕЛОВОДСКОЕ» ААК, КИРОВ К.,32</t>
  </si>
  <si>
    <t>7285 БЕЛОВОДСКОЕ А., ЖАШТАР ҮЙҮНҮН ИМАРАТЫ, ФРУНЗЕ К.,254</t>
  </si>
  <si>
    <t>7286 БЕЛОВОДСКОЕ А., «АК-СҮТ» ААК, ОКТЯБРЬСКАЯ К.,55</t>
  </si>
  <si>
    <t>7287 БЕЛОВОДСКОЕ А., № 28  КЫРГЫЗСТАН-РОССИЯ ЛИЦЕЙИ, КРУПСКАЯ К.,161</t>
  </si>
  <si>
    <t>7288 БЕЛОВОДСКОЕ А., РАЙОНДУК СУУ ЧАРБА БАШКАРМАЛЫГЫ, ЛЕНИН К.,64</t>
  </si>
  <si>
    <t>7289 БЕЛОВОДСКОЕ А., М. РЫСКУЛБЕКОВ АТЫНДАГЫ ИСКУССТВО МЕКТЕП, ШЕВЧЕНКО К.,1</t>
  </si>
  <si>
    <t>7290 БЕЛОВОДСКОЕ А., БИРИНЧИ МАЙ БАШТАЛГЫЧ МЕКТЕП, КЫРГЫЗСТАНДЫН 50 ЖЫЛДЫГЫ К.,97</t>
  </si>
  <si>
    <t>7291 БЕЛОВОДСКОЕ А., “АК- СУУ АТП “ ААК, КОЛХОЗНАЯ К.,1</t>
  </si>
  <si>
    <t>7292 БЕЛОВОДСКОЕ А., В.СТЕПАНЕНКО АТЫНДАГЫ №2 ОРТО МЕКТЕП, СТЕПАНЕНКО К.,24</t>
  </si>
  <si>
    <t>7293 КОШ-ДӨБӨ А.,  А.СЫДЫКОВ АТЫНДАГЫ ОРТО МЕКТЕП,  ШКОЛЬНАЯ К.,23</t>
  </si>
  <si>
    <t>7296 СПАРТАК А., ЧАПАЕВ АЙЫЛ ӨКМӨТҮ, ЛЕНИН К.,84</t>
  </si>
  <si>
    <t>7297 МАЛОВОДНОЕ А., «КРАСНЫЙ ПАХАРЬ»  ТОЛУК ЭМЕС  ОРТО МЕКТЕП, САТАЕВ К., Н/Ж</t>
  </si>
  <si>
    <t>7298 ТӨЛӨК А., БЕРДИГУЛ АТЫНДАГЫ ОРТО МЕКТЕП, ШКОЛЬНАЯ К., Н/Ж</t>
  </si>
  <si>
    <t>7299 КЫЗ-МОЛО А., КЫЗ-МОЛО АЙЫЛЫНДАГЫ КЛУБ, ЦЕНТРАЛЬНАЯ К.,3</t>
  </si>
  <si>
    <t>7300 БЕШ-ТЕРЕК А., БЕШ-ТЕРЕК АЙЫЛЫНДАГЫ ОРТО МЕКТЕП, ЦЕНТРАЛЬНАЯ К., Н/Ж</t>
  </si>
  <si>
    <t>7301 АҢ-АРЫК А., Ш.БАЯЛИЕВ АТЫНДАГЫ ОРТО МЕКТЕП, БАЛА-АЙЫЛЧЫ К.,31</t>
  </si>
  <si>
    <t>7302 ПРЕДТЕЧЕНКА А., М.ТУГЕЛЬБАЕВ АТЫНДАГЫ ОРТО МЕКТЕП, ЛЕНИН К.,82</t>
  </si>
  <si>
    <t>7303 АК-СУУ А., №4 АК-СУУ ОРТО МЕКТЕБИ, ТОПОЛЕВА К.,3</t>
  </si>
  <si>
    <t>7304 АК-СУУ А., №4 АК-СУУ ОРТО МЕКТЕБИ, ВОКЗАЛЬНАЯ К.,45</t>
  </si>
  <si>
    <t>7305 АК-СУУ А., «ТЕХСЕРВИС» ААКНЫН КЛУБУ, ШОЛОХОВ К., Н/Ж</t>
  </si>
  <si>
    <t>7306 АК-БАШАТ А., С.УСУБАЛИЕВ АТЫНДАГЫ ОРТО МЕКТЕП, БАКИРОВ К.,Н/Ж</t>
  </si>
  <si>
    <t>7307 ТЕМЕН-СУУ А., АК-СУУ АЙЫЛ ӨКМӨТҮНҮН ИМАРАТЫ, КАРЛ МАРКС К.,1</t>
  </si>
  <si>
    <t>7308 БАЛА-АЙЫЛЧЫ А., «АЙЫЛ ОРДО» ИМАРАТЫ,  МАМЫРБАЙ К.,Н/Ж</t>
  </si>
  <si>
    <t>7309 КЕПЕР-АРЫК А., АРТЫКБАЕВ АТЫНДАГЫ БУДЕННЫЙ ОРТО МЕКТЕП, ШКОЛЬНАЯ К.,3А</t>
  </si>
  <si>
    <t>7310 ЧОҢ-АРЫК А., ТИЛЕКМАТ АТЫНДАГЫ ОРТО МЕКТЕП, МЕДЕРАЛЫ К.,Н/Ж</t>
  </si>
  <si>
    <t>7311 МУРАКЕ А., С.БЕГАЛИЕВА АТЫНДАГЫ ОРТО МЕКТЕП, ОРОЗАЛИЕВ К., Н/Ж</t>
  </si>
  <si>
    <t>7312 АК-ТОРПОК А., В.И. ЛЕНИН АТЫНДАГЫ ОРТО МЕКТЕП,  ЦЕНТРАЛЬНАЯ К., Н/Ж</t>
  </si>
  <si>
    <t>7313 КЫЗЫЛ-ТУУ А.,КЫЗЫЛ-ТУУ АЙЫЛЫНДАГЫ КЛУБ</t>
  </si>
  <si>
    <t>7314 ПЕТРОВКА А., ЧЕРНЯХОВСКИЙ АТЫНДАГЫ ОРТО МЕКТЕП, ЗАВОДСКАЯ К., Н/Ж</t>
  </si>
  <si>
    <t>7315 ПЕТРОВКА А., ПЕТРОВКА АЙЫЛДЫК КЛУБ, ЦЕНТРАЛЬНАЯ К.,Н/Ж</t>
  </si>
  <si>
    <t>7316 ПЕТРОВКА А., ПЕТРОВКА АЙЫЛЫНДАГЫ ГИМНАЗИЯ-МЕКТЕП, СОВЕТСКАЯ К.</t>
  </si>
  <si>
    <t>7317 ПЕТРОВКА А., «КЫЗГАЛДАК»  БАЛДАР БАКЧАСЫ, ФРУНЗЕ К., Н/Ж</t>
  </si>
  <si>
    <t>7369 ВОЗНЕСЕНОВКА А.,ВОЗНЕСЕНОВКА АЙЫЛЫНДАГЫ ОРТО МЕКТЕП, ЦЕНТРАЛЬНАЯ К.,80</t>
  </si>
  <si>
    <t>7370 ВОЗНЕСЕНОВКА А.,ВОЗНЕСЕНОВКА АЙЫЛЫНДАГЫ ОРТО МЕКТЕП, ЦЕНТРАЛЬНАЯ К.,80</t>
  </si>
  <si>
    <t>7371 ЭРКИНСАЙ А., ЖУМАТАЕВ АТЫНДАГЫ ОРТО МЕКТЕП, ЖУМАТАЕВ К.,17</t>
  </si>
  <si>
    <t>7372 БУКАРА А., О.ТЕКЕЕВ АТЫНДАГЫ ОРТО МЕКТЕП, ОСУКЕ К.,12</t>
  </si>
  <si>
    <t>7373 ТЕЛЬМАН А., К.ЖУМАГУЛОВ АТЫНДАГЫ ОРТО МЕКТЕП, КУЛЧОРО К.,2</t>
  </si>
  <si>
    <t>7374 КУМ-АРЫК А., КОЖОМКУЛОВ АТЫНДАГЫ ОРТО МЕКТЕП, ТУРСУМАТ К.,1</t>
  </si>
  <si>
    <t>7375 ЭФИРОНОС А., МОЛДОКУЛОВ АТЫНДАГЫ ОРТО МЕКТЕП, САМАТ-АТА К.,17</t>
  </si>
  <si>
    <t>7376 ПАНФИЛОВ А., А.ОСМОНОВ АТЫНДАГЫ ОРТО МЕКТЕП, ЖАПАРКУЛОВ К.,Н/Ж</t>
  </si>
  <si>
    <t>7377 ПАНФИЛОВ А., "ГЕРОИ ПАНФИЛОВЦЫ" ААК, ЦЕНТРАЛЬНАЯ К.,269</t>
  </si>
  <si>
    <t>7378 ПАНФИЛОВ А., ПАНФИЛОВ  КОМПЛЕКСТҮҮ ОРТО МЕКТЕП, ЦЕНТРАЛЬНАЯ К.,351</t>
  </si>
  <si>
    <t>7379 ПАНФИЛОВ А., ШЕЙШЕНАЛИЕВ АТЫНДАГЫ ОРТО МЕКТЕП,  ЖАКЫПБЕКОВ К.,19</t>
  </si>
  <si>
    <t>7380 ОРТО-АРЫК А., ТИЛЕКЕЕВ АТЫНДАГЫ ОРТО МЕКТЕП, КОЖОБЕРГЕНОВА К.,1</t>
  </si>
  <si>
    <t>7381 ЖАЙЫЛМА А., РАИМКУЛОВ АТЫНДАГЫ ОРТО МЕКТЕП, К.СУЛАЙМАНОВ  К.,7</t>
  </si>
  <si>
    <t>7382 КАИНДА Ш., №3 ОРТО МЕКТЕП, КОММУНИСТИЧЕСКАЯ К.,29</t>
  </si>
  <si>
    <t>7383 КАИНДА Ш., КАЗАЧЕНКО АТЫНДАГЫ №1 МЕКТЕП-ЛИЦЕЙ, БЕЛОБРОВ К.,10</t>
  </si>
  <si>
    <t>7384 КАИНДА Ш., К.СУЛАЙМАНОВА АТЫНДАГЫ ГИМНАЗИЯ-МЕКТЕП, КИСЛЫХ К.,1</t>
  </si>
  <si>
    <t>7385 КАИНДА Ш., "АК-БЕШИК" БАЛДАР БАКЧАСЫ, ЛЕНИНА К., 5</t>
  </si>
  <si>
    <t>7386 КИРОВ А., БОЛОТБЕКОВ АТЫНДАГЫ ОРТО МЕКТЕП,  МУГАЛИМДЕР К.,1</t>
  </si>
  <si>
    <t>7387 КҮРПҮЛЬДӨК А., ИБРАИМАЛИЕВ АТЫНДАГЫ ОРТО МЕКТЕП, Ш.АЛТЫНБЕК К.,68</t>
  </si>
  <si>
    <t>7388 РОВНОЕ А., РОВНОЕ АЙЫЛЫНДАГЫ ОРТО МЕКТЕП, КИРОВ К.,63</t>
  </si>
  <si>
    <t>7389 ПЕРВОМАЙСКОЕ А., ЧАЛДЫБАР СОВХОЗУНУН ОРТО МЕКТЕБИ, АДМИНИСТРАТИВНАЯ К.,1</t>
  </si>
  <si>
    <t>7390 ОКТЯБРЬСКОЕ А., ОКТЯБРЬСКОЕ АЙЫЛЫНДАГЫ ОРТО МЕКТЕП, ШКОЛЬНАЯ К.,13</t>
  </si>
  <si>
    <t>7391 ОЙРОНДУ А., БЕРЕКЕ БАШТАЛГЫЧ МЕКТЕП, ПИОНЕРСКАЯ К.,12</t>
  </si>
  <si>
    <t>7392 ЧАЛДЫБАР А., ЧАЛДЫБАР АЙЫЛЫНДАГЫ №3 ОРТО МЕКТЕП, ТАШКЕНТСКАЯ К.,5</t>
  </si>
  <si>
    <t>7394 ЧАЛДЫБАР А., ЗАХАРЧЕНКО АТЫНДАГЫ №1 ОРТО МЕКТЕП, ЛЕНИН  К.,326</t>
  </si>
  <si>
    <t>7395 ЧАЛДЫБАР А., ЧАЛДЫБАР  АЙЫЛ ӨКМӨТҮ, ЛЕНИН К.,353</t>
  </si>
  <si>
    <t>7396 ЧОРГОЛО А., ЧОРГОЛО АЙЫЛЫНДАГЫ БАШТАЛГЫЧ ОРТО МЕКТЕП, ГАГАРИНА К.,13</t>
  </si>
  <si>
    <t>7206 ШОПОКОВ Ш.,«УПТК» ЖЧК, АЛА-АРЧА К.,39</t>
  </si>
  <si>
    <t>7207 ШОПОКОВ Ш., « КОШОЙ»  ААК КЛУБУ, ЛЕНИН К.,23</t>
  </si>
  <si>
    <t>7208 ШОПОКОВ Ш., № 2 ГИМНАЗИЯ-МЕКТЕП, ФРУНЗЕ К.,25</t>
  </si>
  <si>
    <t>7209 ШОПОКОВ Ш., «НОВОСТРОЙКА» КОНУШУ, №20 ҮЙ</t>
  </si>
  <si>
    <t>7210 ШОПОКОВ Ш., «ГЕОФИЗИК» АТЫНДАГЫ КЛУБ, ГЕОЛОГИЧЕСКИЙ К.,Н/Ж</t>
  </si>
  <si>
    <t>7211 СОКУЛУК А., №4 ОРТО МЕКТЕП,  ПИОНЕР К.,Н/Ж</t>
  </si>
  <si>
    <t>7212 СОКУЛУК А., БОРБОРДУК МАДАНИЯТ ҮЙҮ, ФРУНЗЕ К.,Н/Ж</t>
  </si>
  <si>
    <t>7213 СОКУЛУК А., УОС, ЛЕНИН К.,Н/Ж</t>
  </si>
  <si>
    <t>7214 СОКУЛУК А., СОКУЛУК АЙЫЛ ӨКМӨТҮ, ФРУНЗЕ К.,92</t>
  </si>
  <si>
    <t>7215 СОКУЛУК А., № 1 ГИМНАЗИЯ-МЕКТЕП, ФРУНЗЕ К., 112</t>
  </si>
  <si>
    <t>7216 СОКУЛУК А., К.ШОПОКОВ АТЫНДАГЫ № 3 МЕКТЕП-ЛИЦЕЙ</t>
  </si>
  <si>
    <t>7217 СОКУЛУК А., АЙЫЛ ӨКМӨТ</t>
  </si>
  <si>
    <t>7218 СОКУЛУК А., №2  ОРТО МЕКТЕП</t>
  </si>
  <si>
    <t>7219 СОКУЛУК А., «АК-КУУ» АК</t>
  </si>
  <si>
    <t>7220 АРАЛ А., АЙЫЛДЫК КЛУБ</t>
  </si>
  <si>
    <t>7221 1 МАЙ А., 1 МАЙ АЙЫЛЫНДАГЫ ОРТО МЕКТЕП</t>
  </si>
  <si>
    <t>7222 ГАВРИЛОВКА А., ГАВРИЛОВКА АЙЫЛЫНДАГЫ ОРТО МЕКТЕП</t>
  </si>
  <si>
    <t>7223 РОМАНОВКА А., «АГРОПРОМЭНЕРГО» АК</t>
  </si>
  <si>
    <t>7224 ШАЛТА А., ШОПОКОВ АТЫНДАГЫ ОРТО МЕКТЕП</t>
  </si>
  <si>
    <t>7226 ВОЕННО-АНТОНОВКА А., «ВАСО» АК КЛУБУ, СОВЕТСКАЯ К.,1</t>
  </si>
  <si>
    <t>7227 ВОЕННО-АНТОНОВКА А., «РАССВЕТ» СКХ КЛУБУ, ФРУНЗЕ К.,114</t>
  </si>
  <si>
    <t>7228 ВОЕННО-АНТОНОВКА А., БАЛДАР ҮЙҮ, ФРУНЗЕ К.,118</t>
  </si>
  <si>
    <t>7229 НОВО-ПАВЛОВКА А., “СОКУЛУК ЖОЛ КУРУЛУШ” ААК, ФРУНЗЕ К., 4</t>
  </si>
  <si>
    <t>7230 НОВОПАВЛОВКА А., Ч.АЙТМАТОВ АТЫНДАГЫ УОКЛ, ФРУНЗЕ К., 213</t>
  </si>
  <si>
    <t>7231 НОВОПАВЛОВКА А., НОВОПАВЛОВКА АЙЫЛ ӨКМӨТҮ, ФРУНЗЕ К.,285</t>
  </si>
  <si>
    <t>7232 КЫЗЫЛ-ТУУ А., АБДЫЛДАЕВ АТЫНДАГЫ ОРТО МЕКТЕП, ТАБЫШАЛИЕВ К.,Н/Ж</t>
  </si>
  <si>
    <t>7233 НОВОПАВЛОВКА А., № 2 ОРТО ГИМНАЗИЯ-МЕКТЕП, ДЕПОВСКАЯ К.,71</t>
  </si>
  <si>
    <t>7234 УЧКУН А., ФАП, БЕРЕГОВАЯ К.,Н/Ж</t>
  </si>
  <si>
    <t>7235 ДЖАЛ А., Р.МАМЫРАЛИЕВ АТЫНДАГЫ БАШТАЛГЫЧ  МЕКТЕП, СУЛАЙМАН К.,Н/Ж</t>
  </si>
  <si>
    <t>7236 ДЖАЛ А., Р.МАМЫРАЛИЕВ АТЫНДАГЫ ОРТО МЕКТЕП, СУЛАЙМАН К.,Н/Ж</t>
  </si>
  <si>
    <t>7237 СЕЛЕКЦИОННОЕ А., ОРОК ОРТО МЕКТЕБИ, КИПКАЛОВ К.,1</t>
  </si>
  <si>
    <t>7238 КҮН-ТУУ А., Б.ДЖАМГЫРЧИНОВ АТЫНДАГЫ ОРТО МЕКТЕП</t>
  </si>
  <si>
    <t>7239 ШАЛТА А., ДООРОНБЕКОВ АТЫНДАГЫ ОРТО МЕКТЕП</t>
  </si>
  <si>
    <t>7240 ЧОҢ-ДЖАР А., РАХМАНОВ АТЫНДАГЫ ОРТО МЕКТЕП</t>
  </si>
  <si>
    <t>7241 ФРУНЗЕ А., ФРУНЗЕ АТЫНДАГЫ КЛУБ, ИНСТИТУТ К., Н/Ж</t>
  </si>
  <si>
    <t>7242 ОЗЕРНОЕ А., ОЗЕРНОЕ АЙЫЛЫНДАГЫ ДҮКӨН, ЦЕНТРАЛЬНЫЙ К.,Н/Ж</t>
  </si>
  <si>
    <t>7243 КОМСОМОЛЬСКОЕ А, АЙЫЛДЫК  КЛУБ</t>
  </si>
  <si>
    <t>7244 СТУДЕНЧЕСКИЙ А., №2 ОРТО МЕКТЕП</t>
  </si>
  <si>
    <t>7245 1-МАЙ А., АЙЫЛДЫК КЛУБ</t>
  </si>
  <si>
    <t>7246 НАЦИОНАЛЬНЫЙ А., ПАНФИЛОВ АТЫНДАГЫ  ТОЛУК ЭМЕС ОРТО МЕКТЕП</t>
  </si>
  <si>
    <t>7247 ЧАТ-КӨЛ А., ЧАТ-КӨЛ АЙЫЛ ӨКМӨТҮ АДМИНИСТРАТИВДИК КОРПУС ИМАРАТЫ</t>
  </si>
  <si>
    <t>7248 ТҮЗ А., ТҮЗ АЙЫЛЫНДАГЫ ОРТО МЕКТЕП</t>
  </si>
  <si>
    <t>7249 БЕЛЕК А., БЕЛЕК АЙЫЛЫНДАГЫ ОРТО МЕКТЕП</t>
  </si>
  <si>
    <t>7250 КЫЗЫЛ-ТУУ А., ҮДТ (ГСВ), ТАБЫШАЛИЕВ К.,55</t>
  </si>
  <si>
    <t>7251 МАЛОВОДНЫЙ А., МАЛОВОДНЫЙ АЙЫЛЫНДАГЫ ОРТО МЕКТЕП, НОВЫЙ К.,Н/Ж</t>
  </si>
  <si>
    <t>7252 АСЫЛБАШ А., АСЫЛБАШ АЙЫЛ ӨКМӨТҮ, СУРАБАЛДЫ К.,39</t>
  </si>
  <si>
    <t>7253 КИРОВ А., БЕЙШЕНАЛЫ АТЫНДАГЫ ОРТО МЕКТЕП, НООРУЗБАЙ К.,Н/Ж</t>
  </si>
  <si>
    <t>7254 САЗ А., САЗ АЙЫЛ ӨКМӨТҮ</t>
  </si>
  <si>
    <t>7255 ТӨШ-БУЛАК А., ТӨШ-БУЛАК АЙЫЛ ӨКМӨТҮ</t>
  </si>
  <si>
    <t>7256 МАНАС А., МАДАНИЯТ ҮЙҮ</t>
  </si>
  <si>
    <t>7257 ЛЕСНОЕ А., ФАП</t>
  </si>
  <si>
    <t>7258 АК-ЖОЛ А.,  РАЗДОЛЬНОЕ ОРТО МЕКТЕП</t>
  </si>
  <si>
    <t>7259 ТӨРТ-КӨЛ А., ТӨРТ-КӨЛ АЙЫЛЫНДАГЫ ОРТО МЕКТЕП</t>
  </si>
  <si>
    <t>7260 ЖАҢЫ-ПАХТА А., ЖАҢЫ-ПАХТА АЙЫЛ ӨКМӨТҮ</t>
  </si>
  <si>
    <t>7261 МИРНОЕ А., ЖАҢЫ-ПАХТА ТОЛУК ЭМЕС ОРТО МЕКТЕП</t>
  </si>
  <si>
    <t>7262 ЗАРЯ А., ЖАҢЫ-ПАХТА БАШТАЛГЫЧ  ОРТО МЕКТЕП</t>
  </si>
  <si>
    <t>7263 АК-КАШАТ А., ЖАҢЫ-ПАХТА ТОЛУК ЭМЕС ОРТО МЕКТЕП</t>
  </si>
  <si>
    <t>7264 ТӨМӨНКҮ-ЧҮЙ А.,  ТӨМӨНКҮ-ЧҮЙ АЙЫЛ ӨКМӨТҮ, ФРУНЗЕ К.,Н/Ж</t>
  </si>
  <si>
    <t>7265 МИРНОЕ А., ТӨМӨНКҮ-ЧҮЙ ТОЛУК ЭМЕС ОРТО МЕКТЕП, ЛЕНИН К.,Н/Ж</t>
  </si>
  <si>
    <t>7266 САДОВОЕ А., ТӨМӨНКҮ-ЧҮЙ  АЙЫЛЫНДАГЫ №2 ОРТО МЕКТЕП, ЮЖНЫЙ К.,Н/Ж</t>
  </si>
  <si>
    <t>7267 СЕВЕРНЫЙ А., ФАП, ПОЧТОВЫЙ К.,Н/Ж</t>
  </si>
  <si>
    <t>7268 КАМЫШАНОВКА А., АЙЫЛДЫК КЛУБ</t>
  </si>
  <si>
    <t>7269 ВОСТОЧНОЕ А.,  №2  ТОЛУК ЭМЕС ОРТО МЕКТЕП, ДРУЖБА К.,Н/Ж</t>
  </si>
  <si>
    <t>7270 ЖАҢЫ-ЖЕР А., ЖАҢЫ-ЖЕР АЙЫЛ ӨКМӨТҮ, ЛЕНИН К., 2</t>
  </si>
  <si>
    <t>7272 ЗАПАДНЫЙ А., ЗАПАДНЫЙ АЙЫЛЫНДАГЫ ТОЛУК ЭМЕС ОРТО МЕКТЕП, ПАРКОВЫЙ К.,15</t>
  </si>
  <si>
    <t>7402 ВОЕННО-АНТОНОВКА А., В-АНТОНОВКА АЙЫЛЫНДАГЫ ГИМНАЗИЯ-МЕКТЕП, М.ГОРЬКИЙ К.,1</t>
  </si>
  <si>
    <t>7403 НОВОПАВЛОВКА А., «ДАН КУРУЛУШ»  ААК, СТРОИТЕЛЬНАЯ К.,Н/Ж</t>
  </si>
  <si>
    <t>7404 КҮН-ТУУ А., КҮН-ТУУ  АЙЫЛ ӨКМӨТҮ, ИМАНАЛИЕВ К.,48 А</t>
  </si>
  <si>
    <t>7405 НОВОПАВЛОВКА А., Ч.АЙТМАТОВ АТЫНДАГЫ УОКЛ, ФРУНЗЕ К.,213</t>
  </si>
  <si>
    <t>7406 ОРОК А., №90 ОРТО МЕКТЕП</t>
  </si>
  <si>
    <t>7415 НОВОПАВЛОВКА А., Ч.АЙТМАТОВ АТЫНДАГЫ №1 ИОТКЛ, ФРУНЗЕ К., 213</t>
  </si>
  <si>
    <t>7416 МАНАС А., АТБАШЫ ОРТО МЕКТЕБИ, ШКОЛЬНАЯ, н/ж</t>
  </si>
  <si>
    <t>7062 ТОКМОК Ш., "КАРТОН" ААК, СЛОБОДСКАЯ К.,157</t>
  </si>
  <si>
    <t>7063 ТОКМОК Ш., №6 ОРТО МЕКТЕП, ГАГАРИН К.,1</t>
  </si>
  <si>
    <t>7064 ТОКМОК Ш., № 1 ОРТО МЕКТЕП, КОМСОМОЛ К., 77</t>
  </si>
  <si>
    <t>7065 ТОКМОК Ш.,  №11 ОРТО МЕКТЕП, ПУШКИН К.,105</t>
  </si>
  <si>
    <t>7066 ТОКМОК Ш., ТОКМОК АГРОӨНӨРЖАЙ КОЛЛЕДЖ, ГАГАРИН К.,171</t>
  </si>
  <si>
    <t>7068 ТОКМОК Ш., МЕДИЦИНАЛЫК КОЛЛЕДЖ, ГАГАРИН К.,144</t>
  </si>
  <si>
    <t>7069 ТОКМОК Ш., № 3 ОРТО МЕКТЕП, ПРОЛЕТАРСКАЯ К.,13</t>
  </si>
  <si>
    <t>7070 ТОКМОК Ш., МАДАНИЯТ БОЮНЧА КОЛЛЕДЖ, ДУБОВИЦКИЙ К.,153</t>
  </si>
  <si>
    <t>7071 ТОКМОК Ш., ТИПК, ШАМСИНСКАЯ К.,35</t>
  </si>
  <si>
    <t>7072 ТОКМОК Ш., № 954 ДЭП, ИБРАИМОВ К.,5</t>
  </si>
  <si>
    <t>7073 ТОКМОК Ш., "ОСТО" УНАА МЕКТЕП, ИБРАИМОВ К.,13</t>
  </si>
  <si>
    <t>7074 ТОКМОК Ш., № 2 ОРТО МЕКТЕП, ЛЕНИН К.,102</t>
  </si>
  <si>
    <t>7075 ТОКМОК Ш., МУЦА ОКУУ ЖАЙЫ, ШАМСИНСКАЯ К.,2</t>
  </si>
  <si>
    <t>7076 ТОКМОК Ш., № 12 ОРТО МЕКТЕП, ПАНФИЛОВ К.,18</t>
  </si>
  <si>
    <t>7077 ТОКМОК Ш.,  № 8 ОРТО МЕКТЕП, ЧҮЙ К.,8</t>
  </si>
  <si>
    <t>7078 ТОКМОК Ш., № 7 ОРТО МЕКТЕП, 3-ЧҮ КИЧИ РАЙОН</t>
  </si>
  <si>
    <t>7079 ТОКМОК Ш., № 9 ОРТО МЕКТЕП, 1-ЧИ КИЧИ РАЙОН</t>
  </si>
  <si>
    <t>7080 ТОКМОК Ш., «КАСИЕТ» АК, 1-ЧИ КИЧИ РАЙОН</t>
  </si>
  <si>
    <t>7081 ТОКМОК Ш., № 4 БАШТАПКЫ МЕКТЕП, 3-ЧҮ КИЧИ РАЙОН</t>
  </si>
  <si>
    <t>7034 САЙЛЫК А., САЙЛЫК АЙЫЛЫНДАГЫ ОРТО МЕКТЕП, ЖАРКЫНБАЙ К.,86</t>
  </si>
  <si>
    <t>7035 ВИНОГРАДНОЕ А., ВИНОГРАДНОЕ АЙЫЛЫНДАГЫ №20 ОРТО МЕКТЕП, ЖУСУПОВ К.,25</t>
  </si>
  <si>
    <t>7036 ЖАҢЫ-ТУРМУШ А., ЖАҢЫ-ТУРМУШ АЙЫЛДЫК КЛУБ, ТОКМОКСКАЯ К.,Н/Ж</t>
  </si>
  <si>
    <t>7037 ИСКРА А., ИСКРА АЙЫЛЫНДАГЫ №61 ЛИЦЕЙ, БИЯНХО К.,Н/Ж</t>
  </si>
  <si>
    <t>7038 КАРА-ДӨБӨ А., КАРА-ДӨБӨ АЙЫЛДАГЫ КЛУБ, СОВЕТСКАЯ К.,2</t>
  </si>
  <si>
    <t>7039 КОШ-КОРГОН А., КОШ-КОРГОН АЙЫЛЫНДАГЫ КЛУБ, КАРАКЕЕВ К.,24</t>
  </si>
  <si>
    <t>7040 ОНБИР-ЖЫЛГА А., ОНБИР-ЖЫЛГА АЙЫЛЫНДАГЫ ОРТО МЕКТЕП, А.ДӨЛӨТБАКОВ К.,15</t>
  </si>
  <si>
    <t>7041 ПРОГРЕСС А., ПРОГРЕСС АЙЫЛЫНДАГЫ КЛУБ, ЦЕНТРАЛЬНАЯ К.,28</t>
  </si>
  <si>
    <t>7042 ШАМШЫ А., ШАМШЫ АЙЫЛ ӨКМӨТҮ, КАЛЫК ЧОЛЖИЕВ К.,21</t>
  </si>
  <si>
    <t>7043 ЧОҢ-ЖАР А., ЧОҢ-ЖАР АЙЫЛЫНДАГЫ ТОЛУК ЭМЕС МЕКТЕП, МАДАНИЯТ К., 37</t>
  </si>
  <si>
    <t>7044 КОШОЙ А., КОШОЙ АЙЫЛДАГЫ КЛУБ, ЛЕНИН К., 15</t>
  </si>
  <si>
    <t>7045 ЛЕНИН-ЖОЛ А., БОРОНЧИЕВ АТЫНДАГЫ ОРТО МЕКТЕП, КЫДЫНОВ АБДЫКЕРИМ К.,1</t>
  </si>
  <si>
    <t>7046 КЫЗЫЛ-АСКЕР А., КЫЗЫЛ-АСКЕР АЙЫЛЫНДАГЫ ТОЛУК ЭМЕС МЕКТЕП, ТӨЛӨГӨНОВ К.,27</t>
  </si>
  <si>
    <t>7047 СОВЕТСКОЕ А., СОВЕТСКОЕ АЙЫЛЫНДАГЫ ОРТО МЕКТЕП, ВОСТОЧНАЯ К.,15</t>
  </si>
  <si>
    <t>7048 КЕГЕТИ А., КЕГЕТИ АЙЫЛ ӨКМӨТҮ, ЖУМАШЕВ К.,15</t>
  </si>
  <si>
    <t>7049 АРАПАТЕКТИР А., АРПАТЕКТИР АЙЫЛЫНДАГЫ ОРТО МЕКТЕП,  АБЫКЕ К.,10</t>
  </si>
  <si>
    <t>7050 ЧАПАЕВ А., ЧАПАЕВ АЙЫЛЫНДАГЫ ТОЛУК ЭМЕС МЕКТЕП, ЛЕНИН К.,54</t>
  </si>
  <si>
    <t>7051 ДӨН-АРЫК А., ДӨН-АРЫК АЙЫЛЫНДАГЫ ОРТО МЕКТЕП, КУРМАШЕВ К.,Н/Ж</t>
  </si>
  <si>
    <t>7052 МЭЭНЕТКЕЧ А., МЭЭНЕТКЕЧ АЙЫЛЫНДАГЫ ОРТО МЕКТЕП, МАСАЛЫ К.,Н/Ж</t>
  </si>
  <si>
    <t>7053 КАЛЫГУЛ А., КАЛЫГУЛ АЙЫЛДЫК КЛУБ, БУРУЛКАН К.,14</t>
  </si>
  <si>
    <t>7054 ЖАҢЫ-ЖОЛ А., ЖАҢЫ-ЖОЛ АЙЫЛЫНДАГЫ ОРТО МЕКТЕП, СЫРГАБАЙ К.,53</t>
  </si>
  <si>
    <t>7055 АК-БЕШИМ А., АК-БЕШИМ АЙЫЛЫНДАГЫ ОРТО МЕКТЕП, КАРАЧЕВ ОРОЗ К.,1А</t>
  </si>
  <si>
    <t>7056 ЧҮЙ А., "НАСЛЕДИЕ" АТЫНДАГЫ ЖЕКЕ МЕКТЕП, БРИГАДНАЯ К., Н/Ж</t>
  </si>
  <si>
    <t>7057 ЧҮЙ А., ЧУЙ АЙЫЛЫНДАГЫ №2 ОРТО МЕКТЕП, КАРЛ-МАРКС К., 63</t>
  </si>
  <si>
    <t>7058 ЧҮЙ А., ЧҮЙ АЙЫЛЫНДАГЫ №1 ОРТО МЕКТЕП, ИБРАИМОВ К.,46</t>
  </si>
  <si>
    <t>7059 САДОВОЕ А., САДОВОЕ АЙЫЛЫНДАГЫ ОРТО МЕКТЕП, ГАГАРИН К.,Н/Ж</t>
  </si>
  <si>
    <t>7060 АРАЛ А., АРАЛ АЙЫЛЫНДАГЫ ОРТО МЕКТЕП, ШКОЛЬНАЯ К.,30</t>
  </si>
  <si>
    <t>7083 МАДАНИЯТ А., МАДАНИЯТ АЙЫЛЫНДАГЫ КЛУБ, МУКАШ АТА К.,24</t>
  </si>
  <si>
    <t>7086 ЛЕНИН А., ТЕЛЬТАЕВА Р. АТЫНДАГЫ СЕГИЗ ЖЫЛДЫК МЕКТЕП, АРИС К.,5</t>
  </si>
  <si>
    <t>7407 БУРАНА А., БУРАНА АЙЫЛЫНЫН КЛУБУ, К.ИШЕНАЛИЕВ К., Н/Ж</t>
  </si>
  <si>
    <t>7087 ГИДРОСТРОИТЕЛЬ П., ЛЕНИН АТЫНДАГЫ ОРТО МЕКТЕП, ОЗЕРНАЯ К.,Н/Ж</t>
  </si>
  <si>
    <t>7088 КЕҢ-БУЛУҢ А., КЕҢ-БУЛУҢ АЙЫЛДЫК КЕҢЕШ, ЛЕНИН К.,58 А</t>
  </si>
  <si>
    <t>7089 ИВАНОВКА А., УОС ИМАРАТЫ, ТОКМОК К.,299</t>
  </si>
  <si>
    <t>7090 ИВАНОВКА А., ИВАНОВКА АЙЫЛЫНДАГЫ №1 ОРТО МЕКТЕП, ИЛЬИНА К.,172</t>
  </si>
  <si>
    <t>7091 ИВАНОВКА А., ИВАНОВКА АЙЫЛЫНДАГЫ №3 БАШТАЛГЫЧ МЕКТЕП, ТОКМОК К.,199</t>
  </si>
  <si>
    <t>7092 ИВАНОВКА А., ИВАНОВКА АЙЫЛЫНДАГЫ №5 БАШТАЛГЫЧ МЕКТЕП, ФРУНЗЕ К.,72</t>
  </si>
  <si>
    <t>7093 ИВАНОВКА А., ИВАНОВКА АЙЫЛЫНДАГЫ №2 ОРТО МЕКТЕП, НЕКРАСОВ К.,2</t>
  </si>
  <si>
    <t>7094 ИВАНОВКА А., ИВАНОВКА АЙЫЛЫНДАГЫ №4 БАШТАЛГЫЧ МЕКТЕП, ТОКТОГУЛ К., 2Б</t>
  </si>
  <si>
    <t>7095 СЫН-ТАШ А., ШАКИРОВ АТЫНДАГЫ ОРТО МЕКТЕП, ШАКИРОВ К.,42</t>
  </si>
  <si>
    <t>7096 ТЕЛЬМАН А., КУРМАНОВ АТЫНДАГЫ ОРТО МЕКТЕП, ШКОЛЬНЫЙ К.,14</t>
  </si>
  <si>
    <t>7097 АК-САЙ А., И.БАЙБЕКОВ АТЫНДАГЫ ОРТО МЕКТЕП, АМАНБАЙ-АТА К.,22-Б</t>
  </si>
  <si>
    <t>7098 РОТ-ФРОНТ А., Д.МАМАШЕВА АТЫНДЫГЫ ОРТО МЕКТЕП, ШКОЛЬНАЯ К.,5 А</t>
  </si>
  <si>
    <t>7099 СОВЕТСКОЕ А., СОВЕТСКОЕ АЙЫЛДЫК КЛУБ, КОМПЛЕКСНЫЙ К.,28</t>
  </si>
  <si>
    <t>7100 ӨТӨГӨН А., Ж.АЛАБЫЕВ АТЫНДАГЫ ОРТО МЕКТЕП, БИРИККЕН К.,25</t>
  </si>
  <si>
    <t>7101 ЮРЬЕВКА А., МАДАНИЯТ ҮЙҮ, СОВЕТСКАЯ К.,126</t>
  </si>
  <si>
    <t>7102 ЮРЬЕВКА А., ЫСЫК-АТА КУРОРТУ, ЫСЫК-АТА КУРОРТУНУН БЕЙТАПКАНАСЫ</t>
  </si>
  <si>
    <t>7103 НУРМАНБЕТ А., НУРМАМБЕТ АЙЫЛЫНДАГЫ КЛУБ, Т.АНДАШЕВ К.,43</t>
  </si>
  <si>
    <t>7104 А.ТОКТОНАЛИЕВ А., А.ТОКТОНАЛИЕВ АЙЫЛЫНЫН КЛУБУ, СУЛТАНАЛИЕВ К., Н/Ж</t>
  </si>
  <si>
    <t>7105 КРАСНОРЕЧКА А., МАДАНИЯТ ҮЙҮ, ЛЕНИН К.,Н/Ж</t>
  </si>
  <si>
    <t>7106 КРАСНОРЕЧКА А., КРАСНОРЕЧКА АЙЫЛ ӨКМӨТҮ, ОКТЯБРЬСКАЯ К.,65</t>
  </si>
  <si>
    <t>7107 Д.КУРМАНАЛИЕВ А., “УКУ-БАРАТ» БДЧ, ЖАКЫПОВ К.,9</t>
  </si>
  <si>
    <t>7108 БУДЕНОВКА А., КУРМАНОВ АТЫНДАГЫ ОРТО МЕКТЕП, ЧАПАЕВ К.,27</t>
  </si>
  <si>
    <t>7109 КЕҢЕШ А., МАДАНИЯТ ҮЙҮ, ЛЕНИН К.,71</t>
  </si>
  <si>
    <t>7110 ДМИТРИЕВКА А., МАДАНИЯТ ҮЙҮ, ЛЕНИН К.,75</t>
  </si>
  <si>
    <t>7111 ЖЭЭК А., ЖЭЭК АЙЫЛДЫК КЛУБ, КЫЧАН К., Н/Ж</t>
  </si>
  <si>
    <t>7112 КАНТ Ш., № 5 ОРТО МЕКТЕП, Л.ТОЛСТОЙ К.,82</t>
  </si>
  <si>
    <t>7113 КАНТ Ш., «АБДЫШ-АТА» ЖЧК, МОСКВА К.,7</t>
  </si>
  <si>
    <t>7114 КАНТ Ш., МАДАНИЯТ ҮЙҮ, К.ТАГАЕВ К.,19</t>
  </si>
  <si>
    <t>7115 КАНТ Ш., РЫСКУЛОВ АТЫНДАГЫ № 2 ОРТО МЕКТЕП, ЛЕНИН К., 47</t>
  </si>
  <si>
    <t>7116 КАНТ Ш., А. ТОЙТОЕВ АТЫНДАГЫ МАДАНИЯТ ҮЙҮ, 2-ЧИ КИЧИ РАЙОН</t>
  </si>
  <si>
    <t>7117 КАНТ Ш.,"АК-КАЙЫН" ЖАШ ӨСПҮРҮМДӨРГӨ БИЛИМ БЕРҮҮ УЮМУ, 2 К/Р,ГОРЬКИЙ К.,3</t>
  </si>
  <si>
    <t>7118 КАНТ Ш., ЫСЫК-АТА РАЙОНДУК МАДАНИЯТ ҮЙҮ, К.АБДРАИМОВ К.,75</t>
  </si>
  <si>
    <t>7119 КАНТ Ш., ТИПОГРАФИЯ, БУСЛАЕВ К.,1А</t>
  </si>
  <si>
    <t>7120 КАНТ Ш., "КЫРГЫЗПОЧТА", ЛЕНИН К.,97</t>
  </si>
  <si>
    <t>7121 КАНТ Ш., №3 ОРТО МЕКТЕП,  ПУШКИН К., 53</t>
  </si>
  <si>
    <t>7122 КАНТ Ш., КАНТ ЖЫЛУУЛУК ИШКАНАСЫ, ТОКТОГУЛ К.,60</t>
  </si>
  <si>
    <t>7123 КАНТ Ш., «ФОК» ИМАРАТЫ, 3-ЧҮ КИЧИ РАЙОН</t>
  </si>
  <si>
    <t>7124 КАНТ Ш., «УМУТ» БАЛДАР БАКЧАСЫ, МОЛОДЕЖНАЯ К., 32</t>
  </si>
  <si>
    <t>7125 ХУНЧИ А., ХУНЧИ АЙЫЛДЫК КЛУБ, ЛЕНИН К.,Н/Ж</t>
  </si>
  <si>
    <t>7126 ПЕРВОМАЙ А., ПЕРВОМАЙ АЙЫЛДЫК КЛУБ, СОВЕТСКАЯ К.,61</t>
  </si>
  <si>
    <t>7127 КИРОВ А., КИРОВ АЙЫЛДЫК КЛУБ, ЦЕНТРАЛЬНАЯ К.,11</t>
  </si>
  <si>
    <t>7128 БИРДИК А., БИРДИК АЙЫЛ ӨКМӨТҮ, Б.АЛАМАНОВ К.,39</t>
  </si>
  <si>
    <t>7129 МИЛЯНФАН А., МАДАНИЯТ ҮЙҮ, ЛЕНИН К., 84</t>
  </si>
  <si>
    <t>7130 ЖЕР-КАЗАР А., УЗУН-КЫР АЙЫЛ ӨКМӨТУНУН ИМАРАТЫ, АЙДАРБЕКОВ К.,21</t>
  </si>
  <si>
    <t>7131 ИНТЕРНАЦИОНАЛ А., ИНТЕРНАЦИОНАЛ АЙЫЛДЫК КЛУБУ, ОКТЯБРДЫН 50 ЖЫЛДЫГЫ К.,6</t>
  </si>
  <si>
    <t>7132 ТҮЗ А., МАДАНИЯТ ҮЙҮ, Т. ОСМОНОВ К., Н/Ж</t>
  </si>
  <si>
    <t>7133 НИЖНЯЯ СЕРАФИМОВКА А., НИЖНЯЯ-СЕРАФИМОВКА СОЦИАЛДЫК-СТАЦИОНАРДЫК МЕКЕМЕСИ</t>
  </si>
  <si>
    <t>7134 КАРАГАЙ-БУЛАК А., КАРАГАЙ-БУЛАК АЙЫЛДЫК КЛУБ, АРАШАН К.,Н/Ж</t>
  </si>
  <si>
    <t>7135 ТОГУЗ-БУЛАК А., ТОГУЗ-БУЛАК АЙЫЛДЫК КЛУБ, БЕЙШЕНАЛИЕВ К.,1</t>
  </si>
  <si>
    <t>7136 АЛМАЛУУ А., ЫСЫК-АТА АЙЫЛ ӨКМӨТҮ, ЖАКИШЕВ К.,17</t>
  </si>
  <si>
    <t>7137 НОРУС А., Ш.РАХМАНОВ АТЫНДАГЫ ОРТО МЕКТЕП, ЖҮНДҮБАЕВ К.,1</t>
  </si>
  <si>
    <t>7138 ҮЧ-ЭМЧЕК А., ЖАКИШЕВ АТЫНДАГЫ ОРТО МЕКТЕП, БЕКТУР УУЛУ СУЕРКУЛ К.,72</t>
  </si>
  <si>
    <t>7139 ЛЮКСЕМБУРГ А., Я.Я. ВАККЕР АТЫНДАГЫ ОРТО МЕКТЕП, ЛЕНИН К.,163</t>
  </si>
  <si>
    <t>7140 КИРГШЕЛК А., КИРГШЕЛК АЙЫЛЫНДАГЫ ОРТО МЕКТЕП, МИЧУРИН К.,104 А</t>
  </si>
  <si>
    <t>7141 ЛЮКСЕМБУРГ А., ЛЮКСЕМБУРГ АЙЫЛ ӨКМӨТҮ, ЛЕНИН К.,164</t>
  </si>
  <si>
    <t>7142 НОВО-ПОКРОВКА А., ЛОГВИНЕНКО АЙЫЛ ӨКМӨТҮ, ЛЕНИН К.,80</t>
  </si>
  <si>
    <t>7143 НОВО-ПОКРОВКА А., №2 Н.С.БАРАНОВ АТЫНДАГЫ ЛИЦЕЙ МЕКТЕП, СОВЕТСКАЯ К.,Н/Ж</t>
  </si>
  <si>
    <t>7144 ЧОҢ-ДАЛЫ А., К. МАЛИКОВ АТЫНДАГЫ ОРТО МЕКТЕП,  МАРС К., Н/Ж</t>
  </si>
  <si>
    <t>7145 ЖЕТИГЕН А., С.ДЖЕКШЕНБАЕВ АТЫНДАГЫ БАШТАЛГЫЧ МЕКТЕП, С.КОНУРБАЕВ К., 23 А</t>
  </si>
  <si>
    <t>7146 ЧОЛПОН А., ЧОЛПОН АЙЫЛЫНДАГЫ КИТЕПКАНА, ТОКТОГУЛ К., Н/Ж</t>
  </si>
  <si>
    <t>7147 НОВО-ПОКРОВКА А., НОВО-ПОКРОВКА АЙЫЛ ӨКМӨТҮ, ЛЕНИН К.,335 А</t>
  </si>
  <si>
    <t>7148 НОВО-ПОКРОВКА А., ЖАШТАР ОРДОСУНУН ИМАРАТЫ, ЛЕНИН К.,260 А</t>
  </si>
  <si>
    <t>7149 НОВО-ПОКРОВКА А., НОВО-ПОКРОВКА АЙЫЛЫНДАГЫ №3 ОРТО МЕКТЕП, ФРУНЗЕ К., 572</t>
  </si>
  <si>
    <t>7150 НОВО-ПОКРОВКА А., "ВОЛНА" КУРУЛУШ МАТЕРИАЛДАР ДҮКӨНҮНҮН ИМАРАТЫ, ЛЕНИН К.,691</t>
  </si>
  <si>
    <t>7151 САРЫ-ЖОН А., САКЕБАЕВ АТЫНДАГЫ ОРТО МЕКТЕП, ШКОЛЬНАЯ К.,1</t>
  </si>
  <si>
    <t>7152 МИЛЯНФАН А., М. ВАНАХУН АТЫНДАГЫ ОРТО МЕКТЕП, ГАГАРИН К.,55</t>
  </si>
  <si>
    <t>7408 БУДЕНОВКА А., БУДЕНОВКА АЙЫЛЫНЫН ОРТО МЕКТЕБИ, ЧАПАЕВ К.,27</t>
  </si>
  <si>
    <t>7409 ИНТЕРНАЦИОНАЛ А., АК-ТИЛЕК ОРТО МЕКТЕБИ, ОКТЯБРГА 50-ЖЫЛ К., Н/Ж</t>
  </si>
  <si>
    <t>7410 НОВО-ПОКРОВКА А., № 1 ОРТО МЕКТЕП, ЛЕНИН К.,262</t>
  </si>
  <si>
    <t>3092 ТЕПКЕ А., К.ЖАНТӨШЕВ АТЫНДАГЫ ОРТО МЕКТЕП, ЖАНТОШЕВ К.,15</t>
  </si>
  <si>
    <t>3093 КУРБУ А., Ч.ОСМОНОВ АТЫНДАГЫ ОРТО МЕКТЕП, БОРОНЧУ К.,Н/Ж</t>
  </si>
  <si>
    <t>3094 ЖЫЛДЫЗ А., Д.БЕЙШЕНОВ АТЫНДАГЫ ОРТО МЕКТЕП, АКМАТ К.,21</t>
  </si>
  <si>
    <t>3095 ЧОЛПОН А., У. КАЛИЕВ АТЫНДАГЫ ОРТО МЕКТЕП, ИЛИС К.,Н/Ж</t>
  </si>
  <si>
    <t>3096 КАРАКОЛ А., КАРАКОЛ АЙЫЛ ӨКМӨТҮ, АМАНКУЛОВ К.,20</t>
  </si>
  <si>
    <t>3097 ОРЛИНОЕ А., В. ОМЕЛЬЧЕНКО ОРТО МЕКТЕП, КАНДАЛА К.,36</t>
  </si>
  <si>
    <t>3098 ОТРАДНОЕ А., М.КАЛИЕВ АТЫНДАГЫ ОРТО МЕКТЕП, ТУГОЛБАЙ К.,Н/Ж</t>
  </si>
  <si>
    <t>3099 ШАПАК А., У.МУРЗАКМАТОВ АТЫНДАГЫ ОРТО МЕКТЕП, БЕЙШЕМБИ К.,20</t>
  </si>
  <si>
    <t>3100 КАЧЫБЕК А., АЙЫЛДЫК КЛУБ, ЛЕНИН К.,Н/Ж</t>
  </si>
  <si>
    <t>3101 АК-ЧИЙ А., РАКЫМОВ АТЫНДАГЫ  АЙЫЛЫНЫК МЕКТЕП, ЖЕҢИШ К. 16</t>
  </si>
  <si>
    <t>3102 СОВЕТСКОЕ А., "КЫЗЫЛ-КЫЯ" ОРТО МЕКТЕП, САРТБАЙ К.,58</t>
  </si>
  <si>
    <t>3103 ТОКТОГУЛ А., К.ДОСМАМБЕТОВА АТЫНДАГЫ МАДАНИЯТ ҮЙҮ, ЖАНАЛИЕВ К.,Н/Ж</t>
  </si>
  <si>
    <t>3104 АК-БУЛУҢ А., АК-БУЛУҢ АЙЫЛДЫК КЛУБ, ТОРГОЕВ К.,7</t>
  </si>
  <si>
    <t>3105 АК-БУЛАК А.,АЙЫЛДЫК КЛУБУНУН ИМАРАТЫ, МАМЫТОВ К. Н/Ж</t>
  </si>
  <si>
    <t>3106 НОВОВОЗНЕСЕНОВКА А.,  ЖУСУПОВ АТЫНДАГЫ ОРТО МЕКТЕП, ЛЕНИН К.,Н/Ж</t>
  </si>
  <si>
    <t>3107 БОЗ-УЧУК А., М.ЧОКУЕВ АТЫНДАГЫ ОРТО МЕКТЕП, ТОКТОГУЛ К.,25</t>
  </si>
  <si>
    <t>3108 ИЧКЕ-ЖЕРГЕЗ А., А.ИСТАМБЕКОВ АТЫНДАГЫ ОРТО МЕКТЕП, КАНГЕЛДИ К.,20/1</t>
  </si>
  <si>
    <t>3109 НОВОКОНСТАНТИНОВКА А., АЙЫЛДЫК КЛУБ, ЧОН-ЖЕРГЕЗ К.,12/2</t>
  </si>
  <si>
    <t>3110 КАЙЫРМА-АРЫК А., ЖАШТАР БОРБОРУ,  МУСА К.,Н/Ж</t>
  </si>
  <si>
    <t>3111 САРЫ-КАМЫШ А., АЙЫЛ ӨКМӨТҮ, ЖООМАРТОВ К.,Н/Ж</t>
  </si>
  <si>
    <t>3112 КЕРЕГЕ-ТАШ А., АЙЫЛДЫК КЛУБУНУН ИМАРАТЫ, ОМУРАЛЫ К.5</t>
  </si>
  <si>
    <t>3113 ЭҢИЛЧЕК А., ЭҢИЛЧЕК АЙЫЛ ӨКМӨТҮ, КЫДЫР-АКЕ К.,27</t>
  </si>
  <si>
    <t>3119 ЖЫРГАЛАҢ А., ЖЫРГАЛАҢ АЙЫЛ ӨКМӨТҮ, ШКОЛЬНАЯ К.1</t>
  </si>
  <si>
    <t>3120 ТЕПЛОКЛЮЧЕНКА А.,  “ЗАРЯ” ССК, ШАПАК БААТЫР К.,102</t>
  </si>
  <si>
    <t>3121 ТЕПЛОКЛЮЧЕНКА А., С.КИРОВ АТЫНДАГЫ ГИМНАЗИЯ-МЕКТЕП, ЛЕНИН К.,103</t>
  </si>
  <si>
    <t>3122 ТЕПЛОКЛЮЧЕНКА А., М.МАМАКЕЕВ АТЫНДАГЫ ГИМНАЗИЯ-МЕКТЕП, ЧКАЛОВ К.,41</t>
  </si>
  <si>
    <t>3123 ЛЕСНОЕ А. , АК-СУУ РАЙОНДУК ТОКОЙЧУЛУКТУН ИМАРАТЫ, ЛЕСНОЕ К. 12/2</t>
  </si>
  <si>
    <t>3124 ЖОЛКОЛОТ А., З.СООРОНБАЕВА АТЫНДАГЫ ОРТО МЕКТЕП, ШОПОКОВ К.,3/3</t>
  </si>
  <si>
    <t>3125 ОКТЯБРЬСКОЕ А.,  АШУУБАЕВ АТЫНДАГЫ ОРТО МЕКТЕБИ, КОЖОКМАТОВ К.,56</t>
  </si>
  <si>
    <t>3126 ОТУЗ-УУЛ А., Ж.АСАНАЛИЕВ АТЫНДАГЫ МЕКТЕП, АСАНАЛИЕВ К.,1</t>
  </si>
  <si>
    <t>3127 ОТУЗ-УУЛ А. Ж.АСАНАЛИЕВ АТЫНДАГЫ МЕКТЕП, АСАНАЛИЕВ К.,1</t>
  </si>
  <si>
    <t>3128 ТЕГИЗЧИЛ А., ЭШИМБЕКОВ АТЫНЖАГЫ ОРТО МЕКТЕБИ, РАХМАТ К.,Н/Ж</t>
  </si>
  <si>
    <t>3129 ЖАҢЫ-АРЫК А., ЖАҢЫ-АРЫК АЙЫЛЫНДЫК ОРТО МЕКТЕП, ЖОЛДОШБАЙ К.35А</t>
  </si>
  <si>
    <t>3130 БОЗ-БУЛУН А., ТУРАТБЕКОВ АТЫНДАГЫ ОРТО МЕКТЕП, СУЛТАНОВ АБДЫКАДЫР К.13/1</t>
  </si>
  <si>
    <t>3133 ЧЕРИК А., МАМБЕТАКУНОВ АТЫНДАГЫ  ТОЛУК ЭМЕС МЕКТЕП, ТУРСУНБАЙ АТА К.18</t>
  </si>
  <si>
    <t>3134 БӨРУ-БАШ А. АЙЫЛДЫК КЛУБ, ЛЕНИН К.38</t>
  </si>
  <si>
    <t>3135 ТАШ-КЫЯ А., СПОРТТУК КОМПЛЕКС, ТУРКЕЕВ К.,Н/Ж</t>
  </si>
  <si>
    <t>3136 ЧЕЛПЕК А., ИСКАКОВ АТЫНДАГЫ ОРТО МЕКТЕП, ИСЛАМОВ К., Н/Ж</t>
  </si>
  <si>
    <t>3137 БУРМА-СУУ А.,М.РАХИМОВА АТЫНДАГЫ ОРТО МЕКТЕП, АСАН ДАВЛЕТОВ К.2</t>
  </si>
  <si>
    <t>3247 ПИОНЕР А., АЙЫЛДЫК КЛУБУНУН ИМАРАТЫ, БУКОШ К. 12</t>
  </si>
  <si>
    <t>3251 ТЕПЛОКЛЮЧЕНКА А., РАЙОНДУК ВЕТЕРИНАРДЫК БАШКАРМАЛЫГЫ, М.ГОРЬКИЙ К.,92</t>
  </si>
  <si>
    <t>3001 БАЛЫКЧЫ Ш., “КЫРГЫЗАЛТЫН ” АК, СТРОИТЕЛЬНЫЙ К.,4</t>
  </si>
  <si>
    <t>3002 БАЛЫКЧЫ Ш., ДОСААФ, Ж. АБДРАХМАНОВ К.,25</t>
  </si>
  <si>
    <t>3003 БАЛЫКЧЫ Ш., Ч.АЙТМАТОВ АТЫНДАГЫ № 5 ОРТО МЕКТЕП, Ш.КУЛАКУНОВ К.,16</t>
  </si>
  <si>
    <t>3004 БАЛЫКЧЫ Ш., КАЛЫГУЛ БАЙ УУЛУ  АТЫНДАГЫ № 7 ОРТО МЕКТЕП, З.ШАРИПОВ К.,182</t>
  </si>
  <si>
    <t>3005 БАЛЫКЧЫ Ш., К.ЖАКЫПОВ  АТЫНДАГЫ  № 8  ОРТО  МЕКТЕП, Ж.АБДРАХМАНОВ К., 74</t>
  </si>
  <si>
    <t>3006 БАЛЫКЧЫ Ш., СОЦ. ФОНД АДМИНИСТРАТИВДИК  ИМАРАТЫ, К.ТОКТОСУНОВ К.,47</t>
  </si>
  <si>
    <t>3007 БАЛЫКЧЫ Ш., К.АБДЫЛДАЕВ  АТЫНДАГЫ ОРТО  МЕКТЕП,Ж.АБДРАХМАНОВ К.,156</t>
  </si>
  <si>
    <t>3008 БАЛЫКЧЫ Ш., МАНАС  АТЫНДАГЫ  ОРТО  МЕКТЕП, СОН-КОЛ КЧР №29</t>
  </si>
  <si>
    <t>3009 БАЛЫКЧЫ Ш., В.И.ЛЕНИН  АТЫНДАГЫ  ОРТО  МЕКТЕП, С.ОРОЗБАЕВ К.,66</t>
  </si>
  <si>
    <t>3010 БАЛЫКЧЫ Ш., Б.МИНЖЫЛКЫЕВ  АТЫНДАГЫ  МУЗЫКАЛЫК  МЕКТЕП, Ж.АБДРАХМАНОВ К.,174</t>
  </si>
  <si>
    <t>3011 БАЛЫКЧЫ Ш., Ж. БӨКӨНБАЕВ  АТЫНДАГЫ  ОРТО МЕКТЕП, Ж. АБДРАХМАНОВ К.,266</t>
  </si>
  <si>
    <t>3012 БАЛЫКЧЫ Ш., С. КАРАЛАЕВ  АТЫНДАГЫ  ОРТО  МЕКТЕП, Ж.АМАНБАЕВ К.,166</t>
  </si>
  <si>
    <t>3013 БАЛЫКЧЫ Ш., ИНДУСТРИАЛДЫК  КОЛЛЕДЖ, Ж.АМАНБАЕВ К.,208</t>
  </si>
  <si>
    <t>3014 БАЛЫКЧЫ Ш., МАДАНИЯТ УЙУ, Ж. АБДРАХМАНОВ К.,318</t>
  </si>
  <si>
    <t>3015 БАЛЫКЧЫ Ш., БАЛЫКЧЫ РЭТЫ, Ж.АБДРАХМАНОВ К.,428</t>
  </si>
  <si>
    <t>3016 БАЛЫКЧЫ Ш., ОРТО-ТОКОЙ А., ОРТО- ТОКОЙ СУУ САКТАГЫЧ МЕКЕМЕСИ, АЙЫЛЧИЕВ К.,21</t>
  </si>
  <si>
    <t>3163 ЫРДЫК А., ЮСУФ ХАЗРЕТ АТЫНДАГЫ ОРТО МЕКТЕП, ЯНХАЕВ К. 13</t>
  </si>
  <si>
    <t>3164 КОНКИН А., КОНКИН АЙЫЛЫНДАГЫ БАШТАЛГЫЧ МЕКТЕП, АСАНБАЕВ К.,2</t>
  </si>
  <si>
    <t>3165 БАЛТАБАЙ А., АРСТАКЕ УУЛУ АБДЫЛДА АТЫНДАГЫ ОРТО МЕКТЕП, А.ОСМОН К.,25</t>
  </si>
  <si>
    <t>3166 ЖООН-БУЛАК А., А.КУРМАНБЕКОВ АТЫНДАГЫ ОРТО МЕКТЕП, АБЫЛ К.1.</t>
  </si>
  <si>
    <t>3167 КЫТАЙ А., Т.ДЫЙКАНБАЕВ АТЫНДАГЫ ОРТО МЕКТЕП, ЖАНБАРАК К., 11</t>
  </si>
  <si>
    <t>3168 ИЧКЕ-БУЛУҢ А., ИЧКЕ-БУЛУҢ АЙЫЛЫНДАГЫ БАЛДАР БАКЧА, ЭСЕНКОЖОЕВА К.,6</t>
  </si>
  <si>
    <t>3169 ЛИПЕНКА А., ЛИПЕНКА АЙЫЛ ӨКМӨТҮ, КОРНИЕНКО К.,100</t>
  </si>
  <si>
    <t>3170 БОГАТЫРОВКА А, БОГАТЫРОВКА АЙЫЛЫНЫН КОНТОРАСЫ, ОКТЯБРСКАЯ К.,65</t>
  </si>
  <si>
    <t>3171 ЖЕТИ-ӨГҮЗ А., «ЖЕТИ-ӨГҮЗ» КУРОРТУНУН ДАРЫЛОО КОРПУСУ</t>
  </si>
  <si>
    <t>3172 ЖЕТИ-ӨГҮЗ А., Д.ИМАНОВ АТЫНДАГЫ ОРТО МЕКТЕП, БАЙСЕРКЕЕВА К.,75</t>
  </si>
  <si>
    <t>3173 ЖЕЛЕ-ДӨБӨ А., Б.ИСМАИЛОВ АТЫНДАГЫ ОРТО МЕКТЕП, БЕКЕЕВ К.1</t>
  </si>
  <si>
    <t>3174 ЧЫРАК А., Ж.АБДЫКАДЫРОВ АТЫНДАГЫ МАДАНИЯТ ҮЙҮ, КЫСЕНОВА К.,4</t>
  </si>
  <si>
    <t>3175 КАБАК А., КАШКА-СУУ СПАСЫНЫН ИМАРАТЫ,  МУНДУЗБАЙ К.,40 А</t>
  </si>
  <si>
    <t>3176 ТИЛЕКМАТ А., АЙЫЛДЫК МАДАНИЯТ ҮЙҮ, АСАНАЛИЕВ К.55А</t>
  </si>
  <si>
    <t>3177 АК-ДӨБӨ А., С.ДАВЛЕТОВ АТЫНДАГЫ ОРТО МЕКТЕП,  САРТ АКЕ К.,28</t>
  </si>
  <si>
    <t>3178 МУНДУЗ А., К. БАЙБЕКОВ АТЫНДАГЫ НЕГИЗГИ МЕКТЕП, КЕРИМКУЛОВ К.9</t>
  </si>
  <si>
    <t>3179 АҢ-ӨСТӨН А., МАДАНИЯТ ҮЙҮ, ИБРАЕВ К.84</t>
  </si>
  <si>
    <t>3180 ОРГОЧОР А., ОРГОЧОР АЙЫЛДЫК КЛУБ, ТЫНАЕВ К.,3</t>
  </si>
  <si>
    <t>3181 БОЗ-БЕШИК А.,  Ж.ЖЕЛДЕНБАЕВ АТЫНДАГЫ ОРТО МЕКТЕП, КЕРИМ К.,37Б</t>
  </si>
  <si>
    <t>3182 СВЕТЛАЯ-ПОЛЯНА А., СВЕТЛАЯ-ПОЛЯНА АЙЫЛ ӨКМӨТҮ, МАНАС К.,95</t>
  </si>
  <si>
    <t>3183 ЧОҢ-КЫЗЫЛ-СУУ А., ЧОҢ-КЫЗЫЛ-СУУ АЙЫЛДЫК КЛУБ, К.МАМБЕТАКУНОВ К.,68</t>
  </si>
  <si>
    <t>3184 КЫЗЫЛ-СУУ А., С. АБДРАХМАНОВ АТЫНДАГЫ ОРТО МЕКТЕП, МАНАС К.,158</t>
  </si>
  <si>
    <t>3185 КЫЗЫЛ-СУУ А., Э.ГАПАРОВ АТЫНДАГЫ ОРТО МЕКТЕП, И.ЧИКАЕВ К., 96</t>
  </si>
  <si>
    <t>3186 КЫЗЫЛ-СУУ  А., МАДАНИЯТ  ҮЙҮ, МАНАС К.,82Б</t>
  </si>
  <si>
    <t>3187 КЫЗЫЛ-СУУ А., ЛЕНИН АТЫНДАГЫ ОРТО МЕКТЕП, МАНАС К.,153</t>
  </si>
  <si>
    <t>3188 ЖАЛГЫЗ-ӨРҮК А., АЙЫЛДЫК МАДАНИЯТ ҮЙҮ, СУЛАЙМАНОВ К.,5</t>
  </si>
  <si>
    <t>3189 КИРПИЧНЫЙ А., КАЙНАР БАШТАПКЫ МЕКТЕП, КИРПИЧНЫЙ К.,Н/Ж</t>
  </si>
  <si>
    <t>3190 САРУУ А., СЫДЫКОВ АТЫНДАГЫ ОРТО МЕКТЕП, ЖЭЭРЕНБАЙ АЖЫ К.,57</t>
  </si>
  <si>
    <t>3191 САРУУ А., МАДАНИЯТ ҮЙҮ, ЖЭЭРЕНБАЙ АЖЫ К.,59</t>
  </si>
  <si>
    <t>3192 САНАТОРИЙ А., "ЫСЫК-КӨЛ"  БАШТАЛГЫЧ МЕКТЕП, САНАТОРИЙ К.,1</t>
  </si>
  <si>
    <t>3193 ДАРКАН А., К.САЛИЕВ АТЫНДАГЫ ОРТО МЕКТЕП, ДАНИЯРОВ КОНОК-КАЗЫ К.45</t>
  </si>
  <si>
    <t>3194 ЖЕҢИШ А., МАДАНИЯТ ҮЙҮ, КЕНЕНБАЙ К.,46</t>
  </si>
  <si>
    <t>3195 АК-ТЕРЕК А., МАДАНИЯТ ҮЙҮ, САТЫКЕ К.,15</t>
  </si>
  <si>
    <t>3196 КИЧИ–ЖАРГЫЛЧАК А., МАДАНИЯТ ҮЙҮ, КЕРИМКУЛ К.17</t>
  </si>
  <si>
    <t>3197 ЧОҢ -ЖАРГЫЛЧАК А., МАДАНИЯТ ҮЙУ, РАХАТ К.2</t>
  </si>
  <si>
    <t>3198 БАРСКООН А., МАДАНИЯТ ҮЙҮ , ЛЕНИН К.128</t>
  </si>
  <si>
    <t>3199 БАРСКООН А., Э.КЕНДИРБАЕВ АТЫНДАГЫ ОРТО МЕКТЕП, ЭШМАМБЕТ К.133</t>
  </si>
  <si>
    <t>3200 КАРАКОЛКА А., КАРАКОЛКА АЙЫЛДЫК МАДАНИЙ БОРБОРУ, КАРАКОЛКА К.1</t>
  </si>
  <si>
    <t>3201 ТАМГА А., ТАМГА АЙЫЛЫНДАГЫ МАДАНИЯТ ҮЙҮ, БЕЙШЕЕВ К.,32</t>
  </si>
  <si>
    <t>3202 ТОСОР А., ТОСОР МАДАНИЯТ УЙУ, СУЛАЙМАНОВ К.,40</t>
  </si>
  <si>
    <t>3203 "КУМТОР ГОЛД КОМПАНИ" ОФИСИ</t>
  </si>
  <si>
    <t>3204 ҮЧ-КОШКОН А., ҮЧ-КОШКОН АЙЫЛЫНДАГЫ АЙЫЛДЫК МАДАНИЯТ ҮЙҮ, ЫНТЫМАК К.10</t>
  </si>
  <si>
    <t>3205 АК-КОЧКОР А., О.ЭСЕНКАНОВ АТЫНДАГЫ НЕГИЗГИ МЕКТЕП, КАЧКЫНЧИЕВ К.,13</t>
  </si>
  <si>
    <t>3206 КАРА-САЙ А., ПОГЗ, КАРАСАЙ К.9</t>
  </si>
  <si>
    <t>3246 ДАРКАН А., А.САТЫЛГАНОВ АТЫНДАГЫ ОРТО МЕКТЕБИ, ДАНИЯРОВ КОНОК-КАЗЫ К.81</t>
  </si>
  <si>
    <t>3249 САРУУ А., Ж. ЧАБАЛДАЕВ АТЫНДАГЫ ОРТО МЕКТЕБИ, МАМАЖАН К.39</t>
  </si>
  <si>
    <t>3253 ЖЕТИ-ӨГҮЗ А., СПОРТ ОРДО №3, БАЙСЕРКЕЕВ К.,77</t>
  </si>
  <si>
    <t>3017 САРЫ-КАМЫШ А., САРЫ-КАМЫШ АЙЫЛЫНДАГЫ ОРТО МЕКТЕП, БАТУЛАК К.,Н/Ж</t>
  </si>
  <si>
    <t>3018 ТОРУ-АЙГЫР А., АЙЫЛДЫК КЛУБ, КЕНТИБАЕВ К.,2</t>
  </si>
  <si>
    <t>3019 ЧЫРПЫКТЫ А., АЙЫЛДЫК КЛУБ, МАКСУТ К.,Н/Ж</t>
  </si>
  <si>
    <t>3020 ТАМЧЫ А., АЙЫЛДЫК КЛУБ, ЖУНУШАЛИЕВ К.,14</t>
  </si>
  <si>
    <t>3021 ЧОК-ТАЛ А., АЙЫЛДЫК КЛУБ, ЭРДЕНЕЕВ К.,Н/Ж</t>
  </si>
  <si>
    <t>3022 ӨРНӨК А., ӨРНӨК АЙЫЛЫНДЫК ОРТО МЕКТЕП, ЖЕКШААЛЫ К.,Н/Ж</t>
  </si>
  <si>
    <t>3023 ЧОҢ-САРЫ-ОЙ А., ЧОҢ-САРЫ-ОЙ АЙЫЛЫНДАГЫ ОРТО МЕКТЕП, ТОЛОГОН К.,Н/Ж</t>
  </si>
  <si>
    <t>3024 САРЫ-ОЙ А., САРЫ-ОЙ АЙЫЛЫНДАГЫ ОРТО МЕКТЕП, НУРДООЛОТ АТА К.,Н/Ж</t>
  </si>
  <si>
    <t>3025 БАЕТ А., БАЕТ АЙЫЛЫНДАГЫ ОРТО МЕКТЕБИ</t>
  </si>
  <si>
    <t>3026 КАРА-ОЙ А., МАДАНИЯТ ҮЙҮ, СОВЕТ К.,131</t>
  </si>
  <si>
    <t>3027 ЧОЛПОН-АТА Ш., А.ОСМОНОВ АТЫНДАГЫ ГИМНАЗИЯ-МЕКТЕП, 3-ЧҮ КИЧИ РАЙОН</t>
  </si>
  <si>
    <t>3028 ЧОЛПОН-АТА Ш., И.АБДРАЗАКОВ АТЫНДАГЫ МЕКТЕП-ЛИЦЕЙ, А.МАМБЕТАЛИЕВ К.,14</t>
  </si>
  <si>
    <t>3029 ЧОЛПОН-АТА Ш., «ЧОЛПОН» КИНОТЕАТРЫ, СОВЕТ К.,Н/Ж</t>
  </si>
  <si>
    <t>3030 БАКТУУ ДОЛОНОТУ  А., Т.АТАЕВ  АТЫНДАГЫ ОРТО МЕКТЕП, НАЙЗАБЕКОВ К.,8</t>
  </si>
  <si>
    <t>3031 БОСТЕРИ А., Х. ЖЭЭНБАЕВ  АТЫНДАГЫ МЕКТЕП-ЛИЦЕЙ, А.МАМЫТОВ К.,66</t>
  </si>
  <si>
    <t>3032 БОСТЕРИ А., “ЧАЙКА” КЛУБ, МАМЫТОВ К.,Н/Ж</t>
  </si>
  <si>
    <t>3033 БУЛАН-CОГОТТУ А., Ч.ИМАНКУЛОВ АТЫНДАГЫ ОРТО МЕКТЕП, ИМАНКУЛОВ К.,Н/Ж</t>
  </si>
  <si>
    <t>3034 КОРУМДУ  А., АЙЫЛДЫК КЛУБ, ОРОЗОВ К.,100</t>
  </si>
  <si>
    <t>3035 ТЕМИР А., АЙЫЛДЫК КЛУБ, Б.БАКТЫБЕК К., 60</t>
  </si>
  <si>
    <t>3036 КАШАТ А., КАШАТ АЙЫЛЫНДАГЫ ОРТО МЕКТЕП, ИМАНАЛИЕВ К.,69</t>
  </si>
  <si>
    <t>3037 ГРИГОРЬЕВКА А., ШАТЕНОВ А. АТЫНДАГЫ МАДАНИЯТ ҮЙҮ, САДЫР АКЕ К., Н/Ж</t>
  </si>
  <si>
    <t>3038 ГРИГОРЬЕВКА А., А.С.ПУШКИН АТЫНДАГЫ ОРТО МЕКТЕП, АБДЫЛДАЕВА К.,Н/Ж</t>
  </si>
  <si>
    <t>3039 ПРИСТАНЬ А., «ПРИСТАНЬ» БАЛЫКЧЫЛАРДЫН КОНТОРАСЫ</t>
  </si>
  <si>
    <t>3040 КОЖОЯР А., КОЖОЯР АЙЫЛЫНДАГЫ ОРТО МЕКТЕП, КАДЫР АСАНБЕКОВ К.,7</t>
  </si>
  <si>
    <t>3041 СЕМЕНОВКА А., К.ДОСМАМБЕТОВ АТЫНДАГЫ МАДАНИЯТ БОРБОР, СОВЕТСКАЯ К.,19</t>
  </si>
  <si>
    <t>3042 КӨК-ДӨБӨ А., ЭСЕНАЛИЕВ Ш. АТЫНДАГЫ ОРТО МЕКТЕП</t>
  </si>
  <si>
    <t>3043 АНАНЬЕВО А., АНАНЬЕВО АЙЫЛ ӨКМӨТҮ, ЛЕНИН К.,120</t>
  </si>
  <si>
    <t>3044 АНАНЬЕВ А., Н.Г.ЛЯЩЕНКО АТЫНДАГЫ МЕКТЕП, ПАНФИЛОВ К.,58</t>
  </si>
  <si>
    <t>3045 АНАНЬЕВО А., КИТЕПКАНА, СОВЕТСКАЯ К.,73</t>
  </si>
  <si>
    <t>3047 КАРАЛ-ДӨБӨ А., Ж.БЕЙШЕКЕЕВ АТЫНДАГЫ ОРТО МЕКТЕП</t>
  </si>
  <si>
    <t>3048 ЖАРКЫНБАЕВ А., ЖАРКЫНБАЕВ АЙЫЛ ӨКМӨТҮ, АБДРАХМАНОВ К.,27 </t>
  </si>
  <si>
    <t>3049 ӨРҮКТҮ А., И.БЕЙШЕНБАЕВА АТЫНДАГЫ ОРТО МЕКТЕП, КӨЛБАЙ К.,Н/Ж</t>
  </si>
  <si>
    <t>3050 ЧЕКИРОВ АТЫНДАГЫ МАДАНИЯТ ҮЙҮ, ЧЕКИРОВ -1 </t>
  </si>
  <si>
    <t>3051 ОРТО-ӨРҮКТҮ А., Ж.ШАБИРОВ АТЫНДАГЫ ОРТО МЕКТЕП, ШЕКЕЕВ -1</t>
  </si>
  <si>
    <t>3052 БОСТЕРИ А., БОСТЕРИ АЙЫЛ ӨКМӨТҮ, А.МАМЫТОВ К.,79</t>
  </si>
  <si>
    <t>3248 КОШ–КӨЛ А., ФАП, УРМАНБЕТ К.,Н/Ж</t>
  </si>
  <si>
    <t>3250 ЧОЛПОН-АТА Ш., "БИЛИМ ОРДО" МЕКТЕП-КОМПЛЕКСИ, А.ОСМОНОВ К.,Н/Ж</t>
  </si>
  <si>
    <t>3254 КАРА-ОЙ А.,  СПОРТКОМПЛЕКСТИН ИМАРАТЫ, СОВЕТСКАЯ К.,Н/Ж</t>
  </si>
  <si>
    <t>3255 ТЕМИР А., Э. КЕРИМГАЗИЕВ АТЫНДАГЫ ОРТО МЕКТЕП, Б.БАКТЫБЕК К.,1</t>
  </si>
  <si>
    <t>3131 КАРА-КОЛ Ш.,«АЛЕНУШКА» БАЛДАР БАКЧАСЫ, ПРИСТАНЬ-ПРЖЕВАЛЬСК, ПРЖЕВАЛЬСКИЙ К.,30</t>
  </si>
  <si>
    <t>3132 КАРА-КОЛ Ш., №7 ОРТО МЕКТЕП, ПРИСТАНЬ-ПРЖЕВАЛЬСК  ШКОЛЬНАЯ К.,7</t>
  </si>
  <si>
    <t>3138 КАРА-КОЛ Ш., №15 ОРТО МЕКТЕП, КУТМАНАЛИЕВ К.,162</t>
  </si>
  <si>
    <t>3139 КАРА-КОЛ Ш., № 4 КООМДУК АЛДЫН АЛУУ БОРБОРУ, ТОРГОЕВ К.,89</t>
  </si>
  <si>
    <t>3140 КАРА-КОЛ Ш., №15 БАЛДАР БАКЧАСЫ, ТОРГОЕВ К., Н/Ж.</t>
  </si>
  <si>
    <t>3141 КАРА-КОЛ Ш., ОБЛАСТЫК СУГАТ СИСТЕМАЛАРЫ БАШКАРМАЛЫГЫ, ПРЖЕВАЛЬСКИЙ К. 123</t>
  </si>
  <si>
    <t>3142 КАРА-КОЛ Ш., К. ТЫНЫСТАНОВ АТЫНДАГЫ ЫСЫК-КӨЛ МУ №4 КОРПУС, АБДРАХМАНОВ К.,130</t>
  </si>
  <si>
    <t>3143 КАРА-КОЛ Ш., №5 ОРТО МЕКТЕП, АЛДАШЕВ К., 59</t>
  </si>
  <si>
    <t>3145 КАРА-КОЛ Ш., САЛЫК ЖАНА ЖЫЙЫН БОЮНЧА МКБ (УГКНС), ТОРГОЕВ К.,57</t>
  </si>
  <si>
    <t>3147 КАРА-КОЛ Ш., №11 ГИМНАЗИЯ-МЕКТЕП, ТЫНЫСТАНОВ К., 47</t>
  </si>
  <si>
    <t>3148 КАРА-КОЛ Ш., ПЕДАГОГИКАЛЫК УЧИЛИЩЕ, ГАГАРИН К.,15</t>
  </si>
  <si>
    <t>3149 КАРА-КОЛ Ш., К.ТЫНЫСТАНОВ АТЫНДАГЫ ЫСЫК-КӨЛ МУ 3-КОРПУС, ГЕБЗЕ К.,118</t>
  </si>
  <si>
    <t>3150 КАРА-КОЛ Ш., № 2 ГИМНАЗИЯ-МЕКТЕП, АБДРАХМАНОВ К., 88</t>
  </si>
  <si>
    <t>3153 КАРА-КОЛ Ш., №1 ИННОВАЦИЯЛЫК ГИМНАЗИЯ-МЕКТЕП, КОЕНКОЗОВ К.,16</t>
  </si>
  <si>
    <t>3154 КАРА-КОЛ Ш., «ИРАДА» ЖЕТИМ БАЛДАР ҮЙҮ, КЫШЗАВОД К., Н/Ж</t>
  </si>
  <si>
    <t>3155 КАРА-КОЛ Ш., КАШКА-СУУ КИЧИ РАЙОНУ, №13 БАЛДАР БАКЧАСЫ</t>
  </si>
  <si>
    <t>3156 КАРА-КОЛ Ш., № 6 ОРТО МЕКТЕП, РАХМАНОВ К., 1</t>
  </si>
  <si>
    <t>3157 КАРА-КОЛ Ш., №6 БАЛДАР БАКЧАСЫ, КАРАСАЕВ К., 147</t>
  </si>
  <si>
    <t>3158 КАРА-КОЛ Ш., № 7 БАЛДАР БАКЧАСЫ, ПИОНЕР К.,29</t>
  </si>
  <si>
    <t>3159 КАРА-КОЛ Ш., ТОКТОГУЛ САТЫЛГАНОВ АТЫНДАГЫ МЕКТЕП-ЛИЦЕЙ, ЕСЕНИН К.,1</t>
  </si>
  <si>
    <t>3160 КАРА-КОЛ Ш., № 3 ОРТО МЕКТЕП, ТОКТОГУЛ К.,145</t>
  </si>
  <si>
    <t>3161 КАРА-КОЛ Ш.,«ЖАЗГҮЛ» ЖЧК (ДАЯРДООЧУ КАЙРА ИШТЕТҮҮЧҮ БАЗА), ПРЖЕВАЛЬСКИЙ К.,1</t>
  </si>
  <si>
    <t>3162 КАРАКОЛ Ш.,№7 БАЛДАР БАКЧАСЫ, ПИОНЕР К.,29</t>
  </si>
  <si>
    <t>3207 КАЖЫ-САЙ А., АЙЫЛ ОКМОТУНУН ИМАРАТЫ, ЛЕНИН К.1</t>
  </si>
  <si>
    <t>3208 КАЖЫ-САЙ А., А.С.ПУШКИН АТЫНДАГЫ ОРТО МЕКТЕП, КОСМОНАВТТАР К.,38</t>
  </si>
  <si>
    <t>3211 КАЖЫ-САЙ А.,  ДЭУ-33  ИМАРАТЫ, ТАБИЕВ К.77</t>
  </si>
  <si>
    <t>3212 ТОҢ А., АЙЫЛДЫК КЛУБ, Д.АКМАТОВ К.,Н/Ж</t>
  </si>
  <si>
    <t>3213 КАЖЫ-САЗ А.,АЙЫЛДЫК КЛУБ, МАДАНИЯТ  К.,Н/Ж</t>
  </si>
  <si>
    <t>3214 БӨКӨНБАЕВ А., РАЙОНДУК МАДАНИЯТ ҮЙҮ, МАНАСЧЫ МАМБЕТ К.,Н/Ж</t>
  </si>
  <si>
    <t>3215 БӨКӨНБАЕВ А., ТОН РАЙОНДУК СУУГАТ ТАРМАКТАР БАШКАРМАЛЫГЫ, С.ОСМОЕВ К.,66</t>
  </si>
  <si>
    <t>3216 БӨКӨНБАЕВ А.,И.ТОЙЧУБЕКОВ АТЫНДАГЫ АЙЫЛДЫК КЛУБ, Б.МАМБЕТОВ К.,Н/Ж</t>
  </si>
  <si>
    <t>3217 БӨКӨНБАЕВ А., Ж.АЛТЫМЫШБАЕВ АТЫНДАГЫ ОРТО МЕКТЕП, ТОЙГОНОВ К.,80</t>
  </si>
  <si>
    <t>3218 АРЧАЛЫ А., АРЧАЛЫ АЙЫЛЫНДАГЫ ТОЛУК ЭМЕС ОРТО МЕКТЕП, АРЧАЛЫ УЧ.,Н/Ж</t>
  </si>
  <si>
    <t>3219 ТӨРТ-КҮЛ А., Б.МАМБЕТОВ АТЫНДАГЫ ОРТО МЕКТЕП, АЗАРБЕК К.,Н/Ж</t>
  </si>
  <si>
    <t>3220 ТӨРТ-КҮЛ А., ТӨРТ-КҮЛ АЙЫЛ ӨКМӨТҮ, МОЛДОГАЗЫ К.19</t>
  </si>
  <si>
    <t>3221 ТУУРА-СУУ А.,АЙЫЛДЫК КЛУБ,К. МАЛИЕВ К. 33</t>
  </si>
  <si>
    <t>3222 ТӨРТ-КҮЛ А., ТӨРТ-КҮЛ БАЛДАР БАКЧАСЫ,  ТАРАНЧИЕВ К.26.</t>
  </si>
  <si>
    <t>3223 ТЕМИР-КАНАТ А., К.ТИЛЕКОВ АТЫНДАГЫ ОРТО МЕКТЕП,  АБАТАЙ К.,Н/Ж</t>
  </si>
  <si>
    <t>3224 ЖЕР-ҮЙ А., АЙЫЛДЫК КЛУБ, Б.МАМБЕТОВ К. 15/1</t>
  </si>
  <si>
    <t>3225 КӨК-САЙ А., КӨК-САЙ АЙЫЛДЫК КЛУБ, ТУРУСБЕКОВ К.20</t>
  </si>
  <si>
    <t>3226 ЭШПЕРОВ А., Ж.ЭШПЕРОВ АТЫНДАГЫ МАДАНИЯТ ҮЙҮ, БАЙТУР АКУНОВ К.44.</t>
  </si>
  <si>
    <t>3227 АК-САЙ А., МАДАНИЯТ ҮЙҮ, ЖАМГЫРЧЕВ К. 1.</t>
  </si>
  <si>
    <t>3228 ТОГУЗ-БУЛАК А., МАДАНИЯТ ҮЙҮ, ТОКТОГУЛ К.,Н/Ж</t>
  </si>
  <si>
    <t>3229 КӨЛ-ТӨР А.,КӨЛ-ТӨР АЙЫЛЫДЫК КЛУБ, ТОКТОГУЛ К.,Н/Ж</t>
  </si>
  <si>
    <t>3230 КОҢУР-ӨЛӨҢ А., КОҢУР-ӨЛӨҢ АЙЫЛЫНДАГЫ КЛУБ, КАСМАКУНОВ К.,3</t>
  </si>
  <si>
    <t>3231 КОМСОМОЛ А., Н.САДЫКОВ АТЫНДАГЫ ОРТО МЕКТЕП, МЕКТЕП К.,4</t>
  </si>
  <si>
    <t>3232 АЛА-БАШ А., АЛА-БАШ АЙЫЛДЫК КЛУБ, ОСМОНКАН К.,12</t>
  </si>
  <si>
    <t>3233 ДӨҢ-ТАЛАА А., С.ТЕКЕЕВ АТЫНДАГЫ ОРТО МЕКТЕП</t>
  </si>
  <si>
    <t>3234 КЫЗЫЛ-ТУУ А., М.ЖУМАЕВ АТЫНДАГЫ ОРТО МЕКТЕП, ТУРГАН К.,56</t>
  </si>
  <si>
    <t>3235 КАРА-КОО А., ЖАНГАЗИЕВ АТЫНДАГЫ ОРТО МЕКТЕП, БАТЫРКАН К. 17/1.</t>
  </si>
  <si>
    <t>3236 КАРА-КОО А., МАДАНИЯТ ҮЙҮ, БАТЫРКАН К.,26</t>
  </si>
  <si>
    <t>3237 БАР-БУЛАК А., Н.МАМБЕТОВ АТЫНДАГЫ ОРТО МЕКТЕП, Б.ТАГАЕВ-3 К. 1</t>
  </si>
  <si>
    <t>3238 ШОР-БУЛАК А., С.ЭРКИНБАЕВ АТЫНДАГЫ ОРТО МЕКТЕП, К.МУКАШЕВА К.,59</t>
  </si>
  <si>
    <t>3239 ТУУРА-СУУ А., САГЫНТАЙ АТЫНДАГЫ ОРТО МЕКТЕП, ЫЗАТБЕК К.,Н/Ж</t>
  </si>
  <si>
    <t>3240 КАРА-ТАЛАА А., Б.АЛАКОВ АТЫНДАГЫ ОРТО МЕКТЕП, Р.АЖЫБАЕВ К.,13</t>
  </si>
  <si>
    <t>3241 ОТТУК А., М.МАМБЕТОВ АТЫНДАГЫ ОРТО МЕКТЕП, ЧОЛПОНКУЛОВ К. 122</t>
  </si>
  <si>
    <t>3242 КАРА-ШААР А.,КАРА-ШААР АЙЫЛЫНДАГЫ МАДАНИЯТ ҮЙҮ, ТОКТАЛЫ К.26/1</t>
  </si>
  <si>
    <t>3243 АК-ӨЛӨҢ А., КӨК-МОЙНОК АЙЫЛ ӨКМӨТҮ, АРЫКБАЙ К.,4</t>
  </si>
  <si>
    <t>3244 КӨК-МОЙНОК-1 А., КӨК-МОЙНОК-1  АЙЫЛЫНДАГЫ ОРТО МЕКТЕП</t>
  </si>
  <si>
    <t>3245 КӨК-МОЙНОК-2 А., КӨК-МОЙНОК-2 АЙЫЛЫНДАГЫ ТОЛУК ЭМЕС ОРТО МЕКТЕП</t>
  </si>
  <si>
    <t>3053 КИЧИ-ӨРҮКТҮ А., БАХТИЯРОВ АТЫНДАГЫ ОРТО МЕКТЕП, РАХМАТОВ К.,Н/Ж</t>
  </si>
  <si>
    <t>3054 ОЙ-ТАЛ А., ОЙ-ТАЛ АЙЫЛЫНДАГЫ ОРТО МЕКТЕП, АБДЫКАДЫРОВ К., Н/Ж</t>
  </si>
  <si>
    <t>3055 ОЙ-БУЛАК А., АЙЫЛДЫК КЛУБДУН ИМАРАТЫ, КАРЫПЖАН К.36</t>
  </si>
  <si>
    <t>3056 КУДУРГУ А., КУДУРГУ АЙЫЛ АЙМАГЫНЫН ИМАРАТЫ, ЛЕНИН К.,63</t>
  </si>
  <si>
    <t>3057 ФРУНЗЕ А., АК-БУЛУҢ АЙЫЛ АЙМАГЫНЫН ИМАРАТЫ, КИРОВ К.,53</t>
  </si>
  <si>
    <t>3058 АК-БУЛУҢ А., К.КАРАКЕЕВ АТЫНДАГЫ АЙЫЛ ЧАРБА ТЕХНИКУМ, ТЕЛЬТАЕВ К., 21</t>
  </si>
  <si>
    <t>3059 АК-БУЛАК А., АК-БУЛАК АЙЫЛ АЙМАГЫНЫН ИМАРАТЫ, УСЕНОВ К.,4</t>
  </si>
  <si>
    <t>3060 КҮРМӨНТҮ А., Ж МУКАМБАЕВ АТЫНДАГЫ ОРТО МЕКТЕП, АБДУВАЛИЕВ К., Н/Ж</t>
  </si>
  <si>
    <t>3061 БАЛБАЙ А., САРЫ-БУЛАК АЙЫЛ АЙМАГЫНЫН ИМАРАТЫ, ОРОЗБЕК К., Н/Ж</t>
  </si>
  <si>
    <t>3062 ШАТЫ А., Д.МОЛДОГАЗИЕВ АТЫНДАГЫ ОРТО МЕКТЕП, НУРГАЗИЕВ К. Н/Ж</t>
  </si>
  <si>
    <t>3063 ТҮП А., РАЙОНДУК МАДАНИЯТ ҮЙҮ, БОРОМБАЙ К.,51</t>
  </si>
  <si>
    <t>3064 ТҮП А., КАЙКИН АТЫНДАГЫ ОРТО МЕКТЕП, ЫСЫК-КӨЛ К.,33</t>
  </si>
  <si>
    <t>3066 БИРЛИК А., БИРЛИК АЙЫЛДЫК ОРТО МЕКТЕП, ЛЕНИН К.,18</t>
  </si>
  <si>
    <t>3067 ИЧКЕ -СУУ А., ИЧКЕ-СУУ АЙЫЛДЫК КЛУБ, ШАРШЕБАЙ К.,25</t>
  </si>
  <si>
    <t>3068 ТАЛДЫ-СУУ А., ЭЛЕБАЕВ АТЫНДАГЫ ОРТО МЕКТЕП, УСУПБЕКОВ К.,10</t>
  </si>
  <si>
    <t>3069 КӨӨЧҮ А. КАЙДУЕВ АТЫНДАГЫ ОРТО МЕКТЕП, КАЙДУЕВ К.,42</t>
  </si>
  <si>
    <t>3070 КОРУМДУ А., ТЕМИРОВ АТЫНДАГЫ ОРТО МЕКТЕП, СЕЙДАКМАТ К., Н/Ж</t>
  </si>
  <si>
    <t>3071 ЧОҢ-ТАШ А., ЧОҢ-ТАШ АЙЫЛДЫК КЛУБ</t>
  </si>
  <si>
    <t>3072 ЖЫЛУУ-БУЛАК А., О.БААТЫР АТЫНДАГЫ ОРТО МЕКТЕП, ЖАКЕЕВ К.,14</t>
  </si>
  <si>
    <t>3073 БАЙЗАК А., А. МУКАНОВ АТЫНДАГЫ ОРТО МЕКТЕП, КАЛКАНОВ К.,15</t>
  </si>
  <si>
    <t>3074 КЕҢ-СУУ А., СЫДЫКБЕКОВ АТЫНДАГЫ ОРТО МЕКТЕП, УСУПБЕКОВ К.,16</t>
  </si>
  <si>
    <t>3075 САРЫ-ТОЛОГОЙ А., ЭГЕМБЕРДИЕВ АТЫНДАГЫ ОРТО МЕКТЕП, БОШКОЕВ К., 17</t>
  </si>
  <si>
    <t>3076 САНТАШ А., Ж.АСЫЛБАЕВ АТЫНДАГЫ ТОЛУК ЭМЕС ОРТО МЕКТЕП</t>
  </si>
  <si>
    <t>3077 КАРКЫРА А., ФАП</t>
  </si>
  <si>
    <t>3078 ТОКТОЯН А., ОСМОНОВ АТЫНДАГЫ МАДАНИЯТ УЙУ, КУЧУКОВ К. Н/Ж</t>
  </si>
  <si>
    <t>3079 ЧОҢ-ТОГУЗБАЙ А., МАМЫТОВ АТЫНДАГЫ  ОРТО МЕКТЕП, ОРМОНБЕКОВ К., Н/Ж</t>
  </si>
  <si>
    <t>3080 ТАСМА А., СОПИЕВ АТЫНДАГЫ ОРТО МЕКТЕП, БЕКСУЛТАН К.,Н/Ж</t>
  </si>
  <si>
    <t>3081 АРАЛ А., АШЫМОВ АТЫНДАГЫ ОРТО МЕКТЕП, КЕНЖЕБАЕВ К.,19</t>
  </si>
  <si>
    <t>3082 МИҢ- БУЛАК А., КАСЫМАЛИЕВ АТЫНДАГЫ ОРТО МЕКТЕП, ТУРДУКЕЕВ К.,22</t>
  </si>
  <si>
    <t>3083 САРЫ-ДӨБӨ А., САРЫ-ДӨБӨ АЙЫЛДЫК КЛУБ, САДЫРАКУН К.,3</t>
  </si>
  <si>
    <t>3084 КОШ-ДОБО А., ТЕЗЕКОВ АТЫНДАГЫ ОРТО МЕКТЕП, ТОКСОБАЕВ К.,31</t>
  </si>
  <si>
    <t>3085 ДОЛОН А.,  ҮМӨТАЛИЕВ АТЫНДАГЫ ОРТО МЕКТЕП, К.ЫРЫСАЛИЕВ К.,54</t>
  </si>
  <si>
    <t>3086 ТОГУЗ-БУЛАК А., Ж. АСАНАЛИЕВ АТЫНДАГЫ ОРТО МЕКТЕП, ЛЕНИН К.,47</t>
  </si>
  <si>
    <t>3087 САРЫ-БУЛУҢ  А.,  Ш.ТАГАЕВ АТЫНДАГЫ ОРТО МЕКТЕП, ШОПОКОВ К., Н/Ж</t>
  </si>
  <si>
    <t>3088 ЫНТЫМАК А., ЫНТЫМАК АЙЫЛЫНДАГЫ ОРТО МЕКТЕП, ЛЕНИН К.,34</t>
  </si>
  <si>
    <t>3089 ЫСЫК-КӨЛ А., МАМЫРКАНОВ АТЫНДАГЫ ОРТО МЕКТЕП, ПАРКОВАЯ К., Н/Ж</t>
  </si>
  <si>
    <t>3090 МИХАЙЛОВКА А., МИХАЙЛОВКА АЙЫЛ АЙМАГЫНЫН ИМАРАТЫ, ШЕВЧЕНКО К., Н/Ж</t>
  </si>
  <si>
    <t>3091 МИХАЙЛОВКА А., ШЕВЧЕНКО АТЫНДАГЫ ОРТО МЕКТЕП, ЫСЫК-КОЛ К., Н/Ж</t>
  </si>
  <si>
    <t>3256 ТҮП А., СПОРТКОМПЛЕКСТИН ИМАРАТЫ, ОСМОНОВ К.,66</t>
  </si>
  <si>
    <t>3257 ТАЛДЫ-СУУ А., ТАЛДЫ-СУУ АЫЙЛ ӨКМОТУ, ТУРУСБЕКОВ К.,10</t>
  </si>
  <si>
    <t>9001 РОССИЯ,  МОСКВА Ш. - ПОСОЛЬСТВО КР</t>
  </si>
  <si>
    <t>9002 РОССИЯ, САНКТ-ПЕТЕРБУРГ Ш.</t>
  </si>
  <si>
    <t>9003 РОССИЯ, КРАСНОЯРСК Ш.</t>
  </si>
  <si>
    <t>9004 РОССИЯ, ВЛАДИВОСТОК Ш.</t>
  </si>
  <si>
    <t>9005 РОССИЯ,  МОСКВА Ш. - ПОСОЛЬСТВО КР</t>
  </si>
  <si>
    <t>9006 9006 ЯКУТСК Ш.</t>
  </si>
  <si>
    <t>9007 9007 ИРКУТСК Ш.</t>
  </si>
  <si>
    <t>9008 ИНДИЯ - ПОСОЛЬСТВО КР</t>
  </si>
  <si>
    <t>9009 РОССИЯ, ЕКАТЕРИНБУРГ Ш. - ГЕНКОНСУЛЬСТВО КР</t>
  </si>
  <si>
    <t>9010 РОССИЯ, НОВОСИБИРСК Ш. - ВИЦЕ-КОНСУЛЬСТВО КР</t>
  </si>
  <si>
    <t>9011 ТУРКМЕНИСТАН - ПОСОЛЬСТВО КР</t>
  </si>
  <si>
    <t>9012 АЗЕРБАЙДЖАН, БАКУ Ш. - ПОСОЛЬСТВО КР</t>
  </si>
  <si>
    <t>9013 9013 ЮЖНО-САХАЛИНСК Ш.</t>
  </si>
  <si>
    <t>9014 9014 СУРГУТ Ш.</t>
  </si>
  <si>
    <t>9015 РОССИЯ,  МОСКВА Ш. - ПОСОЛЬСТВО КР</t>
  </si>
  <si>
    <t>9019 ЯПОНИЯ - ПОСОЛЬСТВО КР</t>
  </si>
  <si>
    <t>9022 УКРАИНА - ПОСОЛЬСТВО КР</t>
  </si>
  <si>
    <t>9023 БЕЛАРУСЬ - ПОСОЛЬСТВО КР</t>
  </si>
  <si>
    <t>9024 ТАДЖИКИСТАН - ПОСОЛЬСТВО КР</t>
  </si>
  <si>
    <t>9025 УЗБЕКИСТАН - ПОСОЛЬСТВО КР</t>
  </si>
  <si>
    <t>9027 КАЗАХСТАН, АЛМАТА Ш. - ГЕНКОНСУЛЬСТВО КР</t>
  </si>
  <si>
    <t>9028 КАЗАХСТАН, АСТАНА Ш.  - ПОСОЛЬСТВО КР</t>
  </si>
  <si>
    <t>9029 ФРГ,  БЕРЛИН Ш. - ПОСОЛЬСТВО КР</t>
  </si>
  <si>
    <t>9030 ФРГ,  ФРАНКФУРТ НА МАЙНЕ Ш. - КОНСУЛЬСТВО КР</t>
  </si>
  <si>
    <t>9031 ФРГ БОНН Ш. - ОТДЕЛЕНИЕ ПОСОЛЬСТВА КР</t>
  </si>
  <si>
    <t>9032 АВСТРИЯ - ПОСОЛЬСТВО КР</t>
  </si>
  <si>
    <t>9033 РИМ Ш. - КР ЭЛЧИЛИГИ</t>
  </si>
  <si>
    <t>9034 США - ПОСОЛЬСТВО КР</t>
  </si>
  <si>
    <t>9035 ТУРЦИЯ,  СТАМБУЛ Ш. - ГЕНКОНСУЛЬСТВО</t>
  </si>
  <si>
    <t>9036 ТУРЦИЯ, АНКАРА Ш. - ПОСОЛЬСТВО КР</t>
  </si>
  <si>
    <t>9037 БЕЛЬГИЯ - ПОСОЛЬСТВО КР</t>
  </si>
  <si>
    <t>9038 ВЕЛИКОБРИТАНИЯ - ПОСОЛЬСТВО КР</t>
  </si>
  <si>
    <t>9039 ШВЕЙЦАРИЯ - ПОСОЛЬСТВО КР</t>
  </si>
  <si>
    <t>9040 КИТАЙ - ПОСОЛЬСТВО КР</t>
  </si>
  <si>
    <t>9041 КНР, ГУАНЧЖОУ Ш.</t>
  </si>
  <si>
    <t>9042 КОРЕЯ - ПОСОЛЬСТВО КР</t>
  </si>
  <si>
    <t>9043 ИРАН - ПОСОЛЬСТВО КР</t>
  </si>
  <si>
    <t>9044 ОАЭ - ГЕНКОНСУЛЬСТВО КР</t>
  </si>
  <si>
    <t>9045 САУДОВСКАЯ АРАВИЯ - ПОСОЛЬСТВО КР</t>
  </si>
  <si>
    <t>9046 КУВЕЙТ - ПОСОЛЬСТВО КР</t>
  </si>
  <si>
    <t>9047 ПАРИЖ Ш. -  КР ЭЛЧИЛИГИ</t>
  </si>
  <si>
    <t>9048 МАЛАЙЗИЯ - ПОСОЛЬСТВО КР</t>
  </si>
  <si>
    <t>9049 ПАКИСТАН - ПОСОЛЬСТВО КР</t>
  </si>
  <si>
    <t>9050 КАТАР - ПОСОЛЬСТВО КР</t>
  </si>
  <si>
    <t>9051 БИРИККЕН АРАБ ЭМИРАТТАРЫ (АБУ-ДАБИ Ш.) - ПОСОЛЬСТВО КР</t>
  </si>
  <si>
    <t>область/ТИК</t>
  </si>
  <si>
    <t>мужчины</t>
  </si>
  <si>
    <t>женщины</t>
  </si>
  <si>
    <t>Бишкекская ТИК</t>
  </si>
  <si>
    <t>Ленинский район</t>
  </si>
  <si>
    <t>1006 БИШКЕК Ш., С.ЧОКМОРОВ АТЫНДАГЫ №92 КЕСИПТИК ЛИЦЕЙ, АЛА–АРЧА К.,35</t>
  </si>
  <si>
    <t>1027 БИШКЕК Ш., № 97 ТЕМИР ЖОЛ КЕСИПТИК ЛИЦЕЙ, ТОЙГОНБАЕВ К.,3</t>
  </si>
  <si>
    <t>Октябрьский район</t>
  </si>
  <si>
    <t>1114 БИШКЕК Ш.,КЫРГЫЗ МАМЛЕКЕТТИК ИСКУССТВО ИНСТИТУТУНУН ЖАТАКАНАСЫ, Б.БААТЫР К.,3</t>
  </si>
  <si>
    <t>1117 БИШКЕК Ш., КЫРГЫЗ МАМЛЕКЕТТИК КОНСЕРВАТОРИЯСЫ, ДЖАНТОШЕВ К.,115</t>
  </si>
  <si>
    <t>1155 БИШКЕК Ш., № 93 КЕСИПТИК ЛИЦЕЙ, Ч.ВАЛИХАНОВ К., 3</t>
  </si>
  <si>
    <t>1159 БИШКЕК Ш., № 18 КЕСИПТИК ЛИЦЕЙ, ТУНГУЧ К/Р</t>
  </si>
  <si>
    <t>Первомайский район</t>
  </si>
  <si>
    <t>1209 БИШКЕК Ш., № 5 КЕСИПТИК ЛИЦЕЙ, БАЙТИК БААТЫР К.,122</t>
  </si>
  <si>
    <t>1244 БИШКЕК Ш., № 95 КЕСИПТИК ЛИЦЕЙДИН  ЖАТАКАНАСЫ, УРИЦКИЙ К.,36</t>
  </si>
  <si>
    <t>Свердловский район</t>
  </si>
  <si>
    <t>1318 БИШКЕК Ш.,  МАМЛЕКЕТТИК ВЕТЕРЕНАРДЫК ДЕПАРТАМЕНТ, БУДЕННЫЙ К., 247</t>
  </si>
  <si>
    <t>1337 БИШКЕК Ш., №17 КЕСИПТИК ЛИЦЕЙ, ЧУЙ ПР.,107</t>
  </si>
  <si>
    <t>Ошская ТИК</t>
  </si>
  <si>
    <t>5284 ОШ Ш.,№ 12 КЕСИПТИК ЛИЦЕЙ, ОСКОНАЛИЕВ К.,1</t>
  </si>
  <si>
    <t>5304 ОШ Ш., № 16 КЕСИПТИК ЛИЦЕЙ,  КАСЫМБЕКОВ К.,4</t>
  </si>
  <si>
    <t>5305 ОШ Ш., ОШ МАМЛЕКЕТТИК ЮРИДИКАЛЫК КОЛЛЕДЖ, САЛИЕВ К.,37</t>
  </si>
  <si>
    <t>5902 ОШ Ш., № 12 КЕСИПТИК ЛИЦЕЙ, ӨСКӨНАЛИЕВ К.,1</t>
  </si>
  <si>
    <t>БАТКЕНСКАЯ ОБЛАСТЬ</t>
  </si>
  <si>
    <t>Баткенская городская ТИК</t>
  </si>
  <si>
    <t>Баткенская районная ТИК</t>
  </si>
  <si>
    <t>Кадамжайская ТИК</t>
  </si>
  <si>
    <t>8174 МАРКАЗ А., №33 КЕСИПТИК ЛИЦЕЙ, А.КӨЧКӨНОВ К.,1</t>
  </si>
  <si>
    <t>Кызыл-Кийская ТИК</t>
  </si>
  <si>
    <t>8154 КЫЗЫЛ-КЫЯ Ш., №7- КЕСИПТИК ЛИЦЕЙ, ЕДРЕНКИН К.,Н/Ж</t>
  </si>
  <si>
    <t>8165 КЫЗЫЛ-КЫЯ Ш., №70 КЕСИПТИК ЛИЦЕЙ, АСАНАЛИЕВА К.,Н/Ж</t>
  </si>
  <si>
    <t>8171 КЫЗЫЛ-КЫЯ Ш., №8 КЕСИПТИК ЛИЦЕЙ, А.КЫПЧАКОВ К.,Н/Ж</t>
  </si>
  <si>
    <t>Лейлекская ТИК</t>
  </si>
  <si>
    <t>Сулюктинская ТИК</t>
  </si>
  <si>
    <t>ЖАЛАЛ-АБАДСКАЯ ОБЛАСТЬ</t>
  </si>
  <si>
    <t>Аксыйская ТИК</t>
  </si>
  <si>
    <t>Ала-Букинская ТИК</t>
  </si>
  <si>
    <t>2279 АК-КОРГОН А., А.БАЛТАГУЛОВА АТЫНДАГЫ №21 КЕСИПТИК ЛИЦЕЙ,  А.КАЮМОВ К.,91</t>
  </si>
  <si>
    <t>Базар-Коргонская ТИК</t>
  </si>
  <si>
    <t>Жалал-Абадская ТИК</t>
  </si>
  <si>
    <t>2093 ЖАЛАЛ-АБАД Ш.,Б.ОСМОНОВ АТЫНДАГЫ ЖАЛАЛ-АБАД МАМЛЕКЕТТИК УНИВЕРСИТ, ЛЕНИН К.,25</t>
  </si>
  <si>
    <t>2098 ЖАЛАЛ-АБАД Ш., №1 КЕСИПТИК ЛИЦЕЙ, ПУШКИН К.,148 А</t>
  </si>
  <si>
    <t>2101 ЖАЛАЛ-АБАД Ш., №75 КЕСИПТИК ЛИЦЕЙ, ШОПОКОВ К.,33</t>
  </si>
  <si>
    <t>Кара-Кульская ТИК</t>
  </si>
  <si>
    <t>2250 КАРА-КӨЛ Ш., "ЭНЕРГЕТИК" АТЫНДАГЫ МАДАНИЯТ ҮЙҮ, СЕРЫЙ К., Н/Ж</t>
  </si>
  <si>
    <t>Майлуу-Суйская ТИК</t>
  </si>
  <si>
    <t>Ноокенская ТИК</t>
  </si>
  <si>
    <t>2198 БУРГОНДУ А., № 9 КЕСИПТИК ЛИЦЕЙ, АТЧАБАР К.,35/2</t>
  </si>
  <si>
    <t>Сузакская ТИК</t>
  </si>
  <si>
    <t>Таш-Кумырская ТИК</t>
  </si>
  <si>
    <t>Тогуз-Тороуская ТИК</t>
  </si>
  <si>
    <t>2084 КАЗАРМАН А., №45 КЕСИПТИК ЛИЦЕЙ, ТОГОЛОК МОЛДО  К.,Н/Ж</t>
  </si>
  <si>
    <t>Токтогульская ТИК</t>
  </si>
  <si>
    <t>Чаткальская ТИК</t>
  </si>
  <si>
    <t>НАРЫНСКАЯ ОБЛАСТЬ</t>
  </si>
  <si>
    <t>Ак-Талинская ТИК</t>
  </si>
  <si>
    <t>Ат-Башинская ТИК</t>
  </si>
  <si>
    <t>4003 АТ-БАШЫ А., №32 КЕСИПТИК ЛИЦЕЙ, М.ӨМҮРАКУНОВ К.,129</t>
  </si>
  <si>
    <t>Жумгальская ТИК</t>
  </si>
  <si>
    <t>4114 ЧАЕК А., №26 КЕСИПТИК ЛИЦЕЙ, А.ӨМҮРАЛИЕВ К.,1</t>
  </si>
  <si>
    <t>Кочкорская ТИК</t>
  </si>
  <si>
    <t>Нарынская городская ТИК</t>
  </si>
  <si>
    <t>4077 НАРЫН Ш., С.НААМАТОВ АТЫНДАГЫ НАРЫН МАМЛЕКЕТТИК УНИВЕРСИТЕТ, ЛЕНИН К., 129</t>
  </si>
  <si>
    <t>Нарынская районная ТИК</t>
  </si>
  <si>
    <t>ОШСКАЯ ОБЛАСТЬ</t>
  </si>
  <si>
    <t>Алайская ТИК</t>
  </si>
  <si>
    <t>5146 ГҮЛЧӨ А., №67 ТЕХНИКА-КЕСИПТИК ЛИЦЕЙ, НАРМАТОВ К.,3</t>
  </si>
  <si>
    <t>Араванская ТИК</t>
  </si>
  <si>
    <t>5350 АРАВАН А., МАМЛЕКЕТТИК КАТТОО КЫЗМАТТЫН ИМАРАТЫ, Х.АБДУЛЛА К.,Н/Ж</t>
  </si>
  <si>
    <t>5482 ЧЕРТИК А., К.МУХАММЕДОВ АТЫНДАГЫ  ТОЛУК ЭМЕС ОРТО МЕКТЕП, О.ХОЛМАТОВ К.,Н/Ж</t>
  </si>
  <si>
    <t>Кара-Кулжинская ТИК</t>
  </si>
  <si>
    <t>5496 КАРА-КУЛЖА  А., № 29 КЕСИПТИК ЛИЦЕЙ, А.ИСМАНОВ  К.,1</t>
  </si>
  <si>
    <t>Кара-Суйская ТИК</t>
  </si>
  <si>
    <t>Ноокатская ТИК</t>
  </si>
  <si>
    <t>Узгенская ТИК</t>
  </si>
  <si>
    <t>Чон-Алайская ТИК</t>
  </si>
  <si>
    <t>ТАЛАССКАЯ ОБЛАСТЬ</t>
  </si>
  <si>
    <t>Бакай-Атинская ТИК</t>
  </si>
  <si>
    <t>Кара-Буринская ТИК</t>
  </si>
  <si>
    <t>Манасская ТИК</t>
  </si>
  <si>
    <t>Таласская городская ТИК</t>
  </si>
  <si>
    <t>Таласская районная ТИК</t>
  </si>
  <si>
    <t>6075 КӨКОЙ А., № 6 КЕСИПТИК ЛИЦЕЙ,  МАНАС К.,101</t>
  </si>
  <si>
    <t>ЧУЙСКАЯ ОБЛАСТЬ</t>
  </si>
  <si>
    <t>Аламединская ТИК</t>
  </si>
  <si>
    <t>7171 ЛЕНИНСКОЕ А., № 37 КЕСИПТИК ЛИЦЕЙ, АЛМА-АТИНСКАЯ К.,112</t>
  </si>
  <si>
    <t>7186 ЛЕБЕДИНОВКА А.,АЛАМҮДҮН РАЙОНДУК МАМЛЕКЕТТИК КАТТОО БАШКАРМАСЫ, ЗЕЛЕНАЯ К.,1</t>
  </si>
  <si>
    <t>7202 БАЙТИК А., А.СУЮМБАЕВ АТЫНДАГЫ ОРТО-АЛЫШ ОРТО МЕКТЕП</t>
  </si>
  <si>
    <t>Жайылская ТИК</t>
  </si>
  <si>
    <t>Кеминская ТИК</t>
  </si>
  <si>
    <t>Московская ТИК</t>
  </si>
  <si>
    <t>Панфиловская ТИК</t>
  </si>
  <si>
    <t>Сокулукская ТИК</t>
  </si>
  <si>
    <t>7225 ЖЫЛАМЫШ А., ЖЕТИКАШКАЕВ АТЫНДАГЫ ОРТО МЕКТЕП</t>
  </si>
  <si>
    <t>7271 ЖАҢЫ-ЖЕР А., № 43 КЕСИПТИК  ЛИЦЕЙ</t>
  </si>
  <si>
    <t>Токмокская ТИК</t>
  </si>
  <si>
    <t>7067 ТОКМОК Ш., №23 КЕСИПТИК ЛИЦЕЙ, ПУШКИН К.,123</t>
  </si>
  <si>
    <t>Чуйская ТИК</t>
  </si>
  <si>
    <t>7085 ЧҮЙ А., ЧУЙ РАЙОНДУК МАМЛЕКЕТТИК АДМИНИСТРАЦИЯСЫ, ИБРАИМОВ К.,33</t>
  </si>
  <si>
    <t>Иссык-Атинская ТИК</t>
  </si>
  <si>
    <t>ИССЫК-КУЛЬСКАЯ ОБЛАСТЬ</t>
  </si>
  <si>
    <t>Ак-Суйская ТИК</t>
  </si>
  <si>
    <t>Балыкчинская ТИК</t>
  </si>
  <si>
    <t>Жети-Огузская ТИК</t>
  </si>
  <si>
    <t>3252 БАРСКООН А., № 55 КЕСИПТИК ЛИЦЕЙ, САМАК К.,33/2</t>
  </si>
  <si>
    <t>Иссык-Кульская ТИК</t>
  </si>
  <si>
    <t>3046 АНАНЬЕВО А., №82 КЕСИПТИК ЛИЦЕЙ, СОВЕТСКАЯ К.,89</t>
  </si>
  <si>
    <t>Караколская ТИК</t>
  </si>
  <si>
    <t>3146 КАРА-КОЛ Ш., №14 КЕСИПТИК ЛИЦЕЙ, ТЫНЫСТАНОВ К.,61</t>
  </si>
  <si>
    <t>3152 КАРА-КОЛ Ш., № 2 КЕСИПТИК ЛИЦЕЙ, КИРОВ К., 85</t>
  </si>
  <si>
    <t>Тонская ТИК</t>
  </si>
  <si>
    <t>Тупская ТИК</t>
  </si>
  <si>
    <t>3065 ТҮП А.,№80 КЕСИПТИК ЛИЦЕЙ, ЫСЫК-КӨЛ К.,80</t>
  </si>
  <si>
    <t>гендер</t>
  </si>
  <si>
    <t>Количество избирателей 11.04.2021 г.</t>
  </si>
  <si>
    <t>19 ~ 29</t>
  </si>
  <si>
    <t>30 ~ 39</t>
  </si>
  <si>
    <t>40 ~ 49</t>
  </si>
  <si>
    <t>50 ~ 59</t>
  </si>
  <si>
    <t>60 ~ 69</t>
  </si>
  <si>
    <t>70 ~</t>
  </si>
  <si>
    <t>ДОП. УИКи Г.БИШКЕК</t>
  </si>
  <si>
    <t>1060 БИШКЕК  Ш., Ж.БАЛАСАГЫН АТЫНДАГЫ КМУ, М.ФРУНЗЕ  К.,547</t>
  </si>
  <si>
    <t>1061 БИШКЕК  Ш., № 59 ОРТО МЕКТЕП, ЛУЩИХИН К.,35</t>
  </si>
  <si>
    <t>1062 БИШКЕК  Ш., АЛА-ТОО КОНУШУ, № 82 ОРТО МЕКТЕП, АЛА–ТОО К.,51-1</t>
  </si>
  <si>
    <t>1063 БИШКЕК  Ш., АК-ӨРГӨӨ КОНУШУ, №77 ОРТО МЕКТЕП, АШАР К.,4</t>
  </si>
  <si>
    <t>1064 БИШКЕК  Ш., АРЧА-БЕШИК  КОНУШУ, "УЛАН" КАФЕСИ, ШЕРАЛИЕВ К.,236</t>
  </si>
  <si>
    <t>1065 БИШКЕК  Ш., КЫРГЫЗ  МАМЛЕКЕТТИК ЮРИДИКАЛЫК АКАДЕМИЯ, ЧУЙ ПР,108А</t>
  </si>
  <si>
    <t>1066 БИШКЕК  Ш., ЧОҢ-АРЫК  КОНУШУ, № 58 ОРТО МЕКТЕП, ВОСТОЧНЫЙ К.,2</t>
  </si>
  <si>
    <t>1067 БИШКЕК  Ш., К.КАРАСАЕВ АТЫНДАГЫ БГУ, Ч.АЙТМАТОВ ПР.,27</t>
  </si>
  <si>
    <t>1068 БИШКЕК  Ш., "АК-ОРДО" КОНУШУ, ФАП</t>
  </si>
  <si>
    <t>1069 БИШКЕК Ш, №58 ОРТО МЕКТЕП</t>
  </si>
  <si>
    <t>1160 БИШКЕК  Ш., № 18 КЕСИПТИК ЛИЦЕЙИ,  ТУНГУЧ К-Р, 2А</t>
  </si>
  <si>
    <t>1161 БИШКЕК  Ш., К.КАРАСАЕВ АТЫНДАГЫ БГУНУН ЖАТАКАНАСЫ, 7 К-Р,№34 ҮЙ</t>
  </si>
  <si>
    <t>1162 БИШКЕК  Ш.,КЫРГЫЗ МАММЛЕКЕТТИК СПОРТ ЖАНА ДЕНЕ ТАРБИЯ АКАДЕМИЯ,И.АХУНБАЕВ К.97</t>
  </si>
  <si>
    <t>1163 БИШКЕК  Ш., И.АХУНБАЕВ АТЫНДАГЫ КММА, И.АХУНБАЕВ К.,92</t>
  </si>
  <si>
    <t>1164 БИШКЕК  Ш., КӨК-ЖАР КОНУШУ, № 182 БАЛДАР  БАКЧАСЫ,  ШООКУМ К.,Н-Ж</t>
  </si>
  <si>
    <t>1165 БИШКЕК  Ш., РУХИЙ МУРАС КОНУШУ,  ФАПТЫН МУРДАГЫ  ИМАРАТЫ, 4 КӨЧӨ</t>
  </si>
  <si>
    <t>1166 БИШКЕК  Ш., ОКТЯБРЬ РАЙОНДУК СӨБ  (УСР) МУРДАГЫ ИМАРАТЫ, 6 К-Р, № 22-1 ҮЙ</t>
  </si>
  <si>
    <t>1260 БИШКЕК  Ш., И.РАЗЗАКОВ АТЫНДАГЫ КМТУ, Ч.АЙТМАТОВ ПР.,66</t>
  </si>
  <si>
    <t>1261 БИШКЕК  Ш., К.СКРЯБИН А. КЫРГЫЗ  УЛУТТУК АГРАРДЫК УНИВЕРСИТЕТ, МЕДЕРОВ  К.,68</t>
  </si>
  <si>
    <t>1262 БИШКЕК  Ш., И.АРАБАЕВ АТЫНДАГЫ КМУ, РАЗЗАКОВ К.,51</t>
  </si>
  <si>
    <t>1263 БИШКЕК  Ш., ИСИТОНУН ИМАРАТЫ, МАХАМАТМА ГАНДИ К.,114</t>
  </si>
  <si>
    <t>1264 БИШКЕК  Ш.,«КАСЫМ» КОНУШУ, № 83 ОРТО МЕКТЕП, П.ЛУМУМБЫ К.,2</t>
  </si>
  <si>
    <t>1265 БИШКЕК  Ш., "ТЫНЧТЫК" КОНУШУ, ФАП</t>
  </si>
  <si>
    <t>1266 БИШКЕК  Ш., "МУРАС-ОРДО"  КОНУШУ, ФАП</t>
  </si>
  <si>
    <t>1267 БИШКЕК  Ш., "КАЛЫС-ОРДО" КОНУШУ, ФАП</t>
  </si>
  <si>
    <t>1268 БИШКЕК  Ш., "ЖЕНИШ" КОНУШУ, ФАП</t>
  </si>
  <si>
    <t>1360 БИШКЕК  Ш., № 51 ГИМНАЗИЯ МЕКТЕП, БУДЕННЫЙ  К.,134</t>
  </si>
  <si>
    <t>1361 БИШКЕК  Ш., № 4 ОРТО МЕКТЕП, ОГОНБАЕВ  К.,207</t>
  </si>
  <si>
    <t>1362 БИШКЕК  Ш., УЧКУН КОНУШУ, № 89 ОРТО МЕКТЕП</t>
  </si>
  <si>
    <t>1363 БИШКЕК  Ш., РЕАБИЛИТАЦИЯЛЫК БОРБОР, ВЕЛИКОЛУКСК  К., 29А</t>
  </si>
  <si>
    <t>1364 БИШКЕК  Ш., № 32 ОРТО МЕКТЕП, ДУБОСЕКОВ К.,39</t>
  </si>
  <si>
    <t>1365 БИШКЕК  Ш., АК-БАТА КОНУШУ, МАШЫКТУРУУЧУ ЗАЛДЫН  ИМАРАТЫ, 8 КӨЧӨ</t>
  </si>
  <si>
    <t>1366 БИШКЕК  Ш., «ДОРДОЙ» КОНУШУ, № 94 ОРТО МЕКТЕП, 14 КӨЧӨ</t>
  </si>
  <si>
    <t>1367 БИШКЕК  Ш., "КЕЛЕЧЕК" КОНУШУ, № 87 ОРТО МЕКТЕП</t>
  </si>
  <si>
    <t>1368 СШ ДОРДОЙ Ж/К</t>
  </si>
  <si>
    <t>1369 ФАП АК-БАТА Ж/К</t>
  </si>
  <si>
    <t>1370 БАКАЙ-АТА Ж/К</t>
  </si>
  <si>
    <t>1371 СШ № 87, КЕЛЕЧЕК Ж/К</t>
  </si>
  <si>
    <t>1372 ОБЩЕСТ. ПРИЕМ., АК-ЖАР Ж/К</t>
  </si>
  <si>
    <t>1373 35 КӨЧӨСҮ 30 ҮЙ, АК-ЖАР Ж/К</t>
  </si>
  <si>
    <t>5913 ЮРИД. ИНСТИТУТ ОШГУ</t>
  </si>
  <si>
    <t>8216 МИҢ ЧЫНАР АЙЫЛЫ,  МИҢ-ЧЫНАР БАШТАЛГЫЧ МЕКТЕБИ,   Т.УСУБАЛИЕВ К.-42</t>
  </si>
  <si>
    <t xml:space="preserve">8218 КАРА-ШОРО А. КАРА-ШОРО БАШТАЛГЫЧ МЕКТЕБИ, КАРА-ШОРО К., №1 </t>
  </si>
  <si>
    <t>8217 КЫЗЫЛ-КЫЯ Ш., ЖИН ЖИГЕН АЙЫЛЫ, А.ОСМОНОВ АТЫНДАГЫ ТОЛУК ЭМЕС ОРТО МЕКТЕБИ.</t>
  </si>
  <si>
    <t>2454 КАРА-ОЙ А. №41 ЖУСУБАЛЫ У ЖОЛДОШ АТЫНДАГЫ ОРТО МЕКТЕБИНИН ИМАРАТЫ, М. КУЛТАЕВ К., №7</t>
  </si>
  <si>
    <t>2451 БУРГОНДУ А., № 20 МАТМУСА АТЫНДАГЫ ОРТО МЕКТЕП, Т.ДАВРАНОВ К.,1</t>
  </si>
  <si>
    <t>2452 ЧЕРТЕК-ТАШ А. №6 АРАЛ ОРТО МЕКТЕБИНИН ФИЛИАЛЫ, БАШТАЛГЫЧ МЕКТЕБИНИН ИМАРАТЫНДА, ЧЕРТЕК-САЙ К.</t>
  </si>
  <si>
    <t>2453 КУРУЛУШ А. №16 Ж.ТУРУСБЕКОВ ОРТО МЕКТЕБИ, М.АМАДАЛИЕВ К., №14</t>
  </si>
  <si>
    <t>2386 КИЧИ ЖАЗЫ КЕЧУУ</t>
  </si>
  <si>
    <t>5587 НУРДАР А., НАРИМАН АЙЫЛ ӨКМӨТҮНҮН ЭСКИ ИМАРАТЫ, БАБУР К., 5</t>
  </si>
  <si>
    <t>5588 ВЛКСМ А., ВЛКСМ ОРТО МЕКТЕБИНИН СПОРТ ЗАЛЫ, БАТИРОВ МАМАЖАН К., 1</t>
  </si>
  <si>
    <t>5589 ЖИЙДЕЛИК А., ЖИЙДЕЛИК АЙЫЛЫНЫН АЙЫЛ БАШЧЫСЫНЫН КОНТОРАСЫ, ГАЙНАЗАРОВ К. , Б/Н</t>
  </si>
  <si>
    <t>5590 МЕДРЕСЕ А., "АКТАН НУРУ" БАЛДАР БАКЧАСЫ, ЮСУП ОМАРАЛИЕВ К., 1</t>
  </si>
  <si>
    <t>5591 ЖАҢЫ-ТУРМУШ А., ОМАРБЕК ДАТКА ОРТО МЕКТЕБИ, Э.РАХМАНОВ К. Б/Н</t>
  </si>
  <si>
    <t>5592 М.НУРМАТОВ ОРТО МЕКТЕБИНИН ИМАРАТЫ, БАРЫН КӨЧӨСҮ  №13</t>
  </si>
  <si>
    <t>5593 ФРУНЗЕ А. Р.ХУЖАМОВ АТЫНДАГЫ ОРТО МЕКТЕБИНИН АЙМАГЫНДАГЫ СПОРТ КОМПЛЕКСИ, БАХОР К.</t>
  </si>
  <si>
    <t>5594 ЧАПАЕВ А. "БЕШ-ТАЛ ОРТО МЕКТЕБИ, С. КАРАТАЕВ К., №90</t>
  </si>
  <si>
    <t>5595 ШАМАЛ-ТЕРЕК А. Э.АТАКУЛОВ АТЫНДАГЫ ОРТО МЕКТЕБИ, МОНДОКО К., Н/Ж</t>
  </si>
  <si>
    <t>6041 КЫЗЫЛ-АДЫР А., РАЙРЕМСЕЛЬХОЗ, КИРОВ К., Н/Ж</t>
  </si>
  <si>
    <t>7357 КАРА-БАЛТА Ш., "КККП"  АК, Т. ВЛАДИМИРОВА  К.,1А</t>
  </si>
  <si>
    <t>7015 ОРЛОВКА Ш. №1 ОРЛОВКА ОРТО МЕКТЕБИ, ЦЕНТРАЛЬНАЯ К., №53</t>
  </si>
  <si>
    <t>7417 ВОЕННО-АНТОНОВКА А. ТОЙКАНА, ФРУНЗЕ К., Н/Ж</t>
  </si>
  <si>
    <t>3114 КООЛУ</t>
  </si>
  <si>
    <t>3115 ЭЧКИЛИ-ТАШ</t>
  </si>
  <si>
    <t>3258 БАЛЫКЧЫ Ш. СОН-КОЛ КЧР №16</t>
  </si>
  <si>
    <t>3259 БАЛЫКЧЫ Ш. К.КАЛДЫБАЕВА К., №2</t>
  </si>
  <si>
    <t>9016 РОССИЯ, МОСКВА Ш., №627 ОРТО МЕКТЕПТИН ИМАРАТЫ, ЖИТНАЯ К., 6/8</t>
  </si>
  <si>
    <t>9017 РОССИЯ, МОСКВА Ш., №627 ОРТО МЕКТЕПТИН ИМАРАТЫ, ЖИТНАЯ К., 6/8</t>
  </si>
  <si>
    <t>9018 РОССИЯ, ТЮМЕНЬ Ш., ЛЕНИН К., 78</t>
  </si>
  <si>
    <t xml:space="preserve">город Базар-Коргон </t>
  </si>
  <si>
    <t>Базар-Коргонская территориальная избирательная комиссия, в том числе один город:</t>
  </si>
  <si>
    <t>Количество участников на Референдуме Кыргызской Республики 10.01.2021 года в гендерно-возрастном разрезе</t>
  </si>
  <si>
    <t>СВЕДЕНИЯ
о количестве участников на Референдуме Кыргызской Республики 11.04.2021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</si>
</sst>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#,##0"/>
    <numFmt numFmtId="165" formatCode="0_ ;[Red]\-0\ "/>
    <numFmt numFmtId="166" formatCode="0.00_ ;[Red]\-0.00\ "/>
  </numFmts>
  <fonts count="12" x14ac:knownFonts="1">
    <font>
      <sz val="10"/>
      <name val="Arial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4" fillId="0" borderId="1" xfId="0" applyNumberFormat="1" applyFont="1" applyBorder="1" applyAlignment="1">
      <alignment horizontal="left" vertical="center"/>
    </xf>
    <xf numFmtId="0" fontId="5" fillId="0" borderId="0" xfId="0" applyFont="1"/>
    <xf numFmtId="1" fontId="3" fillId="0" borderId="1" xfId="0" applyNumberFormat="1" applyFont="1" applyBorder="1" applyAlignment="1">
      <alignment horizontal="left" vertical="top"/>
    </xf>
    <xf numFmtId="0" fontId="6" fillId="0" borderId="0" xfId="0" applyFont="1"/>
    <xf numFmtId="0" fontId="1" fillId="3" borderId="0" xfId="0" applyFont="1" applyFill="1"/>
    <xf numFmtId="0" fontId="2" fillId="3" borderId="0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left" vertical="center"/>
    </xf>
    <xf numFmtId="165" fontId="7" fillId="3" borderId="0" xfId="0" applyNumberFormat="1" applyFont="1" applyFill="1" applyBorder="1" applyAlignment="1">
      <alignment horizontal="left" vertical="center"/>
    </xf>
    <xf numFmtId="0" fontId="7" fillId="3" borderId="0" xfId="0" applyNumberFormat="1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10" fontId="7" fillId="3" borderId="0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165" fontId="0" fillId="0" borderId="0" xfId="0" applyNumberFormat="1"/>
    <xf numFmtId="1" fontId="9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left" vertical="top"/>
    </xf>
    <xf numFmtId="1" fontId="9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165" fontId="8" fillId="3" borderId="8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166" fontId="8" fillId="4" borderId="1" xfId="0" applyNumberFormat="1" applyFont="1" applyFill="1" applyBorder="1" applyAlignment="1">
      <alignment horizontal="center" vertical="center"/>
    </xf>
    <xf numFmtId="166" fontId="8" fillId="4" borderId="8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66" fontId="3" fillId="3" borderId="8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65" fontId="3" fillId="3" borderId="1" xfId="0" applyNumberFormat="1" applyFont="1" applyFill="1" applyBorder="1" applyAlignment="1">
      <alignment horizontal="center" vertical="top"/>
    </xf>
    <xf numFmtId="0" fontId="3" fillId="3" borderId="9" xfId="0" applyNumberFormat="1" applyFont="1" applyFill="1" applyBorder="1" applyAlignment="1">
      <alignment horizontal="left" vertical="top"/>
    </xf>
    <xf numFmtId="0" fontId="3" fillId="3" borderId="4" xfId="0" applyNumberFormat="1" applyFont="1" applyFill="1" applyBorder="1" applyAlignment="1">
      <alignment horizontal="center" vertical="top"/>
    </xf>
    <xf numFmtId="0" fontId="3" fillId="3" borderId="0" xfId="0" applyNumberFormat="1" applyFont="1" applyFill="1" applyBorder="1" applyAlignment="1">
      <alignment horizontal="left" vertical="top"/>
    </xf>
    <xf numFmtId="165" fontId="3" fillId="3" borderId="0" xfId="0" applyNumberFormat="1" applyFont="1" applyFill="1" applyBorder="1" applyAlignment="1">
      <alignment horizontal="left" vertical="top"/>
    </xf>
    <xf numFmtId="165" fontId="3" fillId="3" borderId="0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 vertical="center"/>
    </xf>
    <xf numFmtId="165" fontId="8" fillId="4" borderId="11" xfId="0" applyNumberFormat="1" applyFont="1" applyFill="1" applyBorder="1" applyAlignment="1">
      <alignment horizontal="center" vertical="center"/>
    </xf>
    <xf numFmtId="166" fontId="8" fillId="4" borderId="11" xfId="0" applyNumberFormat="1" applyFont="1" applyFill="1" applyBorder="1" applyAlignment="1">
      <alignment horizontal="center" vertical="center"/>
    </xf>
    <xf numFmtId="166" fontId="8" fillId="4" borderId="12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 vertical="center" wrapText="1"/>
    </xf>
    <xf numFmtId="165" fontId="3" fillId="3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1" fontId="8" fillId="0" borderId="0" xfId="0" applyNumberFormat="1" applyFont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abSelected="1" zoomScaleNormal="100" workbookViewId="0">
      <selection activeCell="B10" sqref="B10"/>
    </sheetView>
  </sheetViews>
  <sheetFormatPr defaultRowHeight="14.25" x14ac:dyDescent="0.2"/>
  <cols>
    <col min="1" max="1" width="11.85546875" style="2" customWidth="1"/>
    <col min="2" max="2" width="78" style="2" customWidth="1"/>
    <col min="3" max="3" width="20.85546875" style="2" customWidth="1"/>
    <col min="4" max="4" width="19.28515625" style="2" customWidth="1"/>
    <col min="5" max="16384" width="9.140625" style="2"/>
  </cols>
  <sheetData>
    <row r="1" spans="1:4" ht="12.75" customHeight="1" x14ac:dyDescent="0.2">
      <c r="A1" s="74" t="s">
        <v>2698</v>
      </c>
      <c r="B1" s="74"/>
      <c r="C1" s="74"/>
      <c r="D1" s="74"/>
    </row>
    <row r="2" spans="1:4" ht="30" customHeight="1" x14ac:dyDescent="0.2">
      <c r="A2" s="75"/>
      <c r="B2" s="75"/>
      <c r="C2" s="75"/>
      <c r="D2" s="75"/>
    </row>
    <row r="3" spans="1:4" ht="42.75" x14ac:dyDescent="0.2">
      <c r="A3" s="14" t="s">
        <v>9</v>
      </c>
      <c r="B3" s="15" t="s">
        <v>30</v>
      </c>
      <c r="C3" s="15" t="s">
        <v>10</v>
      </c>
      <c r="D3" s="15" t="s">
        <v>2618</v>
      </c>
    </row>
    <row r="4" spans="1:4" x14ac:dyDescent="0.2">
      <c r="A4" s="16">
        <f>SUM(A5,A6,A7,A17,A35,A42,A53,A59,A75)</f>
        <v>32</v>
      </c>
      <c r="B4" s="26" t="s">
        <v>11</v>
      </c>
      <c r="C4" s="16">
        <v>2483</v>
      </c>
      <c r="D4" s="16">
        <v>3606201</v>
      </c>
    </row>
    <row r="5" spans="1:4" ht="15" x14ac:dyDescent="0.2">
      <c r="A5" s="18">
        <v>1</v>
      </c>
      <c r="B5" s="3" t="s">
        <v>31</v>
      </c>
      <c r="C5" s="18">
        <v>228</v>
      </c>
      <c r="D5" s="18">
        <v>420787</v>
      </c>
    </row>
    <row r="6" spans="1:4" ht="15" x14ac:dyDescent="0.2">
      <c r="A6" s="20">
        <v>1</v>
      </c>
      <c r="B6" s="3" t="s">
        <v>32</v>
      </c>
      <c r="C6" s="20">
        <v>78</v>
      </c>
      <c r="D6" s="20">
        <v>151960</v>
      </c>
    </row>
    <row r="7" spans="1:4" s="4" customFormat="1" ht="15" x14ac:dyDescent="0.25">
      <c r="A7" s="21">
        <f>SUM(A8:A16)</f>
        <v>6</v>
      </c>
      <c r="B7" s="17" t="s">
        <v>6</v>
      </c>
      <c r="C7" s="21">
        <v>218</v>
      </c>
      <c r="D7" s="21">
        <v>300500</v>
      </c>
    </row>
    <row r="8" spans="1:4" ht="15" x14ac:dyDescent="0.2">
      <c r="A8" s="20">
        <v>1</v>
      </c>
      <c r="B8" s="19" t="s">
        <v>29</v>
      </c>
      <c r="C8" s="20">
        <v>10</v>
      </c>
      <c r="D8" s="20">
        <v>15818</v>
      </c>
    </row>
    <row r="9" spans="1:4" ht="15" x14ac:dyDescent="0.2">
      <c r="A9" s="20">
        <v>1</v>
      </c>
      <c r="B9" s="19" t="s">
        <v>35</v>
      </c>
      <c r="C9" s="20">
        <v>22</v>
      </c>
      <c r="D9" s="20">
        <v>30369</v>
      </c>
    </row>
    <row r="10" spans="1:4" ht="15" x14ac:dyDescent="0.2">
      <c r="A10" s="20">
        <v>1</v>
      </c>
      <c r="B10" s="19" t="s">
        <v>36</v>
      </c>
      <c r="C10" s="20">
        <v>13</v>
      </c>
      <c r="D10" s="20">
        <v>10717</v>
      </c>
    </row>
    <row r="11" spans="1:4" ht="15" x14ac:dyDescent="0.2">
      <c r="A11" s="20"/>
      <c r="B11" s="3" t="s">
        <v>46</v>
      </c>
      <c r="C11" s="20">
        <v>46</v>
      </c>
      <c r="D11" s="20">
        <v>52112</v>
      </c>
    </row>
    <row r="12" spans="1:4" ht="15" x14ac:dyDescent="0.2">
      <c r="A12" s="20">
        <v>2</v>
      </c>
      <c r="B12" s="1" t="s">
        <v>33</v>
      </c>
      <c r="C12" s="20">
        <v>74</v>
      </c>
      <c r="D12" s="20">
        <v>113340</v>
      </c>
    </row>
    <row r="13" spans="1:4" ht="15" x14ac:dyDescent="0.2">
      <c r="A13" s="18"/>
      <c r="B13" s="19" t="s">
        <v>12</v>
      </c>
      <c r="C13" s="20">
        <v>4</v>
      </c>
      <c r="D13" s="20">
        <v>6462</v>
      </c>
    </row>
    <row r="14" spans="1:4" ht="15" x14ac:dyDescent="0.2">
      <c r="A14" s="18"/>
      <c r="B14" s="19" t="s">
        <v>13</v>
      </c>
      <c r="C14" s="20">
        <v>5</v>
      </c>
      <c r="D14" s="20">
        <v>8081</v>
      </c>
    </row>
    <row r="15" spans="1:4" ht="15" x14ac:dyDescent="0.2">
      <c r="A15" s="20">
        <v>1</v>
      </c>
      <c r="B15" s="1" t="s">
        <v>34</v>
      </c>
      <c r="C15" s="20">
        <v>53</v>
      </c>
      <c r="D15" s="20">
        <v>78144</v>
      </c>
    </row>
    <row r="16" spans="1:4" ht="15" x14ac:dyDescent="0.2">
      <c r="A16" s="20"/>
      <c r="B16" s="19" t="s">
        <v>14</v>
      </c>
      <c r="C16" s="20">
        <v>10</v>
      </c>
      <c r="D16" s="20">
        <v>19540</v>
      </c>
    </row>
    <row r="17" spans="1:4" s="4" customFormat="1" ht="15" x14ac:dyDescent="0.25">
      <c r="A17" s="21">
        <f>SUM(A18:A34)</f>
        <v>9</v>
      </c>
      <c r="B17" s="17" t="s">
        <v>5</v>
      </c>
      <c r="C17" s="21">
        <v>452</v>
      </c>
      <c r="D17" s="21">
        <v>672859</v>
      </c>
    </row>
    <row r="18" spans="1:4" ht="15" x14ac:dyDescent="0.2">
      <c r="A18" s="20">
        <v>1</v>
      </c>
      <c r="B18" s="19" t="s">
        <v>37</v>
      </c>
      <c r="C18" s="20">
        <v>25</v>
      </c>
      <c r="D18" s="20">
        <v>50091</v>
      </c>
    </row>
    <row r="19" spans="1:4" ht="15" x14ac:dyDescent="0.2">
      <c r="A19" s="20">
        <v>1</v>
      </c>
      <c r="B19" s="19" t="s">
        <v>38</v>
      </c>
      <c r="C19" s="20">
        <v>9</v>
      </c>
      <c r="D19" s="20">
        <v>15643</v>
      </c>
    </row>
    <row r="20" spans="1:4" ht="15" x14ac:dyDescent="0.2">
      <c r="A20" s="20">
        <v>1</v>
      </c>
      <c r="B20" s="19" t="s">
        <v>39</v>
      </c>
      <c r="C20" s="20">
        <v>8</v>
      </c>
      <c r="D20" s="20">
        <v>12855</v>
      </c>
    </row>
    <row r="21" spans="1:4" ht="15" x14ac:dyDescent="0.2">
      <c r="A21" s="20">
        <v>1</v>
      </c>
      <c r="B21" s="19" t="s">
        <v>40</v>
      </c>
      <c r="C21" s="20">
        <v>11</v>
      </c>
      <c r="D21" s="20">
        <v>23610</v>
      </c>
    </row>
    <row r="22" spans="1:4" ht="15" x14ac:dyDescent="0.2">
      <c r="A22" s="20">
        <v>1</v>
      </c>
      <c r="B22" s="1" t="s">
        <v>41</v>
      </c>
      <c r="C22" s="20">
        <v>59</v>
      </c>
      <c r="D22" s="20">
        <v>78005</v>
      </c>
    </row>
    <row r="23" spans="1:4" ht="15" x14ac:dyDescent="0.2">
      <c r="A23" s="20"/>
      <c r="B23" s="19" t="s">
        <v>15</v>
      </c>
      <c r="C23" s="20">
        <v>10</v>
      </c>
      <c r="D23" s="20">
        <v>16749</v>
      </c>
    </row>
    <row r="24" spans="1:4" ht="15" x14ac:dyDescent="0.2">
      <c r="A24" s="20"/>
      <c r="B24" s="3" t="s">
        <v>47</v>
      </c>
      <c r="C24" s="20">
        <v>40</v>
      </c>
      <c r="D24" s="20">
        <v>63433</v>
      </c>
    </row>
    <row r="25" spans="1:4" ht="15" x14ac:dyDescent="0.2">
      <c r="A25" s="20"/>
      <c r="B25" s="3" t="s">
        <v>2696</v>
      </c>
      <c r="C25" s="20">
        <v>65</v>
      </c>
      <c r="D25" s="20">
        <v>94938</v>
      </c>
    </row>
    <row r="26" spans="1:4" ht="15" x14ac:dyDescent="0.2">
      <c r="A26" s="20">
        <v>1</v>
      </c>
      <c r="B26" s="19" t="s">
        <v>2695</v>
      </c>
      <c r="C26" s="20">
        <v>16</v>
      </c>
      <c r="D26" s="20">
        <v>29183</v>
      </c>
    </row>
    <row r="27" spans="1:4" ht="15" x14ac:dyDescent="0.2">
      <c r="A27" s="20">
        <v>1</v>
      </c>
      <c r="B27" s="1" t="s">
        <v>48</v>
      </c>
      <c r="C27" s="20">
        <v>56</v>
      </c>
      <c r="D27" s="20">
        <v>80521</v>
      </c>
    </row>
    <row r="28" spans="1:4" ht="15" x14ac:dyDescent="0.2">
      <c r="A28" s="18"/>
      <c r="B28" s="19" t="s">
        <v>16</v>
      </c>
      <c r="C28" s="20">
        <v>5</v>
      </c>
      <c r="D28" s="20">
        <v>9090</v>
      </c>
    </row>
    <row r="29" spans="1:4" ht="15" x14ac:dyDescent="0.2">
      <c r="A29" s="20">
        <v>1</v>
      </c>
      <c r="B29" s="1" t="s">
        <v>42</v>
      </c>
      <c r="C29" s="20">
        <v>114</v>
      </c>
      <c r="D29" s="20">
        <v>163159</v>
      </c>
    </row>
    <row r="30" spans="1:4" ht="15" x14ac:dyDescent="0.2">
      <c r="A30" s="18"/>
      <c r="B30" s="19" t="s">
        <v>17</v>
      </c>
      <c r="C30" s="20">
        <v>6</v>
      </c>
      <c r="D30" s="20">
        <v>5983</v>
      </c>
    </row>
    <row r="31" spans="1:4" ht="15" x14ac:dyDescent="0.2">
      <c r="A31" s="20"/>
      <c r="B31" s="3" t="s">
        <v>43</v>
      </c>
      <c r="C31" s="20">
        <v>15</v>
      </c>
      <c r="D31" s="20">
        <v>16041</v>
      </c>
    </row>
    <row r="32" spans="1:4" ht="15" x14ac:dyDescent="0.2">
      <c r="A32" s="20">
        <v>1</v>
      </c>
      <c r="B32" s="1" t="s">
        <v>44</v>
      </c>
      <c r="C32" s="20">
        <v>35</v>
      </c>
      <c r="D32" s="20">
        <v>59038</v>
      </c>
    </row>
    <row r="33" spans="1:4" ht="15" x14ac:dyDescent="0.2">
      <c r="A33" s="18"/>
      <c r="B33" s="19" t="s">
        <v>18</v>
      </c>
      <c r="C33" s="20">
        <v>5</v>
      </c>
      <c r="D33" s="20">
        <v>12271</v>
      </c>
    </row>
    <row r="34" spans="1:4" ht="15" x14ac:dyDescent="0.2">
      <c r="A34" s="20"/>
      <c r="B34" s="3" t="s">
        <v>45</v>
      </c>
      <c r="C34" s="20">
        <v>15</v>
      </c>
      <c r="D34" s="20">
        <v>15525</v>
      </c>
    </row>
    <row r="35" spans="1:4" s="4" customFormat="1" ht="15" x14ac:dyDescent="0.25">
      <c r="A35" s="22">
        <f>SUM(A36:A41)</f>
        <v>1</v>
      </c>
      <c r="B35" s="24" t="s">
        <v>2</v>
      </c>
      <c r="C35" s="22">
        <v>169</v>
      </c>
      <c r="D35" s="22">
        <v>204218</v>
      </c>
    </row>
    <row r="36" spans="1:4" ht="15" x14ac:dyDescent="0.2">
      <c r="A36" s="18"/>
      <c r="B36" s="3" t="s">
        <v>82</v>
      </c>
      <c r="C36" s="18">
        <v>21</v>
      </c>
      <c r="D36" s="18">
        <v>24280</v>
      </c>
    </row>
    <row r="37" spans="1:4" ht="15" x14ac:dyDescent="0.2">
      <c r="A37" s="18"/>
      <c r="B37" s="3" t="s">
        <v>81</v>
      </c>
      <c r="C37" s="18">
        <v>28</v>
      </c>
      <c r="D37" s="18">
        <v>39012</v>
      </c>
    </row>
    <row r="38" spans="1:4" ht="15" x14ac:dyDescent="0.2">
      <c r="A38" s="18"/>
      <c r="B38" s="3" t="s">
        <v>80</v>
      </c>
      <c r="C38" s="18">
        <v>29</v>
      </c>
      <c r="D38" s="18">
        <v>31719</v>
      </c>
    </row>
    <row r="39" spans="1:4" ht="15" x14ac:dyDescent="0.2">
      <c r="A39" s="18"/>
      <c r="B39" s="3" t="s">
        <v>79</v>
      </c>
      <c r="C39" s="18">
        <v>37</v>
      </c>
      <c r="D39" s="18">
        <v>45824</v>
      </c>
    </row>
    <row r="40" spans="1:4" ht="15" x14ac:dyDescent="0.2">
      <c r="A40" s="18">
        <v>1</v>
      </c>
      <c r="B40" s="23" t="s">
        <v>78</v>
      </c>
      <c r="C40" s="18">
        <v>21</v>
      </c>
      <c r="D40" s="18">
        <v>30579</v>
      </c>
    </row>
    <row r="41" spans="1:4" ht="15" x14ac:dyDescent="0.2">
      <c r="A41" s="18"/>
      <c r="B41" s="3" t="s">
        <v>77</v>
      </c>
      <c r="C41" s="18">
        <v>33</v>
      </c>
      <c r="D41" s="18">
        <v>32804</v>
      </c>
    </row>
    <row r="42" spans="1:4" s="4" customFormat="1" ht="15" x14ac:dyDescent="0.25">
      <c r="A42" s="21">
        <f>SUM(A43:A52)</f>
        <v>3</v>
      </c>
      <c r="B42" s="17" t="s">
        <v>4</v>
      </c>
      <c r="C42" s="21">
        <v>515</v>
      </c>
      <c r="D42" s="21">
        <v>730057</v>
      </c>
    </row>
    <row r="43" spans="1:4" ht="15" x14ac:dyDescent="0.2">
      <c r="A43" s="20"/>
      <c r="B43" s="3" t="s">
        <v>49</v>
      </c>
      <c r="C43" s="20">
        <v>43</v>
      </c>
      <c r="D43" s="20">
        <v>48647</v>
      </c>
    </row>
    <row r="44" spans="1:4" ht="15" x14ac:dyDescent="0.2">
      <c r="A44" s="20"/>
      <c r="B44" s="3" t="s">
        <v>76</v>
      </c>
      <c r="C44" s="20">
        <v>47</v>
      </c>
      <c r="D44" s="20">
        <v>77619</v>
      </c>
    </row>
    <row r="45" spans="1:4" ht="15" x14ac:dyDescent="0.2">
      <c r="A45" s="20"/>
      <c r="B45" s="3" t="s">
        <v>75</v>
      </c>
      <c r="C45" s="20">
        <v>47</v>
      </c>
      <c r="D45" s="20">
        <v>49317</v>
      </c>
    </row>
    <row r="46" spans="1:4" ht="15" x14ac:dyDescent="0.2">
      <c r="A46" s="20">
        <v>1</v>
      </c>
      <c r="B46" s="1" t="s">
        <v>74</v>
      </c>
      <c r="C46" s="20">
        <v>154</v>
      </c>
      <c r="D46" s="20">
        <v>246795</v>
      </c>
    </row>
    <row r="47" spans="1:4" ht="15" x14ac:dyDescent="0.2">
      <c r="A47" s="18"/>
      <c r="B47" s="19" t="s">
        <v>19</v>
      </c>
      <c r="C47" s="20">
        <v>6</v>
      </c>
      <c r="D47" s="20">
        <v>11828</v>
      </c>
    </row>
    <row r="48" spans="1:4" ht="15" x14ac:dyDescent="0.2">
      <c r="A48" s="20">
        <v>1</v>
      </c>
      <c r="B48" s="1" t="s">
        <v>73</v>
      </c>
      <c r="C48" s="20">
        <v>103</v>
      </c>
      <c r="D48" s="18">
        <v>148830</v>
      </c>
    </row>
    <row r="49" spans="1:4" ht="15" x14ac:dyDescent="0.2">
      <c r="A49" s="18"/>
      <c r="B49" s="23" t="s">
        <v>20</v>
      </c>
      <c r="C49" s="18">
        <v>5</v>
      </c>
      <c r="D49" s="18">
        <v>8733</v>
      </c>
    </row>
    <row r="50" spans="1:4" ht="15" x14ac:dyDescent="0.2">
      <c r="A50" s="20">
        <v>1</v>
      </c>
      <c r="B50" s="1" t="s">
        <v>72</v>
      </c>
      <c r="C50" s="20">
        <v>104</v>
      </c>
      <c r="D50" s="20">
        <v>140808</v>
      </c>
    </row>
    <row r="51" spans="1:4" ht="15" x14ac:dyDescent="0.2">
      <c r="A51" s="18"/>
      <c r="B51" s="23" t="s">
        <v>21</v>
      </c>
      <c r="C51" s="20">
        <v>14</v>
      </c>
      <c r="D51" s="20">
        <v>30235</v>
      </c>
    </row>
    <row r="52" spans="1:4" ht="15" x14ac:dyDescent="0.2">
      <c r="A52" s="20"/>
      <c r="B52" s="3" t="s">
        <v>71</v>
      </c>
      <c r="C52" s="20">
        <v>17</v>
      </c>
      <c r="D52" s="20">
        <v>18041</v>
      </c>
    </row>
    <row r="53" spans="1:4" s="4" customFormat="1" ht="15" x14ac:dyDescent="0.25">
      <c r="A53" s="22">
        <f>SUM(A54:A58)</f>
        <v>1</v>
      </c>
      <c r="B53" s="24" t="s">
        <v>3</v>
      </c>
      <c r="C53" s="22">
        <v>117</v>
      </c>
      <c r="D53" s="22">
        <v>159532</v>
      </c>
    </row>
    <row r="54" spans="1:4" ht="15" x14ac:dyDescent="0.2">
      <c r="A54" s="18"/>
      <c r="B54" s="3" t="s">
        <v>70</v>
      </c>
      <c r="C54" s="18">
        <v>24</v>
      </c>
      <c r="D54" s="18">
        <v>33425</v>
      </c>
    </row>
    <row r="55" spans="1:4" ht="15" x14ac:dyDescent="0.2">
      <c r="A55" s="18"/>
      <c r="B55" s="3" t="s">
        <v>69</v>
      </c>
      <c r="C55" s="18">
        <v>28</v>
      </c>
      <c r="D55" s="18">
        <v>40828</v>
      </c>
    </row>
    <row r="56" spans="1:4" ht="15" x14ac:dyDescent="0.2">
      <c r="A56" s="18"/>
      <c r="B56" s="3" t="s">
        <v>68</v>
      </c>
      <c r="C56" s="18">
        <v>22</v>
      </c>
      <c r="D56" s="18">
        <v>19961</v>
      </c>
    </row>
    <row r="57" spans="1:4" ht="15" x14ac:dyDescent="0.2">
      <c r="A57" s="18">
        <v>1</v>
      </c>
      <c r="B57" s="23" t="s">
        <v>66</v>
      </c>
      <c r="C57" s="18">
        <v>10</v>
      </c>
      <c r="D57" s="18">
        <v>21887</v>
      </c>
    </row>
    <row r="58" spans="1:4" ht="15" x14ac:dyDescent="0.2">
      <c r="A58" s="18"/>
      <c r="B58" s="3" t="s">
        <v>67</v>
      </c>
      <c r="C58" s="18">
        <v>33</v>
      </c>
      <c r="D58" s="18">
        <v>43431</v>
      </c>
    </row>
    <row r="59" spans="1:4" s="4" customFormat="1" ht="15" x14ac:dyDescent="0.25">
      <c r="A59" s="22">
        <f>SUM(A60:A74)</f>
        <v>7</v>
      </c>
      <c r="B59" s="24" t="s">
        <v>0</v>
      </c>
      <c r="C59" s="22">
        <v>408</v>
      </c>
      <c r="D59" s="22">
        <v>596832</v>
      </c>
    </row>
    <row r="60" spans="1:4" ht="15" x14ac:dyDescent="0.2">
      <c r="A60" s="18">
        <v>1</v>
      </c>
      <c r="B60" s="23" t="s">
        <v>65</v>
      </c>
      <c r="C60" s="18">
        <v>20</v>
      </c>
      <c r="D60" s="18">
        <v>38470</v>
      </c>
    </row>
    <row r="61" spans="1:4" ht="15" x14ac:dyDescent="0.2">
      <c r="A61" s="18"/>
      <c r="B61" s="3" t="s">
        <v>64</v>
      </c>
      <c r="C61" s="18">
        <v>61</v>
      </c>
      <c r="D61" s="18">
        <v>108615</v>
      </c>
    </row>
    <row r="62" spans="1:4" ht="15" x14ac:dyDescent="0.2">
      <c r="A62" s="18">
        <v>1</v>
      </c>
      <c r="B62" s="1" t="s">
        <v>63</v>
      </c>
      <c r="C62" s="18">
        <v>49</v>
      </c>
      <c r="D62" s="18">
        <v>67206</v>
      </c>
    </row>
    <row r="63" spans="1:4" ht="15" x14ac:dyDescent="0.2">
      <c r="A63" s="18"/>
      <c r="B63" s="23" t="s">
        <v>22</v>
      </c>
      <c r="C63" s="18">
        <v>16</v>
      </c>
      <c r="D63" s="20">
        <v>29134</v>
      </c>
    </row>
    <row r="64" spans="1:4" ht="15" x14ac:dyDescent="0.2">
      <c r="A64" s="18">
        <v>2</v>
      </c>
      <c r="B64" s="1" t="s">
        <v>62</v>
      </c>
      <c r="C64" s="18">
        <v>33</v>
      </c>
      <c r="D64" s="18">
        <v>37995</v>
      </c>
    </row>
    <row r="65" spans="1:4" ht="15" x14ac:dyDescent="0.2">
      <c r="A65" s="18"/>
      <c r="B65" s="19" t="s">
        <v>23</v>
      </c>
      <c r="C65" s="18">
        <v>6</v>
      </c>
      <c r="D65" s="20">
        <v>7457</v>
      </c>
    </row>
    <row r="66" spans="1:4" ht="15" x14ac:dyDescent="0.2">
      <c r="A66" s="18"/>
      <c r="B66" s="19" t="s">
        <v>24</v>
      </c>
      <c r="C66" s="18">
        <v>4</v>
      </c>
      <c r="D66" s="20">
        <v>5475</v>
      </c>
    </row>
    <row r="67" spans="1:4" ht="15" x14ac:dyDescent="0.2">
      <c r="A67" s="18"/>
      <c r="B67" s="3" t="s">
        <v>61</v>
      </c>
      <c r="C67" s="18">
        <v>43</v>
      </c>
      <c r="D67" s="18">
        <v>61068</v>
      </c>
    </row>
    <row r="68" spans="1:4" ht="15" x14ac:dyDescent="0.2">
      <c r="A68" s="18">
        <v>1</v>
      </c>
      <c r="B68" s="1" t="s">
        <v>60</v>
      </c>
      <c r="C68" s="18">
        <v>27</v>
      </c>
      <c r="D68" s="18">
        <v>30566</v>
      </c>
    </row>
    <row r="69" spans="1:4" ht="15" x14ac:dyDescent="0.2">
      <c r="A69" s="18"/>
      <c r="B69" s="19" t="s">
        <v>25</v>
      </c>
      <c r="C69" s="20">
        <v>4</v>
      </c>
      <c r="D69" s="20">
        <v>5851</v>
      </c>
    </row>
    <row r="70" spans="1:4" ht="15" x14ac:dyDescent="0.2">
      <c r="A70" s="18">
        <v>1</v>
      </c>
      <c r="B70" s="1" t="s">
        <v>59</v>
      </c>
      <c r="C70" s="18">
        <v>75</v>
      </c>
      <c r="D70" s="18">
        <v>121485</v>
      </c>
    </row>
    <row r="71" spans="1:4" ht="15" x14ac:dyDescent="0.2">
      <c r="A71" s="18"/>
      <c r="B71" s="19" t="s">
        <v>26</v>
      </c>
      <c r="C71" s="18">
        <v>5</v>
      </c>
      <c r="D71" s="20">
        <v>6125</v>
      </c>
    </row>
    <row r="72" spans="1:4" ht="15" x14ac:dyDescent="0.2">
      <c r="A72" s="18"/>
      <c r="B72" s="3" t="s">
        <v>58</v>
      </c>
      <c r="C72" s="18">
        <v>31</v>
      </c>
      <c r="D72" s="18">
        <v>36307</v>
      </c>
    </row>
    <row r="73" spans="1:4" ht="15" x14ac:dyDescent="0.2">
      <c r="A73" s="18">
        <v>1</v>
      </c>
      <c r="B73" s="1" t="s">
        <v>57</v>
      </c>
      <c r="C73" s="18">
        <v>69</v>
      </c>
      <c r="D73" s="18">
        <v>95120</v>
      </c>
    </row>
    <row r="74" spans="1:4" ht="15" x14ac:dyDescent="0.2">
      <c r="A74" s="18"/>
      <c r="B74" s="25" t="s">
        <v>27</v>
      </c>
      <c r="C74" s="20">
        <v>13</v>
      </c>
      <c r="D74" s="20">
        <v>14177</v>
      </c>
    </row>
    <row r="75" spans="1:4" s="4" customFormat="1" ht="15" x14ac:dyDescent="0.25">
      <c r="A75" s="22">
        <f>SUM(A76:A83)</f>
        <v>3</v>
      </c>
      <c r="B75" s="24" t="s">
        <v>1</v>
      </c>
      <c r="C75" s="22">
        <v>250</v>
      </c>
      <c r="D75" s="22">
        <v>310858</v>
      </c>
    </row>
    <row r="76" spans="1:4" ht="15" x14ac:dyDescent="0.2">
      <c r="A76" s="18">
        <v>1</v>
      </c>
      <c r="B76" s="23" t="s">
        <v>55</v>
      </c>
      <c r="C76" s="18">
        <v>18</v>
      </c>
      <c r="D76" s="18">
        <v>29591</v>
      </c>
    </row>
    <row r="77" spans="1:4" ht="15" x14ac:dyDescent="0.2">
      <c r="A77" s="18">
        <v>1</v>
      </c>
      <c r="B77" s="23" t="s">
        <v>56</v>
      </c>
      <c r="C77" s="18">
        <v>25</v>
      </c>
      <c r="D77" s="18">
        <v>38847</v>
      </c>
    </row>
    <row r="78" spans="1:4" ht="15" x14ac:dyDescent="0.2">
      <c r="A78" s="18"/>
      <c r="B78" s="3" t="s">
        <v>54</v>
      </c>
      <c r="C78" s="18">
        <v>41</v>
      </c>
      <c r="D78" s="18">
        <v>44918</v>
      </c>
    </row>
    <row r="79" spans="1:4" ht="15" x14ac:dyDescent="0.2">
      <c r="A79" s="18"/>
      <c r="B79" s="3" t="s">
        <v>53</v>
      </c>
      <c r="C79" s="18">
        <v>48</v>
      </c>
      <c r="D79" s="18">
        <v>60206</v>
      </c>
    </row>
    <row r="80" spans="1:4" ht="15" x14ac:dyDescent="0.2">
      <c r="A80" s="18">
        <v>1</v>
      </c>
      <c r="B80" s="1" t="s">
        <v>52</v>
      </c>
      <c r="C80" s="18">
        <v>40</v>
      </c>
      <c r="D80" s="18">
        <v>56124</v>
      </c>
    </row>
    <row r="81" spans="1:4" ht="15" x14ac:dyDescent="0.2">
      <c r="A81" s="18"/>
      <c r="B81" s="23" t="s">
        <v>28</v>
      </c>
      <c r="C81" s="18">
        <v>4</v>
      </c>
      <c r="D81" s="20">
        <v>7653</v>
      </c>
    </row>
    <row r="82" spans="1:4" ht="15" x14ac:dyDescent="0.2">
      <c r="A82" s="18"/>
      <c r="B82" s="3" t="s">
        <v>51</v>
      </c>
      <c r="C82" s="18">
        <v>37</v>
      </c>
      <c r="D82" s="18">
        <v>39342</v>
      </c>
    </row>
    <row r="83" spans="1:4" ht="15" x14ac:dyDescent="0.2">
      <c r="A83" s="18"/>
      <c r="B83" s="3" t="s">
        <v>50</v>
      </c>
      <c r="C83" s="18">
        <v>41</v>
      </c>
      <c r="D83" s="18">
        <v>41830</v>
      </c>
    </row>
    <row r="84" spans="1:4" s="4" customFormat="1" ht="15" x14ac:dyDescent="0.25">
      <c r="A84" s="21"/>
      <c r="B84" s="27" t="s">
        <v>7</v>
      </c>
      <c r="C84" s="21">
        <v>48</v>
      </c>
      <c r="D84" s="21">
        <v>58598</v>
      </c>
    </row>
  </sheetData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15"/>
  <sheetViews>
    <sheetView workbookViewId="0">
      <selection activeCell="B6" sqref="B6"/>
    </sheetView>
  </sheetViews>
  <sheetFormatPr defaultRowHeight="12.75" outlineLevelRow="1" x14ac:dyDescent="0.2"/>
  <cols>
    <col min="1" max="1" width="34.140625" customWidth="1"/>
    <col min="2" max="2" width="16.85546875" customWidth="1"/>
    <col min="3" max="3" width="17" customWidth="1"/>
    <col min="4" max="4" width="12.85546875" customWidth="1"/>
    <col min="6" max="6" width="13" customWidth="1"/>
    <col min="8" max="8" width="12" style="13" bestFit="1" customWidth="1"/>
  </cols>
  <sheetData>
    <row r="1" spans="1:22" s="5" customFormat="1" ht="36.75" customHeight="1" x14ac:dyDescent="0.25">
      <c r="A1" s="83" t="s">
        <v>2697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22" s="6" customFormat="1" ht="15" customHeight="1" x14ac:dyDescent="0.2">
      <c r="A2" s="78" t="s">
        <v>2504</v>
      </c>
      <c r="B2" s="79" t="s">
        <v>10</v>
      </c>
      <c r="C2" s="81" t="s">
        <v>2618</v>
      </c>
      <c r="D2" s="82" t="s">
        <v>2617</v>
      </c>
      <c r="E2" s="82"/>
      <c r="F2" s="82"/>
      <c r="G2" s="82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7"/>
    </row>
    <row r="3" spans="1:22" s="6" customFormat="1" ht="31.5" customHeight="1" x14ac:dyDescent="0.2">
      <c r="A3" s="78"/>
      <c r="B3" s="80"/>
      <c r="C3" s="81"/>
      <c r="D3" s="71" t="s">
        <v>2505</v>
      </c>
      <c r="E3" s="72" t="s">
        <v>8</v>
      </c>
      <c r="F3" s="71" t="s">
        <v>2506</v>
      </c>
      <c r="G3" s="72" t="s">
        <v>8</v>
      </c>
      <c r="H3" s="28" t="s">
        <v>2619</v>
      </c>
      <c r="I3" s="28" t="s">
        <v>8</v>
      </c>
      <c r="J3" s="28" t="s">
        <v>2620</v>
      </c>
      <c r="K3" s="28" t="s">
        <v>8</v>
      </c>
      <c r="L3" s="28" t="s">
        <v>2621</v>
      </c>
      <c r="M3" s="28" t="s">
        <v>8</v>
      </c>
      <c r="N3" s="28" t="s">
        <v>2622</v>
      </c>
      <c r="O3" s="28" t="s">
        <v>8</v>
      </c>
      <c r="P3" s="28" t="s">
        <v>2623</v>
      </c>
      <c r="Q3" s="28" t="s">
        <v>8</v>
      </c>
      <c r="R3" s="28" t="s">
        <v>2624</v>
      </c>
      <c r="S3" s="29" t="s">
        <v>8</v>
      </c>
    </row>
    <row r="4" spans="1:22" s="7" customFormat="1" ht="15" x14ac:dyDescent="0.2">
      <c r="A4" s="35" t="s">
        <v>11</v>
      </c>
      <c r="B4" s="30">
        <v>2483</v>
      </c>
      <c r="C4" s="31">
        <v>3606201</v>
      </c>
      <c r="D4" s="32">
        <f>SUM(D5,D284,D364,D589,D1055,D1233,D1756,D1880,D2299,D2559)</f>
        <v>1725849</v>
      </c>
      <c r="E4" s="33">
        <f>D4*100/$C4</f>
        <v>47.857814913810962</v>
      </c>
      <c r="F4" s="32">
        <f>SUM(F5,F284,F364,F589,F1055,F1233,F1756,F1880,F2299,F2559)</f>
        <v>1880352</v>
      </c>
      <c r="G4" s="33">
        <f>F4*100/$C4</f>
        <v>52.142185086189038</v>
      </c>
      <c r="H4" s="32">
        <v>1007846</v>
      </c>
      <c r="I4" s="33">
        <v>27.947582511346429</v>
      </c>
      <c r="J4" s="32">
        <f>SUM(J5,J284,J364,J589,J1055,J1233,J1756,J1880,J2299,J2559)</f>
        <v>899277</v>
      </c>
      <c r="K4" s="33">
        <f>J4*100/$C4</f>
        <v>24.936962748332665</v>
      </c>
      <c r="L4" s="32">
        <f>SUM(L5,L284,L364,L589,L1055,L1233,L1756,L1880,L2299,L2559)</f>
        <v>626120</v>
      </c>
      <c r="M4" s="33">
        <f>L4*100/$C4</f>
        <v>17.362315633543442</v>
      </c>
      <c r="N4" s="32">
        <f>SUM(N5,N284,N364,N589,N1055,N1233,N1756,N1880,N2299,N2559)</f>
        <v>532255</v>
      </c>
      <c r="O4" s="33">
        <f>N4*100/$C4</f>
        <v>14.759437979191953</v>
      </c>
      <c r="P4" s="32">
        <f>SUM(P5,P284,P364,P589,P1055,P1233,P1756,P1880,P2299,P2559)</f>
        <v>367930</v>
      </c>
      <c r="Q4" s="33">
        <f>P4*100/$C4</f>
        <v>10.202703620790965</v>
      </c>
      <c r="R4" s="32">
        <f>SUM(R5,R284,R364,R589,R1055,R1233,R1756,R1880,R2299,R2559)</f>
        <v>172773</v>
      </c>
      <c r="S4" s="34">
        <f>R4*100/$C4</f>
        <v>4.7909975067945467</v>
      </c>
      <c r="V4" s="8"/>
    </row>
    <row r="5" spans="1:22" s="7" customFormat="1" ht="15" x14ac:dyDescent="0.2">
      <c r="A5" s="35" t="s">
        <v>2507</v>
      </c>
      <c r="B5" s="30">
        <v>228</v>
      </c>
      <c r="C5" s="32">
        <v>420787</v>
      </c>
      <c r="D5" s="32">
        <f t="shared" ref="D5:R5" si="0">SUM(D6+D72+D132+D184)</f>
        <v>178058</v>
      </c>
      <c r="E5" s="33">
        <f>D5*100/$C5</f>
        <v>42.315470772623677</v>
      </c>
      <c r="F5" s="32">
        <f t="shared" si="0"/>
        <v>242729</v>
      </c>
      <c r="G5" s="33">
        <f>F5*100/$C5</f>
        <v>57.684529227376323</v>
      </c>
      <c r="H5" s="32">
        <v>98609</v>
      </c>
      <c r="I5" s="33">
        <v>23.434421690784173</v>
      </c>
      <c r="J5" s="32">
        <f t="shared" si="0"/>
        <v>98516</v>
      </c>
      <c r="K5" s="33">
        <f>J5*100/$C5</f>
        <v>23.412320247536165</v>
      </c>
      <c r="L5" s="32">
        <f t="shared" si="0"/>
        <v>76498</v>
      </c>
      <c r="M5" s="33">
        <f>L5*100/$C5</f>
        <v>18.179744146088165</v>
      </c>
      <c r="N5" s="32">
        <f t="shared" si="0"/>
        <v>68114</v>
      </c>
      <c r="O5" s="33">
        <f>N5*100/$C5</f>
        <v>16.187287154783775</v>
      </c>
      <c r="P5" s="32">
        <f t="shared" si="0"/>
        <v>48634</v>
      </c>
      <c r="Q5" s="33">
        <f>P5*100/$C5</f>
        <v>11.557866569071763</v>
      </c>
      <c r="R5" s="32">
        <f t="shared" si="0"/>
        <v>30416</v>
      </c>
      <c r="S5" s="34">
        <f>R5*100/$C5</f>
        <v>7.2283601917359617</v>
      </c>
    </row>
    <row r="6" spans="1:22" s="9" customFormat="1" ht="15" x14ac:dyDescent="0.2">
      <c r="A6" s="36" t="s">
        <v>2508</v>
      </c>
      <c r="B6" s="37">
        <v>62</v>
      </c>
      <c r="C6" s="38">
        <v>123846</v>
      </c>
      <c r="D6" s="38">
        <f t="shared" ref="D6:R6" si="1">SUM(D7:D71)</f>
        <v>53597</v>
      </c>
      <c r="E6" s="39">
        <f>D6*100/$C6</f>
        <v>43.277134505757147</v>
      </c>
      <c r="F6" s="38">
        <f t="shared" si="1"/>
        <v>70249</v>
      </c>
      <c r="G6" s="39">
        <f>F6*100/$C6</f>
        <v>56.722865494242853</v>
      </c>
      <c r="H6" s="38">
        <v>31517</v>
      </c>
      <c r="I6" s="39">
        <v>25.44854092986451</v>
      </c>
      <c r="J6" s="38">
        <f t="shared" si="1"/>
        <v>29346</v>
      </c>
      <c r="K6" s="39">
        <f>J6*100/$C6</f>
        <v>23.695557385785573</v>
      </c>
      <c r="L6" s="38">
        <f t="shared" si="1"/>
        <v>21869</v>
      </c>
      <c r="M6" s="39">
        <f>L6*100/$C6</f>
        <v>17.658220693441855</v>
      </c>
      <c r="N6" s="38">
        <f t="shared" si="1"/>
        <v>20793</v>
      </c>
      <c r="O6" s="39">
        <f>N6*100/$C6</f>
        <v>16.78939973838477</v>
      </c>
      <c r="P6" s="38">
        <f t="shared" si="1"/>
        <v>13489</v>
      </c>
      <c r="Q6" s="39">
        <f>P6*100/$C6</f>
        <v>10.891752660562311</v>
      </c>
      <c r="R6" s="38">
        <f t="shared" si="1"/>
        <v>6832</v>
      </c>
      <c r="S6" s="40">
        <f>R6*100/$C6</f>
        <v>5.5165285919609834</v>
      </c>
    </row>
    <row r="7" spans="1:22" s="9" customFormat="1" ht="15.75" hidden="1" customHeight="1" outlineLevel="1" x14ac:dyDescent="0.2">
      <c r="A7" s="41" t="s">
        <v>83</v>
      </c>
      <c r="B7" s="37"/>
      <c r="C7" s="42">
        <v>0</v>
      </c>
      <c r="D7" s="42"/>
      <c r="E7" s="42"/>
      <c r="F7" s="38"/>
      <c r="G7" s="42"/>
      <c r="H7" s="38">
        <v>0</v>
      </c>
      <c r="I7" s="42"/>
      <c r="J7" s="38"/>
      <c r="K7" s="42"/>
      <c r="L7" s="38"/>
      <c r="M7" s="42"/>
      <c r="N7" s="38"/>
      <c r="O7" s="42"/>
      <c r="P7" s="38"/>
      <c r="Q7" s="42"/>
      <c r="R7" s="38"/>
      <c r="S7" s="43"/>
    </row>
    <row r="8" spans="1:22" s="9" customFormat="1" ht="15.75" hidden="1" customHeight="1" outlineLevel="1" x14ac:dyDescent="0.2">
      <c r="A8" s="41" t="s">
        <v>84</v>
      </c>
      <c r="B8" s="37"/>
      <c r="C8" s="42">
        <v>1197</v>
      </c>
      <c r="D8" s="42">
        <v>439</v>
      </c>
      <c r="E8" s="44">
        <f>D8*100/$C8</f>
        <v>36.675020885547198</v>
      </c>
      <c r="F8" s="38">
        <v>758</v>
      </c>
      <c r="G8" s="44">
        <f>F8*100/$C8</f>
        <v>63.324979114452802</v>
      </c>
      <c r="H8" s="38">
        <v>301</v>
      </c>
      <c r="I8" s="44">
        <v>25.146198830409357</v>
      </c>
      <c r="J8" s="38">
        <v>326</v>
      </c>
      <c r="K8" s="44">
        <f>J8*100/$C8</f>
        <v>27.234753550543026</v>
      </c>
      <c r="L8" s="38">
        <v>239</v>
      </c>
      <c r="M8" s="44">
        <f>L8*100/$C8</f>
        <v>19.966583124477861</v>
      </c>
      <c r="N8" s="38">
        <v>167</v>
      </c>
      <c r="O8" s="44">
        <f>N8*100/$C8</f>
        <v>13.951545530492899</v>
      </c>
      <c r="P8" s="38">
        <v>124</v>
      </c>
      <c r="Q8" s="44">
        <f>P8*100/$C8</f>
        <v>10.359231411862991</v>
      </c>
      <c r="R8" s="38">
        <v>40</v>
      </c>
      <c r="S8" s="45">
        <f>R8*100/$C8</f>
        <v>3.3416875522138678</v>
      </c>
    </row>
    <row r="9" spans="1:22" s="9" customFormat="1" ht="15.75" hidden="1" customHeight="1" outlineLevel="1" x14ac:dyDescent="0.2">
      <c r="A9" s="41" t="s">
        <v>85</v>
      </c>
      <c r="B9" s="37"/>
      <c r="C9" s="42">
        <v>1337</v>
      </c>
      <c r="D9" s="42">
        <v>545</v>
      </c>
      <c r="E9" s="44">
        <f t="shared" ref="E9:E72" si="2">D9*100/$C9</f>
        <v>40.762902019446521</v>
      </c>
      <c r="F9" s="38">
        <v>792</v>
      </c>
      <c r="G9" s="44">
        <f t="shared" ref="G9:G72" si="3">F9*100/$C9</f>
        <v>59.237097980553479</v>
      </c>
      <c r="H9" s="38">
        <v>276</v>
      </c>
      <c r="I9" s="44">
        <v>20.643231114435302</v>
      </c>
      <c r="J9" s="38">
        <v>301</v>
      </c>
      <c r="K9" s="44">
        <f t="shared" ref="K9:K72" si="4">J9*100/$C9</f>
        <v>22.513089005235603</v>
      </c>
      <c r="L9" s="38">
        <v>246</v>
      </c>
      <c r="M9" s="44">
        <f t="shared" ref="M9:M72" si="5">L9*100/$C9</f>
        <v>18.399401645474946</v>
      </c>
      <c r="N9" s="38">
        <v>223</v>
      </c>
      <c r="O9" s="44">
        <f t="shared" ref="O9:O72" si="6">N9*100/$C9</f>
        <v>16.679132385938669</v>
      </c>
      <c r="P9" s="38">
        <v>172</v>
      </c>
      <c r="Q9" s="44">
        <f t="shared" ref="Q9:Q72" si="7">P9*100/$C9</f>
        <v>12.864622288706059</v>
      </c>
      <c r="R9" s="38">
        <v>119</v>
      </c>
      <c r="S9" s="45">
        <f t="shared" ref="S9:S72" si="8">R9*100/$C9</f>
        <v>8.9005235602094235</v>
      </c>
    </row>
    <row r="10" spans="1:22" s="9" customFormat="1" ht="15.75" hidden="1" customHeight="1" outlineLevel="1" x14ac:dyDescent="0.2">
      <c r="A10" s="41" t="s">
        <v>86</v>
      </c>
      <c r="B10" s="37"/>
      <c r="C10" s="42">
        <v>949</v>
      </c>
      <c r="D10" s="42">
        <v>444</v>
      </c>
      <c r="E10" s="44">
        <f t="shared" si="2"/>
        <v>46.786090621707061</v>
      </c>
      <c r="F10" s="38">
        <v>505</v>
      </c>
      <c r="G10" s="44">
        <f t="shared" si="3"/>
        <v>53.213909378292939</v>
      </c>
      <c r="H10" s="38">
        <v>308</v>
      </c>
      <c r="I10" s="44">
        <v>32.45521601685985</v>
      </c>
      <c r="J10" s="38">
        <v>222</v>
      </c>
      <c r="K10" s="44">
        <f t="shared" si="4"/>
        <v>23.39304531085353</v>
      </c>
      <c r="L10" s="38">
        <v>155</v>
      </c>
      <c r="M10" s="44">
        <f t="shared" si="5"/>
        <v>16.332982086406744</v>
      </c>
      <c r="N10" s="38">
        <v>114</v>
      </c>
      <c r="O10" s="44">
        <f t="shared" si="6"/>
        <v>12.012644889357219</v>
      </c>
      <c r="P10" s="38">
        <v>84</v>
      </c>
      <c r="Q10" s="44">
        <f t="shared" si="7"/>
        <v>8.8514225500526873</v>
      </c>
      <c r="R10" s="38">
        <v>66</v>
      </c>
      <c r="S10" s="45">
        <f t="shared" si="8"/>
        <v>6.9546891464699687</v>
      </c>
    </row>
    <row r="11" spans="1:22" s="9" customFormat="1" ht="15.75" hidden="1" customHeight="1" outlineLevel="1" x14ac:dyDescent="0.2">
      <c r="A11" s="41" t="s">
        <v>87</v>
      </c>
      <c r="B11" s="37"/>
      <c r="C11" s="42">
        <v>1382</v>
      </c>
      <c r="D11" s="42">
        <v>625</v>
      </c>
      <c r="E11" s="44">
        <f t="shared" si="2"/>
        <v>45.224312590448626</v>
      </c>
      <c r="F11" s="38">
        <v>757</v>
      </c>
      <c r="G11" s="44">
        <f t="shared" si="3"/>
        <v>54.775687409551374</v>
      </c>
      <c r="H11" s="38">
        <v>378</v>
      </c>
      <c r="I11" s="44">
        <v>27.35166425470333</v>
      </c>
      <c r="J11" s="38">
        <v>320</v>
      </c>
      <c r="K11" s="44">
        <f t="shared" si="4"/>
        <v>23.154848046309695</v>
      </c>
      <c r="L11" s="38">
        <v>266</v>
      </c>
      <c r="M11" s="44">
        <f t="shared" si="5"/>
        <v>19.247467438494933</v>
      </c>
      <c r="N11" s="38">
        <v>175</v>
      </c>
      <c r="O11" s="44">
        <f t="shared" si="6"/>
        <v>12.662807525325615</v>
      </c>
      <c r="P11" s="38">
        <v>159</v>
      </c>
      <c r="Q11" s="44">
        <f t="shared" si="7"/>
        <v>11.50506512301013</v>
      </c>
      <c r="R11" s="38">
        <v>84</v>
      </c>
      <c r="S11" s="45">
        <f t="shared" si="8"/>
        <v>6.078147612156295</v>
      </c>
    </row>
    <row r="12" spans="1:22" s="9" customFormat="1" ht="15.75" hidden="1" customHeight="1" outlineLevel="1" x14ac:dyDescent="0.2">
      <c r="A12" s="41" t="s">
        <v>2509</v>
      </c>
      <c r="B12" s="37"/>
      <c r="C12" s="42">
        <v>1448</v>
      </c>
      <c r="D12" s="42">
        <v>542</v>
      </c>
      <c r="E12" s="44">
        <f t="shared" si="2"/>
        <v>37.430939226519335</v>
      </c>
      <c r="F12" s="38">
        <v>906</v>
      </c>
      <c r="G12" s="44">
        <f t="shared" si="3"/>
        <v>62.569060773480665</v>
      </c>
      <c r="H12" s="38">
        <v>284</v>
      </c>
      <c r="I12" s="44">
        <v>19.613259668508288</v>
      </c>
      <c r="J12" s="38">
        <v>267</v>
      </c>
      <c r="K12" s="44">
        <f t="shared" si="4"/>
        <v>18.439226519337016</v>
      </c>
      <c r="L12" s="38">
        <v>257</v>
      </c>
      <c r="M12" s="44">
        <f t="shared" si="5"/>
        <v>17.748618784530386</v>
      </c>
      <c r="N12" s="38">
        <v>236</v>
      </c>
      <c r="O12" s="44">
        <f t="shared" si="6"/>
        <v>16.298342541436465</v>
      </c>
      <c r="P12" s="38">
        <v>204</v>
      </c>
      <c r="Q12" s="44">
        <f t="shared" si="7"/>
        <v>14.088397790055248</v>
      </c>
      <c r="R12" s="38">
        <v>200</v>
      </c>
      <c r="S12" s="45">
        <f t="shared" si="8"/>
        <v>13.812154696132596</v>
      </c>
    </row>
    <row r="13" spans="1:22" s="9" customFormat="1" ht="15.75" hidden="1" customHeight="1" outlineLevel="1" x14ac:dyDescent="0.2">
      <c r="A13" s="41" t="s">
        <v>88</v>
      </c>
      <c r="B13" s="37"/>
      <c r="C13" s="42">
        <v>1446</v>
      </c>
      <c r="D13" s="42">
        <v>578</v>
      </c>
      <c r="E13" s="44">
        <f t="shared" si="2"/>
        <v>39.972337482710927</v>
      </c>
      <c r="F13" s="38">
        <v>868</v>
      </c>
      <c r="G13" s="44">
        <f t="shared" si="3"/>
        <v>60.027662517289073</v>
      </c>
      <c r="H13" s="38">
        <v>341</v>
      </c>
      <c r="I13" s="44">
        <v>23.582295988934995</v>
      </c>
      <c r="J13" s="38">
        <v>281</v>
      </c>
      <c r="K13" s="44">
        <f t="shared" si="4"/>
        <v>19.432918395573996</v>
      </c>
      <c r="L13" s="38">
        <v>276</v>
      </c>
      <c r="M13" s="44">
        <f t="shared" si="5"/>
        <v>19.087136929460581</v>
      </c>
      <c r="N13" s="38">
        <v>227</v>
      </c>
      <c r="O13" s="44">
        <f t="shared" si="6"/>
        <v>15.6984785615491</v>
      </c>
      <c r="P13" s="38">
        <v>145</v>
      </c>
      <c r="Q13" s="44">
        <f t="shared" si="7"/>
        <v>10.027662517289073</v>
      </c>
      <c r="R13" s="38">
        <v>176</v>
      </c>
      <c r="S13" s="45">
        <f t="shared" si="8"/>
        <v>12.171507607192254</v>
      </c>
    </row>
    <row r="14" spans="1:22" s="9" customFormat="1" ht="15.75" hidden="1" customHeight="1" outlineLevel="1" x14ac:dyDescent="0.2">
      <c r="A14" s="41" t="s">
        <v>89</v>
      </c>
      <c r="B14" s="37"/>
      <c r="C14" s="42">
        <v>2576</v>
      </c>
      <c r="D14" s="42">
        <v>1055</v>
      </c>
      <c r="E14" s="44">
        <f t="shared" si="2"/>
        <v>40.954968944099377</v>
      </c>
      <c r="F14" s="38">
        <v>1521</v>
      </c>
      <c r="G14" s="44">
        <f t="shared" si="3"/>
        <v>59.045031055900623</v>
      </c>
      <c r="H14" s="38">
        <v>710</v>
      </c>
      <c r="I14" s="44">
        <v>27.562111801242235</v>
      </c>
      <c r="J14" s="38">
        <v>671</v>
      </c>
      <c r="K14" s="44">
        <f t="shared" si="4"/>
        <v>26.048136645962732</v>
      </c>
      <c r="L14" s="38">
        <v>410</v>
      </c>
      <c r="M14" s="44">
        <f t="shared" si="5"/>
        <v>15.916149068322982</v>
      </c>
      <c r="N14" s="38">
        <v>457</v>
      </c>
      <c r="O14" s="44">
        <f t="shared" si="6"/>
        <v>17.740683229813666</v>
      </c>
      <c r="P14" s="38">
        <v>260</v>
      </c>
      <c r="Q14" s="44">
        <f t="shared" si="7"/>
        <v>10.093167701863354</v>
      </c>
      <c r="R14" s="38">
        <v>68</v>
      </c>
      <c r="S14" s="45">
        <f t="shared" si="8"/>
        <v>2.639751552795031</v>
      </c>
    </row>
    <row r="15" spans="1:22" s="9" customFormat="1" ht="15.75" hidden="1" customHeight="1" outlineLevel="1" x14ac:dyDescent="0.2">
      <c r="A15" s="41" t="s">
        <v>90</v>
      </c>
      <c r="B15" s="37"/>
      <c r="C15" s="42">
        <v>1997</v>
      </c>
      <c r="D15" s="42">
        <v>822</v>
      </c>
      <c r="E15" s="44">
        <f t="shared" si="2"/>
        <v>41.161742613920879</v>
      </c>
      <c r="F15" s="38">
        <v>1175</v>
      </c>
      <c r="G15" s="44">
        <f t="shared" si="3"/>
        <v>58.838257386079121</v>
      </c>
      <c r="H15" s="38">
        <v>469</v>
      </c>
      <c r="I15" s="44">
        <v>23.485227841762644</v>
      </c>
      <c r="J15" s="38">
        <v>457</v>
      </c>
      <c r="K15" s="44">
        <f t="shared" si="4"/>
        <v>22.884326489734601</v>
      </c>
      <c r="L15" s="38">
        <v>366</v>
      </c>
      <c r="M15" s="44">
        <f t="shared" si="5"/>
        <v>18.327491236855284</v>
      </c>
      <c r="N15" s="38">
        <v>335</v>
      </c>
      <c r="O15" s="44">
        <f t="shared" si="6"/>
        <v>16.775162744116173</v>
      </c>
      <c r="P15" s="38">
        <v>219</v>
      </c>
      <c r="Q15" s="44">
        <f t="shared" si="7"/>
        <v>10.966449674511768</v>
      </c>
      <c r="R15" s="38">
        <v>151</v>
      </c>
      <c r="S15" s="45">
        <f t="shared" si="8"/>
        <v>7.5613420130195292</v>
      </c>
    </row>
    <row r="16" spans="1:22" s="9" customFormat="1" ht="15.75" hidden="1" customHeight="1" outlineLevel="1" x14ac:dyDescent="0.2">
      <c r="A16" s="41" t="s">
        <v>91</v>
      </c>
      <c r="B16" s="37"/>
      <c r="C16" s="42">
        <v>679</v>
      </c>
      <c r="D16" s="42">
        <v>247</v>
      </c>
      <c r="E16" s="44">
        <f t="shared" si="2"/>
        <v>36.37702503681885</v>
      </c>
      <c r="F16" s="38">
        <v>432</v>
      </c>
      <c r="G16" s="44">
        <f t="shared" si="3"/>
        <v>63.62297496318115</v>
      </c>
      <c r="H16" s="38">
        <v>107</v>
      </c>
      <c r="I16" s="44">
        <v>15.758468335787924</v>
      </c>
      <c r="J16" s="38">
        <v>160</v>
      </c>
      <c r="K16" s="44">
        <f t="shared" si="4"/>
        <v>23.564064801178205</v>
      </c>
      <c r="L16" s="38">
        <v>156</v>
      </c>
      <c r="M16" s="44">
        <f t="shared" si="5"/>
        <v>22.974963181148748</v>
      </c>
      <c r="N16" s="38">
        <v>95</v>
      </c>
      <c r="O16" s="44">
        <f t="shared" si="6"/>
        <v>13.991163475699558</v>
      </c>
      <c r="P16" s="38">
        <v>85</v>
      </c>
      <c r="Q16" s="44">
        <f t="shared" si="7"/>
        <v>12.51840942562592</v>
      </c>
      <c r="R16" s="38">
        <v>76</v>
      </c>
      <c r="S16" s="45">
        <f t="shared" si="8"/>
        <v>11.192930780559646</v>
      </c>
    </row>
    <row r="17" spans="1:19" s="9" customFormat="1" ht="15.75" hidden="1" customHeight="1" outlineLevel="1" x14ac:dyDescent="0.2">
      <c r="A17" s="41" t="s">
        <v>92</v>
      </c>
      <c r="B17" s="37"/>
      <c r="C17" s="42">
        <v>2288</v>
      </c>
      <c r="D17" s="42">
        <v>1023</v>
      </c>
      <c r="E17" s="44">
        <f t="shared" si="2"/>
        <v>44.71153846153846</v>
      </c>
      <c r="F17" s="38">
        <v>1265</v>
      </c>
      <c r="G17" s="44">
        <f t="shared" si="3"/>
        <v>55.28846153846154</v>
      </c>
      <c r="H17" s="38">
        <v>603</v>
      </c>
      <c r="I17" s="44">
        <v>26.354895104895103</v>
      </c>
      <c r="J17" s="38">
        <v>526</v>
      </c>
      <c r="K17" s="44">
        <f t="shared" si="4"/>
        <v>22.98951048951049</v>
      </c>
      <c r="L17" s="38">
        <v>417</v>
      </c>
      <c r="M17" s="44">
        <f t="shared" si="5"/>
        <v>18.225524475524477</v>
      </c>
      <c r="N17" s="38">
        <v>391</v>
      </c>
      <c r="O17" s="44">
        <f t="shared" si="6"/>
        <v>17.08916083916084</v>
      </c>
      <c r="P17" s="38">
        <v>239</v>
      </c>
      <c r="Q17" s="44">
        <f t="shared" si="7"/>
        <v>10.445804195804195</v>
      </c>
      <c r="R17" s="38">
        <v>112</v>
      </c>
      <c r="S17" s="45">
        <f t="shared" si="8"/>
        <v>4.895104895104895</v>
      </c>
    </row>
    <row r="18" spans="1:19" s="9" customFormat="1" ht="15.75" hidden="1" customHeight="1" outlineLevel="1" x14ac:dyDescent="0.2">
      <c r="A18" s="41" t="s">
        <v>93</v>
      </c>
      <c r="B18" s="37"/>
      <c r="C18" s="42">
        <v>1136</v>
      </c>
      <c r="D18" s="42">
        <v>484</v>
      </c>
      <c r="E18" s="44">
        <f t="shared" si="2"/>
        <v>42.605633802816904</v>
      </c>
      <c r="F18" s="38">
        <v>652</v>
      </c>
      <c r="G18" s="44">
        <f t="shared" si="3"/>
        <v>57.394366197183096</v>
      </c>
      <c r="H18" s="38">
        <v>265</v>
      </c>
      <c r="I18" s="44">
        <v>23.327464788732396</v>
      </c>
      <c r="J18" s="38">
        <v>287</v>
      </c>
      <c r="K18" s="44">
        <f t="shared" si="4"/>
        <v>25.264084507042252</v>
      </c>
      <c r="L18" s="38">
        <v>203</v>
      </c>
      <c r="M18" s="44">
        <f t="shared" si="5"/>
        <v>17.869718309859156</v>
      </c>
      <c r="N18" s="38">
        <v>196</v>
      </c>
      <c r="O18" s="44">
        <f t="shared" si="6"/>
        <v>17.253521126760564</v>
      </c>
      <c r="P18" s="38">
        <v>132</v>
      </c>
      <c r="Q18" s="44">
        <f t="shared" si="7"/>
        <v>11.619718309859154</v>
      </c>
      <c r="R18" s="38">
        <v>53</v>
      </c>
      <c r="S18" s="45">
        <f t="shared" si="8"/>
        <v>4.665492957746479</v>
      </c>
    </row>
    <row r="19" spans="1:19" s="9" customFormat="1" ht="15.75" hidden="1" customHeight="1" outlineLevel="1" x14ac:dyDescent="0.2">
      <c r="A19" s="41" t="s">
        <v>94</v>
      </c>
      <c r="B19" s="37"/>
      <c r="C19" s="42">
        <v>2188</v>
      </c>
      <c r="D19" s="42">
        <v>929</v>
      </c>
      <c r="E19" s="44">
        <f t="shared" si="2"/>
        <v>42.458866544789764</v>
      </c>
      <c r="F19" s="38">
        <v>1259</v>
      </c>
      <c r="G19" s="44">
        <f t="shared" si="3"/>
        <v>57.541133455210236</v>
      </c>
      <c r="H19" s="38">
        <v>550</v>
      </c>
      <c r="I19" s="44">
        <v>25.137111517367458</v>
      </c>
      <c r="J19" s="38">
        <v>537</v>
      </c>
      <c r="K19" s="44">
        <f t="shared" si="4"/>
        <v>24.542961608775137</v>
      </c>
      <c r="L19" s="38">
        <v>376</v>
      </c>
      <c r="M19" s="44">
        <f t="shared" si="5"/>
        <v>17.184643510054844</v>
      </c>
      <c r="N19" s="38">
        <v>338</v>
      </c>
      <c r="O19" s="44">
        <f t="shared" si="6"/>
        <v>15.447897623400365</v>
      </c>
      <c r="P19" s="38">
        <v>283</v>
      </c>
      <c r="Q19" s="44">
        <f t="shared" si="7"/>
        <v>12.934186471663621</v>
      </c>
      <c r="R19" s="38">
        <v>104</v>
      </c>
      <c r="S19" s="45">
        <f t="shared" si="8"/>
        <v>4.753199268738574</v>
      </c>
    </row>
    <row r="20" spans="1:19" s="9" customFormat="1" ht="15.75" hidden="1" customHeight="1" outlineLevel="1" x14ac:dyDescent="0.2">
      <c r="A20" s="41" t="s">
        <v>95</v>
      </c>
      <c r="B20" s="37"/>
      <c r="C20" s="42">
        <v>1854</v>
      </c>
      <c r="D20" s="42">
        <v>788</v>
      </c>
      <c r="E20" s="44">
        <f t="shared" si="2"/>
        <v>42.502696871628913</v>
      </c>
      <c r="F20" s="38">
        <v>1066</v>
      </c>
      <c r="G20" s="44">
        <f t="shared" si="3"/>
        <v>57.497303128371087</v>
      </c>
      <c r="H20" s="38">
        <v>420</v>
      </c>
      <c r="I20" s="44">
        <v>22.653721682847895</v>
      </c>
      <c r="J20" s="38">
        <v>447</v>
      </c>
      <c r="K20" s="44">
        <f t="shared" si="4"/>
        <v>24.110032362459545</v>
      </c>
      <c r="L20" s="38">
        <v>354</v>
      </c>
      <c r="M20" s="44">
        <f t="shared" si="5"/>
        <v>19.093851132686083</v>
      </c>
      <c r="N20" s="38">
        <v>315</v>
      </c>
      <c r="O20" s="44">
        <f t="shared" si="6"/>
        <v>16.990291262135923</v>
      </c>
      <c r="P20" s="38">
        <v>208</v>
      </c>
      <c r="Q20" s="44">
        <f t="shared" si="7"/>
        <v>11.218985976267529</v>
      </c>
      <c r="R20" s="38">
        <v>110</v>
      </c>
      <c r="S20" s="45">
        <f t="shared" si="8"/>
        <v>5.9331175836030203</v>
      </c>
    </row>
    <row r="21" spans="1:19" s="9" customFormat="1" ht="15.75" hidden="1" customHeight="1" outlineLevel="1" x14ac:dyDescent="0.2">
      <c r="A21" s="41" t="s">
        <v>96</v>
      </c>
      <c r="B21" s="37"/>
      <c r="C21" s="42">
        <v>1499</v>
      </c>
      <c r="D21" s="42">
        <v>650</v>
      </c>
      <c r="E21" s="44">
        <f t="shared" si="2"/>
        <v>43.362241494329552</v>
      </c>
      <c r="F21" s="38">
        <v>849</v>
      </c>
      <c r="G21" s="44">
        <f t="shared" si="3"/>
        <v>56.637758505670448</v>
      </c>
      <c r="H21" s="38">
        <v>337</v>
      </c>
      <c r="I21" s="44">
        <v>22.48165443629086</v>
      </c>
      <c r="J21" s="38">
        <v>371</v>
      </c>
      <c r="K21" s="44">
        <f t="shared" si="4"/>
        <v>24.749833222148098</v>
      </c>
      <c r="L21" s="38">
        <v>255</v>
      </c>
      <c r="M21" s="44">
        <f t="shared" si="5"/>
        <v>17.011340893929287</v>
      </c>
      <c r="N21" s="38">
        <v>249</v>
      </c>
      <c r="O21" s="44">
        <f t="shared" si="6"/>
        <v>16.611074049366245</v>
      </c>
      <c r="P21" s="38">
        <v>191</v>
      </c>
      <c r="Q21" s="44">
        <f t="shared" si="7"/>
        <v>12.741827885256837</v>
      </c>
      <c r="R21" s="38">
        <v>96</v>
      </c>
      <c r="S21" s="45">
        <f t="shared" si="8"/>
        <v>6.4042695130086722</v>
      </c>
    </row>
    <row r="22" spans="1:19" s="9" customFormat="1" ht="15.75" hidden="1" customHeight="1" outlineLevel="1" x14ac:dyDescent="0.2">
      <c r="A22" s="41" t="s">
        <v>97</v>
      </c>
      <c r="B22" s="37"/>
      <c r="C22" s="42">
        <v>2354</v>
      </c>
      <c r="D22" s="42">
        <v>1052</v>
      </c>
      <c r="E22" s="44">
        <f t="shared" si="2"/>
        <v>44.689889549702634</v>
      </c>
      <c r="F22" s="38">
        <v>1302</v>
      </c>
      <c r="G22" s="44">
        <f t="shared" si="3"/>
        <v>55.310110450297366</v>
      </c>
      <c r="H22" s="38">
        <v>648</v>
      </c>
      <c r="I22" s="44">
        <v>27.527612574341546</v>
      </c>
      <c r="J22" s="38">
        <v>568</v>
      </c>
      <c r="K22" s="44">
        <f t="shared" si="4"/>
        <v>24.129141886151231</v>
      </c>
      <c r="L22" s="38">
        <v>390</v>
      </c>
      <c r="M22" s="44">
        <f t="shared" si="5"/>
        <v>16.567544604927782</v>
      </c>
      <c r="N22" s="38">
        <v>456</v>
      </c>
      <c r="O22" s="44">
        <f t="shared" si="6"/>
        <v>19.371282922684792</v>
      </c>
      <c r="P22" s="38">
        <v>250</v>
      </c>
      <c r="Q22" s="44">
        <f t="shared" si="7"/>
        <v>10.620220900594733</v>
      </c>
      <c r="R22" s="38">
        <v>42</v>
      </c>
      <c r="S22" s="45">
        <f t="shared" si="8"/>
        <v>1.7841971112999151</v>
      </c>
    </row>
    <row r="23" spans="1:19" s="9" customFormat="1" ht="15.75" hidden="1" customHeight="1" outlineLevel="1" x14ac:dyDescent="0.2">
      <c r="A23" s="41" t="s">
        <v>98</v>
      </c>
      <c r="B23" s="37"/>
      <c r="C23" s="42">
        <v>2519</v>
      </c>
      <c r="D23" s="42">
        <v>1137</v>
      </c>
      <c r="E23" s="44">
        <f t="shared" si="2"/>
        <v>45.136959110758241</v>
      </c>
      <c r="F23" s="38">
        <v>1382</v>
      </c>
      <c r="G23" s="44">
        <f t="shared" si="3"/>
        <v>54.863040889241759</v>
      </c>
      <c r="H23" s="38">
        <v>758</v>
      </c>
      <c r="I23" s="44">
        <v>30.091306073838826</v>
      </c>
      <c r="J23" s="38">
        <v>625</v>
      </c>
      <c r="K23" s="44">
        <f t="shared" si="4"/>
        <v>24.811433108376338</v>
      </c>
      <c r="L23" s="38">
        <v>430</v>
      </c>
      <c r="M23" s="44">
        <f t="shared" si="5"/>
        <v>17.070265978562922</v>
      </c>
      <c r="N23" s="38">
        <v>466</v>
      </c>
      <c r="O23" s="44">
        <f t="shared" si="6"/>
        <v>18.499404525605399</v>
      </c>
      <c r="P23" s="38">
        <v>198</v>
      </c>
      <c r="Q23" s="44">
        <f t="shared" si="7"/>
        <v>7.8602620087336241</v>
      </c>
      <c r="R23" s="38">
        <v>42</v>
      </c>
      <c r="S23" s="45">
        <f t="shared" si="8"/>
        <v>1.66732830488289</v>
      </c>
    </row>
    <row r="24" spans="1:19" s="9" customFormat="1" ht="15.75" hidden="1" customHeight="1" outlineLevel="1" x14ac:dyDescent="0.2">
      <c r="A24" s="41" t="s">
        <v>99</v>
      </c>
      <c r="B24" s="37"/>
      <c r="C24" s="42">
        <v>2506</v>
      </c>
      <c r="D24" s="42">
        <v>1060</v>
      </c>
      <c r="E24" s="44">
        <f t="shared" si="2"/>
        <v>42.298483639265761</v>
      </c>
      <c r="F24" s="38">
        <v>1446</v>
      </c>
      <c r="G24" s="44">
        <f t="shared" si="3"/>
        <v>57.701516360734239</v>
      </c>
      <c r="H24" s="38">
        <v>697</v>
      </c>
      <c r="I24" s="44">
        <v>27.813248204309655</v>
      </c>
      <c r="J24" s="38">
        <v>697</v>
      </c>
      <c r="K24" s="44">
        <f t="shared" si="4"/>
        <v>27.813248204309655</v>
      </c>
      <c r="L24" s="38">
        <v>571</v>
      </c>
      <c r="M24" s="44">
        <f t="shared" si="5"/>
        <v>22.785315243415802</v>
      </c>
      <c r="N24" s="38">
        <v>362</v>
      </c>
      <c r="O24" s="44">
        <f t="shared" si="6"/>
        <v>14.445331205107742</v>
      </c>
      <c r="P24" s="38">
        <v>139</v>
      </c>
      <c r="Q24" s="44">
        <f t="shared" si="7"/>
        <v>5.5466879489225862</v>
      </c>
      <c r="R24" s="38">
        <v>40</v>
      </c>
      <c r="S24" s="45">
        <f t="shared" si="8"/>
        <v>1.596169193934557</v>
      </c>
    </row>
    <row r="25" spans="1:19" s="9" customFormat="1" ht="15.75" hidden="1" customHeight="1" outlineLevel="1" x14ac:dyDescent="0.2">
      <c r="A25" s="41" t="s">
        <v>100</v>
      </c>
      <c r="B25" s="37"/>
      <c r="C25" s="42">
        <v>2229</v>
      </c>
      <c r="D25" s="42">
        <v>1005</v>
      </c>
      <c r="E25" s="44">
        <f t="shared" si="2"/>
        <v>45.087483176312247</v>
      </c>
      <c r="F25" s="38">
        <v>1224</v>
      </c>
      <c r="G25" s="44">
        <f t="shared" si="3"/>
        <v>54.912516823687753</v>
      </c>
      <c r="H25" s="38">
        <v>600</v>
      </c>
      <c r="I25" s="44">
        <v>26.917900403768506</v>
      </c>
      <c r="J25" s="38">
        <v>550</v>
      </c>
      <c r="K25" s="44">
        <f t="shared" si="4"/>
        <v>24.674742036787798</v>
      </c>
      <c r="L25" s="38">
        <v>322</v>
      </c>
      <c r="M25" s="44">
        <f t="shared" si="5"/>
        <v>14.445939883355765</v>
      </c>
      <c r="N25" s="38">
        <v>496</v>
      </c>
      <c r="O25" s="44">
        <f t="shared" si="6"/>
        <v>22.252131000448632</v>
      </c>
      <c r="P25" s="38">
        <v>232</v>
      </c>
      <c r="Q25" s="44">
        <f t="shared" si="7"/>
        <v>10.408254822790489</v>
      </c>
      <c r="R25" s="38">
        <v>29</v>
      </c>
      <c r="S25" s="45">
        <f t="shared" si="8"/>
        <v>1.3010318528488112</v>
      </c>
    </row>
    <row r="26" spans="1:19" s="9" customFormat="1" ht="15.75" hidden="1" customHeight="1" outlineLevel="1" x14ac:dyDescent="0.2">
      <c r="A26" s="41" t="s">
        <v>101</v>
      </c>
      <c r="B26" s="37"/>
      <c r="C26" s="42">
        <v>2342</v>
      </c>
      <c r="D26" s="42">
        <v>1061</v>
      </c>
      <c r="E26" s="44">
        <f t="shared" si="2"/>
        <v>45.303159692570453</v>
      </c>
      <c r="F26" s="38">
        <v>1281</v>
      </c>
      <c r="G26" s="44">
        <f t="shared" si="3"/>
        <v>54.696840307429547</v>
      </c>
      <c r="H26" s="38">
        <v>716</v>
      </c>
      <c r="I26" s="44">
        <v>30.572160546541419</v>
      </c>
      <c r="J26" s="38">
        <v>611</v>
      </c>
      <c r="K26" s="44">
        <f t="shared" si="4"/>
        <v>26.088812980358668</v>
      </c>
      <c r="L26" s="38">
        <v>300</v>
      </c>
      <c r="M26" s="44">
        <f t="shared" si="5"/>
        <v>12.809564474807857</v>
      </c>
      <c r="N26" s="38">
        <v>472</v>
      </c>
      <c r="O26" s="44">
        <f t="shared" si="6"/>
        <v>20.153714773697693</v>
      </c>
      <c r="P26" s="38">
        <v>196</v>
      </c>
      <c r="Q26" s="44">
        <f t="shared" si="7"/>
        <v>8.3689154568744666</v>
      </c>
      <c r="R26" s="38">
        <v>47</v>
      </c>
      <c r="S26" s="45">
        <f t="shared" si="8"/>
        <v>2.0068317677198975</v>
      </c>
    </row>
    <row r="27" spans="1:19" s="9" customFormat="1" ht="15.75" hidden="1" customHeight="1" outlineLevel="1" x14ac:dyDescent="0.2">
      <c r="A27" s="41" t="s">
        <v>102</v>
      </c>
      <c r="B27" s="37"/>
      <c r="C27" s="42">
        <v>2508</v>
      </c>
      <c r="D27" s="42">
        <v>1154</v>
      </c>
      <c r="E27" s="44">
        <f t="shared" si="2"/>
        <v>46.012759170653908</v>
      </c>
      <c r="F27" s="38">
        <v>1354</v>
      </c>
      <c r="G27" s="44">
        <f t="shared" si="3"/>
        <v>53.987240829346092</v>
      </c>
      <c r="H27" s="38">
        <v>764</v>
      </c>
      <c r="I27" s="44">
        <v>30.462519936204146</v>
      </c>
      <c r="J27" s="38">
        <v>626</v>
      </c>
      <c r="K27" s="44">
        <f t="shared" si="4"/>
        <v>24.960127591706538</v>
      </c>
      <c r="L27" s="38">
        <v>317</v>
      </c>
      <c r="M27" s="44">
        <f t="shared" si="5"/>
        <v>12.639553429027114</v>
      </c>
      <c r="N27" s="38">
        <v>503</v>
      </c>
      <c r="O27" s="44">
        <f t="shared" si="6"/>
        <v>20.055821371610847</v>
      </c>
      <c r="P27" s="38">
        <v>252</v>
      </c>
      <c r="Q27" s="44">
        <f t="shared" si="7"/>
        <v>10.047846889952153</v>
      </c>
      <c r="R27" s="38">
        <v>46</v>
      </c>
      <c r="S27" s="45">
        <f t="shared" si="8"/>
        <v>1.8341307814992025</v>
      </c>
    </row>
    <row r="28" spans="1:19" s="9" customFormat="1" ht="15.75" hidden="1" customHeight="1" outlineLevel="1" x14ac:dyDescent="0.2">
      <c r="A28" s="41" t="s">
        <v>103</v>
      </c>
      <c r="B28" s="37"/>
      <c r="C28" s="42">
        <v>1705</v>
      </c>
      <c r="D28" s="42">
        <v>780</v>
      </c>
      <c r="E28" s="44">
        <f t="shared" si="2"/>
        <v>45.747800586510266</v>
      </c>
      <c r="F28" s="38">
        <v>925</v>
      </c>
      <c r="G28" s="44">
        <f t="shared" si="3"/>
        <v>54.252199413489734</v>
      </c>
      <c r="H28" s="38">
        <v>454</v>
      </c>
      <c r="I28" s="44">
        <v>26.627565982404693</v>
      </c>
      <c r="J28" s="38">
        <v>453</v>
      </c>
      <c r="K28" s="44">
        <f t="shared" si="4"/>
        <v>26.568914956011731</v>
      </c>
      <c r="L28" s="38">
        <v>213</v>
      </c>
      <c r="M28" s="44">
        <f t="shared" si="5"/>
        <v>12.492668621700879</v>
      </c>
      <c r="N28" s="38">
        <v>353</v>
      </c>
      <c r="O28" s="44">
        <f t="shared" si="6"/>
        <v>20.703812316715542</v>
      </c>
      <c r="P28" s="38">
        <v>190</v>
      </c>
      <c r="Q28" s="44">
        <f t="shared" si="7"/>
        <v>11.143695014662757</v>
      </c>
      <c r="R28" s="38">
        <v>42</v>
      </c>
      <c r="S28" s="45">
        <f t="shared" si="8"/>
        <v>2.4633431085043989</v>
      </c>
    </row>
    <row r="29" spans="1:19" s="9" customFormat="1" ht="15.75" hidden="1" customHeight="1" outlineLevel="1" x14ac:dyDescent="0.2">
      <c r="A29" s="41" t="s">
        <v>104</v>
      </c>
      <c r="B29" s="37"/>
      <c r="C29" s="42">
        <v>1712</v>
      </c>
      <c r="D29" s="42">
        <v>696</v>
      </c>
      <c r="E29" s="44">
        <f t="shared" si="2"/>
        <v>40.654205607476634</v>
      </c>
      <c r="F29" s="38">
        <v>1016</v>
      </c>
      <c r="G29" s="44">
        <f t="shared" si="3"/>
        <v>59.345794392523366</v>
      </c>
      <c r="H29" s="38">
        <v>402</v>
      </c>
      <c r="I29" s="44">
        <v>23.481308411214954</v>
      </c>
      <c r="J29" s="38">
        <v>410</v>
      </c>
      <c r="K29" s="44">
        <f t="shared" si="4"/>
        <v>23.94859813084112</v>
      </c>
      <c r="L29" s="38">
        <v>297</v>
      </c>
      <c r="M29" s="44">
        <f t="shared" si="5"/>
        <v>17.348130841121495</v>
      </c>
      <c r="N29" s="38">
        <v>248</v>
      </c>
      <c r="O29" s="44">
        <f t="shared" si="6"/>
        <v>14.485981308411215</v>
      </c>
      <c r="P29" s="38">
        <v>199</v>
      </c>
      <c r="Q29" s="44">
        <f t="shared" si="7"/>
        <v>11.623831775700934</v>
      </c>
      <c r="R29" s="38">
        <v>156</v>
      </c>
      <c r="S29" s="45">
        <f t="shared" si="8"/>
        <v>9.1121495327102799</v>
      </c>
    </row>
    <row r="30" spans="1:19" s="9" customFormat="1" ht="15.75" hidden="1" customHeight="1" outlineLevel="1" x14ac:dyDescent="0.2">
      <c r="A30" s="41" t="s">
        <v>105</v>
      </c>
      <c r="B30" s="37"/>
      <c r="C30" s="42">
        <v>1669</v>
      </c>
      <c r="D30" s="42">
        <v>714</v>
      </c>
      <c r="E30" s="44">
        <f t="shared" si="2"/>
        <v>42.780107849011387</v>
      </c>
      <c r="F30" s="38">
        <v>955</v>
      </c>
      <c r="G30" s="44">
        <f t="shared" si="3"/>
        <v>57.219892150988613</v>
      </c>
      <c r="H30" s="38">
        <v>353</v>
      </c>
      <c r="I30" s="44">
        <v>21.150389454763332</v>
      </c>
      <c r="J30" s="38">
        <v>388</v>
      </c>
      <c r="K30" s="44">
        <f t="shared" si="4"/>
        <v>23.247453565008989</v>
      </c>
      <c r="L30" s="38">
        <v>306</v>
      </c>
      <c r="M30" s="44">
        <f t="shared" si="5"/>
        <v>18.334331935290592</v>
      </c>
      <c r="N30" s="38">
        <v>257</v>
      </c>
      <c r="O30" s="44">
        <f t="shared" si="6"/>
        <v>15.398442180946674</v>
      </c>
      <c r="P30" s="38">
        <v>226</v>
      </c>
      <c r="Q30" s="44">
        <f t="shared" si="7"/>
        <v>13.54104254044338</v>
      </c>
      <c r="R30" s="38">
        <v>139</v>
      </c>
      <c r="S30" s="45">
        <f t="shared" si="8"/>
        <v>8.3283403235470335</v>
      </c>
    </row>
    <row r="31" spans="1:19" s="9" customFormat="1" ht="15.75" hidden="1" customHeight="1" outlineLevel="1" x14ac:dyDescent="0.2">
      <c r="A31" s="41" t="s">
        <v>106</v>
      </c>
      <c r="B31" s="37"/>
      <c r="C31" s="42">
        <v>1679</v>
      </c>
      <c r="D31" s="42">
        <v>672</v>
      </c>
      <c r="E31" s="44">
        <f t="shared" si="2"/>
        <v>40.023823704586064</v>
      </c>
      <c r="F31" s="38">
        <v>1007</v>
      </c>
      <c r="G31" s="44">
        <f t="shared" si="3"/>
        <v>59.976176295413936</v>
      </c>
      <c r="H31" s="38">
        <v>325</v>
      </c>
      <c r="I31" s="44">
        <v>19.356759976176296</v>
      </c>
      <c r="J31" s="38">
        <v>389</v>
      </c>
      <c r="K31" s="44">
        <f t="shared" si="4"/>
        <v>23.168552709946397</v>
      </c>
      <c r="L31" s="38">
        <v>243</v>
      </c>
      <c r="M31" s="44">
        <f t="shared" si="5"/>
        <v>14.472900536033354</v>
      </c>
      <c r="N31" s="38">
        <v>285</v>
      </c>
      <c r="O31" s="44">
        <f t="shared" si="6"/>
        <v>16.974389517569982</v>
      </c>
      <c r="P31" s="38">
        <v>263</v>
      </c>
      <c r="Q31" s="44">
        <f t="shared" si="7"/>
        <v>15.664085765336511</v>
      </c>
      <c r="R31" s="38">
        <v>174</v>
      </c>
      <c r="S31" s="45">
        <f t="shared" si="8"/>
        <v>10.363311494937463</v>
      </c>
    </row>
    <row r="32" spans="1:19" s="9" customFormat="1" ht="15.75" hidden="1" customHeight="1" outlineLevel="1" x14ac:dyDescent="0.2">
      <c r="A32" s="41" t="s">
        <v>107</v>
      </c>
      <c r="B32" s="37"/>
      <c r="C32" s="42">
        <v>1907</v>
      </c>
      <c r="D32" s="42">
        <v>834</v>
      </c>
      <c r="E32" s="44">
        <f t="shared" si="2"/>
        <v>43.733613004719452</v>
      </c>
      <c r="F32" s="38">
        <v>1073</v>
      </c>
      <c r="G32" s="44">
        <f t="shared" si="3"/>
        <v>56.266386995280548</v>
      </c>
      <c r="H32" s="38">
        <v>463</v>
      </c>
      <c r="I32" s="44">
        <v>24.278972207656004</v>
      </c>
      <c r="J32" s="38">
        <v>425</v>
      </c>
      <c r="K32" s="44">
        <f t="shared" si="4"/>
        <v>22.286313581541688</v>
      </c>
      <c r="L32" s="38">
        <v>333</v>
      </c>
      <c r="M32" s="44">
        <f t="shared" si="5"/>
        <v>17.461982170949135</v>
      </c>
      <c r="N32" s="38">
        <v>327</v>
      </c>
      <c r="O32" s="44">
        <f t="shared" si="6"/>
        <v>17.147351861562665</v>
      </c>
      <c r="P32" s="38">
        <v>211</v>
      </c>
      <c r="Q32" s="44">
        <f t="shared" si="7"/>
        <v>11.064499213424227</v>
      </c>
      <c r="R32" s="38">
        <v>148</v>
      </c>
      <c r="S32" s="45">
        <f t="shared" si="8"/>
        <v>7.7608809648662822</v>
      </c>
    </row>
    <row r="33" spans="1:19" s="9" customFormat="1" ht="15.75" hidden="1" customHeight="1" outlineLevel="1" x14ac:dyDescent="0.2">
      <c r="A33" s="41" t="s">
        <v>2510</v>
      </c>
      <c r="B33" s="37"/>
      <c r="C33" s="42">
        <v>2084</v>
      </c>
      <c r="D33" s="42">
        <v>980</v>
      </c>
      <c r="E33" s="44">
        <f t="shared" si="2"/>
        <v>47.024952015355083</v>
      </c>
      <c r="F33" s="38">
        <v>1104</v>
      </c>
      <c r="G33" s="44">
        <f t="shared" si="3"/>
        <v>52.975047984644917</v>
      </c>
      <c r="H33" s="38">
        <v>576</v>
      </c>
      <c r="I33" s="44">
        <v>27.63915547024952</v>
      </c>
      <c r="J33" s="38">
        <v>490</v>
      </c>
      <c r="K33" s="44">
        <f t="shared" si="4"/>
        <v>23.512476007677542</v>
      </c>
      <c r="L33" s="38">
        <v>340</v>
      </c>
      <c r="M33" s="44">
        <f t="shared" si="5"/>
        <v>16.314779270633398</v>
      </c>
      <c r="N33" s="38">
        <v>336</v>
      </c>
      <c r="O33" s="44">
        <f t="shared" si="6"/>
        <v>16.122840690978887</v>
      </c>
      <c r="P33" s="38">
        <v>221</v>
      </c>
      <c r="Q33" s="44">
        <f t="shared" si="7"/>
        <v>10.604606525911707</v>
      </c>
      <c r="R33" s="38">
        <v>121</v>
      </c>
      <c r="S33" s="45">
        <f t="shared" si="8"/>
        <v>5.8061420345489445</v>
      </c>
    </row>
    <row r="34" spans="1:19" s="9" customFormat="1" ht="15.75" hidden="1" customHeight="1" outlineLevel="1" x14ac:dyDescent="0.2">
      <c r="A34" s="41" t="s">
        <v>108</v>
      </c>
      <c r="B34" s="37"/>
      <c r="C34" s="42">
        <v>2606</v>
      </c>
      <c r="D34" s="42">
        <v>1134</v>
      </c>
      <c r="E34" s="44">
        <f t="shared" si="2"/>
        <v>43.514965464313121</v>
      </c>
      <c r="F34" s="38">
        <v>1472</v>
      </c>
      <c r="G34" s="44">
        <f t="shared" si="3"/>
        <v>56.485034535686879</v>
      </c>
      <c r="H34" s="38">
        <v>670</v>
      </c>
      <c r="I34" s="44">
        <v>25.709900230237913</v>
      </c>
      <c r="J34" s="38">
        <v>578</v>
      </c>
      <c r="K34" s="44">
        <f t="shared" si="4"/>
        <v>22.179585571757482</v>
      </c>
      <c r="L34" s="38">
        <v>427</v>
      </c>
      <c r="M34" s="44">
        <f t="shared" si="5"/>
        <v>16.385264773599385</v>
      </c>
      <c r="N34" s="38">
        <v>451</v>
      </c>
      <c r="O34" s="44">
        <f t="shared" si="6"/>
        <v>17.30621642363776</v>
      </c>
      <c r="P34" s="38">
        <v>291</v>
      </c>
      <c r="Q34" s="44">
        <f t="shared" si="7"/>
        <v>11.166538756715273</v>
      </c>
      <c r="R34" s="38">
        <v>189</v>
      </c>
      <c r="S34" s="45">
        <f t="shared" si="8"/>
        <v>7.2524942440521869</v>
      </c>
    </row>
    <row r="35" spans="1:19" s="9" customFormat="1" ht="15.75" hidden="1" customHeight="1" outlineLevel="1" x14ac:dyDescent="0.2">
      <c r="A35" s="41" t="s">
        <v>109</v>
      </c>
      <c r="B35" s="37"/>
      <c r="C35" s="42">
        <v>1911</v>
      </c>
      <c r="D35" s="42">
        <v>892</v>
      </c>
      <c r="E35" s="44">
        <f t="shared" si="2"/>
        <v>46.677132391418105</v>
      </c>
      <c r="F35" s="38">
        <v>1019</v>
      </c>
      <c r="G35" s="44">
        <f t="shared" si="3"/>
        <v>53.322867608581895</v>
      </c>
      <c r="H35" s="38">
        <v>454</v>
      </c>
      <c r="I35" s="44">
        <v>23.757195185766616</v>
      </c>
      <c r="J35" s="38">
        <v>444</v>
      </c>
      <c r="K35" s="44">
        <f t="shared" si="4"/>
        <v>23.233908948194664</v>
      </c>
      <c r="L35" s="38">
        <v>340</v>
      </c>
      <c r="M35" s="44">
        <f t="shared" si="5"/>
        <v>17.791732077446362</v>
      </c>
      <c r="N35" s="38">
        <v>313</v>
      </c>
      <c r="O35" s="44">
        <f t="shared" si="6"/>
        <v>16.378859236002093</v>
      </c>
      <c r="P35" s="38">
        <v>232</v>
      </c>
      <c r="Q35" s="44">
        <f t="shared" si="7"/>
        <v>12.140240711669284</v>
      </c>
      <c r="R35" s="38">
        <v>128</v>
      </c>
      <c r="S35" s="45">
        <f t="shared" si="8"/>
        <v>6.6980638409209838</v>
      </c>
    </row>
    <row r="36" spans="1:19" s="9" customFormat="1" ht="15.75" hidden="1" customHeight="1" outlineLevel="1" x14ac:dyDescent="0.2">
      <c r="A36" s="41" t="s">
        <v>110</v>
      </c>
      <c r="B36" s="37"/>
      <c r="C36" s="42">
        <v>2303</v>
      </c>
      <c r="D36" s="42">
        <v>1046</v>
      </c>
      <c r="E36" s="44">
        <f t="shared" si="2"/>
        <v>45.419018671298304</v>
      </c>
      <c r="F36" s="38">
        <v>1257</v>
      </c>
      <c r="G36" s="44">
        <f t="shared" si="3"/>
        <v>54.580981328701696</v>
      </c>
      <c r="H36" s="38">
        <v>583</v>
      </c>
      <c r="I36" s="44">
        <v>25.314806773773338</v>
      </c>
      <c r="J36" s="38">
        <v>487</v>
      </c>
      <c r="K36" s="44">
        <f t="shared" si="4"/>
        <v>21.146330872774641</v>
      </c>
      <c r="L36" s="38">
        <v>404</v>
      </c>
      <c r="M36" s="44">
        <f t="shared" si="5"/>
        <v>17.542336083369516</v>
      </c>
      <c r="N36" s="38">
        <v>395</v>
      </c>
      <c r="O36" s="44">
        <f t="shared" si="6"/>
        <v>17.15154146765089</v>
      </c>
      <c r="P36" s="38">
        <v>272</v>
      </c>
      <c r="Q36" s="44">
        <f t="shared" si="7"/>
        <v>11.810681719496309</v>
      </c>
      <c r="R36" s="38">
        <v>162</v>
      </c>
      <c r="S36" s="45">
        <f t="shared" si="8"/>
        <v>7.0343030829353017</v>
      </c>
    </row>
    <row r="37" spans="1:19" s="9" customFormat="1" ht="15.75" hidden="1" customHeight="1" outlineLevel="1" x14ac:dyDescent="0.2">
      <c r="A37" s="41" t="s">
        <v>111</v>
      </c>
      <c r="B37" s="37"/>
      <c r="C37" s="42">
        <v>2234</v>
      </c>
      <c r="D37" s="42">
        <v>991</v>
      </c>
      <c r="E37" s="44">
        <f t="shared" si="2"/>
        <v>44.359892569382275</v>
      </c>
      <c r="F37" s="38">
        <v>1243</v>
      </c>
      <c r="G37" s="44">
        <f t="shared" si="3"/>
        <v>55.640107430617725</v>
      </c>
      <c r="H37" s="38">
        <v>531</v>
      </c>
      <c r="I37" s="44">
        <v>23.76902417188899</v>
      </c>
      <c r="J37" s="38">
        <v>574</v>
      </c>
      <c r="K37" s="44">
        <f t="shared" si="4"/>
        <v>25.693822739480751</v>
      </c>
      <c r="L37" s="38">
        <v>362</v>
      </c>
      <c r="M37" s="44">
        <f t="shared" si="5"/>
        <v>16.2041181736795</v>
      </c>
      <c r="N37" s="38">
        <v>379</v>
      </c>
      <c r="O37" s="44">
        <f t="shared" si="6"/>
        <v>16.965085049239033</v>
      </c>
      <c r="P37" s="38">
        <v>273</v>
      </c>
      <c r="Q37" s="44">
        <f t="shared" si="7"/>
        <v>12.220232766338407</v>
      </c>
      <c r="R37" s="38">
        <v>115</v>
      </c>
      <c r="S37" s="45">
        <f t="shared" si="8"/>
        <v>5.1477170993733212</v>
      </c>
    </row>
    <row r="38" spans="1:19" s="9" customFormat="1" ht="15.75" hidden="1" customHeight="1" outlineLevel="1" x14ac:dyDescent="0.2">
      <c r="A38" s="41" t="s">
        <v>112</v>
      </c>
      <c r="B38" s="37"/>
      <c r="C38" s="42">
        <v>2275</v>
      </c>
      <c r="D38" s="42">
        <v>998</v>
      </c>
      <c r="E38" s="44">
        <f t="shared" si="2"/>
        <v>43.868131868131869</v>
      </c>
      <c r="F38" s="38">
        <v>1277</v>
      </c>
      <c r="G38" s="44">
        <f t="shared" si="3"/>
        <v>56.131868131868131</v>
      </c>
      <c r="H38" s="38">
        <v>537</v>
      </c>
      <c r="I38" s="44">
        <v>23.604395604395606</v>
      </c>
      <c r="J38" s="38">
        <v>521</v>
      </c>
      <c r="K38" s="44">
        <f t="shared" si="4"/>
        <v>22.901098901098901</v>
      </c>
      <c r="L38" s="38">
        <v>390</v>
      </c>
      <c r="M38" s="44">
        <f t="shared" si="5"/>
        <v>17.142857142857142</v>
      </c>
      <c r="N38" s="38">
        <v>398</v>
      </c>
      <c r="O38" s="44">
        <f t="shared" si="6"/>
        <v>17.494505494505493</v>
      </c>
      <c r="P38" s="38">
        <v>292</v>
      </c>
      <c r="Q38" s="44">
        <f t="shared" si="7"/>
        <v>12.835164835164836</v>
      </c>
      <c r="R38" s="38">
        <v>137</v>
      </c>
      <c r="S38" s="45">
        <f t="shared" si="8"/>
        <v>6.0219780219780219</v>
      </c>
    </row>
    <row r="39" spans="1:19" s="9" customFormat="1" ht="15.75" hidden="1" customHeight="1" outlineLevel="1" x14ac:dyDescent="0.2">
      <c r="A39" s="41" t="s">
        <v>113</v>
      </c>
      <c r="B39" s="37"/>
      <c r="C39" s="42">
        <v>2778</v>
      </c>
      <c r="D39" s="42">
        <v>1253</v>
      </c>
      <c r="E39" s="44">
        <f t="shared" si="2"/>
        <v>45.104391648668106</v>
      </c>
      <c r="F39" s="38">
        <v>1525</v>
      </c>
      <c r="G39" s="44">
        <f t="shared" si="3"/>
        <v>54.895608351331894</v>
      </c>
      <c r="H39" s="38">
        <v>893</v>
      </c>
      <c r="I39" s="44">
        <v>32.145428365730744</v>
      </c>
      <c r="J39" s="38">
        <v>638</v>
      </c>
      <c r="K39" s="44">
        <f t="shared" si="4"/>
        <v>22.966162706983443</v>
      </c>
      <c r="L39" s="38">
        <v>515</v>
      </c>
      <c r="M39" s="44">
        <f t="shared" si="5"/>
        <v>18.538516918646508</v>
      </c>
      <c r="N39" s="38">
        <v>496</v>
      </c>
      <c r="O39" s="44">
        <f t="shared" si="6"/>
        <v>17.854571634269259</v>
      </c>
      <c r="P39" s="38">
        <v>195</v>
      </c>
      <c r="Q39" s="44">
        <f t="shared" si="7"/>
        <v>7.0194384449244058</v>
      </c>
      <c r="R39" s="38">
        <v>41</v>
      </c>
      <c r="S39" s="45">
        <f t="shared" si="8"/>
        <v>1.4758819294456444</v>
      </c>
    </row>
    <row r="40" spans="1:19" s="9" customFormat="1" ht="15.75" hidden="1" customHeight="1" outlineLevel="1" x14ac:dyDescent="0.2">
      <c r="A40" s="41" t="s">
        <v>114</v>
      </c>
      <c r="B40" s="37"/>
      <c r="C40" s="42">
        <v>2077</v>
      </c>
      <c r="D40" s="42">
        <v>964</v>
      </c>
      <c r="E40" s="44">
        <f t="shared" si="2"/>
        <v>46.413095811266253</v>
      </c>
      <c r="F40" s="38">
        <v>1113</v>
      </c>
      <c r="G40" s="44">
        <f t="shared" si="3"/>
        <v>53.586904188733747</v>
      </c>
      <c r="H40" s="38">
        <v>666</v>
      </c>
      <c r="I40" s="44">
        <v>32.065479056331249</v>
      </c>
      <c r="J40" s="38">
        <v>461</v>
      </c>
      <c r="K40" s="44">
        <f t="shared" si="4"/>
        <v>22.19547424169475</v>
      </c>
      <c r="L40" s="38">
        <v>378</v>
      </c>
      <c r="M40" s="44">
        <f t="shared" si="5"/>
        <v>18.199325950890707</v>
      </c>
      <c r="N40" s="38">
        <v>408</v>
      </c>
      <c r="O40" s="44">
        <f t="shared" si="6"/>
        <v>19.643716899374098</v>
      </c>
      <c r="P40" s="38">
        <v>137</v>
      </c>
      <c r="Q40" s="44">
        <f t="shared" si="7"/>
        <v>6.5960519980741452</v>
      </c>
      <c r="R40" s="38">
        <v>27</v>
      </c>
      <c r="S40" s="45">
        <f t="shared" si="8"/>
        <v>1.2999518536350505</v>
      </c>
    </row>
    <row r="41" spans="1:19" s="9" customFormat="1" ht="15.75" hidden="1" customHeight="1" outlineLevel="1" x14ac:dyDescent="0.2">
      <c r="A41" s="41" t="s">
        <v>115</v>
      </c>
      <c r="B41" s="37"/>
      <c r="C41" s="42">
        <v>2873</v>
      </c>
      <c r="D41" s="42">
        <v>1353</v>
      </c>
      <c r="E41" s="44">
        <f t="shared" si="2"/>
        <v>47.093630351548903</v>
      </c>
      <c r="F41" s="38">
        <v>1520</v>
      </c>
      <c r="G41" s="44">
        <f t="shared" si="3"/>
        <v>52.906369648451097</v>
      </c>
      <c r="H41" s="38">
        <v>873</v>
      </c>
      <c r="I41" s="44">
        <v>30.386355725722243</v>
      </c>
      <c r="J41" s="38">
        <v>616</v>
      </c>
      <c r="K41" s="44">
        <f t="shared" si="4"/>
        <v>21.44100243647755</v>
      </c>
      <c r="L41" s="38">
        <v>560</v>
      </c>
      <c r="M41" s="44">
        <f t="shared" si="5"/>
        <v>19.491820396797774</v>
      </c>
      <c r="N41" s="38">
        <v>539</v>
      </c>
      <c r="O41" s="44">
        <f t="shared" si="6"/>
        <v>18.760877131917855</v>
      </c>
      <c r="P41" s="38">
        <v>211</v>
      </c>
      <c r="Q41" s="44">
        <f t="shared" si="7"/>
        <v>7.3442394709363032</v>
      </c>
      <c r="R41" s="38">
        <v>74</v>
      </c>
      <c r="S41" s="45">
        <f t="shared" si="8"/>
        <v>2.575704838148277</v>
      </c>
    </row>
    <row r="42" spans="1:19" s="9" customFormat="1" ht="15.75" hidden="1" customHeight="1" outlineLevel="1" x14ac:dyDescent="0.2">
      <c r="A42" s="41" t="s">
        <v>116</v>
      </c>
      <c r="B42" s="37"/>
      <c r="C42" s="42">
        <v>2681</v>
      </c>
      <c r="D42" s="42">
        <v>1044</v>
      </c>
      <c r="E42" s="44">
        <f t="shared" si="2"/>
        <v>38.940693770980978</v>
      </c>
      <c r="F42" s="38">
        <v>1637</v>
      </c>
      <c r="G42" s="44">
        <f t="shared" si="3"/>
        <v>61.059306229019022</v>
      </c>
      <c r="H42" s="38">
        <v>620</v>
      </c>
      <c r="I42" s="44">
        <v>23.125699365908243</v>
      </c>
      <c r="J42" s="38">
        <v>708</v>
      </c>
      <c r="K42" s="44">
        <f t="shared" si="4"/>
        <v>26.40805669526296</v>
      </c>
      <c r="L42" s="38">
        <v>504</v>
      </c>
      <c r="M42" s="44">
        <f t="shared" si="5"/>
        <v>18.798955613577025</v>
      </c>
      <c r="N42" s="38">
        <v>429</v>
      </c>
      <c r="O42" s="44">
        <f t="shared" si="6"/>
        <v>16.001491980604253</v>
      </c>
      <c r="P42" s="38">
        <v>305</v>
      </c>
      <c r="Q42" s="44">
        <f t="shared" si="7"/>
        <v>11.376352107422603</v>
      </c>
      <c r="R42" s="38">
        <v>115</v>
      </c>
      <c r="S42" s="45">
        <f t="shared" si="8"/>
        <v>4.2894442372249157</v>
      </c>
    </row>
    <row r="43" spans="1:19" s="9" customFormat="1" ht="15.75" hidden="1" customHeight="1" outlineLevel="1" x14ac:dyDescent="0.2">
      <c r="A43" s="41" t="s">
        <v>117</v>
      </c>
      <c r="B43" s="37"/>
      <c r="C43" s="42">
        <v>2863</v>
      </c>
      <c r="D43" s="42">
        <v>1316</v>
      </c>
      <c r="E43" s="44">
        <f t="shared" si="2"/>
        <v>45.965770171149146</v>
      </c>
      <c r="F43" s="38">
        <v>1547</v>
      </c>
      <c r="G43" s="44">
        <f t="shared" si="3"/>
        <v>54.034229828850854</v>
      </c>
      <c r="H43" s="38">
        <v>785</v>
      </c>
      <c r="I43" s="44">
        <v>27.418791477471185</v>
      </c>
      <c r="J43" s="38">
        <v>639</v>
      </c>
      <c r="K43" s="44">
        <f t="shared" si="4"/>
        <v>22.319245546629411</v>
      </c>
      <c r="L43" s="38">
        <v>439</v>
      </c>
      <c r="M43" s="44">
        <f t="shared" si="5"/>
        <v>15.333566189311911</v>
      </c>
      <c r="N43" s="38">
        <v>529</v>
      </c>
      <c r="O43" s="44">
        <f t="shared" si="6"/>
        <v>18.477121900104784</v>
      </c>
      <c r="P43" s="38">
        <v>334</v>
      </c>
      <c r="Q43" s="44">
        <f t="shared" si="7"/>
        <v>11.666084526720223</v>
      </c>
      <c r="R43" s="38">
        <v>137</v>
      </c>
      <c r="S43" s="45">
        <f t="shared" si="8"/>
        <v>4.7851903597624865</v>
      </c>
    </row>
    <row r="44" spans="1:19" s="9" customFormat="1" ht="15.75" hidden="1" customHeight="1" outlineLevel="1" x14ac:dyDescent="0.2">
      <c r="A44" s="41" t="s">
        <v>118</v>
      </c>
      <c r="B44" s="37"/>
      <c r="C44" s="42">
        <v>3210</v>
      </c>
      <c r="D44" s="42">
        <v>1444</v>
      </c>
      <c r="E44" s="44">
        <f t="shared" si="2"/>
        <v>44.984423676012462</v>
      </c>
      <c r="F44" s="38">
        <v>1766</v>
      </c>
      <c r="G44" s="44">
        <f t="shared" si="3"/>
        <v>55.015576323987538</v>
      </c>
      <c r="H44" s="38">
        <v>965</v>
      </c>
      <c r="I44" s="44">
        <v>30.062305295950157</v>
      </c>
      <c r="J44" s="38">
        <v>709</v>
      </c>
      <c r="K44" s="44">
        <f t="shared" si="4"/>
        <v>22.087227414330219</v>
      </c>
      <c r="L44" s="38">
        <v>576</v>
      </c>
      <c r="M44" s="44">
        <f t="shared" si="5"/>
        <v>17.943925233644858</v>
      </c>
      <c r="N44" s="38">
        <v>590</v>
      </c>
      <c r="O44" s="44">
        <f t="shared" si="6"/>
        <v>18.380062305295951</v>
      </c>
      <c r="P44" s="38">
        <v>282</v>
      </c>
      <c r="Q44" s="44">
        <f t="shared" si="7"/>
        <v>8.7850467289719631</v>
      </c>
      <c r="R44" s="38">
        <v>88</v>
      </c>
      <c r="S44" s="45">
        <f t="shared" si="8"/>
        <v>2.7414330218068534</v>
      </c>
    </row>
    <row r="45" spans="1:19" s="9" customFormat="1" ht="15.75" hidden="1" customHeight="1" outlineLevel="1" x14ac:dyDescent="0.2">
      <c r="A45" s="41" t="s">
        <v>119</v>
      </c>
      <c r="B45" s="37"/>
      <c r="C45" s="42">
        <v>2952</v>
      </c>
      <c r="D45" s="42">
        <v>1376</v>
      </c>
      <c r="E45" s="44">
        <f t="shared" si="2"/>
        <v>46.612466124661246</v>
      </c>
      <c r="F45" s="38">
        <v>1576</v>
      </c>
      <c r="G45" s="44">
        <f t="shared" si="3"/>
        <v>53.387533875338754</v>
      </c>
      <c r="H45" s="38">
        <v>956</v>
      </c>
      <c r="I45" s="44">
        <v>32.384823848238483</v>
      </c>
      <c r="J45" s="38">
        <v>658</v>
      </c>
      <c r="K45" s="44">
        <f t="shared" si="4"/>
        <v>22.289972899728998</v>
      </c>
      <c r="L45" s="38">
        <v>529</v>
      </c>
      <c r="M45" s="44">
        <f t="shared" si="5"/>
        <v>17.920054200542005</v>
      </c>
      <c r="N45" s="38">
        <v>505</v>
      </c>
      <c r="O45" s="44">
        <f t="shared" si="6"/>
        <v>17.107046070460704</v>
      </c>
      <c r="P45" s="38">
        <v>241</v>
      </c>
      <c r="Q45" s="44">
        <f t="shared" si="7"/>
        <v>8.1639566395663952</v>
      </c>
      <c r="R45" s="38">
        <v>63</v>
      </c>
      <c r="S45" s="45">
        <f t="shared" si="8"/>
        <v>2.1341463414634148</v>
      </c>
    </row>
    <row r="46" spans="1:19" s="9" customFormat="1" ht="15.75" hidden="1" customHeight="1" outlineLevel="1" x14ac:dyDescent="0.2">
      <c r="A46" s="41" t="s">
        <v>120</v>
      </c>
      <c r="B46" s="37"/>
      <c r="C46" s="42">
        <v>1424</v>
      </c>
      <c r="D46" s="42">
        <v>557</v>
      </c>
      <c r="E46" s="44">
        <f t="shared" si="2"/>
        <v>39.115168539325843</v>
      </c>
      <c r="F46" s="38">
        <v>867</v>
      </c>
      <c r="G46" s="44">
        <f t="shared" si="3"/>
        <v>60.884831460674157</v>
      </c>
      <c r="H46" s="38">
        <v>284</v>
      </c>
      <c r="I46" s="44">
        <v>19.943820224719101</v>
      </c>
      <c r="J46" s="38">
        <v>255</v>
      </c>
      <c r="K46" s="44">
        <f t="shared" si="4"/>
        <v>17.907303370786519</v>
      </c>
      <c r="L46" s="38">
        <v>237</v>
      </c>
      <c r="M46" s="44">
        <f t="shared" si="5"/>
        <v>16.643258426966291</v>
      </c>
      <c r="N46" s="38">
        <v>237</v>
      </c>
      <c r="O46" s="44">
        <f t="shared" si="6"/>
        <v>16.643258426966291</v>
      </c>
      <c r="P46" s="38">
        <v>180</v>
      </c>
      <c r="Q46" s="44">
        <f t="shared" si="7"/>
        <v>12.640449438202246</v>
      </c>
      <c r="R46" s="38">
        <v>231</v>
      </c>
      <c r="S46" s="45">
        <f t="shared" si="8"/>
        <v>16.221910112359552</v>
      </c>
    </row>
    <row r="47" spans="1:19" s="9" customFormat="1" ht="15.75" hidden="1" customHeight="1" outlineLevel="1" x14ac:dyDescent="0.2">
      <c r="A47" s="41" t="s">
        <v>121</v>
      </c>
      <c r="B47" s="37"/>
      <c r="C47" s="42">
        <v>1513</v>
      </c>
      <c r="D47" s="42">
        <v>590</v>
      </c>
      <c r="E47" s="44">
        <f t="shared" si="2"/>
        <v>38.995373430270988</v>
      </c>
      <c r="F47" s="38">
        <v>923</v>
      </c>
      <c r="G47" s="44">
        <f t="shared" si="3"/>
        <v>61.004626569729012</v>
      </c>
      <c r="H47" s="38">
        <v>285</v>
      </c>
      <c r="I47" s="44">
        <v>18.836748182419036</v>
      </c>
      <c r="J47" s="38">
        <v>297</v>
      </c>
      <c r="K47" s="44">
        <f t="shared" si="4"/>
        <v>19.629874421678785</v>
      </c>
      <c r="L47" s="38">
        <v>289</v>
      </c>
      <c r="M47" s="44">
        <f t="shared" si="5"/>
        <v>19.101123595505619</v>
      </c>
      <c r="N47" s="38">
        <v>229</v>
      </c>
      <c r="O47" s="44">
        <f t="shared" si="6"/>
        <v>15.135492399206873</v>
      </c>
      <c r="P47" s="38">
        <v>196</v>
      </c>
      <c r="Q47" s="44">
        <f t="shared" si="7"/>
        <v>12.954395241242564</v>
      </c>
      <c r="R47" s="38">
        <v>217</v>
      </c>
      <c r="S47" s="45">
        <f t="shared" si="8"/>
        <v>14.342366159947124</v>
      </c>
    </row>
    <row r="48" spans="1:19" s="9" customFormat="1" ht="15.75" hidden="1" customHeight="1" outlineLevel="1" x14ac:dyDescent="0.2">
      <c r="A48" s="41" t="s">
        <v>122</v>
      </c>
      <c r="B48" s="37"/>
      <c r="C48" s="42">
        <v>1304</v>
      </c>
      <c r="D48" s="42">
        <v>486</v>
      </c>
      <c r="E48" s="44">
        <f t="shared" si="2"/>
        <v>37.269938650306749</v>
      </c>
      <c r="F48" s="38">
        <v>818</v>
      </c>
      <c r="G48" s="44">
        <f t="shared" si="3"/>
        <v>62.730061349693251</v>
      </c>
      <c r="H48" s="38">
        <v>239</v>
      </c>
      <c r="I48" s="44">
        <v>18.328220858895705</v>
      </c>
      <c r="J48" s="38">
        <v>297</v>
      </c>
      <c r="K48" s="44">
        <f t="shared" si="4"/>
        <v>22.776073619631902</v>
      </c>
      <c r="L48" s="38">
        <v>225</v>
      </c>
      <c r="M48" s="44">
        <f t="shared" si="5"/>
        <v>17.254601226993866</v>
      </c>
      <c r="N48" s="38">
        <v>214</v>
      </c>
      <c r="O48" s="44">
        <f t="shared" si="6"/>
        <v>16.411042944785276</v>
      </c>
      <c r="P48" s="38">
        <v>162</v>
      </c>
      <c r="Q48" s="44">
        <f t="shared" si="7"/>
        <v>12.423312883435583</v>
      </c>
      <c r="R48" s="38">
        <v>167</v>
      </c>
      <c r="S48" s="45">
        <f t="shared" si="8"/>
        <v>12.806748466257668</v>
      </c>
    </row>
    <row r="49" spans="1:19" s="9" customFormat="1" ht="15.75" hidden="1" customHeight="1" outlineLevel="1" x14ac:dyDescent="0.2">
      <c r="A49" s="41" t="s">
        <v>123</v>
      </c>
      <c r="B49" s="37"/>
      <c r="C49" s="42">
        <v>1650</v>
      </c>
      <c r="D49" s="42">
        <v>616</v>
      </c>
      <c r="E49" s="44">
        <f t="shared" si="2"/>
        <v>37.333333333333336</v>
      </c>
      <c r="F49" s="38">
        <v>1034</v>
      </c>
      <c r="G49" s="44">
        <f t="shared" si="3"/>
        <v>62.666666666666664</v>
      </c>
      <c r="H49" s="38">
        <v>320</v>
      </c>
      <c r="I49" s="44">
        <v>19.393939393939394</v>
      </c>
      <c r="J49" s="38">
        <v>345</v>
      </c>
      <c r="K49" s="44">
        <f t="shared" si="4"/>
        <v>20.90909090909091</v>
      </c>
      <c r="L49" s="38">
        <v>309</v>
      </c>
      <c r="M49" s="44">
        <f t="shared" si="5"/>
        <v>18.727272727272727</v>
      </c>
      <c r="N49" s="38">
        <v>271</v>
      </c>
      <c r="O49" s="44">
        <f t="shared" si="6"/>
        <v>16.424242424242426</v>
      </c>
      <c r="P49" s="38">
        <v>215</v>
      </c>
      <c r="Q49" s="44">
        <f t="shared" si="7"/>
        <v>13.030303030303031</v>
      </c>
      <c r="R49" s="38">
        <v>190</v>
      </c>
      <c r="S49" s="45">
        <f t="shared" si="8"/>
        <v>11.515151515151516</v>
      </c>
    </row>
    <row r="50" spans="1:19" s="9" customFormat="1" ht="15.75" hidden="1" customHeight="1" outlineLevel="1" x14ac:dyDescent="0.2">
      <c r="A50" s="41" t="s">
        <v>124</v>
      </c>
      <c r="B50" s="37"/>
      <c r="C50" s="42">
        <v>2027</v>
      </c>
      <c r="D50" s="42">
        <v>765</v>
      </c>
      <c r="E50" s="44">
        <f t="shared" si="2"/>
        <v>37.74050320670942</v>
      </c>
      <c r="F50" s="38">
        <v>1262</v>
      </c>
      <c r="G50" s="44">
        <f t="shared" si="3"/>
        <v>62.25949679329058</v>
      </c>
      <c r="H50" s="38">
        <v>389</v>
      </c>
      <c r="I50" s="44">
        <v>19.190922545633942</v>
      </c>
      <c r="J50" s="38">
        <v>462</v>
      </c>
      <c r="K50" s="44">
        <f t="shared" si="4"/>
        <v>22.792303897385299</v>
      </c>
      <c r="L50" s="38">
        <v>367</v>
      </c>
      <c r="M50" s="44">
        <f t="shared" si="5"/>
        <v>18.105574740996545</v>
      </c>
      <c r="N50" s="38">
        <v>295</v>
      </c>
      <c r="O50" s="44">
        <f t="shared" si="6"/>
        <v>14.553527380365072</v>
      </c>
      <c r="P50" s="38">
        <v>242</v>
      </c>
      <c r="Q50" s="44">
        <f t="shared" si="7"/>
        <v>11.938825851011346</v>
      </c>
      <c r="R50" s="38">
        <v>272</v>
      </c>
      <c r="S50" s="45">
        <f t="shared" si="8"/>
        <v>13.418845584607794</v>
      </c>
    </row>
    <row r="51" spans="1:19" s="9" customFormat="1" ht="15.75" hidden="1" customHeight="1" outlineLevel="1" x14ac:dyDescent="0.2">
      <c r="A51" s="41" t="s">
        <v>125</v>
      </c>
      <c r="B51" s="37"/>
      <c r="C51" s="42">
        <v>2287</v>
      </c>
      <c r="D51" s="42">
        <v>1025</v>
      </c>
      <c r="E51" s="44">
        <f t="shared" si="2"/>
        <v>44.818539571491037</v>
      </c>
      <c r="F51" s="38">
        <v>1262</v>
      </c>
      <c r="G51" s="44">
        <f t="shared" si="3"/>
        <v>55.181460428508963</v>
      </c>
      <c r="H51" s="38">
        <v>510</v>
      </c>
      <c r="I51" s="44">
        <v>22.299956274595541</v>
      </c>
      <c r="J51" s="38">
        <v>500</v>
      </c>
      <c r="K51" s="44">
        <f t="shared" si="4"/>
        <v>21.862702229995627</v>
      </c>
      <c r="L51" s="38">
        <v>494</v>
      </c>
      <c r="M51" s="44">
        <f t="shared" si="5"/>
        <v>21.60034980323568</v>
      </c>
      <c r="N51" s="38">
        <v>335</v>
      </c>
      <c r="O51" s="44">
        <f t="shared" si="6"/>
        <v>14.64801049409707</v>
      </c>
      <c r="P51" s="38">
        <v>290</v>
      </c>
      <c r="Q51" s="44">
        <f t="shared" si="7"/>
        <v>12.680367293397463</v>
      </c>
      <c r="R51" s="38">
        <v>158</v>
      </c>
      <c r="S51" s="45">
        <f t="shared" si="8"/>
        <v>6.9086139046786181</v>
      </c>
    </row>
    <row r="52" spans="1:19" s="9" customFormat="1" ht="15.75" hidden="1" customHeight="1" outlineLevel="1" x14ac:dyDescent="0.2">
      <c r="A52" s="41" t="s">
        <v>126</v>
      </c>
      <c r="B52" s="37"/>
      <c r="C52" s="42">
        <v>1750</v>
      </c>
      <c r="D52" s="42">
        <v>705</v>
      </c>
      <c r="E52" s="44">
        <f t="shared" si="2"/>
        <v>40.285714285714285</v>
      </c>
      <c r="F52" s="38">
        <v>1045</v>
      </c>
      <c r="G52" s="44">
        <f t="shared" si="3"/>
        <v>59.714285714285715</v>
      </c>
      <c r="H52" s="38">
        <v>404</v>
      </c>
      <c r="I52" s="44">
        <v>23.085714285714285</v>
      </c>
      <c r="J52" s="38">
        <v>422</v>
      </c>
      <c r="K52" s="44">
        <f t="shared" si="4"/>
        <v>24.114285714285714</v>
      </c>
      <c r="L52" s="38">
        <v>296</v>
      </c>
      <c r="M52" s="44">
        <f t="shared" si="5"/>
        <v>16.914285714285715</v>
      </c>
      <c r="N52" s="38">
        <v>333</v>
      </c>
      <c r="O52" s="44">
        <f t="shared" si="6"/>
        <v>19.028571428571428</v>
      </c>
      <c r="P52" s="38">
        <v>204</v>
      </c>
      <c r="Q52" s="44">
        <f t="shared" si="7"/>
        <v>11.657142857142857</v>
      </c>
      <c r="R52" s="38">
        <v>91</v>
      </c>
      <c r="S52" s="45">
        <f t="shared" si="8"/>
        <v>5.2</v>
      </c>
    </row>
    <row r="53" spans="1:19" s="9" customFormat="1" ht="15.75" hidden="1" customHeight="1" outlineLevel="1" x14ac:dyDescent="0.2">
      <c r="A53" s="41" t="s">
        <v>127</v>
      </c>
      <c r="B53" s="37"/>
      <c r="C53" s="42">
        <v>2051</v>
      </c>
      <c r="D53" s="42">
        <v>744</v>
      </c>
      <c r="E53" s="44">
        <f t="shared" si="2"/>
        <v>36.274987810823987</v>
      </c>
      <c r="F53" s="38">
        <v>1307</v>
      </c>
      <c r="G53" s="44">
        <f t="shared" si="3"/>
        <v>63.725012189176013</v>
      </c>
      <c r="H53" s="38">
        <v>371</v>
      </c>
      <c r="I53" s="44">
        <v>18.088737201365188</v>
      </c>
      <c r="J53" s="38">
        <v>481</v>
      </c>
      <c r="K53" s="44">
        <f t="shared" si="4"/>
        <v>23.451974646513897</v>
      </c>
      <c r="L53" s="38">
        <v>332</v>
      </c>
      <c r="M53" s="44">
        <f t="shared" si="5"/>
        <v>16.187225743539738</v>
      </c>
      <c r="N53" s="38">
        <v>341</v>
      </c>
      <c r="O53" s="44">
        <f t="shared" si="6"/>
        <v>16.626036079960993</v>
      </c>
      <c r="P53" s="38">
        <v>286</v>
      </c>
      <c r="Q53" s="44">
        <f t="shared" si="7"/>
        <v>13.944417357386641</v>
      </c>
      <c r="R53" s="38">
        <v>240</v>
      </c>
      <c r="S53" s="45">
        <f t="shared" si="8"/>
        <v>11.701608971233545</v>
      </c>
    </row>
    <row r="54" spans="1:19" s="9" customFormat="1" ht="15.75" hidden="1" customHeight="1" outlineLevel="1" x14ac:dyDescent="0.2">
      <c r="A54" s="41" t="s">
        <v>128</v>
      </c>
      <c r="B54" s="37"/>
      <c r="C54" s="42">
        <v>1778</v>
      </c>
      <c r="D54" s="42">
        <v>692</v>
      </c>
      <c r="E54" s="44">
        <f t="shared" si="2"/>
        <v>38.920134983127106</v>
      </c>
      <c r="F54" s="38">
        <v>1086</v>
      </c>
      <c r="G54" s="44">
        <f t="shared" si="3"/>
        <v>61.079865016872894</v>
      </c>
      <c r="H54" s="38">
        <v>337</v>
      </c>
      <c r="I54" s="44">
        <v>18.953880764904387</v>
      </c>
      <c r="J54" s="38">
        <v>418</v>
      </c>
      <c r="K54" s="44">
        <f t="shared" si="4"/>
        <v>23.509561304836897</v>
      </c>
      <c r="L54" s="38">
        <v>295</v>
      </c>
      <c r="M54" s="44">
        <f t="shared" si="5"/>
        <v>16.591676040494939</v>
      </c>
      <c r="N54" s="38">
        <v>267</v>
      </c>
      <c r="O54" s="44">
        <f t="shared" si="6"/>
        <v>15.016872890888639</v>
      </c>
      <c r="P54" s="38">
        <v>290</v>
      </c>
      <c r="Q54" s="44">
        <f t="shared" si="7"/>
        <v>16.310461192350957</v>
      </c>
      <c r="R54" s="38">
        <v>171</v>
      </c>
      <c r="S54" s="45">
        <f t="shared" si="8"/>
        <v>9.6175478065241844</v>
      </c>
    </row>
    <row r="55" spans="1:19" s="9" customFormat="1" ht="15.75" hidden="1" customHeight="1" outlineLevel="1" x14ac:dyDescent="0.2">
      <c r="A55" s="41" t="s">
        <v>129</v>
      </c>
      <c r="B55" s="37"/>
      <c r="C55" s="42">
        <v>2951</v>
      </c>
      <c r="D55" s="42">
        <v>1253</v>
      </c>
      <c r="E55" s="44">
        <f t="shared" si="2"/>
        <v>42.460182988817351</v>
      </c>
      <c r="F55" s="38">
        <v>1698</v>
      </c>
      <c r="G55" s="44">
        <f t="shared" si="3"/>
        <v>57.539817011182649</v>
      </c>
      <c r="H55" s="38">
        <v>693</v>
      </c>
      <c r="I55" s="44">
        <v>23.483564893256524</v>
      </c>
      <c r="J55" s="38">
        <v>767</v>
      </c>
      <c r="K55" s="44">
        <f t="shared" si="4"/>
        <v>25.991189427312776</v>
      </c>
      <c r="L55" s="38">
        <v>509</v>
      </c>
      <c r="M55" s="44">
        <f t="shared" si="5"/>
        <v>17.248390376143679</v>
      </c>
      <c r="N55" s="38">
        <v>420</v>
      </c>
      <c r="O55" s="44">
        <f t="shared" si="6"/>
        <v>14.232463571670619</v>
      </c>
      <c r="P55" s="38">
        <v>396</v>
      </c>
      <c r="Q55" s="44">
        <f t="shared" si="7"/>
        <v>13.419179939003728</v>
      </c>
      <c r="R55" s="38">
        <v>166</v>
      </c>
      <c r="S55" s="45">
        <f t="shared" si="8"/>
        <v>5.6252117926126735</v>
      </c>
    </row>
    <row r="56" spans="1:19" s="9" customFormat="1" ht="15.75" hidden="1" customHeight="1" outlineLevel="1" x14ac:dyDescent="0.2">
      <c r="A56" s="41" t="s">
        <v>130</v>
      </c>
      <c r="B56" s="37"/>
      <c r="C56" s="42">
        <v>2829</v>
      </c>
      <c r="D56" s="42">
        <v>1158</v>
      </c>
      <c r="E56" s="44">
        <f t="shared" si="2"/>
        <v>40.93319194061506</v>
      </c>
      <c r="F56" s="38">
        <v>1671</v>
      </c>
      <c r="G56" s="44">
        <f t="shared" si="3"/>
        <v>59.06680805938494</v>
      </c>
      <c r="H56" s="38">
        <v>627</v>
      </c>
      <c r="I56" s="44">
        <v>22.163308589607635</v>
      </c>
      <c r="J56" s="38">
        <v>709</v>
      </c>
      <c r="K56" s="44">
        <f t="shared" si="4"/>
        <v>25.061859314245318</v>
      </c>
      <c r="L56" s="38">
        <v>523</v>
      </c>
      <c r="M56" s="44">
        <f t="shared" si="5"/>
        <v>18.487097914457404</v>
      </c>
      <c r="N56" s="38">
        <v>450</v>
      </c>
      <c r="O56" s="44">
        <f t="shared" si="6"/>
        <v>15.906680805938494</v>
      </c>
      <c r="P56" s="38">
        <v>385</v>
      </c>
      <c r="Q56" s="44">
        <f t="shared" si="7"/>
        <v>13.6090491339696</v>
      </c>
      <c r="R56" s="38">
        <v>135</v>
      </c>
      <c r="S56" s="45">
        <f t="shared" si="8"/>
        <v>4.7720042417815485</v>
      </c>
    </row>
    <row r="57" spans="1:19" s="9" customFormat="1" ht="15.75" hidden="1" customHeight="1" outlineLevel="1" x14ac:dyDescent="0.2">
      <c r="A57" s="41" t="s">
        <v>131</v>
      </c>
      <c r="B57" s="37"/>
      <c r="C57" s="42">
        <v>3149</v>
      </c>
      <c r="D57" s="42">
        <v>1284</v>
      </c>
      <c r="E57" s="44">
        <f t="shared" si="2"/>
        <v>40.774849158463006</v>
      </c>
      <c r="F57" s="38">
        <v>1865</v>
      </c>
      <c r="G57" s="44">
        <f t="shared" si="3"/>
        <v>59.225150841536994</v>
      </c>
      <c r="H57" s="38">
        <v>780</v>
      </c>
      <c r="I57" s="44">
        <v>24.769768180374722</v>
      </c>
      <c r="J57" s="38">
        <v>782</v>
      </c>
      <c r="K57" s="44">
        <f t="shared" si="4"/>
        <v>24.833280406478249</v>
      </c>
      <c r="L57" s="38">
        <v>583</v>
      </c>
      <c r="M57" s="44">
        <f t="shared" si="5"/>
        <v>18.513813909177518</v>
      </c>
      <c r="N57" s="38">
        <v>452</v>
      </c>
      <c r="O57" s="44">
        <f t="shared" si="6"/>
        <v>14.353763099396634</v>
      </c>
      <c r="P57" s="38">
        <v>396</v>
      </c>
      <c r="Q57" s="44">
        <f t="shared" si="7"/>
        <v>12.575420768497937</v>
      </c>
      <c r="R57" s="38">
        <v>156</v>
      </c>
      <c r="S57" s="45">
        <f t="shared" si="8"/>
        <v>4.9539536360749441</v>
      </c>
    </row>
    <row r="58" spans="1:19" s="9" customFormat="1" ht="15.75" hidden="1" customHeight="1" outlineLevel="1" x14ac:dyDescent="0.2">
      <c r="A58" s="41" t="s">
        <v>132</v>
      </c>
      <c r="B58" s="37"/>
      <c r="C58" s="42">
        <v>2744</v>
      </c>
      <c r="D58" s="42">
        <v>1252</v>
      </c>
      <c r="E58" s="44">
        <f t="shared" si="2"/>
        <v>45.626822157434404</v>
      </c>
      <c r="F58" s="38">
        <v>1492</v>
      </c>
      <c r="G58" s="44">
        <f t="shared" si="3"/>
        <v>54.373177842565596</v>
      </c>
      <c r="H58" s="38">
        <v>608</v>
      </c>
      <c r="I58" s="44">
        <v>22.157434402332363</v>
      </c>
      <c r="J58" s="38">
        <v>617</v>
      </c>
      <c r="K58" s="44">
        <f t="shared" si="4"/>
        <v>22.485422740524783</v>
      </c>
      <c r="L58" s="38">
        <v>456</v>
      </c>
      <c r="M58" s="44">
        <f t="shared" si="5"/>
        <v>16.618075801749271</v>
      </c>
      <c r="N58" s="38">
        <v>422</v>
      </c>
      <c r="O58" s="44">
        <f t="shared" si="6"/>
        <v>15.379008746355685</v>
      </c>
      <c r="P58" s="38">
        <v>403</v>
      </c>
      <c r="Q58" s="44">
        <f t="shared" si="7"/>
        <v>14.686588921282798</v>
      </c>
      <c r="R58" s="38">
        <v>238</v>
      </c>
      <c r="S58" s="45">
        <f t="shared" si="8"/>
        <v>8.6734693877551017</v>
      </c>
    </row>
    <row r="59" spans="1:19" s="9" customFormat="1" ht="15.75" hidden="1" customHeight="1" outlineLevel="1" x14ac:dyDescent="0.2">
      <c r="A59" s="41" t="s">
        <v>133</v>
      </c>
      <c r="B59" s="37"/>
      <c r="C59" s="42">
        <v>2644</v>
      </c>
      <c r="D59" s="42">
        <v>1261</v>
      </c>
      <c r="E59" s="44">
        <f t="shared" si="2"/>
        <v>47.692889561270803</v>
      </c>
      <c r="F59" s="38">
        <v>1383</v>
      </c>
      <c r="G59" s="44">
        <f t="shared" si="3"/>
        <v>52.307110438729197</v>
      </c>
      <c r="H59" s="38">
        <v>507</v>
      </c>
      <c r="I59" s="44">
        <v>19.175491679273829</v>
      </c>
      <c r="J59" s="38">
        <v>627</v>
      </c>
      <c r="K59" s="44">
        <f t="shared" si="4"/>
        <v>23.714069591527988</v>
      </c>
      <c r="L59" s="38">
        <v>487</v>
      </c>
      <c r="M59" s="44">
        <f t="shared" si="5"/>
        <v>18.419062027231469</v>
      </c>
      <c r="N59" s="38">
        <v>428</v>
      </c>
      <c r="O59" s="44">
        <f t="shared" si="6"/>
        <v>16.187594553706504</v>
      </c>
      <c r="P59" s="38">
        <v>383</v>
      </c>
      <c r="Q59" s="44">
        <f t="shared" si="7"/>
        <v>14.485627836611195</v>
      </c>
      <c r="R59" s="38">
        <v>212</v>
      </c>
      <c r="S59" s="45">
        <f t="shared" si="8"/>
        <v>8.0181543116490168</v>
      </c>
    </row>
    <row r="60" spans="1:19" s="9" customFormat="1" ht="15.75" hidden="1" customHeight="1" outlineLevel="1" x14ac:dyDescent="0.2">
      <c r="A60" s="41" t="s">
        <v>134</v>
      </c>
      <c r="B60" s="37"/>
      <c r="C60" s="42">
        <v>2055</v>
      </c>
      <c r="D60" s="42">
        <v>992</v>
      </c>
      <c r="E60" s="44">
        <f t="shared" si="2"/>
        <v>48.272506082725059</v>
      </c>
      <c r="F60" s="38">
        <v>1063</v>
      </c>
      <c r="G60" s="44">
        <f t="shared" si="3"/>
        <v>51.727493917274941</v>
      </c>
      <c r="H60" s="38">
        <v>424</v>
      </c>
      <c r="I60" s="44">
        <v>20.632603406326034</v>
      </c>
      <c r="J60" s="38">
        <v>490</v>
      </c>
      <c r="K60" s="44">
        <f t="shared" si="4"/>
        <v>23.844282238442823</v>
      </c>
      <c r="L60" s="38">
        <v>378</v>
      </c>
      <c r="M60" s="44">
        <f t="shared" si="5"/>
        <v>18.394160583941606</v>
      </c>
      <c r="N60" s="38">
        <v>332</v>
      </c>
      <c r="O60" s="44">
        <f t="shared" si="6"/>
        <v>16.155717761557177</v>
      </c>
      <c r="P60" s="38">
        <v>278</v>
      </c>
      <c r="Q60" s="44">
        <f t="shared" si="7"/>
        <v>13.527980535279806</v>
      </c>
      <c r="R60" s="38">
        <v>153</v>
      </c>
      <c r="S60" s="45">
        <f t="shared" si="8"/>
        <v>7.445255474452555</v>
      </c>
    </row>
    <row r="61" spans="1:19" s="9" customFormat="1" ht="15.75" hidden="1" customHeight="1" outlineLevel="1" x14ac:dyDescent="0.2">
      <c r="A61" s="41" t="s">
        <v>135</v>
      </c>
      <c r="B61" s="37"/>
      <c r="C61" s="42">
        <v>1092</v>
      </c>
      <c r="D61" s="42">
        <v>572</v>
      </c>
      <c r="E61" s="44">
        <f t="shared" si="2"/>
        <v>52.38095238095238</v>
      </c>
      <c r="F61" s="38">
        <v>520</v>
      </c>
      <c r="G61" s="44">
        <f t="shared" si="3"/>
        <v>47.61904761904762</v>
      </c>
      <c r="H61" s="38">
        <v>358</v>
      </c>
      <c r="I61" s="44">
        <v>32.783882783882781</v>
      </c>
      <c r="J61" s="38">
        <v>248</v>
      </c>
      <c r="K61" s="44">
        <f t="shared" si="4"/>
        <v>22.710622710622712</v>
      </c>
      <c r="L61" s="38">
        <v>179</v>
      </c>
      <c r="M61" s="44">
        <f t="shared" si="5"/>
        <v>16.391941391941391</v>
      </c>
      <c r="N61" s="38">
        <v>159</v>
      </c>
      <c r="O61" s="44">
        <f t="shared" si="6"/>
        <v>14.56043956043956</v>
      </c>
      <c r="P61" s="38">
        <v>104</v>
      </c>
      <c r="Q61" s="44">
        <f t="shared" si="7"/>
        <v>9.5238095238095237</v>
      </c>
      <c r="R61" s="38">
        <v>44</v>
      </c>
      <c r="S61" s="45">
        <f t="shared" si="8"/>
        <v>4.0293040293040292</v>
      </c>
    </row>
    <row r="62" spans="1:19" s="9" customFormat="1" ht="15.75" hidden="1" customHeight="1" outlineLevel="1" x14ac:dyDescent="0.2">
      <c r="A62" s="41" t="s">
        <v>136</v>
      </c>
      <c r="B62" s="37"/>
      <c r="C62" s="42">
        <v>1435</v>
      </c>
      <c r="D62" s="42">
        <v>631</v>
      </c>
      <c r="E62" s="44">
        <f t="shared" si="2"/>
        <v>43.972125435540072</v>
      </c>
      <c r="F62" s="38">
        <v>804</v>
      </c>
      <c r="G62" s="44">
        <f t="shared" si="3"/>
        <v>56.027874564459928</v>
      </c>
      <c r="H62" s="38">
        <v>453</v>
      </c>
      <c r="I62" s="44">
        <v>31.567944250871079</v>
      </c>
      <c r="J62" s="38">
        <v>395</v>
      </c>
      <c r="K62" s="44">
        <f t="shared" si="4"/>
        <v>27.526132404181183</v>
      </c>
      <c r="L62" s="38">
        <v>240</v>
      </c>
      <c r="M62" s="44">
        <f t="shared" si="5"/>
        <v>16.724738675958189</v>
      </c>
      <c r="N62" s="38">
        <v>223</v>
      </c>
      <c r="O62" s="44">
        <f t="shared" si="6"/>
        <v>15.540069686411149</v>
      </c>
      <c r="P62" s="38">
        <v>92</v>
      </c>
      <c r="Q62" s="44">
        <f t="shared" si="7"/>
        <v>6.4111498257839719</v>
      </c>
      <c r="R62" s="38">
        <v>32</v>
      </c>
      <c r="S62" s="45">
        <f t="shared" si="8"/>
        <v>2.229965156794425</v>
      </c>
    </row>
    <row r="63" spans="1:19" s="9" customFormat="1" ht="15.75" hidden="1" customHeight="1" outlineLevel="1" x14ac:dyDescent="0.2">
      <c r="A63" s="41" t="s">
        <v>137</v>
      </c>
      <c r="B63" s="37"/>
      <c r="C63" s="42">
        <v>1411</v>
      </c>
      <c r="D63" s="42">
        <v>586</v>
      </c>
      <c r="E63" s="44">
        <f t="shared" si="2"/>
        <v>41.530829199149537</v>
      </c>
      <c r="F63" s="38">
        <v>825</v>
      </c>
      <c r="G63" s="44">
        <f t="shared" si="3"/>
        <v>58.469170800850463</v>
      </c>
      <c r="H63" s="38">
        <v>426</v>
      </c>
      <c r="I63" s="44">
        <v>30.191353649893692</v>
      </c>
      <c r="J63" s="38">
        <v>379</v>
      </c>
      <c r="K63" s="44">
        <f t="shared" si="4"/>
        <v>26.860382707299788</v>
      </c>
      <c r="L63" s="38">
        <v>320</v>
      </c>
      <c r="M63" s="44">
        <f t="shared" si="5"/>
        <v>22.678951098511693</v>
      </c>
      <c r="N63" s="38">
        <v>180</v>
      </c>
      <c r="O63" s="44">
        <f t="shared" si="6"/>
        <v>12.756909992912828</v>
      </c>
      <c r="P63" s="38">
        <v>91</v>
      </c>
      <c r="Q63" s="44">
        <f t="shared" si="7"/>
        <v>6.4493267186392629</v>
      </c>
      <c r="R63" s="38">
        <v>15</v>
      </c>
      <c r="S63" s="45">
        <f t="shared" si="8"/>
        <v>1.0630758327427356</v>
      </c>
    </row>
    <row r="64" spans="1:19" s="9" customFormat="1" ht="15.75" hidden="1" customHeight="1" outlineLevel="1" x14ac:dyDescent="0.2">
      <c r="A64" s="41" t="s">
        <v>138</v>
      </c>
      <c r="B64" s="37"/>
      <c r="C64" s="42">
        <v>2518</v>
      </c>
      <c r="D64" s="42">
        <v>1077</v>
      </c>
      <c r="E64" s="44">
        <f t="shared" si="2"/>
        <v>42.772041302621126</v>
      </c>
      <c r="F64" s="38">
        <v>1441</v>
      </c>
      <c r="G64" s="44">
        <f t="shared" si="3"/>
        <v>57.227958697378874</v>
      </c>
      <c r="H64" s="38">
        <v>719</v>
      </c>
      <c r="I64" s="44">
        <v>28.554408260524227</v>
      </c>
      <c r="J64" s="38">
        <v>663</v>
      </c>
      <c r="K64" s="44">
        <f t="shared" si="4"/>
        <v>26.330420969023034</v>
      </c>
      <c r="L64" s="38">
        <v>604</v>
      </c>
      <c r="M64" s="44">
        <f t="shared" si="5"/>
        <v>23.987291501191422</v>
      </c>
      <c r="N64" s="38">
        <v>362</v>
      </c>
      <c r="O64" s="44">
        <f t="shared" si="6"/>
        <v>14.376489277204131</v>
      </c>
      <c r="P64" s="38">
        <v>147</v>
      </c>
      <c r="Q64" s="44">
        <f t="shared" si="7"/>
        <v>5.8379666401906274</v>
      </c>
      <c r="R64" s="38">
        <v>23</v>
      </c>
      <c r="S64" s="45">
        <f t="shared" si="8"/>
        <v>0.91342335186656076</v>
      </c>
    </row>
    <row r="65" spans="1:19" s="9" customFormat="1" ht="15.75" hidden="1" customHeight="1" outlineLevel="1" x14ac:dyDescent="0.2">
      <c r="A65" s="41" t="s">
        <v>139</v>
      </c>
      <c r="B65" s="37"/>
      <c r="C65" s="42">
        <v>1516</v>
      </c>
      <c r="D65" s="42">
        <v>712</v>
      </c>
      <c r="E65" s="44">
        <f t="shared" si="2"/>
        <v>46.965699208443269</v>
      </c>
      <c r="F65" s="38">
        <v>804</v>
      </c>
      <c r="G65" s="44">
        <f t="shared" si="3"/>
        <v>53.034300791556731</v>
      </c>
      <c r="H65" s="38">
        <v>458</v>
      </c>
      <c r="I65" s="44">
        <v>30.211081794195252</v>
      </c>
      <c r="J65" s="38">
        <v>397</v>
      </c>
      <c r="K65" s="44">
        <f t="shared" si="4"/>
        <v>26.187335092348285</v>
      </c>
      <c r="L65" s="38">
        <v>212</v>
      </c>
      <c r="M65" s="44">
        <f t="shared" si="5"/>
        <v>13.984168865435356</v>
      </c>
      <c r="N65" s="38">
        <v>325</v>
      </c>
      <c r="O65" s="44">
        <f t="shared" si="6"/>
        <v>21.437994722955146</v>
      </c>
      <c r="P65" s="38">
        <v>110</v>
      </c>
      <c r="Q65" s="44">
        <f t="shared" si="7"/>
        <v>7.2559366754617418</v>
      </c>
      <c r="R65" s="38">
        <v>14</v>
      </c>
      <c r="S65" s="45">
        <f t="shared" si="8"/>
        <v>0.92348284960422167</v>
      </c>
    </row>
    <row r="66" spans="1:19" s="9" customFormat="1" ht="15.75" hidden="1" customHeight="1" outlineLevel="1" x14ac:dyDescent="0.2">
      <c r="A66" s="41" t="s">
        <v>140</v>
      </c>
      <c r="B66" s="37"/>
      <c r="C66" s="42">
        <v>787</v>
      </c>
      <c r="D66" s="42">
        <v>344</v>
      </c>
      <c r="E66" s="44">
        <f t="shared" si="2"/>
        <v>43.710292249047015</v>
      </c>
      <c r="F66" s="38">
        <v>443</v>
      </c>
      <c r="G66" s="44">
        <f t="shared" si="3"/>
        <v>56.289707750952985</v>
      </c>
      <c r="H66" s="38">
        <v>234</v>
      </c>
      <c r="I66" s="44">
        <v>29.733163913595934</v>
      </c>
      <c r="J66" s="38">
        <v>206</v>
      </c>
      <c r="K66" s="44">
        <f t="shared" si="4"/>
        <v>26.175349428208385</v>
      </c>
      <c r="L66" s="38">
        <v>114</v>
      </c>
      <c r="M66" s="44">
        <f t="shared" si="5"/>
        <v>14.485387547649301</v>
      </c>
      <c r="N66" s="38">
        <v>135</v>
      </c>
      <c r="O66" s="44">
        <f t="shared" si="6"/>
        <v>17.153748411689961</v>
      </c>
      <c r="P66" s="38">
        <v>84</v>
      </c>
      <c r="Q66" s="44">
        <f t="shared" si="7"/>
        <v>10.673443456162643</v>
      </c>
      <c r="R66" s="38">
        <v>14</v>
      </c>
      <c r="S66" s="45">
        <f t="shared" si="8"/>
        <v>1.7789072426937738</v>
      </c>
    </row>
    <row r="67" spans="1:19" s="9" customFormat="1" ht="15.75" hidden="1" customHeight="1" outlineLevel="1" x14ac:dyDescent="0.2">
      <c r="A67" s="41" t="s">
        <v>141</v>
      </c>
      <c r="B67" s="37"/>
      <c r="C67" s="42">
        <v>2341</v>
      </c>
      <c r="D67" s="42">
        <v>1039</v>
      </c>
      <c r="E67" s="44">
        <f t="shared" si="2"/>
        <v>44.382742417770181</v>
      </c>
      <c r="F67" s="38">
        <v>1302</v>
      </c>
      <c r="G67" s="44">
        <f t="shared" si="3"/>
        <v>55.617257582229819</v>
      </c>
      <c r="H67" s="38">
        <v>742</v>
      </c>
      <c r="I67" s="44">
        <v>31.695856471593338</v>
      </c>
      <c r="J67" s="38">
        <v>504</v>
      </c>
      <c r="K67" s="44">
        <f t="shared" si="4"/>
        <v>21.529260999572831</v>
      </c>
      <c r="L67" s="38">
        <v>449</v>
      </c>
      <c r="M67" s="44">
        <f t="shared" si="5"/>
        <v>19.179837676206748</v>
      </c>
      <c r="N67" s="38">
        <v>449</v>
      </c>
      <c r="O67" s="44">
        <f t="shared" si="6"/>
        <v>19.179837676206748</v>
      </c>
      <c r="P67" s="38">
        <v>150</v>
      </c>
      <c r="Q67" s="44">
        <f t="shared" si="7"/>
        <v>6.4075181546347713</v>
      </c>
      <c r="R67" s="38">
        <v>47</v>
      </c>
      <c r="S67" s="45">
        <f t="shared" si="8"/>
        <v>2.0076890217855619</v>
      </c>
    </row>
    <row r="68" spans="1:19" s="9" customFormat="1" ht="15.75" hidden="1" customHeight="1" outlineLevel="1" x14ac:dyDescent="0.2">
      <c r="A68" s="41" t="s">
        <v>142</v>
      </c>
      <c r="B68" s="37"/>
      <c r="C68" s="42">
        <v>1177</v>
      </c>
      <c r="D68" s="42">
        <v>528</v>
      </c>
      <c r="E68" s="44">
        <f t="shared" si="2"/>
        <v>44.859813084112147</v>
      </c>
      <c r="F68" s="38">
        <v>649</v>
      </c>
      <c r="G68" s="44">
        <f t="shared" si="3"/>
        <v>55.140186915887853</v>
      </c>
      <c r="H68" s="38">
        <v>339</v>
      </c>
      <c r="I68" s="44">
        <v>28.802039082412914</v>
      </c>
      <c r="J68" s="38">
        <v>291</v>
      </c>
      <c r="K68" s="44">
        <f t="shared" si="4"/>
        <v>24.723874256584537</v>
      </c>
      <c r="L68" s="38">
        <v>218</v>
      </c>
      <c r="M68" s="44">
        <f t="shared" si="5"/>
        <v>18.521665250637213</v>
      </c>
      <c r="N68" s="38">
        <v>211</v>
      </c>
      <c r="O68" s="44">
        <f t="shared" si="6"/>
        <v>17.926932880203907</v>
      </c>
      <c r="P68" s="38">
        <v>99</v>
      </c>
      <c r="Q68" s="44">
        <f t="shared" si="7"/>
        <v>8.4112149532710276</v>
      </c>
      <c r="R68" s="38">
        <v>19</v>
      </c>
      <c r="S68" s="45">
        <f t="shared" si="8"/>
        <v>1.6142735768903993</v>
      </c>
    </row>
    <row r="69" spans="1:19" s="9" customFormat="1" ht="15.75" hidden="1" customHeight="1" outlineLevel="1" x14ac:dyDescent="0.2">
      <c r="A69" s="41" t="s">
        <v>143</v>
      </c>
      <c r="B69" s="37"/>
      <c r="C69" s="42">
        <v>1460</v>
      </c>
      <c r="D69" s="42">
        <v>601</v>
      </c>
      <c r="E69" s="44">
        <f t="shared" si="2"/>
        <v>41.164383561643838</v>
      </c>
      <c r="F69" s="38">
        <v>859</v>
      </c>
      <c r="G69" s="44">
        <f t="shared" si="3"/>
        <v>58.835616438356162</v>
      </c>
      <c r="H69" s="38">
        <v>372</v>
      </c>
      <c r="I69" s="44">
        <v>25.479452054794521</v>
      </c>
      <c r="J69" s="38">
        <v>356</v>
      </c>
      <c r="K69" s="44">
        <f t="shared" si="4"/>
        <v>24.383561643835616</v>
      </c>
      <c r="L69" s="38">
        <v>291</v>
      </c>
      <c r="M69" s="44">
        <f t="shared" si="5"/>
        <v>19.931506849315067</v>
      </c>
      <c r="N69" s="38">
        <v>212</v>
      </c>
      <c r="O69" s="44">
        <f t="shared" si="6"/>
        <v>14.520547945205479</v>
      </c>
      <c r="P69" s="38">
        <v>159</v>
      </c>
      <c r="Q69" s="44">
        <f t="shared" si="7"/>
        <v>10.890410958904109</v>
      </c>
      <c r="R69" s="38">
        <v>70</v>
      </c>
      <c r="S69" s="45">
        <f t="shared" si="8"/>
        <v>4.7945205479452051</v>
      </c>
    </row>
    <row r="70" spans="1:19" s="9" customFormat="1" ht="15.75" hidden="1" customHeight="1" outlineLevel="1" x14ac:dyDescent="0.2">
      <c r="A70" s="41" t="s">
        <v>144</v>
      </c>
      <c r="B70" s="37"/>
      <c r="C70" s="42">
        <v>0</v>
      </c>
      <c r="D70" s="42"/>
      <c r="E70" s="44"/>
      <c r="F70" s="38"/>
      <c r="G70" s="44"/>
      <c r="H70" s="38"/>
      <c r="I70" s="44"/>
      <c r="J70" s="38"/>
      <c r="K70" s="44"/>
      <c r="L70" s="38"/>
      <c r="M70" s="44"/>
      <c r="N70" s="38"/>
      <c r="O70" s="44"/>
      <c r="P70" s="38"/>
      <c r="Q70" s="44"/>
      <c r="R70" s="38"/>
      <c r="S70" s="45"/>
    </row>
    <row r="71" spans="1:19" s="9" customFormat="1" ht="15.75" hidden="1" customHeight="1" outlineLevel="1" x14ac:dyDescent="0.2">
      <c r="A71" s="41" t="s">
        <v>145</v>
      </c>
      <c r="B71" s="37"/>
      <c r="C71" s="42">
        <v>0</v>
      </c>
      <c r="D71" s="42"/>
      <c r="E71" s="44"/>
      <c r="F71" s="38"/>
      <c r="G71" s="44"/>
      <c r="H71" s="38"/>
      <c r="I71" s="44"/>
      <c r="J71" s="38"/>
      <c r="K71" s="44"/>
      <c r="L71" s="38"/>
      <c r="M71" s="44"/>
      <c r="N71" s="38"/>
      <c r="O71" s="44"/>
      <c r="P71" s="38"/>
      <c r="Q71" s="44"/>
      <c r="R71" s="38"/>
      <c r="S71" s="45"/>
    </row>
    <row r="72" spans="1:19" s="9" customFormat="1" ht="15" collapsed="1" x14ac:dyDescent="0.2">
      <c r="A72" s="36" t="s">
        <v>2511</v>
      </c>
      <c r="B72" s="37">
        <v>59</v>
      </c>
      <c r="C72" s="38">
        <v>105547</v>
      </c>
      <c r="D72" s="38">
        <f t="shared" ref="D72:R72" si="9">SUM(D73:D131)</f>
        <v>42859</v>
      </c>
      <c r="E72" s="39">
        <f t="shared" si="2"/>
        <v>40.606554425990318</v>
      </c>
      <c r="F72" s="38">
        <f t="shared" si="9"/>
        <v>62688</v>
      </c>
      <c r="G72" s="39">
        <f t="shared" si="3"/>
        <v>59.393445574009682</v>
      </c>
      <c r="H72" s="38">
        <v>22650</v>
      </c>
      <c r="I72" s="39">
        <v>21.459634096658359</v>
      </c>
      <c r="J72" s="38">
        <f t="shared" si="9"/>
        <v>24108</v>
      </c>
      <c r="K72" s="39">
        <f t="shared" si="4"/>
        <v>22.841009218641933</v>
      </c>
      <c r="L72" s="38">
        <f t="shared" si="9"/>
        <v>19647</v>
      </c>
      <c r="M72" s="39">
        <f t="shared" si="5"/>
        <v>18.614456119074916</v>
      </c>
      <c r="N72" s="38">
        <f t="shared" si="9"/>
        <v>16967</v>
      </c>
      <c r="O72" s="39">
        <f t="shared" si="6"/>
        <v>16.07530294560717</v>
      </c>
      <c r="P72" s="38">
        <f t="shared" si="9"/>
        <v>12828</v>
      </c>
      <c r="Q72" s="39">
        <f t="shared" si="7"/>
        <v>12.153827204941875</v>
      </c>
      <c r="R72" s="38">
        <f t="shared" si="9"/>
        <v>9347</v>
      </c>
      <c r="S72" s="40">
        <f t="shared" si="8"/>
        <v>8.8557704150757477</v>
      </c>
    </row>
    <row r="73" spans="1:19" s="9" customFormat="1" ht="15.75" hidden="1" customHeight="1" outlineLevel="1" x14ac:dyDescent="0.2">
      <c r="A73" s="41" t="s">
        <v>146</v>
      </c>
      <c r="B73" s="37"/>
      <c r="C73" s="42">
        <v>1062</v>
      </c>
      <c r="D73" s="69">
        <v>458</v>
      </c>
      <c r="E73" s="44">
        <f t="shared" ref="E73:E136" si="10">D73*100/$C73</f>
        <v>43.126177024482111</v>
      </c>
      <c r="F73" s="70">
        <v>604</v>
      </c>
      <c r="G73" s="44">
        <f t="shared" ref="G73:G136" si="11">F73*100/$C73</f>
        <v>56.873822975517889</v>
      </c>
      <c r="H73" s="38">
        <v>262</v>
      </c>
      <c r="I73" s="44">
        <v>24.670433145009415</v>
      </c>
      <c r="J73" s="70">
        <v>225</v>
      </c>
      <c r="K73" s="44">
        <f t="shared" ref="K73:K136" si="12">J73*100/$C73</f>
        <v>21.1864406779661</v>
      </c>
      <c r="L73" s="70">
        <v>183</v>
      </c>
      <c r="M73" s="44">
        <f t="shared" ref="M73:M136" si="13">L73*100/$C73</f>
        <v>17.231638418079097</v>
      </c>
      <c r="N73" s="70">
        <v>152</v>
      </c>
      <c r="O73" s="44">
        <f t="shared" ref="O73:O136" si="14">N73*100/$C73</f>
        <v>14.312617702448211</v>
      </c>
      <c r="P73" s="70">
        <v>140</v>
      </c>
      <c r="Q73" s="44">
        <f t="shared" ref="Q73:Q136" si="15">P73*100/$C73</f>
        <v>13.182674199623353</v>
      </c>
      <c r="R73" s="70">
        <v>100</v>
      </c>
      <c r="S73" s="45">
        <f t="shared" ref="S73:S136" si="16">R73*100/$C73</f>
        <v>9.4161958568738235</v>
      </c>
    </row>
    <row r="74" spans="1:19" s="9" customFormat="1" ht="15.75" hidden="1" customHeight="1" outlineLevel="1" x14ac:dyDescent="0.2">
      <c r="A74" s="41" t="s">
        <v>147</v>
      </c>
      <c r="B74" s="37"/>
      <c r="C74" s="42">
        <v>1195</v>
      </c>
      <c r="D74" s="69">
        <v>467</v>
      </c>
      <c r="E74" s="44">
        <f t="shared" si="10"/>
        <v>39.079497907949794</v>
      </c>
      <c r="F74" s="70">
        <v>728</v>
      </c>
      <c r="G74" s="44">
        <f t="shared" si="11"/>
        <v>60.920502092050206</v>
      </c>
      <c r="H74" s="38">
        <v>242</v>
      </c>
      <c r="I74" s="44">
        <v>20.251046025104603</v>
      </c>
      <c r="J74" s="70">
        <v>253</v>
      </c>
      <c r="K74" s="44">
        <f t="shared" si="12"/>
        <v>21.171548117154813</v>
      </c>
      <c r="L74" s="70">
        <v>230</v>
      </c>
      <c r="M74" s="44">
        <f t="shared" si="13"/>
        <v>19.246861924686193</v>
      </c>
      <c r="N74" s="70">
        <v>181</v>
      </c>
      <c r="O74" s="44">
        <f t="shared" si="14"/>
        <v>15.146443514644352</v>
      </c>
      <c r="P74" s="70">
        <v>144</v>
      </c>
      <c r="Q74" s="44">
        <f t="shared" si="15"/>
        <v>12.05020920502092</v>
      </c>
      <c r="R74" s="70">
        <v>145</v>
      </c>
      <c r="S74" s="45">
        <f t="shared" si="16"/>
        <v>12.133891213389122</v>
      </c>
    </row>
    <row r="75" spans="1:19" s="9" customFormat="1" ht="15.75" hidden="1" customHeight="1" outlineLevel="1" x14ac:dyDescent="0.2">
      <c r="A75" s="41" t="s">
        <v>148</v>
      </c>
      <c r="B75" s="37"/>
      <c r="C75" s="42">
        <v>1269</v>
      </c>
      <c r="D75" s="69">
        <v>493</v>
      </c>
      <c r="E75" s="44">
        <f t="shared" si="10"/>
        <v>38.849487785657999</v>
      </c>
      <c r="F75" s="70">
        <v>776</v>
      </c>
      <c r="G75" s="44">
        <f t="shared" si="11"/>
        <v>61.150512214342001</v>
      </c>
      <c r="H75" s="38">
        <v>207</v>
      </c>
      <c r="I75" s="44">
        <v>16.312056737588652</v>
      </c>
      <c r="J75" s="70">
        <v>290</v>
      </c>
      <c r="K75" s="44">
        <f t="shared" si="12"/>
        <v>22.85263987391647</v>
      </c>
      <c r="L75" s="70">
        <v>214</v>
      </c>
      <c r="M75" s="44">
        <f t="shared" si="13"/>
        <v>16.863672182821119</v>
      </c>
      <c r="N75" s="70">
        <v>205</v>
      </c>
      <c r="O75" s="44">
        <f t="shared" si="14"/>
        <v>16.15445232466509</v>
      </c>
      <c r="P75" s="70">
        <v>193</v>
      </c>
      <c r="Q75" s="44">
        <f t="shared" si="15"/>
        <v>15.20882584712372</v>
      </c>
      <c r="R75" s="70">
        <v>160</v>
      </c>
      <c r="S75" s="45">
        <f t="shared" si="16"/>
        <v>12.608353033884949</v>
      </c>
    </row>
    <row r="76" spans="1:19" s="9" customFormat="1" ht="15.75" hidden="1" customHeight="1" outlineLevel="1" x14ac:dyDescent="0.2">
      <c r="A76" s="41" t="s">
        <v>149</v>
      </c>
      <c r="B76" s="37"/>
      <c r="C76" s="42">
        <v>1070</v>
      </c>
      <c r="D76" s="69">
        <v>443</v>
      </c>
      <c r="E76" s="44">
        <f t="shared" si="10"/>
        <v>41.401869158878505</v>
      </c>
      <c r="F76" s="70">
        <v>627</v>
      </c>
      <c r="G76" s="44">
        <f t="shared" si="11"/>
        <v>58.598130841121495</v>
      </c>
      <c r="H76" s="38">
        <v>231</v>
      </c>
      <c r="I76" s="44">
        <v>21.588785046728972</v>
      </c>
      <c r="J76" s="70">
        <v>257</v>
      </c>
      <c r="K76" s="44">
        <f t="shared" si="12"/>
        <v>24.018691588785046</v>
      </c>
      <c r="L76" s="70">
        <v>186</v>
      </c>
      <c r="M76" s="44">
        <f t="shared" si="13"/>
        <v>17.383177570093459</v>
      </c>
      <c r="N76" s="70">
        <v>156</v>
      </c>
      <c r="O76" s="44">
        <f t="shared" si="14"/>
        <v>14.579439252336449</v>
      </c>
      <c r="P76" s="70">
        <v>116</v>
      </c>
      <c r="Q76" s="44">
        <f t="shared" si="15"/>
        <v>10.841121495327103</v>
      </c>
      <c r="R76" s="70">
        <v>124</v>
      </c>
      <c r="S76" s="45">
        <f t="shared" si="16"/>
        <v>11.588785046728972</v>
      </c>
    </row>
    <row r="77" spans="1:19" s="9" customFormat="1" ht="15.75" hidden="1" customHeight="1" outlineLevel="1" x14ac:dyDescent="0.2">
      <c r="A77" s="41" t="s">
        <v>150</v>
      </c>
      <c r="B77" s="37"/>
      <c r="C77" s="42">
        <v>1261</v>
      </c>
      <c r="D77" s="69">
        <v>513</v>
      </c>
      <c r="E77" s="44">
        <f t="shared" si="10"/>
        <v>40.681998413957174</v>
      </c>
      <c r="F77" s="70">
        <v>748</v>
      </c>
      <c r="G77" s="44">
        <f t="shared" si="11"/>
        <v>59.318001586042826</v>
      </c>
      <c r="H77" s="38">
        <v>272</v>
      </c>
      <c r="I77" s="44">
        <v>21.570182394924664</v>
      </c>
      <c r="J77" s="70">
        <v>283</v>
      </c>
      <c r="K77" s="44">
        <f t="shared" si="12"/>
        <v>22.442505947660585</v>
      </c>
      <c r="L77" s="70">
        <v>229</v>
      </c>
      <c r="M77" s="44">
        <f t="shared" si="13"/>
        <v>18.160190325138778</v>
      </c>
      <c r="N77" s="70">
        <v>191</v>
      </c>
      <c r="O77" s="44">
        <f t="shared" si="14"/>
        <v>15.14670896114195</v>
      </c>
      <c r="P77" s="70">
        <v>140</v>
      </c>
      <c r="Q77" s="44">
        <f t="shared" si="15"/>
        <v>11.102299762093576</v>
      </c>
      <c r="R77" s="70">
        <v>146</v>
      </c>
      <c r="S77" s="45">
        <f t="shared" si="16"/>
        <v>11.578112609040444</v>
      </c>
    </row>
    <row r="78" spans="1:19" s="9" customFormat="1" ht="15.75" hidden="1" customHeight="1" outlineLevel="1" x14ac:dyDescent="0.2">
      <c r="A78" s="41" t="s">
        <v>151</v>
      </c>
      <c r="B78" s="37"/>
      <c r="C78" s="42">
        <v>812</v>
      </c>
      <c r="D78" s="69">
        <v>324</v>
      </c>
      <c r="E78" s="44">
        <f t="shared" si="10"/>
        <v>39.901477832512313</v>
      </c>
      <c r="F78" s="70">
        <v>488</v>
      </c>
      <c r="G78" s="44">
        <f t="shared" si="11"/>
        <v>60.098522167487687</v>
      </c>
      <c r="H78" s="38">
        <v>158</v>
      </c>
      <c r="I78" s="44">
        <v>19.458128078817733</v>
      </c>
      <c r="J78" s="70">
        <v>194</v>
      </c>
      <c r="K78" s="44">
        <f t="shared" si="12"/>
        <v>23.891625615763548</v>
      </c>
      <c r="L78" s="70">
        <v>160</v>
      </c>
      <c r="M78" s="44">
        <f t="shared" si="13"/>
        <v>19.704433497536947</v>
      </c>
      <c r="N78" s="70">
        <v>124</v>
      </c>
      <c r="O78" s="44">
        <f t="shared" si="14"/>
        <v>15.270935960591133</v>
      </c>
      <c r="P78" s="70">
        <v>82</v>
      </c>
      <c r="Q78" s="44">
        <f t="shared" si="15"/>
        <v>10.098522167487685</v>
      </c>
      <c r="R78" s="70">
        <v>94</v>
      </c>
      <c r="S78" s="45">
        <f t="shared" si="16"/>
        <v>11.576354679802956</v>
      </c>
    </row>
    <row r="79" spans="1:19" s="9" customFormat="1" ht="15.75" hidden="1" customHeight="1" outlineLevel="1" x14ac:dyDescent="0.2">
      <c r="A79" s="41" t="s">
        <v>152</v>
      </c>
      <c r="B79" s="37"/>
      <c r="C79" s="42">
        <v>1442</v>
      </c>
      <c r="D79" s="69">
        <v>560</v>
      </c>
      <c r="E79" s="44">
        <f t="shared" si="10"/>
        <v>38.834951456310677</v>
      </c>
      <c r="F79" s="70">
        <v>882</v>
      </c>
      <c r="G79" s="44">
        <f t="shared" si="11"/>
        <v>61.165048543689323</v>
      </c>
      <c r="H79" s="38">
        <v>268</v>
      </c>
      <c r="I79" s="44">
        <v>18.585298196948681</v>
      </c>
      <c r="J79" s="70">
        <v>296</v>
      </c>
      <c r="K79" s="44">
        <f t="shared" si="12"/>
        <v>20.527045769764218</v>
      </c>
      <c r="L79" s="70">
        <v>290</v>
      </c>
      <c r="M79" s="44">
        <f t="shared" si="13"/>
        <v>20.110957004160888</v>
      </c>
      <c r="N79" s="70">
        <v>237</v>
      </c>
      <c r="O79" s="44">
        <f t="shared" si="14"/>
        <v>16.435506241331485</v>
      </c>
      <c r="P79" s="70">
        <v>159</v>
      </c>
      <c r="Q79" s="44">
        <f t="shared" si="15"/>
        <v>11.02635228848821</v>
      </c>
      <c r="R79" s="70">
        <v>192</v>
      </c>
      <c r="S79" s="45">
        <f t="shared" si="16"/>
        <v>13.314840499306518</v>
      </c>
    </row>
    <row r="80" spans="1:19" s="9" customFormat="1" ht="15.75" hidden="1" customHeight="1" outlineLevel="1" x14ac:dyDescent="0.2">
      <c r="A80" s="41" t="s">
        <v>153</v>
      </c>
      <c r="B80" s="37"/>
      <c r="C80" s="42">
        <v>1793</v>
      </c>
      <c r="D80" s="69">
        <v>698</v>
      </c>
      <c r="E80" s="44">
        <f t="shared" si="10"/>
        <v>38.929168990518683</v>
      </c>
      <c r="F80" s="70">
        <v>1095</v>
      </c>
      <c r="G80" s="44">
        <f t="shared" si="11"/>
        <v>61.070831009481317</v>
      </c>
      <c r="H80" s="38">
        <v>327</v>
      </c>
      <c r="I80" s="44">
        <v>18.237590630228667</v>
      </c>
      <c r="J80" s="70">
        <v>376</v>
      </c>
      <c r="K80" s="44">
        <f t="shared" si="12"/>
        <v>20.970440602342443</v>
      </c>
      <c r="L80" s="70">
        <v>343</v>
      </c>
      <c r="M80" s="44">
        <f t="shared" si="13"/>
        <v>19.129949804796432</v>
      </c>
      <c r="N80" s="70">
        <v>281</v>
      </c>
      <c r="O80" s="44">
        <f t="shared" si="14"/>
        <v>15.672058003346347</v>
      </c>
      <c r="P80" s="70">
        <v>229</v>
      </c>
      <c r="Q80" s="44">
        <f t="shared" si="15"/>
        <v>12.771890686001116</v>
      </c>
      <c r="R80" s="70">
        <v>237</v>
      </c>
      <c r="S80" s="45">
        <f t="shared" si="16"/>
        <v>13.218070273284997</v>
      </c>
    </row>
    <row r="81" spans="1:19" s="9" customFormat="1" ht="15.75" hidden="1" customHeight="1" outlineLevel="1" x14ac:dyDescent="0.2">
      <c r="A81" s="41" t="s">
        <v>154</v>
      </c>
      <c r="B81" s="37"/>
      <c r="C81" s="42">
        <v>1697</v>
      </c>
      <c r="D81" s="69">
        <v>641</v>
      </c>
      <c r="E81" s="44">
        <f t="shared" si="10"/>
        <v>37.772539776075426</v>
      </c>
      <c r="F81" s="70">
        <v>1056</v>
      </c>
      <c r="G81" s="44">
        <f t="shared" si="11"/>
        <v>62.227460223924574</v>
      </c>
      <c r="H81" s="38">
        <v>306</v>
      </c>
      <c r="I81" s="44">
        <v>18.031820860341778</v>
      </c>
      <c r="J81" s="70">
        <v>354</v>
      </c>
      <c r="K81" s="44">
        <f t="shared" si="12"/>
        <v>20.86034177961108</v>
      </c>
      <c r="L81" s="70">
        <v>331</v>
      </c>
      <c r="M81" s="44">
        <f t="shared" si="13"/>
        <v>19.505008839127871</v>
      </c>
      <c r="N81" s="70">
        <v>266</v>
      </c>
      <c r="O81" s="44">
        <f t="shared" si="14"/>
        <v>15.67472009428403</v>
      </c>
      <c r="P81" s="70">
        <v>184</v>
      </c>
      <c r="Q81" s="44">
        <f t="shared" si="15"/>
        <v>10.842663523865646</v>
      </c>
      <c r="R81" s="70">
        <v>256</v>
      </c>
      <c r="S81" s="45">
        <f t="shared" si="16"/>
        <v>15.085444902769593</v>
      </c>
    </row>
    <row r="82" spans="1:19" s="9" customFormat="1" ht="15.75" hidden="1" customHeight="1" outlineLevel="1" x14ac:dyDescent="0.2">
      <c r="A82" s="41" t="s">
        <v>155</v>
      </c>
      <c r="B82" s="37"/>
      <c r="C82" s="42">
        <v>682</v>
      </c>
      <c r="D82" s="69">
        <v>284</v>
      </c>
      <c r="E82" s="44">
        <f t="shared" si="10"/>
        <v>41.642228739002931</v>
      </c>
      <c r="F82" s="70">
        <v>398</v>
      </c>
      <c r="G82" s="44">
        <f t="shared" si="11"/>
        <v>58.357771260997069</v>
      </c>
      <c r="H82" s="38">
        <v>125</v>
      </c>
      <c r="I82" s="44">
        <v>18.328445747800586</v>
      </c>
      <c r="J82" s="70">
        <v>149</v>
      </c>
      <c r="K82" s="44">
        <f t="shared" si="12"/>
        <v>21.847507331378299</v>
      </c>
      <c r="L82" s="70">
        <v>104</v>
      </c>
      <c r="M82" s="44">
        <f t="shared" si="13"/>
        <v>15.249266862170089</v>
      </c>
      <c r="N82" s="70">
        <v>100</v>
      </c>
      <c r="O82" s="44">
        <f t="shared" si="14"/>
        <v>14.662756598240469</v>
      </c>
      <c r="P82" s="70">
        <v>121</v>
      </c>
      <c r="Q82" s="44">
        <f t="shared" si="15"/>
        <v>17.741935483870968</v>
      </c>
      <c r="R82" s="70">
        <v>83</v>
      </c>
      <c r="S82" s="45">
        <f t="shared" si="16"/>
        <v>12.170087976539589</v>
      </c>
    </row>
    <row r="83" spans="1:19" s="9" customFormat="1" ht="15.75" hidden="1" customHeight="1" outlineLevel="1" x14ac:dyDescent="0.2">
      <c r="A83" s="41" t="s">
        <v>156</v>
      </c>
      <c r="B83" s="37"/>
      <c r="C83" s="42">
        <v>2034</v>
      </c>
      <c r="D83" s="69">
        <v>790</v>
      </c>
      <c r="E83" s="44">
        <f t="shared" si="10"/>
        <v>38.839724680432646</v>
      </c>
      <c r="F83" s="70">
        <v>1244</v>
      </c>
      <c r="G83" s="44">
        <f t="shared" si="11"/>
        <v>61.160275319567354</v>
      </c>
      <c r="H83" s="38">
        <v>389</v>
      </c>
      <c r="I83" s="44">
        <v>19.124877089478858</v>
      </c>
      <c r="J83" s="70">
        <v>402</v>
      </c>
      <c r="K83" s="44">
        <f t="shared" si="12"/>
        <v>19.764011799410028</v>
      </c>
      <c r="L83" s="70">
        <v>392</v>
      </c>
      <c r="M83" s="44">
        <f t="shared" si="13"/>
        <v>19.272369714847592</v>
      </c>
      <c r="N83" s="70">
        <v>360</v>
      </c>
      <c r="O83" s="44">
        <f t="shared" si="14"/>
        <v>17.699115044247787</v>
      </c>
      <c r="P83" s="70">
        <v>210</v>
      </c>
      <c r="Q83" s="44">
        <f t="shared" si="15"/>
        <v>10.32448377581121</v>
      </c>
      <c r="R83" s="70">
        <v>281</v>
      </c>
      <c r="S83" s="45">
        <f t="shared" si="16"/>
        <v>13.815142576204524</v>
      </c>
    </row>
    <row r="84" spans="1:19" s="9" customFormat="1" ht="15.75" hidden="1" customHeight="1" outlineLevel="1" x14ac:dyDescent="0.2">
      <c r="A84" s="41" t="s">
        <v>157</v>
      </c>
      <c r="B84" s="37"/>
      <c r="C84" s="42">
        <v>1710</v>
      </c>
      <c r="D84" s="69">
        <v>661</v>
      </c>
      <c r="E84" s="44">
        <f t="shared" si="10"/>
        <v>38.654970760233915</v>
      </c>
      <c r="F84" s="70">
        <v>1049</v>
      </c>
      <c r="G84" s="44">
        <f t="shared" si="11"/>
        <v>61.345029239766085</v>
      </c>
      <c r="H84" s="38">
        <v>355</v>
      </c>
      <c r="I84" s="44">
        <v>20.760233918128655</v>
      </c>
      <c r="J84" s="70">
        <v>377</v>
      </c>
      <c r="K84" s="44">
        <f t="shared" si="12"/>
        <v>22.046783625730995</v>
      </c>
      <c r="L84" s="70">
        <v>304</v>
      </c>
      <c r="M84" s="44">
        <f t="shared" si="13"/>
        <v>17.777777777777779</v>
      </c>
      <c r="N84" s="70">
        <v>271</v>
      </c>
      <c r="O84" s="44">
        <f t="shared" si="14"/>
        <v>15.847953216374268</v>
      </c>
      <c r="P84" s="70">
        <v>191</v>
      </c>
      <c r="Q84" s="44">
        <f t="shared" si="15"/>
        <v>11.169590643274853</v>
      </c>
      <c r="R84" s="70">
        <v>212</v>
      </c>
      <c r="S84" s="45">
        <f t="shared" si="16"/>
        <v>12.397660818713451</v>
      </c>
    </row>
    <row r="85" spans="1:19" s="9" customFormat="1" ht="15.75" hidden="1" customHeight="1" outlineLevel="1" x14ac:dyDescent="0.2">
      <c r="A85" s="41" t="s">
        <v>158</v>
      </c>
      <c r="B85" s="37"/>
      <c r="C85" s="42">
        <v>1674</v>
      </c>
      <c r="D85" s="69">
        <v>655</v>
      </c>
      <c r="E85" s="44">
        <f t="shared" si="10"/>
        <v>39.127837514934292</v>
      </c>
      <c r="F85" s="70">
        <v>1019</v>
      </c>
      <c r="G85" s="44">
        <f t="shared" si="11"/>
        <v>60.872162485065708</v>
      </c>
      <c r="H85" s="38">
        <v>348</v>
      </c>
      <c r="I85" s="44">
        <v>20.788530465949822</v>
      </c>
      <c r="J85" s="70">
        <v>350</v>
      </c>
      <c r="K85" s="44">
        <f t="shared" si="12"/>
        <v>20.908004778972522</v>
      </c>
      <c r="L85" s="70">
        <v>299</v>
      </c>
      <c r="M85" s="44">
        <f t="shared" si="13"/>
        <v>17.861409796893668</v>
      </c>
      <c r="N85" s="70">
        <v>289</v>
      </c>
      <c r="O85" s="44">
        <f t="shared" si="14"/>
        <v>17.264038231780166</v>
      </c>
      <c r="P85" s="70">
        <v>180</v>
      </c>
      <c r="Q85" s="44">
        <f t="shared" si="15"/>
        <v>10.75268817204301</v>
      </c>
      <c r="R85" s="70">
        <v>208</v>
      </c>
      <c r="S85" s="45">
        <f t="shared" si="16"/>
        <v>12.425328554360812</v>
      </c>
    </row>
    <row r="86" spans="1:19" s="9" customFormat="1" ht="15.75" hidden="1" customHeight="1" outlineLevel="1" x14ac:dyDescent="0.2">
      <c r="A86" s="41" t="s">
        <v>2512</v>
      </c>
      <c r="B86" s="37"/>
      <c r="C86" s="42">
        <v>1415</v>
      </c>
      <c r="D86" s="69">
        <v>555</v>
      </c>
      <c r="E86" s="44">
        <f t="shared" si="10"/>
        <v>39.222614840989401</v>
      </c>
      <c r="F86" s="70">
        <v>860</v>
      </c>
      <c r="G86" s="44">
        <f t="shared" si="11"/>
        <v>60.777385159010599</v>
      </c>
      <c r="H86" s="38">
        <v>325</v>
      </c>
      <c r="I86" s="44">
        <v>22.968197879858657</v>
      </c>
      <c r="J86" s="70">
        <v>283</v>
      </c>
      <c r="K86" s="44">
        <f t="shared" si="12"/>
        <v>20</v>
      </c>
      <c r="L86" s="70">
        <v>235</v>
      </c>
      <c r="M86" s="44">
        <f t="shared" si="13"/>
        <v>16.607773851590107</v>
      </c>
      <c r="N86" s="70">
        <v>233</v>
      </c>
      <c r="O86" s="44">
        <f t="shared" si="14"/>
        <v>16.46643109540636</v>
      </c>
      <c r="P86" s="70">
        <v>179</v>
      </c>
      <c r="Q86" s="44">
        <f t="shared" si="15"/>
        <v>12.650176678445229</v>
      </c>
      <c r="R86" s="70">
        <v>160</v>
      </c>
      <c r="S86" s="45">
        <f t="shared" si="16"/>
        <v>11.307420494699647</v>
      </c>
    </row>
    <row r="87" spans="1:19" s="9" customFormat="1" ht="15.75" hidden="1" customHeight="1" outlineLevel="1" x14ac:dyDescent="0.2">
      <c r="A87" s="41" t="s">
        <v>159</v>
      </c>
      <c r="B87" s="37"/>
      <c r="C87" s="42">
        <v>1973</v>
      </c>
      <c r="D87" s="69">
        <v>796</v>
      </c>
      <c r="E87" s="44">
        <f t="shared" si="10"/>
        <v>40.344652812975163</v>
      </c>
      <c r="F87" s="70">
        <v>1177</v>
      </c>
      <c r="G87" s="44">
        <f t="shared" si="11"/>
        <v>59.655347187024837</v>
      </c>
      <c r="H87" s="38">
        <v>397</v>
      </c>
      <c r="I87" s="44">
        <v>20.121642169285352</v>
      </c>
      <c r="J87" s="70">
        <v>416</v>
      </c>
      <c r="K87" s="44">
        <f t="shared" si="12"/>
        <v>21.084642676127725</v>
      </c>
      <c r="L87" s="70">
        <v>338</v>
      </c>
      <c r="M87" s="44">
        <f t="shared" si="13"/>
        <v>17.131272174353775</v>
      </c>
      <c r="N87" s="70">
        <v>355</v>
      </c>
      <c r="O87" s="44">
        <f t="shared" si="14"/>
        <v>17.992904206791689</v>
      </c>
      <c r="P87" s="70">
        <v>247</v>
      </c>
      <c r="Q87" s="44">
        <f t="shared" si="15"/>
        <v>12.519006588950836</v>
      </c>
      <c r="R87" s="70">
        <v>220</v>
      </c>
      <c r="S87" s="45">
        <f t="shared" si="16"/>
        <v>11.150532184490624</v>
      </c>
    </row>
    <row r="88" spans="1:19" s="9" customFormat="1" ht="15.75" hidden="1" customHeight="1" outlineLevel="1" x14ac:dyDescent="0.2">
      <c r="A88" s="41" t="s">
        <v>160</v>
      </c>
      <c r="B88" s="37"/>
      <c r="C88" s="42">
        <v>860</v>
      </c>
      <c r="D88" s="69">
        <v>378</v>
      </c>
      <c r="E88" s="44">
        <f t="shared" si="10"/>
        <v>43.953488372093027</v>
      </c>
      <c r="F88" s="70">
        <v>482</v>
      </c>
      <c r="G88" s="44">
        <f t="shared" si="11"/>
        <v>56.046511627906973</v>
      </c>
      <c r="H88" s="38">
        <v>188</v>
      </c>
      <c r="I88" s="44">
        <v>21.86046511627907</v>
      </c>
      <c r="J88" s="70">
        <v>182</v>
      </c>
      <c r="K88" s="44">
        <f t="shared" si="12"/>
        <v>21.162790697674417</v>
      </c>
      <c r="L88" s="70">
        <v>138</v>
      </c>
      <c r="M88" s="44">
        <f t="shared" si="13"/>
        <v>16.046511627906977</v>
      </c>
      <c r="N88" s="70">
        <v>149</v>
      </c>
      <c r="O88" s="44">
        <f t="shared" si="14"/>
        <v>17.325581395348838</v>
      </c>
      <c r="P88" s="70">
        <v>120</v>
      </c>
      <c r="Q88" s="44">
        <f t="shared" si="15"/>
        <v>13.953488372093023</v>
      </c>
      <c r="R88" s="70">
        <v>83</v>
      </c>
      <c r="S88" s="45">
        <f t="shared" si="16"/>
        <v>9.6511627906976738</v>
      </c>
    </row>
    <row r="89" spans="1:19" s="9" customFormat="1" ht="15.75" hidden="1" customHeight="1" outlineLevel="1" x14ac:dyDescent="0.2">
      <c r="A89" s="41" t="s">
        <v>2513</v>
      </c>
      <c r="B89" s="37"/>
      <c r="C89" s="42">
        <v>1674</v>
      </c>
      <c r="D89" s="69">
        <v>627</v>
      </c>
      <c r="E89" s="44">
        <f t="shared" si="10"/>
        <v>37.45519713261649</v>
      </c>
      <c r="F89" s="70">
        <v>1047</v>
      </c>
      <c r="G89" s="44">
        <f t="shared" si="11"/>
        <v>62.54480286738351</v>
      </c>
      <c r="H89" s="38">
        <v>341</v>
      </c>
      <c r="I89" s="44">
        <v>20.37037037037037</v>
      </c>
      <c r="J89" s="70">
        <v>400</v>
      </c>
      <c r="K89" s="44">
        <f t="shared" si="12"/>
        <v>23.894862604540023</v>
      </c>
      <c r="L89" s="70">
        <v>299</v>
      </c>
      <c r="M89" s="44">
        <f t="shared" si="13"/>
        <v>17.861409796893668</v>
      </c>
      <c r="N89" s="70">
        <v>296</v>
      </c>
      <c r="O89" s="44">
        <f t="shared" si="14"/>
        <v>17.682198327359618</v>
      </c>
      <c r="P89" s="70">
        <v>216</v>
      </c>
      <c r="Q89" s="44">
        <f t="shared" si="15"/>
        <v>12.903225806451612</v>
      </c>
      <c r="R89" s="70">
        <v>122</v>
      </c>
      <c r="S89" s="45">
        <f t="shared" si="16"/>
        <v>7.2879330943847069</v>
      </c>
    </row>
    <row r="90" spans="1:19" s="9" customFormat="1" ht="15.75" hidden="1" customHeight="1" outlineLevel="1" x14ac:dyDescent="0.2">
      <c r="A90" s="41" t="s">
        <v>161</v>
      </c>
      <c r="B90" s="37"/>
      <c r="C90" s="42">
        <v>1637</v>
      </c>
      <c r="D90" s="69">
        <v>737</v>
      </c>
      <c r="E90" s="44">
        <f t="shared" si="10"/>
        <v>45.021380574221133</v>
      </c>
      <c r="F90" s="70">
        <v>900</v>
      </c>
      <c r="G90" s="44">
        <f t="shared" si="11"/>
        <v>54.978619425778867</v>
      </c>
      <c r="H90" s="38">
        <v>365</v>
      </c>
      <c r="I90" s="44">
        <v>22.296884544899207</v>
      </c>
      <c r="J90" s="70">
        <v>343</v>
      </c>
      <c r="K90" s="44">
        <f t="shared" si="12"/>
        <v>20.952962736713502</v>
      </c>
      <c r="L90" s="70">
        <v>256</v>
      </c>
      <c r="M90" s="44">
        <f t="shared" si="13"/>
        <v>15.638362858888209</v>
      </c>
      <c r="N90" s="70">
        <v>276</v>
      </c>
      <c r="O90" s="44">
        <f t="shared" si="14"/>
        <v>16.860109957238851</v>
      </c>
      <c r="P90" s="70">
        <v>245</v>
      </c>
      <c r="Q90" s="44">
        <f t="shared" si="15"/>
        <v>14.966401954795357</v>
      </c>
      <c r="R90" s="70">
        <v>152</v>
      </c>
      <c r="S90" s="45">
        <f t="shared" si="16"/>
        <v>9.2852779474648752</v>
      </c>
    </row>
    <row r="91" spans="1:19" s="9" customFormat="1" ht="15.75" hidden="1" customHeight="1" outlineLevel="1" x14ac:dyDescent="0.2">
      <c r="A91" s="41" t="s">
        <v>162</v>
      </c>
      <c r="B91" s="37"/>
      <c r="C91" s="42">
        <v>1330</v>
      </c>
      <c r="D91" s="69">
        <v>565</v>
      </c>
      <c r="E91" s="44">
        <f t="shared" si="10"/>
        <v>42.481203007518801</v>
      </c>
      <c r="F91" s="70">
        <v>765</v>
      </c>
      <c r="G91" s="44">
        <f t="shared" si="11"/>
        <v>57.518796992481199</v>
      </c>
      <c r="H91" s="38">
        <v>258</v>
      </c>
      <c r="I91" s="44">
        <v>19.398496240601503</v>
      </c>
      <c r="J91" s="70">
        <v>271</v>
      </c>
      <c r="K91" s="44">
        <f t="shared" si="12"/>
        <v>20.375939849624061</v>
      </c>
      <c r="L91" s="70">
        <v>215</v>
      </c>
      <c r="M91" s="44">
        <f t="shared" si="13"/>
        <v>16.165413533834588</v>
      </c>
      <c r="N91" s="70">
        <v>226</v>
      </c>
      <c r="O91" s="44">
        <f t="shared" si="14"/>
        <v>16.992481203007518</v>
      </c>
      <c r="P91" s="70">
        <v>223</v>
      </c>
      <c r="Q91" s="44">
        <f t="shared" si="15"/>
        <v>16.766917293233082</v>
      </c>
      <c r="R91" s="70">
        <v>137</v>
      </c>
      <c r="S91" s="45">
        <f t="shared" si="16"/>
        <v>10.300751879699249</v>
      </c>
    </row>
    <row r="92" spans="1:19" s="9" customFormat="1" ht="15.75" hidden="1" customHeight="1" outlineLevel="1" x14ac:dyDescent="0.2">
      <c r="A92" s="41" t="s">
        <v>163</v>
      </c>
      <c r="B92" s="37"/>
      <c r="C92" s="42">
        <v>1211</v>
      </c>
      <c r="D92" s="69">
        <v>543</v>
      </c>
      <c r="E92" s="44">
        <f t="shared" si="10"/>
        <v>44.838976052848885</v>
      </c>
      <c r="F92" s="70">
        <v>668</v>
      </c>
      <c r="G92" s="44">
        <f t="shared" si="11"/>
        <v>55.161023947151115</v>
      </c>
      <c r="H92" s="38">
        <v>261</v>
      </c>
      <c r="I92" s="44">
        <v>21.552436003303054</v>
      </c>
      <c r="J92" s="70">
        <v>266</v>
      </c>
      <c r="K92" s="44">
        <f t="shared" si="12"/>
        <v>21.965317919075144</v>
      </c>
      <c r="L92" s="70">
        <v>198</v>
      </c>
      <c r="M92" s="44">
        <f t="shared" si="13"/>
        <v>16.35012386457473</v>
      </c>
      <c r="N92" s="70">
        <v>187</v>
      </c>
      <c r="O92" s="44">
        <f t="shared" si="14"/>
        <v>15.441783649876136</v>
      </c>
      <c r="P92" s="70">
        <v>201</v>
      </c>
      <c r="Q92" s="44">
        <f t="shared" si="15"/>
        <v>16.597853014037984</v>
      </c>
      <c r="R92" s="70">
        <v>98</v>
      </c>
      <c r="S92" s="45">
        <f t="shared" si="16"/>
        <v>8.0924855491329488</v>
      </c>
    </row>
    <row r="93" spans="1:19" s="9" customFormat="1" ht="15.75" hidden="1" customHeight="1" outlineLevel="1" x14ac:dyDescent="0.2">
      <c r="A93" s="41" t="s">
        <v>164</v>
      </c>
      <c r="B93" s="37"/>
      <c r="C93" s="42">
        <v>2124</v>
      </c>
      <c r="D93" s="69">
        <v>865</v>
      </c>
      <c r="E93" s="44">
        <f t="shared" si="10"/>
        <v>40.725047080979287</v>
      </c>
      <c r="F93" s="70">
        <v>1259</v>
      </c>
      <c r="G93" s="44">
        <f t="shared" si="11"/>
        <v>59.274952919020713</v>
      </c>
      <c r="H93" s="38">
        <v>416</v>
      </c>
      <c r="I93" s="44">
        <v>19.58568738229755</v>
      </c>
      <c r="J93" s="70">
        <v>505</v>
      </c>
      <c r="K93" s="44">
        <f t="shared" si="12"/>
        <v>23.775894538606401</v>
      </c>
      <c r="L93" s="70">
        <v>383</v>
      </c>
      <c r="M93" s="44">
        <f t="shared" si="13"/>
        <v>18.03201506591337</v>
      </c>
      <c r="N93" s="70">
        <v>324</v>
      </c>
      <c r="O93" s="44">
        <f t="shared" si="14"/>
        <v>15.254237288135593</v>
      </c>
      <c r="P93" s="70">
        <v>269</v>
      </c>
      <c r="Q93" s="44">
        <f t="shared" si="15"/>
        <v>12.664783427495292</v>
      </c>
      <c r="R93" s="70">
        <v>227</v>
      </c>
      <c r="S93" s="45">
        <f t="shared" si="16"/>
        <v>10.687382297551789</v>
      </c>
    </row>
    <row r="94" spans="1:19" s="9" customFormat="1" ht="15.75" hidden="1" customHeight="1" outlineLevel="1" x14ac:dyDescent="0.2">
      <c r="A94" s="41" t="s">
        <v>165</v>
      </c>
      <c r="B94" s="37"/>
      <c r="C94" s="42">
        <v>1931</v>
      </c>
      <c r="D94" s="69">
        <v>846</v>
      </c>
      <c r="E94" s="44">
        <f t="shared" si="10"/>
        <v>43.811496633868465</v>
      </c>
      <c r="F94" s="70">
        <v>1085</v>
      </c>
      <c r="G94" s="44">
        <f t="shared" si="11"/>
        <v>56.188503366131535</v>
      </c>
      <c r="H94" s="38">
        <v>420</v>
      </c>
      <c r="I94" s="44">
        <v>21.750388399792854</v>
      </c>
      <c r="J94" s="70">
        <v>430</v>
      </c>
      <c r="K94" s="44">
        <f t="shared" si="12"/>
        <v>22.268254790264113</v>
      </c>
      <c r="L94" s="70">
        <v>367</v>
      </c>
      <c r="M94" s="44">
        <f t="shared" si="13"/>
        <v>19.005696530295182</v>
      </c>
      <c r="N94" s="70">
        <v>303</v>
      </c>
      <c r="O94" s="44">
        <f t="shared" si="14"/>
        <v>15.691351631279129</v>
      </c>
      <c r="P94" s="70">
        <v>252</v>
      </c>
      <c r="Q94" s="44">
        <f t="shared" si="15"/>
        <v>13.050233039875712</v>
      </c>
      <c r="R94" s="70">
        <v>159</v>
      </c>
      <c r="S94" s="45">
        <f t="shared" si="16"/>
        <v>8.2340756084930096</v>
      </c>
    </row>
    <row r="95" spans="1:19" s="9" customFormat="1" ht="15.75" hidden="1" customHeight="1" outlineLevel="1" x14ac:dyDescent="0.2">
      <c r="A95" s="41" t="s">
        <v>166</v>
      </c>
      <c r="B95" s="37"/>
      <c r="C95" s="42">
        <v>1903</v>
      </c>
      <c r="D95" s="69">
        <v>824</v>
      </c>
      <c r="E95" s="44">
        <f t="shared" si="10"/>
        <v>43.300052548607461</v>
      </c>
      <c r="F95" s="70">
        <v>1079</v>
      </c>
      <c r="G95" s="44">
        <f t="shared" si="11"/>
        <v>56.699947451392539</v>
      </c>
      <c r="H95" s="38">
        <v>426</v>
      </c>
      <c r="I95" s="44">
        <v>22.385706778770363</v>
      </c>
      <c r="J95" s="70">
        <v>417</v>
      </c>
      <c r="K95" s="44">
        <f t="shared" si="12"/>
        <v>21.912769311613243</v>
      </c>
      <c r="L95" s="70">
        <v>310</v>
      </c>
      <c r="M95" s="44">
        <f t="shared" si="13"/>
        <v>16.2900683131897</v>
      </c>
      <c r="N95" s="70">
        <v>316</v>
      </c>
      <c r="O95" s="44">
        <f t="shared" si="14"/>
        <v>16.605359957961113</v>
      </c>
      <c r="P95" s="70">
        <v>280</v>
      </c>
      <c r="Q95" s="44">
        <f t="shared" si="15"/>
        <v>14.713610089332633</v>
      </c>
      <c r="R95" s="70">
        <v>154</v>
      </c>
      <c r="S95" s="45">
        <f t="shared" si="16"/>
        <v>8.0924855491329488</v>
      </c>
    </row>
    <row r="96" spans="1:19" s="9" customFormat="1" ht="15.75" hidden="1" customHeight="1" outlineLevel="1" x14ac:dyDescent="0.2">
      <c r="A96" s="41" t="s">
        <v>167</v>
      </c>
      <c r="B96" s="37"/>
      <c r="C96" s="42">
        <v>2180</v>
      </c>
      <c r="D96" s="69">
        <v>851</v>
      </c>
      <c r="E96" s="44">
        <f t="shared" si="10"/>
        <v>39.036697247706421</v>
      </c>
      <c r="F96" s="70">
        <v>1329</v>
      </c>
      <c r="G96" s="44">
        <f t="shared" si="11"/>
        <v>60.963302752293579</v>
      </c>
      <c r="H96" s="38">
        <v>425</v>
      </c>
      <c r="I96" s="44">
        <v>19.495412844036696</v>
      </c>
      <c r="J96" s="70">
        <v>455</v>
      </c>
      <c r="K96" s="44">
        <f t="shared" si="12"/>
        <v>20.871559633027523</v>
      </c>
      <c r="L96" s="70">
        <v>408</v>
      </c>
      <c r="M96" s="44">
        <f t="shared" si="13"/>
        <v>18.715596330275229</v>
      </c>
      <c r="N96" s="70">
        <v>356</v>
      </c>
      <c r="O96" s="44">
        <f t="shared" si="14"/>
        <v>16.330275229357799</v>
      </c>
      <c r="P96" s="70">
        <v>262</v>
      </c>
      <c r="Q96" s="44">
        <f t="shared" si="15"/>
        <v>12.01834862385321</v>
      </c>
      <c r="R96" s="70">
        <v>274</v>
      </c>
      <c r="S96" s="45">
        <f t="shared" si="16"/>
        <v>12.568807339449542</v>
      </c>
    </row>
    <row r="97" spans="1:19" s="9" customFormat="1" ht="15.75" hidden="1" customHeight="1" outlineLevel="1" x14ac:dyDescent="0.2">
      <c r="A97" s="41" t="s">
        <v>168</v>
      </c>
      <c r="B97" s="37"/>
      <c r="C97" s="42">
        <v>1970</v>
      </c>
      <c r="D97" s="69">
        <v>732</v>
      </c>
      <c r="E97" s="44">
        <f t="shared" si="10"/>
        <v>37.157360406091371</v>
      </c>
      <c r="F97" s="70">
        <v>1238</v>
      </c>
      <c r="G97" s="44">
        <f t="shared" si="11"/>
        <v>62.842639593908629</v>
      </c>
      <c r="H97" s="38">
        <v>404</v>
      </c>
      <c r="I97" s="44">
        <v>20.507614213197968</v>
      </c>
      <c r="J97" s="70">
        <v>425</v>
      </c>
      <c r="K97" s="44">
        <f t="shared" si="12"/>
        <v>21.573604060913706</v>
      </c>
      <c r="L97" s="70">
        <v>372</v>
      </c>
      <c r="M97" s="44">
        <f t="shared" si="13"/>
        <v>18.883248730964468</v>
      </c>
      <c r="N97" s="70">
        <v>315</v>
      </c>
      <c r="O97" s="44">
        <f t="shared" si="14"/>
        <v>15.98984771573604</v>
      </c>
      <c r="P97" s="70">
        <v>223</v>
      </c>
      <c r="Q97" s="44">
        <f t="shared" si="15"/>
        <v>11.319796954314722</v>
      </c>
      <c r="R97" s="70">
        <v>231</v>
      </c>
      <c r="S97" s="45">
        <f t="shared" si="16"/>
        <v>11.725888324873097</v>
      </c>
    </row>
    <row r="98" spans="1:19" s="9" customFormat="1" ht="15.75" hidden="1" customHeight="1" outlineLevel="1" x14ac:dyDescent="0.2">
      <c r="A98" s="41" t="s">
        <v>169</v>
      </c>
      <c r="B98" s="37"/>
      <c r="C98" s="42">
        <v>2145</v>
      </c>
      <c r="D98" s="69">
        <v>799</v>
      </c>
      <c r="E98" s="44">
        <f t="shared" si="10"/>
        <v>37.249417249417249</v>
      </c>
      <c r="F98" s="70">
        <v>1346</v>
      </c>
      <c r="G98" s="44">
        <f t="shared" si="11"/>
        <v>62.750582750582751</v>
      </c>
      <c r="H98" s="38">
        <v>436</v>
      </c>
      <c r="I98" s="44">
        <v>20.326340326340326</v>
      </c>
      <c r="J98" s="70">
        <v>475</v>
      </c>
      <c r="K98" s="44">
        <f t="shared" si="12"/>
        <v>22.144522144522146</v>
      </c>
      <c r="L98" s="70">
        <v>423</v>
      </c>
      <c r="M98" s="44">
        <f t="shared" si="13"/>
        <v>19.72027972027972</v>
      </c>
      <c r="N98" s="70">
        <v>332</v>
      </c>
      <c r="O98" s="44">
        <f t="shared" si="14"/>
        <v>15.477855477855478</v>
      </c>
      <c r="P98" s="70">
        <v>262</v>
      </c>
      <c r="Q98" s="44">
        <f t="shared" si="15"/>
        <v>12.214452214452214</v>
      </c>
      <c r="R98" s="70">
        <v>217</v>
      </c>
      <c r="S98" s="45">
        <f t="shared" si="16"/>
        <v>10.116550116550117</v>
      </c>
    </row>
    <row r="99" spans="1:19" s="9" customFormat="1" ht="15.75" hidden="1" customHeight="1" outlineLevel="1" x14ac:dyDescent="0.2">
      <c r="A99" s="41" t="s">
        <v>170</v>
      </c>
      <c r="B99" s="37"/>
      <c r="C99" s="42">
        <v>2509</v>
      </c>
      <c r="D99" s="69">
        <v>941</v>
      </c>
      <c r="E99" s="44">
        <f t="shared" si="10"/>
        <v>37.504982064567557</v>
      </c>
      <c r="F99" s="70">
        <v>1568</v>
      </c>
      <c r="G99" s="44">
        <f t="shared" si="11"/>
        <v>62.495017935432443</v>
      </c>
      <c r="H99" s="38">
        <v>538</v>
      </c>
      <c r="I99" s="44">
        <v>21.442805898764448</v>
      </c>
      <c r="J99" s="70">
        <v>598</v>
      </c>
      <c r="K99" s="44">
        <f t="shared" si="12"/>
        <v>23.834196891191709</v>
      </c>
      <c r="L99" s="70">
        <v>471</v>
      </c>
      <c r="M99" s="44">
        <f t="shared" si="13"/>
        <v>18.772419290554005</v>
      </c>
      <c r="N99" s="70">
        <v>368</v>
      </c>
      <c r="O99" s="44">
        <f t="shared" si="14"/>
        <v>14.667198086887206</v>
      </c>
      <c r="P99" s="70">
        <v>290</v>
      </c>
      <c r="Q99" s="44">
        <f t="shared" si="15"/>
        <v>11.558389796731765</v>
      </c>
      <c r="R99" s="70">
        <v>244</v>
      </c>
      <c r="S99" s="45">
        <f t="shared" si="16"/>
        <v>9.7249900358708654</v>
      </c>
    </row>
    <row r="100" spans="1:19" s="9" customFormat="1" ht="15.75" hidden="1" customHeight="1" outlineLevel="1" x14ac:dyDescent="0.2">
      <c r="A100" s="41" t="s">
        <v>171</v>
      </c>
      <c r="B100" s="37"/>
      <c r="C100" s="42">
        <v>2240</v>
      </c>
      <c r="D100" s="69">
        <v>911</v>
      </c>
      <c r="E100" s="44">
        <f t="shared" si="10"/>
        <v>40.669642857142854</v>
      </c>
      <c r="F100" s="70">
        <v>1329</v>
      </c>
      <c r="G100" s="44">
        <f t="shared" si="11"/>
        <v>59.330357142857146</v>
      </c>
      <c r="H100" s="38">
        <v>467</v>
      </c>
      <c r="I100" s="44">
        <v>20.848214285714285</v>
      </c>
      <c r="J100" s="70">
        <v>499</v>
      </c>
      <c r="K100" s="44">
        <f t="shared" si="12"/>
        <v>22.276785714285715</v>
      </c>
      <c r="L100" s="70">
        <v>422</v>
      </c>
      <c r="M100" s="44">
        <f t="shared" si="13"/>
        <v>18.839285714285715</v>
      </c>
      <c r="N100" s="70">
        <v>344</v>
      </c>
      <c r="O100" s="44">
        <f t="shared" si="14"/>
        <v>15.357142857142858</v>
      </c>
      <c r="P100" s="70">
        <v>279</v>
      </c>
      <c r="Q100" s="44">
        <f t="shared" si="15"/>
        <v>12.455357142857142</v>
      </c>
      <c r="R100" s="70">
        <v>229</v>
      </c>
      <c r="S100" s="45">
        <f t="shared" si="16"/>
        <v>10.223214285714286</v>
      </c>
    </row>
    <row r="101" spans="1:19" s="9" customFormat="1" ht="15.75" hidden="1" customHeight="1" outlineLevel="1" x14ac:dyDescent="0.2">
      <c r="A101" s="41" t="s">
        <v>172</v>
      </c>
      <c r="B101" s="37"/>
      <c r="C101" s="42">
        <v>2021</v>
      </c>
      <c r="D101" s="69">
        <v>733</v>
      </c>
      <c r="E101" s="44">
        <f t="shared" si="10"/>
        <v>36.26917367639782</v>
      </c>
      <c r="F101" s="70">
        <v>1288</v>
      </c>
      <c r="G101" s="44">
        <f t="shared" si="11"/>
        <v>63.73082632360218</v>
      </c>
      <c r="H101" s="38">
        <v>412</v>
      </c>
      <c r="I101" s="44">
        <v>20.385947550717468</v>
      </c>
      <c r="J101" s="70">
        <v>466</v>
      </c>
      <c r="K101" s="44">
        <f t="shared" si="12"/>
        <v>23.05789213260762</v>
      </c>
      <c r="L101" s="70">
        <v>373</v>
      </c>
      <c r="M101" s="44">
        <f t="shared" si="13"/>
        <v>18.456209797130132</v>
      </c>
      <c r="N101" s="70">
        <v>358</v>
      </c>
      <c r="O101" s="44">
        <f t="shared" si="14"/>
        <v>17.714002968827312</v>
      </c>
      <c r="P101" s="70">
        <v>230</v>
      </c>
      <c r="Q101" s="44">
        <f t="shared" si="15"/>
        <v>11.380504700643247</v>
      </c>
      <c r="R101" s="70">
        <v>182</v>
      </c>
      <c r="S101" s="45">
        <f t="shared" si="16"/>
        <v>9.0054428500742212</v>
      </c>
    </row>
    <row r="102" spans="1:19" s="9" customFormat="1" ht="15.75" hidden="1" customHeight="1" outlineLevel="1" x14ac:dyDescent="0.2">
      <c r="A102" s="41" t="s">
        <v>173</v>
      </c>
      <c r="B102" s="37"/>
      <c r="C102" s="42">
        <v>1738</v>
      </c>
      <c r="D102" s="69">
        <v>685</v>
      </c>
      <c r="E102" s="44">
        <f t="shared" si="10"/>
        <v>39.413118527042577</v>
      </c>
      <c r="F102" s="70">
        <v>1053</v>
      </c>
      <c r="G102" s="44">
        <f t="shared" si="11"/>
        <v>60.586881472957423</v>
      </c>
      <c r="H102" s="38">
        <v>346</v>
      </c>
      <c r="I102" s="44">
        <v>19.907940161104719</v>
      </c>
      <c r="J102" s="70">
        <v>350</v>
      </c>
      <c r="K102" s="44">
        <f t="shared" si="12"/>
        <v>20.138089758342922</v>
      </c>
      <c r="L102" s="70">
        <v>351</v>
      </c>
      <c r="M102" s="44">
        <f t="shared" si="13"/>
        <v>20.195627157652474</v>
      </c>
      <c r="N102" s="70">
        <v>279</v>
      </c>
      <c r="O102" s="44">
        <f t="shared" si="14"/>
        <v>16.052934407364788</v>
      </c>
      <c r="P102" s="70">
        <v>187</v>
      </c>
      <c r="Q102" s="44">
        <f t="shared" si="15"/>
        <v>10.759493670886076</v>
      </c>
      <c r="R102" s="70">
        <v>225</v>
      </c>
      <c r="S102" s="45">
        <f t="shared" si="16"/>
        <v>12.945914844649021</v>
      </c>
    </row>
    <row r="103" spans="1:19" s="9" customFormat="1" ht="15.75" hidden="1" customHeight="1" outlineLevel="1" x14ac:dyDescent="0.2">
      <c r="A103" s="41" t="s">
        <v>174</v>
      </c>
      <c r="B103" s="37"/>
      <c r="C103" s="42">
        <v>1945</v>
      </c>
      <c r="D103" s="69">
        <v>738</v>
      </c>
      <c r="E103" s="44">
        <f t="shared" si="10"/>
        <v>37.943444730077118</v>
      </c>
      <c r="F103" s="70">
        <v>1207</v>
      </c>
      <c r="G103" s="44">
        <f t="shared" si="11"/>
        <v>62.056555269922882</v>
      </c>
      <c r="H103" s="38">
        <v>352</v>
      </c>
      <c r="I103" s="44">
        <v>18.097686375321338</v>
      </c>
      <c r="J103" s="70">
        <v>427</v>
      </c>
      <c r="K103" s="44">
        <f t="shared" si="12"/>
        <v>21.953727506426734</v>
      </c>
      <c r="L103" s="70">
        <v>375</v>
      </c>
      <c r="M103" s="44">
        <f t="shared" si="13"/>
        <v>19.280205655526991</v>
      </c>
      <c r="N103" s="70">
        <v>307</v>
      </c>
      <c r="O103" s="44">
        <f t="shared" si="14"/>
        <v>15.784061696658098</v>
      </c>
      <c r="P103" s="70">
        <v>229</v>
      </c>
      <c r="Q103" s="44">
        <f t="shared" si="15"/>
        <v>11.773778920308484</v>
      </c>
      <c r="R103" s="70">
        <v>255</v>
      </c>
      <c r="S103" s="45">
        <f t="shared" si="16"/>
        <v>13.110539845758355</v>
      </c>
    </row>
    <row r="104" spans="1:19" s="9" customFormat="1" ht="15.75" hidden="1" customHeight="1" outlineLevel="1" x14ac:dyDescent="0.2">
      <c r="A104" s="41" t="s">
        <v>175</v>
      </c>
      <c r="B104" s="37"/>
      <c r="C104" s="42">
        <v>1757</v>
      </c>
      <c r="D104" s="69">
        <v>692</v>
      </c>
      <c r="E104" s="44">
        <f t="shared" si="10"/>
        <v>39.385315879339785</v>
      </c>
      <c r="F104" s="70">
        <v>1065</v>
      </c>
      <c r="G104" s="44">
        <f t="shared" si="11"/>
        <v>60.614684120660215</v>
      </c>
      <c r="H104" s="38">
        <v>348</v>
      </c>
      <c r="I104" s="44">
        <v>19.806488332384745</v>
      </c>
      <c r="J104" s="70">
        <v>401</v>
      </c>
      <c r="K104" s="44">
        <f t="shared" si="12"/>
        <v>22.8229937393284</v>
      </c>
      <c r="L104" s="70">
        <v>347</v>
      </c>
      <c r="M104" s="44">
        <f t="shared" si="13"/>
        <v>19.749573136027319</v>
      </c>
      <c r="N104" s="70">
        <v>235</v>
      </c>
      <c r="O104" s="44">
        <f t="shared" si="14"/>
        <v>13.375071143995447</v>
      </c>
      <c r="P104" s="70">
        <v>236</v>
      </c>
      <c r="Q104" s="44">
        <f t="shared" si="15"/>
        <v>13.431986340352875</v>
      </c>
      <c r="R104" s="70">
        <v>190</v>
      </c>
      <c r="S104" s="45">
        <f t="shared" si="16"/>
        <v>10.813887307911212</v>
      </c>
    </row>
    <row r="105" spans="1:19" s="9" customFormat="1" ht="15.75" hidden="1" customHeight="1" outlineLevel="1" x14ac:dyDescent="0.2">
      <c r="A105" s="41" t="s">
        <v>176</v>
      </c>
      <c r="B105" s="37"/>
      <c r="C105" s="42">
        <v>2055</v>
      </c>
      <c r="D105" s="69">
        <v>767</v>
      </c>
      <c r="E105" s="44">
        <f t="shared" si="10"/>
        <v>37.323600973236012</v>
      </c>
      <c r="F105" s="70">
        <v>1288</v>
      </c>
      <c r="G105" s="44">
        <f t="shared" si="11"/>
        <v>62.676399026763988</v>
      </c>
      <c r="H105" s="38">
        <v>361</v>
      </c>
      <c r="I105" s="44">
        <v>17.566909975669098</v>
      </c>
      <c r="J105" s="70">
        <v>435</v>
      </c>
      <c r="K105" s="44">
        <f t="shared" si="12"/>
        <v>21.167883211678831</v>
      </c>
      <c r="L105" s="70">
        <v>396</v>
      </c>
      <c r="M105" s="44">
        <f t="shared" si="13"/>
        <v>19.270072992700729</v>
      </c>
      <c r="N105" s="70">
        <v>317</v>
      </c>
      <c r="O105" s="44">
        <f t="shared" si="14"/>
        <v>15.425790754257907</v>
      </c>
      <c r="P105" s="70">
        <v>273</v>
      </c>
      <c r="Q105" s="44">
        <f t="shared" si="15"/>
        <v>13.284671532846716</v>
      </c>
      <c r="R105" s="70">
        <v>273</v>
      </c>
      <c r="S105" s="45">
        <f t="shared" si="16"/>
        <v>13.284671532846716</v>
      </c>
    </row>
    <row r="106" spans="1:19" s="9" customFormat="1" ht="15.75" hidden="1" customHeight="1" outlineLevel="1" x14ac:dyDescent="0.2">
      <c r="A106" s="41" t="s">
        <v>177</v>
      </c>
      <c r="B106" s="37"/>
      <c r="C106" s="42">
        <v>1875</v>
      </c>
      <c r="D106" s="69">
        <v>765</v>
      </c>
      <c r="E106" s="44">
        <f t="shared" si="10"/>
        <v>40.799999999999997</v>
      </c>
      <c r="F106" s="70">
        <v>1110</v>
      </c>
      <c r="G106" s="44">
        <f t="shared" si="11"/>
        <v>59.2</v>
      </c>
      <c r="H106" s="38">
        <v>364</v>
      </c>
      <c r="I106" s="44">
        <v>19.413333333333334</v>
      </c>
      <c r="J106" s="70">
        <v>353</v>
      </c>
      <c r="K106" s="44">
        <f t="shared" si="12"/>
        <v>18.826666666666668</v>
      </c>
      <c r="L106" s="70">
        <v>347</v>
      </c>
      <c r="M106" s="44">
        <f t="shared" si="13"/>
        <v>18.506666666666668</v>
      </c>
      <c r="N106" s="70">
        <v>299</v>
      </c>
      <c r="O106" s="44">
        <f t="shared" si="14"/>
        <v>15.946666666666667</v>
      </c>
      <c r="P106" s="70">
        <v>251</v>
      </c>
      <c r="Q106" s="44">
        <f t="shared" si="15"/>
        <v>13.386666666666667</v>
      </c>
      <c r="R106" s="70">
        <v>261</v>
      </c>
      <c r="S106" s="45">
        <f t="shared" si="16"/>
        <v>13.92</v>
      </c>
    </row>
    <row r="107" spans="1:19" s="9" customFormat="1" ht="15.75" hidden="1" customHeight="1" outlineLevel="1" x14ac:dyDescent="0.2">
      <c r="A107" s="41" t="s">
        <v>178</v>
      </c>
      <c r="B107" s="37"/>
      <c r="C107" s="42">
        <v>1623</v>
      </c>
      <c r="D107" s="69">
        <v>606</v>
      </c>
      <c r="E107" s="44">
        <f t="shared" si="10"/>
        <v>37.338262476894641</v>
      </c>
      <c r="F107" s="70">
        <v>1017</v>
      </c>
      <c r="G107" s="44">
        <f t="shared" si="11"/>
        <v>62.661737523105359</v>
      </c>
      <c r="H107" s="38">
        <v>304</v>
      </c>
      <c r="I107" s="44">
        <v>18.730745532963649</v>
      </c>
      <c r="J107" s="70">
        <v>338</v>
      </c>
      <c r="K107" s="44">
        <f t="shared" si="12"/>
        <v>20.825631546518792</v>
      </c>
      <c r="L107" s="70">
        <v>310</v>
      </c>
      <c r="M107" s="44">
        <f t="shared" si="13"/>
        <v>19.100431300061615</v>
      </c>
      <c r="N107" s="70">
        <v>228</v>
      </c>
      <c r="O107" s="44">
        <f t="shared" si="14"/>
        <v>14.048059149722736</v>
      </c>
      <c r="P107" s="70">
        <v>232</v>
      </c>
      <c r="Q107" s="44">
        <f t="shared" si="15"/>
        <v>14.294516327788047</v>
      </c>
      <c r="R107" s="70">
        <v>211</v>
      </c>
      <c r="S107" s="45">
        <f t="shared" si="16"/>
        <v>13.000616142945164</v>
      </c>
    </row>
    <row r="108" spans="1:19" s="9" customFormat="1" ht="15.75" hidden="1" customHeight="1" outlineLevel="1" x14ac:dyDescent="0.2">
      <c r="A108" s="41" t="s">
        <v>179</v>
      </c>
      <c r="B108" s="37"/>
      <c r="C108" s="42">
        <v>1859</v>
      </c>
      <c r="D108" s="69">
        <v>736</v>
      </c>
      <c r="E108" s="44">
        <f t="shared" si="10"/>
        <v>39.591178052716515</v>
      </c>
      <c r="F108" s="70">
        <v>1123</v>
      </c>
      <c r="G108" s="44">
        <f t="shared" si="11"/>
        <v>60.408821947283485</v>
      </c>
      <c r="H108" s="38">
        <v>355</v>
      </c>
      <c r="I108" s="44">
        <v>19.096288327057557</v>
      </c>
      <c r="J108" s="70">
        <v>370</v>
      </c>
      <c r="K108" s="44">
        <f t="shared" si="12"/>
        <v>19.903173749327596</v>
      </c>
      <c r="L108" s="70">
        <v>352</v>
      </c>
      <c r="M108" s="44">
        <f t="shared" si="13"/>
        <v>18.934911242603551</v>
      </c>
      <c r="N108" s="70">
        <v>293</v>
      </c>
      <c r="O108" s="44">
        <f t="shared" si="14"/>
        <v>15.761161915008069</v>
      </c>
      <c r="P108" s="70">
        <v>247</v>
      </c>
      <c r="Q108" s="44">
        <f t="shared" si="15"/>
        <v>13.286713286713287</v>
      </c>
      <c r="R108" s="70">
        <v>242</v>
      </c>
      <c r="S108" s="45">
        <f t="shared" si="16"/>
        <v>13.017751479289942</v>
      </c>
    </row>
    <row r="109" spans="1:19" s="9" customFormat="1" ht="15.75" hidden="1" customHeight="1" outlineLevel="1" x14ac:dyDescent="0.2">
      <c r="A109" s="41" t="s">
        <v>180</v>
      </c>
      <c r="B109" s="37"/>
      <c r="C109" s="42">
        <v>2461</v>
      </c>
      <c r="D109" s="69">
        <v>976</v>
      </c>
      <c r="E109" s="44">
        <f t="shared" si="10"/>
        <v>39.658675335229582</v>
      </c>
      <c r="F109" s="70">
        <v>1485</v>
      </c>
      <c r="G109" s="44">
        <f t="shared" si="11"/>
        <v>60.341324664770418</v>
      </c>
      <c r="H109" s="38">
        <v>424</v>
      </c>
      <c r="I109" s="44">
        <v>17.228768793173508</v>
      </c>
      <c r="J109" s="70">
        <v>552</v>
      </c>
      <c r="K109" s="44">
        <f t="shared" si="12"/>
        <v>22.429906542056074</v>
      </c>
      <c r="L109" s="70">
        <v>466</v>
      </c>
      <c r="M109" s="44">
        <f t="shared" si="13"/>
        <v>18.9353921170256</v>
      </c>
      <c r="N109" s="70">
        <v>322</v>
      </c>
      <c r="O109" s="44">
        <f t="shared" si="14"/>
        <v>13.084112149532711</v>
      </c>
      <c r="P109" s="70">
        <v>403</v>
      </c>
      <c r="Q109" s="44">
        <f t="shared" si="15"/>
        <v>16.375457131247462</v>
      </c>
      <c r="R109" s="70">
        <v>294</v>
      </c>
      <c r="S109" s="45">
        <f t="shared" si="16"/>
        <v>11.946363266964649</v>
      </c>
    </row>
    <row r="110" spans="1:19" s="9" customFormat="1" ht="15.75" hidden="1" customHeight="1" outlineLevel="1" x14ac:dyDescent="0.2">
      <c r="A110" s="41" t="s">
        <v>181</v>
      </c>
      <c r="B110" s="37"/>
      <c r="C110" s="42">
        <v>2051</v>
      </c>
      <c r="D110" s="69">
        <v>820</v>
      </c>
      <c r="E110" s="44">
        <f t="shared" si="10"/>
        <v>39.980497318381275</v>
      </c>
      <c r="F110" s="70">
        <v>1231</v>
      </c>
      <c r="G110" s="44">
        <f t="shared" si="11"/>
        <v>60.019502681618725</v>
      </c>
      <c r="H110" s="38">
        <v>400</v>
      </c>
      <c r="I110" s="44">
        <v>19.502681618722573</v>
      </c>
      <c r="J110" s="70">
        <v>405</v>
      </c>
      <c r="K110" s="44">
        <f t="shared" si="12"/>
        <v>19.746465138956605</v>
      </c>
      <c r="L110" s="70">
        <v>411</v>
      </c>
      <c r="M110" s="44">
        <f t="shared" si="13"/>
        <v>20.039005363237447</v>
      </c>
      <c r="N110" s="70">
        <v>317</v>
      </c>
      <c r="O110" s="44">
        <f t="shared" si="14"/>
        <v>15.455875182837641</v>
      </c>
      <c r="P110" s="70">
        <v>260</v>
      </c>
      <c r="Q110" s="44">
        <f t="shared" si="15"/>
        <v>12.676743052169673</v>
      </c>
      <c r="R110" s="70">
        <v>258</v>
      </c>
      <c r="S110" s="45">
        <f t="shared" si="16"/>
        <v>12.57922964407606</v>
      </c>
    </row>
    <row r="111" spans="1:19" s="9" customFormat="1" ht="15.75" hidden="1" customHeight="1" outlineLevel="1" x14ac:dyDescent="0.2">
      <c r="A111" s="41" t="s">
        <v>182</v>
      </c>
      <c r="B111" s="37"/>
      <c r="C111" s="42">
        <v>2134</v>
      </c>
      <c r="D111" s="69">
        <v>822</v>
      </c>
      <c r="E111" s="44">
        <f t="shared" si="10"/>
        <v>38.519212746016869</v>
      </c>
      <c r="F111" s="70">
        <v>1312</v>
      </c>
      <c r="G111" s="44">
        <f t="shared" si="11"/>
        <v>61.480787253983131</v>
      </c>
      <c r="H111" s="38">
        <v>376</v>
      </c>
      <c r="I111" s="44">
        <v>17.619493908153704</v>
      </c>
      <c r="J111" s="70">
        <v>465</v>
      </c>
      <c r="K111" s="44">
        <f t="shared" si="12"/>
        <v>21.790065604498594</v>
      </c>
      <c r="L111" s="70">
        <v>401</v>
      </c>
      <c r="M111" s="44">
        <f t="shared" si="13"/>
        <v>18.791002811621368</v>
      </c>
      <c r="N111" s="70">
        <v>359</v>
      </c>
      <c r="O111" s="44">
        <f t="shared" si="14"/>
        <v>16.822867853795689</v>
      </c>
      <c r="P111" s="70">
        <v>285</v>
      </c>
      <c r="Q111" s="44">
        <f t="shared" si="15"/>
        <v>13.355201499531397</v>
      </c>
      <c r="R111" s="70">
        <v>248</v>
      </c>
      <c r="S111" s="45">
        <f t="shared" si="16"/>
        <v>11.621368322399251</v>
      </c>
    </row>
    <row r="112" spans="1:19" s="9" customFormat="1" ht="15.75" hidden="1" customHeight="1" outlineLevel="1" x14ac:dyDescent="0.2">
      <c r="A112" s="41" t="s">
        <v>183</v>
      </c>
      <c r="B112" s="37"/>
      <c r="C112" s="42">
        <v>1530</v>
      </c>
      <c r="D112" s="69">
        <v>590</v>
      </c>
      <c r="E112" s="44">
        <f t="shared" si="10"/>
        <v>38.562091503267972</v>
      </c>
      <c r="F112" s="70">
        <v>940</v>
      </c>
      <c r="G112" s="44">
        <f t="shared" si="11"/>
        <v>61.437908496732028</v>
      </c>
      <c r="H112" s="38">
        <v>281</v>
      </c>
      <c r="I112" s="44">
        <v>18.366013071895424</v>
      </c>
      <c r="J112" s="70">
        <v>318</v>
      </c>
      <c r="K112" s="44">
        <f t="shared" si="12"/>
        <v>20.784313725490197</v>
      </c>
      <c r="L112" s="70">
        <v>299</v>
      </c>
      <c r="M112" s="44">
        <f t="shared" si="13"/>
        <v>19.542483660130721</v>
      </c>
      <c r="N112" s="70">
        <v>258</v>
      </c>
      <c r="O112" s="44">
        <f t="shared" si="14"/>
        <v>16.862745098039216</v>
      </c>
      <c r="P112" s="70">
        <v>214</v>
      </c>
      <c r="Q112" s="44">
        <f t="shared" si="15"/>
        <v>13.986928104575163</v>
      </c>
      <c r="R112" s="70">
        <v>160</v>
      </c>
      <c r="S112" s="45">
        <f t="shared" si="16"/>
        <v>10.457516339869281</v>
      </c>
    </row>
    <row r="113" spans="1:19" s="9" customFormat="1" ht="15.75" hidden="1" customHeight="1" outlineLevel="1" x14ac:dyDescent="0.2">
      <c r="A113" s="41" t="s">
        <v>184</v>
      </c>
      <c r="B113" s="37"/>
      <c r="C113" s="42">
        <v>2137</v>
      </c>
      <c r="D113" s="69">
        <v>883</v>
      </c>
      <c r="E113" s="44">
        <f t="shared" si="10"/>
        <v>41.319606925596631</v>
      </c>
      <c r="F113" s="70">
        <v>1254</v>
      </c>
      <c r="G113" s="44">
        <f t="shared" si="11"/>
        <v>58.680393074403369</v>
      </c>
      <c r="H113" s="38">
        <v>451</v>
      </c>
      <c r="I113" s="44">
        <v>21.104351895180159</v>
      </c>
      <c r="J113" s="70">
        <v>467</v>
      </c>
      <c r="K113" s="44">
        <f t="shared" si="12"/>
        <v>21.853065044454844</v>
      </c>
      <c r="L113" s="70">
        <v>360</v>
      </c>
      <c r="M113" s="44">
        <f t="shared" si="13"/>
        <v>16.846045858680395</v>
      </c>
      <c r="N113" s="70">
        <v>292</v>
      </c>
      <c r="O113" s="44">
        <f t="shared" si="14"/>
        <v>13.664014974262985</v>
      </c>
      <c r="P113" s="70">
        <v>360</v>
      </c>
      <c r="Q113" s="44">
        <f t="shared" si="15"/>
        <v>16.846045858680395</v>
      </c>
      <c r="R113" s="70">
        <v>207</v>
      </c>
      <c r="S113" s="45">
        <f t="shared" si="16"/>
        <v>9.6864763687412268</v>
      </c>
    </row>
    <row r="114" spans="1:19" s="9" customFormat="1" ht="15.75" hidden="1" customHeight="1" outlineLevel="1" x14ac:dyDescent="0.2">
      <c r="A114" s="41" t="s">
        <v>185</v>
      </c>
      <c r="B114" s="37"/>
      <c r="C114" s="42">
        <v>1912</v>
      </c>
      <c r="D114" s="69">
        <v>798</v>
      </c>
      <c r="E114" s="44">
        <f t="shared" si="10"/>
        <v>41.736401673640167</v>
      </c>
      <c r="F114" s="70">
        <v>1114</v>
      </c>
      <c r="G114" s="44">
        <f t="shared" si="11"/>
        <v>58.263598326359833</v>
      </c>
      <c r="H114" s="38">
        <v>358</v>
      </c>
      <c r="I114" s="44">
        <v>18.723849372384937</v>
      </c>
      <c r="J114" s="70">
        <v>449</v>
      </c>
      <c r="K114" s="44">
        <f t="shared" si="12"/>
        <v>23.48326359832636</v>
      </c>
      <c r="L114" s="70">
        <v>321</v>
      </c>
      <c r="M114" s="44">
        <f t="shared" si="13"/>
        <v>16.788702928870293</v>
      </c>
      <c r="N114" s="70">
        <v>280</v>
      </c>
      <c r="O114" s="44">
        <f t="shared" si="14"/>
        <v>14.644351464435147</v>
      </c>
      <c r="P114" s="70">
        <v>353</v>
      </c>
      <c r="Q114" s="44">
        <f t="shared" si="15"/>
        <v>18.46234309623431</v>
      </c>
      <c r="R114" s="70">
        <v>151</v>
      </c>
      <c r="S114" s="45">
        <f t="shared" si="16"/>
        <v>7.8974895397489542</v>
      </c>
    </row>
    <row r="115" spans="1:19" s="9" customFormat="1" ht="15.75" hidden="1" customHeight="1" outlineLevel="1" x14ac:dyDescent="0.2">
      <c r="A115" s="41" t="s">
        <v>186</v>
      </c>
      <c r="B115" s="37"/>
      <c r="C115" s="42">
        <v>1911</v>
      </c>
      <c r="D115" s="69">
        <v>813</v>
      </c>
      <c r="E115" s="44">
        <f t="shared" si="10"/>
        <v>42.543171114599687</v>
      </c>
      <c r="F115" s="70">
        <v>1098</v>
      </c>
      <c r="G115" s="44">
        <f t="shared" si="11"/>
        <v>57.456828885400313</v>
      </c>
      <c r="H115" s="38">
        <v>403</v>
      </c>
      <c r="I115" s="44">
        <v>21.088435374149661</v>
      </c>
      <c r="J115" s="70">
        <v>420</v>
      </c>
      <c r="K115" s="44">
        <f t="shared" si="12"/>
        <v>21.978021978021978</v>
      </c>
      <c r="L115" s="70">
        <v>402</v>
      </c>
      <c r="M115" s="44">
        <f t="shared" si="13"/>
        <v>21.036106750392463</v>
      </c>
      <c r="N115" s="70">
        <v>263</v>
      </c>
      <c r="O115" s="44">
        <f t="shared" si="14"/>
        <v>13.762428048142334</v>
      </c>
      <c r="P115" s="70">
        <v>327</v>
      </c>
      <c r="Q115" s="44">
        <f t="shared" si="15"/>
        <v>17.111459968602826</v>
      </c>
      <c r="R115" s="70">
        <v>96</v>
      </c>
      <c r="S115" s="45">
        <f t="shared" si="16"/>
        <v>5.0235478806907379</v>
      </c>
    </row>
    <row r="116" spans="1:19" s="9" customFormat="1" ht="15.75" hidden="1" customHeight="1" outlineLevel="1" x14ac:dyDescent="0.2">
      <c r="A116" s="41" t="s">
        <v>187</v>
      </c>
      <c r="B116" s="37"/>
      <c r="C116" s="42">
        <v>612</v>
      </c>
      <c r="D116" s="69">
        <v>273</v>
      </c>
      <c r="E116" s="44">
        <f t="shared" si="10"/>
        <v>44.607843137254903</v>
      </c>
      <c r="F116" s="70">
        <v>339</v>
      </c>
      <c r="G116" s="44">
        <f t="shared" si="11"/>
        <v>55.392156862745097</v>
      </c>
      <c r="H116" s="38">
        <v>138</v>
      </c>
      <c r="I116" s="44">
        <v>22.549019607843139</v>
      </c>
      <c r="J116" s="70">
        <v>154</v>
      </c>
      <c r="K116" s="44">
        <f t="shared" si="12"/>
        <v>25.163398692810457</v>
      </c>
      <c r="L116" s="70">
        <v>104</v>
      </c>
      <c r="M116" s="44">
        <f t="shared" si="13"/>
        <v>16.993464052287582</v>
      </c>
      <c r="N116" s="70">
        <v>95</v>
      </c>
      <c r="O116" s="44">
        <f t="shared" si="14"/>
        <v>15.522875816993464</v>
      </c>
      <c r="P116" s="70">
        <v>76</v>
      </c>
      <c r="Q116" s="44">
        <f t="shared" si="15"/>
        <v>12.418300653594772</v>
      </c>
      <c r="R116" s="70">
        <v>45</v>
      </c>
      <c r="S116" s="45">
        <f t="shared" si="16"/>
        <v>7.3529411764705879</v>
      </c>
    </row>
    <row r="117" spans="1:19" s="9" customFormat="1" ht="15.75" hidden="1" customHeight="1" outlineLevel="1" x14ac:dyDescent="0.2">
      <c r="A117" s="41" t="s">
        <v>188</v>
      </c>
      <c r="B117" s="37"/>
      <c r="C117" s="42">
        <v>2009</v>
      </c>
      <c r="D117" s="69">
        <v>743</v>
      </c>
      <c r="E117" s="44">
        <f t="shared" si="10"/>
        <v>36.983573917371828</v>
      </c>
      <c r="F117" s="70">
        <v>1266</v>
      </c>
      <c r="G117" s="44">
        <f t="shared" si="11"/>
        <v>63.016426082628172</v>
      </c>
      <c r="H117" s="38">
        <v>456</v>
      </c>
      <c r="I117" s="44">
        <v>22.69785963165754</v>
      </c>
      <c r="J117" s="70">
        <v>624</v>
      </c>
      <c r="K117" s="44">
        <f t="shared" si="12"/>
        <v>31.060228969636636</v>
      </c>
      <c r="L117" s="70">
        <v>332</v>
      </c>
      <c r="M117" s="44">
        <f t="shared" si="13"/>
        <v>16.525634644101544</v>
      </c>
      <c r="N117" s="70">
        <v>299</v>
      </c>
      <c r="O117" s="44">
        <f t="shared" si="14"/>
        <v>14.883026381284221</v>
      </c>
      <c r="P117" s="70">
        <v>230</v>
      </c>
      <c r="Q117" s="44">
        <f t="shared" si="15"/>
        <v>11.448481831757093</v>
      </c>
      <c r="R117" s="70">
        <v>68</v>
      </c>
      <c r="S117" s="45">
        <f t="shared" si="16"/>
        <v>3.3847685415629667</v>
      </c>
    </row>
    <row r="118" spans="1:19" s="9" customFormat="1" ht="15.75" hidden="1" customHeight="1" outlineLevel="1" x14ac:dyDescent="0.2">
      <c r="A118" s="41" t="s">
        <v>189</v>
      </c>
      <c r="B118" s="37"/>
      <c r="C118" s="42">
        <v>2501</v>
      </c>
      <c r="D118" s="69">
        <v>910</v>
      </c>
      <c r="E118" s="44">
        <f t="shared" si="10"/>
        <v>36.385445821671333</v>
      </c>
      <c r="F118" s="70">
        <v>1591</v>
      </c>
      <c r="G118" s="44">
        <f t="shared" si="11"/>
        <v>63.614554178328667</v>
      </c>
      <c r="H118" s="38">
        <v>510</v>
      </c>
      <c r="I118" s="44">
        <v>20.391843262694923</v>
      </c>
      <c r="J118" s="70">
        <v>548</v>
      </c>
      <c r="K118" s="44">
        <f t="shared" si="12"/>
        <v>21.911235505797681</v>
      </c>
      <c r="L118" s="70">
        <v>464</v>
      </c>
      <c r="M118" s="44">
        <f t="shared" si="13"/>
        <v>18.552578968412636</v>
      </c>
      <c r="N118" s="70">
        <v>434</v>
      </c>
      <c r="O118" s="44">
        <f t="shared" si="14"/>
        <v>17.353058776489405</v>
      </c>
      <c r="P118" s="70">
        <v>305</v>
      </c>
      <c r="Q118" s="44">
        <f t="shared" si="15"/>
        <v>12.195121951219512</v>
      </c>
      <c r="R118" s="70">
        <v>240</v>
      </c>
      <c r="S118" s="45">
        <f t="shared" si="16"/>
        <v>9.5961615353858463</v>
      </c>
    </row>
    <row r="119" spans="1:19" s="9" customFormat="1" ht="15.75" hidden="1" customHeight="1" outlineLevel="1" x14ac:dyDescent="0.2">
      <c r="A119" s="41" t="s">
        <v>190</v>
      </c>
      <c r="B119" s="37"/>
      <c r="C119" s="42">
        <v>1910</v>
      </c>
      <c r="D119" s="69">
        <v>878</v>
      </c>
      <c r="E119" s="44">
        <f t="shared" si="10"/>
        <v>45.968586387434556</v>
      </c>
      <c r="F119" s="70">
        <v>1032</v>
      </c>
      <c r="G119" s="44">
        <f t="shared" si="11"/>
        <v>54.031413612565444</v>
      </c>
      <c r="H119" s="38">
        <v>537</v>
      </c>
      <c r="I119" s="44">
        <v>28.115183246073297</v>
      </c>
      <c r="J119" s="70">
        <v>483</v>
      </c>
      <c r="K119" s="44">
        <f t="shared" si="12"/>
        <v>25.287958115183248</v>
      </c>
      <c r="L119" s="70">
        <v>243</v>
      </c>
      <c r="M119" s="44">
        <f t="shared" si="13"/>
        <v>12.722513089005236</v>
      </c>
      <c r="N119" s="70">
        <v>378</v>
      </c>
      <c r="O119" s="44">
        <f t="shared" si="14"/>
        <v>19.790575916230367</v>
      </c>
      <c r="P119" s="70">
        <v>214</v>
      </c>
      <c r="Q119" s="44">
        <f t="shared" si="15"/>
        <v>11.204188481675393</v>
      </c>
      <c r="R119" s="70">
        <v>55</v>
      </c>
      <c r="S119" s="45">
        <f t="shared" si="16"/>
        <v>2.8795811518324608</v>
      </c>
    </row>
    <row r="120" spans="1:19" s="9" customFormat="1" ht="15.75" hidden="1" customHeight="1" outlineLevel="1" x14ac:dyDescent="0.2">
      <c r="A120" s="41" t="s">
        <v>191</v>
      </c>
      <c r="B120" s="37"/>
      <c r="C120" s="42">
        <v>2538</v>
      </c>
      <c r="D120" s="69">
        <v>1139</v>
      </c>
      <c r="E120" s="44">
        <f t="shared" si="10"/>
        <v>44.87785657998424</v>
      </c>
      <c r="F120" s="70">
        <v>1399</v>
      </c>
      <c r="G120" s="44">
        <f t="shared" si="11"/>
        <v>55.12214342001576</v>
      </c>
      <c r="H120" s="38">
        <v>631</v>
      </c>
      <c r="I120" s="44">
        <v>24.862096138691882</v>
      </c>
      <c r="J120" s="70">
        <v>670</v>
      </c>
      <c r="K120" s="44">
        <f t="shared" si="12"/>
        <v>26.398739164696611</v>
      </c>
      <c r="L120" s="70">
        <v>546</v>
      </c>
      <c r="M120" s="44">
        <f t="shared" si="13"/>
        <v>21.513002364066192</v>
      </c>
      <c r="N120" s="70">
        <v>479</v>
      </c>
      <c r="O120" s="44">
        <f t="shared" si="14"/>
        <v>18.873128447596532</v>
      </c>
      <c r="P120" s="70">
        <v>164</v>
      </c>
      <c r="Q120" s="44">
        <f t="shared" si="15"/>
        <v>6.4617809298660358</v>
      </c>
      <c r="R120" s="70">
        <v>48</v>
      </c>
      <c r="S120" s="45">
        <f t="shared" si="16"/>
        <v>1.8912529550827424</v>
      </c>
    </row>
    <row r="121" spans="1:19" s="9" customFormat="1" ht="15.75" hidden="1" customHeight="1" outlineLevel="1" x14ac:dyDescent="0.2">
      <c r="A121" s="41" t="s">
        <v>192</v>
      </c>
      <c r="B121" s="37"/>
      <c r="C121" s="42">
        <v>2282</v>
      </c>
      <c r="D121" s="69">
        <v>1031</v>
      </c>
      <c r="E121" s="44">
        <f t="shared" si="10"/>
        <v>45.179666958808063</v>
      </c>
      <c r="F121" s="70">
        <v>1251</v>
      </c>
      <c r="G121" s="44">
        <f t="shared" si="11"/>
        <v>54.820333041191937</v>
      </c>
      <c r="H121" s="38">
        <v>639</v>
      </c>
      <c r="I121" s="44">
        <v>28.001752848378615</v>
      </c>
      <c r="J121" s="70">
        <v>598</v>
      </c>
      <c r="K121" s="44">
        <f t="shared" si="12"/>
        <v>26.205083260297986</v>
      </c>
      <c r="L121" s="70">
        <v>344</v>
      </c>
      <c r="M121" s="44">
        <f t="shared" si="13"/>
        <v>15.074496056091148</v>
      </c>
      <c r="N121" s="70">
        <v>441</v>
      </c>
      <c r="O121" s="44">
        <f t="shared" si="14"/>
        <v>19.325153374233128</v>
      </c>
      <c r="P121" s="70">
        <v>210</v>
      </c>
      <c r="Q121" s="44">
        <f t="shared" si="15"/>
        <v>9.2024539877300615</v>
      </c>
      <c r="R121" s="70">
        <v>50</v>
      </c>
      <c r="S121" s="45">
        <f t="shared" si="16"/>
        <v>2.1910604732690624</v>
      </c>
    </row>
    <row r="122" spans="1:19" s="9" customFormat="1" ht="15.75" hidden="1" customHeight="1" outlineLevel="1" x14ac:dyDescent="0.2">
      <c r="A122" s="41" t="s">
        <v>193</v>
      </c>
      <c r="B122" s="37"/>
      <c r="C122" s="42">
        <v>1523</v>
      </c>
      <c r="D122" s="69">
        <v>696</v>
      </c>
      <c r="E122" s="44">
        <f t="shared" si="10"/>
        <v>45.699277741300065</v>
      </c>
      <c r="F122" s="70">
        <v>827</v>
      </c>
      <c r="G122" s="44">
        <f t="shared" si="11"/>
        <v>54.300722258699935</v>
      </c>
      <c r="H122" s="38">
        <v>312</v>
      </c>
      <c r="I122" s="44">
        <v>20.485883125410375</v>
      </c>
      <c r="J122" s="70">
        <v>358</v>
      </c>
      <c r="K122" s="44">
        <f t="shared" si="12"/>
        <v>23.50623768877216</v>
      </c>
      <c r="L122" s="70">
        <v>292</v>
      </c>
      <c r="M122" s="44">
        <f t="shared" si="13"/>
        <v>19.17268548916612</v>
      </c>
      <c r="N122" s="70">
        <v>265</v>
      </c>
      <c r="O122" s="44">
        <f t="shared" si="14"/>
        <v>17.399868680236377</v>
      </c>
      <c r="P122" s="70">
        <v>196</v>
      </c>
      <c r="Q122" s="44">
        <f t="shared" si="15"/>
        <v>12.869336835193696</v>
      </c>
      <c r="R122" s="70">
        <v>100</v>
      </c>
      <c r="S122" s="45">
        <f t="shared" si="16"/>
        <v>6.5659881812212735</v>
      </c>
    </row>
    <row r="123" spans="1:19" s="9" customFormat="1" ht="15.75" hidden="1" customHeight="1" outlineLevel="1" x14ac:dyDescent="0.2">
      <c r="A123" s="41" t="s">
        <v>194</v>
      </c>
      <c r="B123" s="37"/>
      <c r="C123" s="42">
        <v>2033</v>
      </c>
      <c r="D123" s="69">
        <v>922</v>
      </c>
      <c r="E123" s="44">
        <f t="shared" si="10"/>
        <v>45.351696999508114</v>
      </c>
      <c r="F123" s="70">
        <v>1111</v>
      </c>
      <c r="G123" s="44">
        <f t="shared" si="11"/>
        <v>54.648303000491886</v>
      </c>
      <c r="H123" s="38">
        <v>584</v>
      </c>
      <c r="I123" s="44">
        <v>28.726020659124448</v>
      </c>
      <c r="J123" s="70">
        <v>508</v>
      </c>
      <c r="K123" s="44">
        <f t="shared" si="12"/>
        <v>24.9877029021151</v>
      </c>
      <c r="L123" s="70">
        <v>454</v>
      </c>
      <c r="M123" s="44">
        <f t="shared" si="13"/>
        <v>22.331529758976881</v>
      </c>
      <c r="N123" s="70">
        <v>324</v>
      </c>
      <c r="O123" s="44">
        <f t="shared" si="14"/>
        <v>15.937038858829316</v>
      </c>
      <c r="P123" s="70">
        <v>139</v>
      </c>
      <c r="Q123" s="44">
        <f t="shared" si="15"/>
        <v>6.8371864240039351</v>
      </c>
      <c r="R123" s="70">
        <v>24</v>
      </c>
      <c r="S123" s="45">
        <f t="shared" si="16"/>
        <v>1.1805213969503197</v>
      </c>
    </row>
    <row r="124" spans="1:19" s="9" customFormat="1" ht="15.75" hidden="1" customHeight="1" outlineLevel="1" x14ac:dyDescent="0.2">
      <c r="A124" s="41" t="s">
        <v>195</v>
      </c>
      <c r="B124" s="37"/>
      <c r="C124" s="42">
        <v>2424</v>
      </c>
      <c r="D124" s="69">
        <v>969</v>
      </c>
      <c r="E124" s="44">
        <f t="shared" si="10"/>
        <v>39.975247524752476</v>
      </c>
      <c r="F124" s="70">
        <v>1455</v>
      </c>
      <c r="G124" s="44">
        <f t="shared" si="11"/>
        <v>60.024752475247524</v>
      </c>
      <c r="H124" s="38">
        <v>527</v>
      </c>
      <c r="I124" s="44">
        <v>21.740924092409241</v>
      </c>
      <c r="J124" s="70">
        <v>597</v>
      </c>
      <c r="K124" s="44">
        <f t="shared" si="12"/>
        <v>24.628712871287128</v>
      </c>
      <c r="L124" s="70">
        <v>454</v>
      </c>
      <c r="M124" s="44">
        <f t="shared" si="13"/>
        <v>18.729372937293729</v>
      </c>
      <c r="N124" s="70">
        <v>372</v>
      </c>
      <c r="O124" s="44">
        <f t="shared" si="14"/>
        <v>15.346534653465346</v>
      </c>
      <c r="P124" s="70">
        <v>332</v>
      </c>
      <c r="Q124" s="44">
        <f t="shared" si="15"/>
        <v>13.696369636963697</v>
      </c>
      <c r="R124" s="70">
        <v>142</v>
      </c>
      <c r="S124" s="45">
        <f t="shared" si="16"/>
        <v>5.8580858085808583</v>
      </c>
    </row>
    <row r="125" spans="1:19" s="9" customFormat="1" ht="15.75" hidden="1" customHeight="1" outlineLevel="1" x14ac:dyDescent="0.2">
      <c r="A125" s="41" t="s">
        <v>196</v>
      </c>
      <c r="B125" s="37"/>
      <c r="C125" s="42">
        <v>2598</v>
      </c>
      <c r="D125" s="69">
        <v>1019</v>
      </c>
      <c r="E125" s="44">
        <f t="shared" si="10"/>
        <v>39.222478829869132</v>
      </c>
      <c r="F125" s="70">
        <v>1579</v>
      </c>
      <c r="G125" s="44">
        <f t="shared" si="11"/>
        <v>60.777521170130868</v>
      </c>
      <c r="H125" s="38">
        <v>522</v>
      </c>
      <c r="I125" s="44">
        <v>20.092378752886837</v>
      </c>
      <c r="J125" s="70">
        <v>677</v>
      </c>
      <c r="K125" s="44">
        <f t="shared" si="12"/>
        <v>26.058506543494996</v>
      </c>
      <c r="L125" s="70">
        <v>512</v>
      </c>
      <c r="M125" s="44">
        <f t="shared" si="13"/>
        <v>19.70746728252502</v>
      </c>
      <c r="N125" s="70">
        <v>411</v>
      </c>
      <c r="O125" s="44">
        <f t="shared" si="14"/>
        <v>15.81986143187067</v>
      </c>
      <c r="P125" s="70">
        <v>347</v>
      </c>
      <c r="Q125" s="44">
        <f t="shared" si="15"/>
        <v>13.356428021555041</v>
      </c>
      <c r="R125" s="70">
        <v>129</v>
      </c>
      <c r="S125" s="45">
        <f t="shared" si="16"/>
        <v>4.9653579676674369</v>
      </c>
    </row>
    <row r="126" spans="1:19" s="9" customFormat="1" ht="15.75" hidden="1" customHeight="1" outlineLevel="1" x14ac:dyDescent="0.2">
      <c r="A126" s="41" t="s">
        <v>197</v>
      </c>
      <c r="B126" s="37"/>
      <c r="C126" s="42">
        <v>1651</v>
      </c>
      <c r="D126" s="69">
        <v>714</v>
      </c>
      <c r="E126" s="44">
        <f t="shared" si="10"/>
        <v>43.246517262265293</v>
      </c>
      <c r="F126" s="70">
        <v>937</v>
      </c>
      <c r="G126" s="44">
        <f t="shared" si="11"/>
        <v>56.753482737734707</v>
      </c>
      <c r="H126" s="38">
        <v>443</v>
      </c>
      <c r="I126" s="44">
        <v>26.832222895215022</v>
      </c>
      <c r="J126" s="70">
        <v>426</v>
      </c>
      <c r="K126" s="44">
        <f t="shared" si="12"/>
        <v>25.802543912780134</v>
      </c>
      <c r="L126" s="70">
        <v>437</v>
      </c>
      <c r="M126" s="44">
        <f t="shared" si="13"/>
        <v>26.468806783767413</v>
      </c>
      <c r="N126" s="70">
        <v>243</v>
      </c>
      <c r="O126" s="44">
        <f t="shared" si="14"/>
        <v>14.718352513628105</v>
      </c>
      <c r="P126" s="70">
        <v>85</v>
      </c>
      <c r="Q126" s="44">
        <f t="shared" si="15"/>
        <v>5.1483949121744397</v>
      </c>
      <c r="R126" s="70">
        <v>17</v>
      </c>
      <c r="S126" s="45">
        <f t="shared" si="16"/>
        <v>1.029678982434888</v>
      </c>
    </row>
    <row r="127" spans="1:19" s="9" customFormat="1" ht="15.75" hidden="1" customHeight="1" outlineLevel="1" x14ac:dyDescent="0.2">
      <c r="A127" s="41" t="s">
        <v>2514</v>
      </c>
      <c r="B127" s="37"/>
      <c r="C127" s="42">
        <v>2537</v>
      </c>
      <c r="D127" s="69">
        <v>1073</v>
      </c>
      <c r="E127" s="44">
        <f t="shared" si="10"/>
        <v>42.294048088293259</v>
      </c>
      <c r="F127" s="70">
        <v>1464</v>
      </c>
      <c r="G127" s="44">
        <f t="shared" si="11"/>
        <v>57.705951911706741</v>
      </c>
      <c r="H127" s="38">
        <v>711</v>
      </c>
      <c r="I127" s="44">
        <v>28.025226645644462</v>
      </c>
      <c r="J127" s="70">
        <v>657</v>
      </c>
      <c r="K127" s="44">
        <f t="shared" si="12"/>
        <v>25.896728419392982</v>
      </c>
      <c r="L127" s="70">
        <v>570</v>
      </c>
      <c r="M127" s="44">
        <f t="shared" si="13"/>
        <v>22.467481277098937</v>
      </c>
      <c r="N127" s="70">
        <v>399</v>
      </c>
      <c r="O127" s="44">
        <f t="shared" si="14"/>
        <v>15.727236893969256</v>
      </c>
      <c r="P127" s="70">
        <v>162</v>
      </c>
      <c r="Q127" s="44">
        <f t="shared" si="15"/>
        <v>6.3854946787544344</v>
      </c>
      <c r="R127" s="70">
        <v>38</v>
      </c>
      <c r="S127" s="45">
        <f t="shared" si="16"/>
        <v>1.4978320851399292</v>
      </c>
    </row>
    <row r="128" spans="1:19" s="9" customFormat="1" ht="15.75" hidden="1" customHeight="1" outlineLevel="1" x14ac:dyDescent="0.2">
      <c r="A128" s="41" t="s">
        <v>198</v>
      </c>
      <c r="B128" s="37"/>
      <c r="C128" s="42">
        <v>2501</v>
      </c>
      <c r="D128" s="69">
        <v>1159</v>
      </c>
      <c r="E128" s="44">
        <f t="shared" si="10"/>
        <v>46.341463414634148</v>
      </c>
      <c r="F128" s="70">
        <v>1342</v>
      </c>
      <c r="G128" s="44">
        <f t="shared" si="11"/>
        <v>53.658536585365852</v>
      </c>
      <c r="H128" s="38">
        <v>749</v>
      </c>
      <c r="I128" s="44">
        <v>29.948020791683327</v>
      </c>
      <c r="J128" s="70">
        <v>644</v>
      </c>
      <c r="K128" s="44">
        <f t="shared" si="12"/>
        <v>25.749700119952021</v>
      </c>
      <c r="L128" s="70">
        <v>346</v>
      </c>
      <c r="M128" s="44">
        <f t="shared" si="13"/>
        <v>13.834466213514593</v>
      </c>
      <c r="N128" s="70">
        <v>486</v>
      </c>
      <c r="O128" s="44">
        <f t="shared" si="14"/>
        <v>19.432227109156337</v>
      </c>
      <c r="P128" s="70">
        <v>232</v>
      </c>
      <c r="Q128" s="44">
        <f t="shared" si="15"/>
        <v>9.2762894842063179</v>
      </c>
      <c r="R128" s="70">
        <v>44</v>
      </c>
      <c r="S128" s="45">
        <f t="shared" si="16"/>
        <v>1.7592962814874051</v>
      </c>
    </row>
    <row r="129" spans="1:19" s="9" customFormat="1" ht="15.75" hidden="1" customHeight="1" outlineLevel="1" x14ac:dyDescent="0.2">
      <c r="A129" s="41" t="s">
        <v>199</v>
      </c>
      <c r="B129" s="37"/>
      <c r="C129" s="42">
        <v>1474</v>
      </c>
      <c r="D129" s="69">
        <v>657</v>
      </c>
      <c r="E129" s="44">
        <f t="shared" si="10"/>
        <v>44.57259158751696</v>
      </c>
      <c r="F129" s="70">
        <v>817</v>
      </c>
      <c r="G129" s="44">
        <f t="shared" si="11"/>
        <v>55.42740841248304</v>
      </c>
      <c r="H129" s="38">
        <v>336</v>
      </c>
      <c r="I129" s="44">
        <v>22.795115332428765</v>
      </c>
      <c r="J129" s="70">
        <v>372</v>
      </c>
      <c r="K129" s="44">
        <f t="shared" si="12"/>
        <v>25.237449118046133</v>
      </c>
      <c r="L129" s="70">
        <v>274</v>
      </c>
      <c r="M129" s="44">
        <f t="shared" si="13"/>
        <v>18.588873812754411</v>
      </c>
      <c r="N129" s="70">
        <v>248</v>
      </c>
      <c r="O129" s="44">
        <f t="shared" si="14"/>
        <v>16.824966078697422</v>
      </c>
      <c r="P129" s="70">
        <v>161</v>
      </c>
      <c r="Q129" s="44">
        <f t="shared" si="15"/>
        <v>10.922659430122117</v>
      </c>
      <c r="R129" s="70">
        <v>83</v>
      </c>
      <c r="S129" s="45">
        <f t="shared" si="16"/>
        <v>5.6309362279511532</v>
      </c>
    </row>
    <row r="130" spans="1:19" s="9" customFormat="1" ht="15.75" hidden="1" customHeight="1" outlineLevel="1" x14ac:dyDescent="0.2">
      <c r="A130" s="41" t="s">
        <v>200</v>
      </c>
      <c r="B130" s="37"/>
      <c r="C130" s="42">
        <v>1780</v>
      </c>
      <c r="D130" s="69">
        <v>800</v>
      </c>
      <c r="E130" s="44">
        <f t="shared" si="10"/>
        <v>44.943820224719104</v>
      </c>
      <c r="F130" s="70">
        <v>980</v>
      </c>
      <c r="G130" s="44">
        <f t="shared" si="11"/>
        <v>55.056179775280896</v>
      </c>
      <c r="H130" s="38">
        <v>526</v>
      </c>
      <c r="I130" s="44">
        <v>29.55056179775281</v>
      </c>
      <c r="J130" s="70">
        <v>393</v>
      </c>
      <c r="K130" s="44">
        <f t="shared" si="12"/>
        <v>22.078651685393258</v>
      </c>
      <c r="L130" s="70">
        <v>396</v>
      </c>
      <c r="M130" s="44">
        <f t="shared" si="13"/>
        <v>22.247191011235955</v>
      </c>
      <c r="N130" s="70">
        <v>310</v>
      </c>
      <c r="O130" s="44">
        <f t="shared" si="14"/>
        <v>17.415730337078653</v>
      </c>
      <c r="P130" s="70">
        <v>127</v>
      </c>
      <c r="Q130" s="44">
        <f t="shared" si="15"/>
        <v>7.1348314606741576</v>
      </c>
      <c r="R130" s="70">
        <v>28</v>
      </c>
      <c r="S130" s="45">
        <f t="shared" si="16"/>
        <v>1.5730337078651686</v>
      </c>
    </row>
    <row r="131" spans="1:19" s="9" customFormat="1" ht="15.75" hidden="1" customHeight="1" outlineLevel="1" x14ac:dyDescent="0.2">
      <c r="A131" s="41" t="s">
        <v>2515</v>
      </c>
      <c r="B131" s="37"/>
      <c r="C131" s="42">
        <v>1362</v>
      </c>
      <c r="D131" s="69">
        <v>495</v>
      </c>
      <c r="E131" s="44">
        <f t="shared" si="10"/>
        <v>36.343612334801762</v>
      </c>
      <c r="F131" s="70">
        <v>867</v>
      </c>
      <c r="G131" s="44">
        <f t="shared" si="11"/>
        <v>63.656387665198238</v>
      </c>
      <c r="H131" s="38">
        <v>337</v>
      </c>
      <c r="I131" s="44">
        <v>24.74302496328928</v>
      </c>
      <c r="J131" s="70">
        <v>412</v>
      </c>
      <c r="K131" s="44">
        <f t="shared" si="12"/>
        <v>30.249632892804698</v>
      </c>
      <c r="L131" s="70">
        <v>268</v>
      </c>
      <c r="M131" s="44">
        <f t="shared" si="13"/>
        <v>19.676945668135094</v>
      </c>
      <c r="N131" s="70">
        <v>183</v>
      </c>
      <c r="O131" s="44">
        <f t="shared" si="14"/>
        <v>13.43612334801762</v>
      </c>
      <c r="P131" s="70">
        <v>124</v>
      </c>
      <c r="Q131" s="44">
        <f t="shared" si="15"/>
        <v>9.1042584434654916</v>
      </c>
      <c r="R131" s="70">
        <v>38</v>
      </c>
      <c r="S131" s="45">
        <f t="shared" si="16"/>
        <v>2.790014684287812</v>
      </c>
    </row>
    <row r="132" spans="1:19" s="9" customFormat="1" ht="15" collapsed="1" x14ac:dyDescent="0.2">
      <c r="A132" s="36" t="s">
        <v>2516</v>
      </c>
      <c r="B132" s="37">
        <v>49</v>
      </c>
      <c r="C132" s="38">
        <v>93104</v>
      </c>
      <c r="D132" s="38">
        <f t="shared" ref="D132:R132" si="17">SUM(D133:D183)</f>
        <v>40385</v>
      </c>
      <c r="E132" s="39">
        <f t="shared" si="10"/>
        <v>43.376224437188519</v>
      </c>
      <c r="F132" s="38">
        <f t="shared" si="17"/>
        <v>52719</v>
      </c>
      <c r="G132" s="39">
        <f t="shared" si="11"/>
        <v>56.623775562811481</v>
      </c>
      <c r="H132" s="38">
        <v>22392</v>
      </c>
      <c r="I132" s="39">
        <v>24.050524145042104</v>
      </c>
      <c r="J132" s="38">
        <f t="shared" si="17"/>
        <v>22385</v>
      </c>
      <c r="K132" s="39">
        <f t="shared" si="12"/>
        <v>24.043005671077506</v>
      </c>
      <c r="L132" s="38">
        <f t="shared" si="17"/>
        <v>16695</v>
      </c>
      <c r="M132" s="39">
        <f t="shared" si="13"/>
        <v>17.931560405567968</v>
      </c>
      <c r="N132" s="38">
        <f t="shared" si="17"/>
        <v>14780</v>
      </c>
      <c r="O132" s="39">
        <f t="shared" si="14"/>
        <v>15.874720742395601</v>
      </c>
      <c r="P132" s="38">
        <f t="shared" si="17"/>
        <v>10567</v>
      </c>
      <c r="Q132" s="39">
        <f t="shared" si="15"/>
        <v>11.349673483416394</v>
      </c>
      <c r="R132" s="38">
        <f t="shared" si="17"/>
        <v>6285</v>
      </c>
      <c r="S132" s="40">
        <f t="shared" si="16"/>
        <v>6.7505155525004295</v>
      </c>
    </row>
    <row r="133" spans="1:19" s="9" customFormat="1" ht="15.75" hidden="1" customHeight="1" outlineLevel="1" x14ac:dyDescent="0.2">
      <c r="A133" s="41" t="s">
        <v>201</v>
      </c>
      <c r="B133" s="37"/>
      <c r="C133" s="42">
        <v>0</v>
      </c>
      <c r="D133" s="42"/>
      <c r="E133" s="44"/>
      <c r="F133" s="38"/>
      <c r="G133" s="44"/>
      <c r="H133" s="38"/>
      <c r="I133" s="44"/>
      <c r="J133" s="38"/>
      <c r="K133" s="44"/>
      <c r="L133" s="38"/>
      <c r="M133" s="44"/>
      <c r="N133" s="38"/>
      <c r="O133" s="44"/>
      <c r="P133" s="38"/>
      <c r="Q133" s="44"/>
      <c r="R133" s="38"/>
      <c r="S133" s="45"/>
    </row>
    <row r="134" spans="1:19" s="9" customFormat="1" ht="15.75" hidden="1" customHeight="1" outlineLevel="1" x14ac:dyDescent="0.2">
      <c r="A134" s="41" t="s">
        <v>202</v>
      </c>
      <c r="B134" s="37"/>
      <c r="C134" s="42">
        <v>1503</v>
      </c>
      <c r="D134" s="42">
        <v>605</v>
      </c>
      <c r="E134" s="44">
        <f t="shared" si="10"/>
        <v>40.252827677977379</v>
      </c>
      <c r="F134" s="38">
        <v>898</v>
      </c>
      <c r="G134" s="44">
        <f t="shared" si="11"/>
        <v>59.747172322022621</v>
      </c>
      <c r="H134" s="38">
        <v>338</v>
      </c>
      <c r="I134" s="44">
        <v>22.488356620093146</v>
      </c>
      <c r="J134" s="38">
        <v>411</v>
      </c>
      <c r="K134" s="44">
        <f t="shared" si="12"/>
        <v>27.345309381237524</v>
      </c>
      <c r="L134" s="38">
        <v>271</v>
      </c>
      <c r="M134" s="44">
        <f t="shared" si="13"/>
        <v>18.030605455755158</v>
      </c>
      <c r="N134" s="38">
        <v>238</v>
      </c>
      <c r="O134" s="44">
        <f t="shared" si="14"/>
        <v>15.834996673320026</v>
      </c>
      <c r="P134" s="38">
        <v>159</v>
      </c>
      <c r="Q134" s="44">
        <f t="shared" si="15"/>
        <v>10.578842315369261</v>
      </c>
      <c r="R134" s="38">
        <v>86</v>
      </c>
      <c r="S134" s="45">
        <f t="shared" si="16"/>
        <v>5.7218895542248838</v>
      </c>
    </row>
    <row r="135" spans="1:19" s="9" customFormat="1" ht="15.75" hidden="1" customHeight="1" outlineLevel="1" x14ac:dyDescent="0.2">
      <c r="A135" s="41" t="s">
        <v>203</v>
      </c>
      <c r="B135" s="37"/>
      <c r="C135" s="42">
        <v>1951</v>
      </c>
      <c r="D135" s="42">
        <v>750</v>
      </c>
      <c r="E135" s="44">
        <f t="shared" si="10"/>
        <v>38.441824705279345</v>
      </c>
      <c r="F135" s="38">
        <v>1201</v>
      </c>
      <c r="G135" s="44">
        <f t="shared" si="11"/>
        <v>61.558175294720655</v>
      </c>
      <c r="H135" s="38">
        <v>402</v>
      </c>
      <c r="I135" s="44">
        <v>20.604818042029727</v>
      </c>
      <c r="J135" s="38">
        <v>438</v>
      </c>
      <c r="K135" s="44">
        <f t="shared" si="12"/>
        <v>22.450025627883136</v>
      </c>
      <c r="L135" s="38">
        <v>400</v>
      </c>
      <c r="M135" s="44">
        <f t="shared" si="13"/>
        <v>20.502306509482317</v>
      </c>
      <c r="N135" s="38">
        <v>281</v>
      </c>
      <c r="O135" s="44">
        <f t="shared" si="14"/>
        <v>14.402870322911328</v>
      </c>
      <c r="P135" s="38">
        <v>238</v>
      </c>
      <c r="Q135" s="44">
        <f t="shared" si="15"/>
        <v>12.198872373141979</v>
      </c>
      <c r="R135" s="38">
        <v>192</v>
      </c>
      <c r="S135" s="45">
        <f t="shared" si="16"/>
        <v>9.8411071245515114</v>
      </c>
    </row>
    <row r="136" spans="1:19" s="9" customFormat="1" ht="15.75" hidden="1" customHeight="1" outlineLevel="1" x14ac:dyDescent="0.2">
      <c r="A136" s="41" t="s">
        <v>204</v>
      </c>
      <c r="B136" s="37"/>
      <c r="C136" s="42">
        <v>1621</v>
      </c>
      <c r="D136" s="42">
        <v>681</v>
      </c>
      <c r="E136" s="44">
        <f t="shared" si="10"/>
        <v>42.011104256631711</v>
      </c>
      <c r="F136" s="38">
        <v>940</v>
      </c>
      <c r="G136" s="44">
        <f t="shared" si="11"/>
        <v>57.988895743368289</v>
      </c>
      <c r="H136" s="38">
        <v>342</v>
      </c>
      <c r="I136" s="44">
        <v>21.09808760024676</v>
      </c>
      <c r="J136" s="38">
        <v>397</v>
      </c>
      <c r="K136" s="44">
        <f t="shared" si="12"/>
        <v>24.491054904380011</v>
      </c>
      <c r="L136" s="38">
        <v>271</v>
      </c>
      <c r="M136" s="44">
        <f t="shared" si="13"/>
        <v>16.718075262183838</v>
      </c>
      <c r="N136" s="38">
        <v>250</v>
      </c>
      <c r="O136" s="44">
        <f t="shared" si="14"/>
        <v>15.422578655151142</v>
      </c>
      <c r="P136" s="38">
        <v>204</v>
      </c>
      <c r="Q136" s="44">
        <f t="shared" si="15"/>
        <v>12.584824182603331</v>
      </c>
      <c r="R136" s="38">
        <v>157</v>
      </c>
      <c r="S136" s="45">
        <f t="shared" si="16"/>
        <v>9.6853793954349161</v>
      </c>
    </row>
    <row r="137" spans="1:19" s="9" customFormat="1" ht="15.75" hidden="1" customHeight="1" outlineLevel="1" x14ac:dyDescent="0.2">
      <c r="A137" s="41" t="s">
        <v>205</v>
      </c>
      <c r="B137" s="37"/>
      <c r="C137" s="42">
        <v>1508</v>
      </c>
      <c r="D137" s="42">
        <v>615</v>
      </c>
      <c r="E137" s="44">
        <f t="shared" ref="E137:E200" si="18">D137*100/$C137</f>
        <v>40.782493368700266</v>
      </c>
      <c r="F137" s="38">
        <v>893</v>
      </c>
      <c r="G137" s="44">
        <f t="shared" ref="G137:G200" si="19">F137*100/$C137</f>
        <v>59.217506631299734</v>
      </c>
      <c r="H137" s="38">
        <v>345</v>
      </c>
      <c r="I137" s="44">
        <v>22.877984084880637</v>
      </c>
      <c r="J137" s="38">
        <v>328</v>
      </c>
      <c r="K137" s="44">
        <f t="shared" ref="K137:K200" si="20">J137*100/$C137</f>
        <v>21.750663129973475</v>
      </c>
      <c r="L137" s="38">
        <v>247</v>
      </c>
      <c r="M137" s="44">
        <f t="shared" ref="M137:M200" si="21">L137*100/$C137</f>
        <v>16.379310344827587</v>
      </c>
      <c r="N137" s="38">
        <v>259</v>
      </c>
      <c r="O137" s="44">
        <f t="shared" ref="O137:O200" si="22">N137*100/$C137</f>
        <v>17.175066312997348</v>
      </c>
      <c r="P137" s="38">
        <v>203</v>
      </c>
      <c r="Q137" s="44">
        <f t="shared" ref="Q137:Q200" si="23">P137*100/$C137</f>
        <v>13.461538461538462</v>
      </c>
      <c r="R137" s="38">
        <v>126</v>
      </c>
      <c r="S137" s="45">
        <f t="shared" ref="S137:S200" si="24">R137*100/$C137</f>
        <v>8.3554376657824942</v>
      </c>
    </row>
    <row r="138" spans="1:19" s="9" customFormat="1" ht="15.75" hidden="1" customHeight="1" outlineLevel="1" x14ac:dyDescent="0.2">
      <c r="A138" s="41" t="s">
        <v>206</v>
      </c>
      <c r="B138" s="37"/>
      <c r="C138" s="42">
        <v>1763</v>
      </c>
      <c r="D138" s="42">
        <v>833</v>
      </c>
      <c r="E138" s="44">
        <f t="shared" si="18"/>
        <v>47.249007373794669</v>
      </c>
      <c r="F138" s="38">
        <v>930</v>
      </c>
      <c r="G138" s="44">
        <f t="shared" si="19"/>
        <v>52.750992626205331</v>
      </c>
      <c r="H138" s="38">
        <v>539</v>
      </c>
      <c r="I138" s="44">
        <v>30.572887124220081</v>
      </c>
      <c r="J138" s="38">
        <v>345</v>
      </c>
      <c r="K138" s="44">
        <f t="shared" si="20"/>
        <v>19.568916619398752</v>
      </c>
      <c r="L138" s="38">
        <v>288</v>
      </c>
      <c r="M138" s="44">
        <f t="shared" si="21"/>
        <v>16.335791264889394</v>
      </c>
      <c r="N138" s="38">
        <v>218</v>
      </c>
      <c r="O138" s="44">
        <f t="shared" si="22"/>
        <v>12.365286443562111</v>
      </c>
      <c r="P138" s="38">
        <v>188</v>
      </c>
      <c r="Q138" s="44">
        <f t="shared" si="23"/>
        <v>10.663641520136132</v>
      </c>
      <c r="R138" s="38">
        <v>185</v>
      </c>
      <c r="S138" s="45">
        <f t="shared" si="24"/>
        <v>10.493477027793533</v>
      </c>
    </row>
    <row r="139" spans="1:19" s="9" customFormat="1" ht="15.75" hidden="1" customHeight="1" outlineLevel="1" x14ac:dyDescent="0.2">
      <c r="A139" s="41" t="s">
        <v>207</v>
      </c>
      <c r="B139" s="37"/>
      <c r="C139" s="42">
        <v>1835</v>
      </c>
      <c r="D139" s="42">
        <v>787</v>
      </c>
      <c r="E139" s="44">
        <f t="shared" si="18"/>
        <v>42.888283378746593</v>
      </c>
      <c r="F139" s="38">
        <v>1048</v>
      </c>
      <c r="G139" s="44">
        <f t="shared" si="19"/>
        <v>57.111716621253407</v>
      </c>
      <c r="H139" s="38">
        <v>383</v>
      </c>
      <c r="I139" s="44">
        <v>20.871934604904631</v>
      </c>
      <c r="J139" s="38">
        <v>456</v>
      </c>
      <c r="K139" s="44">
        <f t="shared" si="20"/>
        <v>24.850136239782017</v>
      </c>
      <c r="L139" s="38">
        <v>418</v>
      </c>
      <c r="M139" s="44">
        <f t="shared" si="21"/>
        <v>22.779291553133515</v>
      </c>
      <c r="N139" s="38">
        <v>295</v>
      </c>
      <c r="O139" s="44">
        <f t="shared" si="22"/>
        <v>16.076294277929154</v>
      </c>
      <c r="P139" s="38">
        <v>164</v>
      </c>
      <c r="Q139" s="44">
        <f t="shared" si="23"/>
        <v>8.9373297002724801</v>
      </c>
      <c r="R139" s="38">
        <v>119</v>
      </c>
      <c r="S139" s="45">
        <f t="shared" si="24"/>
        <v>6.4850136239782019</v>
      </c>
    </row>
    <row r="140" spans="1:19" s="9" customFormat="1" ht="15.75" hidden="1" customHeight="1" outlineLevel="1" x14ac:dyDescent="0.2">
      <c r="A140" s="41" t="s">
        <v>208</v>
      </c>
      <c r="B140" s="37"/>
      <c r="C140" s="42">
        <v>1742</v>
      </c>
      <c r="D140" s="42">
        <v>762</v>
      </c>
      <c r="E140" s="44">
        <f t="shared" si="18"/>
        <v>43.742824339839267</v>
      </c>
      <c r="F140" s="38">
        <v>980</v>
      </c>
      <c r="G140" s="44">
        <f t="shared" si="19"/>
        <v>56.257175660160733</v>
      </c>
      <c r="H140" s="38">
        <v>385</v>
      </c>
      <c r="I140" s="44">
        <v>22.101033295063147</v>
      </c>
      <c r="J140" s="38">
        <v>376</v>
      </c>
      <c r="K140" s="44">
        <f t="shared" si="20"/>
        <v>21.584385763490243</v>
      </c>
      <c r="L140" s="38">
        <v>303</v>
      </c>
      <c r="M140" s="44">
        <f t="shared" si="21"/>
        <v>17.393800229621124</v>
      </c>
      <c r="N140" s="38">
        <v>316</v>
      </c>
      <c r="O140" s="44">
        <f t="shared" si="22"/>
        <v>18.140068886337541</v>
      </c>
      <c r="P140" s="38">
        <v>229</v>
      </c>
      <c r="Q140" s="44">
        <f t="shared" si="23"/>
        <v>13.145809414466131</v>
      </c>
      <c r="R140" s="38">
        <v>133</v>
      </c>
      <c r="S140" s="45">
        <f t="shared" si="24"/>
        <v>7.6349024110218142</v>
      </c>
    </row>
    <row r="141" spans="1:19" s="9" customFormat="1" ht="15.75" hidden="1" customHeight="1" outlineLevel="1" x14ac:dyDescent="0.2">
      <c r="A141" s="41" t="s">
        <v>2517</v>
      </c>
      <c r="B141" s="37"/>
      <c r="C141" s="42">
        <v>1480</v>
      </c>
      <c r="D141" s="42">
        <v>582</v>
      </c>
      <c r="E141" s="44">
        <f t="shared" si="18"/>
        <v>39.324324324324323</v>
      </c>
      <c r="F141" s="38">
        <v>898</v>
      </c>
      <c r="G141" s="44">
        <f t="shared" si="19"/>
        <v>60.675675675675677</v>
      </c>
      <c r="H141" s="38">
        <v>270</v>
      </c>
      <c r="I141" s="44">
        <v>18.243243243243242</v>
      </c>
      <c r="J141" s="38">
        <v>322</v>
      </c>
      <c r="K141" s="44">
        <f t="shared" si="20"/>
        <v>21.756756756756758</v>
      </c>
      <c r="L141" s="38">
        <v>283</v>
      </c>
      <c r="M141" s="44">
        <f t="shared" si="21"/>
        <v>19.121621621621621</v>
      </c>
      <c r="N141" s="38">
        <v>227</v>
      </c>
      <c r="O141" s="44">
        <f t="shared" si="22"/>
        <v>15.337837837837839</v>
      </c>
      <c r="P141" s="38">
        <v>199</v>
      </c>
      <c r="Q141" s="44">
        <f t="shared" si="23"/>
        <v>13.445945945945946</v>
      </c>
      <c r="R141" s="38">
        <v>179</v>
      </c>
      <c r="S141" s="45">
        <f t="shared" si="24"/>
        <v>12.094594594594595</v>
      </c>
    </row>
    <row r="142" spans="1:19" s="9" customFormat="1" ht="15.75" hidden="1" customHeight="1" outlineLevel="1" x14ac:dyDescent="0.2">
      <c r="A142" s="41" t="s">
        <v>209</v>
      </c>
      <c r="B142" s="37"/>
      <c r="C142" s="42">
        <v>1529</v>
      </c>
      <c r="D142" s="42">
        <v>607</v>
      </c>
      <c r="E142" s="44">
        <f t="shared" si="18"/>
        <v>39.699149771092216</v>
      </c>
      <c r="F142" s="38">
        <v>922</v>
      </c>
      <c r="G142" s="44">
        <f t="shared" si="19"/>
        <v>60.300850228907784</v>
      </c>
      <c r="H142" s="38">
        <v>304</v>
      </c>
      <c r="I142" s="44">
        <v>19.88227599738391</v>
      </c>
      <c r="J142" s="38">
        <v>359</v>
      </c>
      <c r="K142" s="44">
        <f t="shared" si="20"/>
        <v>23.479398299542183</v>
      </c>
      <c r="L142" s="38">
        <v>309</v>
      </c>
      <c r="M142" s="44">
        <f t="shared" si="21"/>
        <v>20.209287115761935</v>
      </c>
      <c r="N142" s="38">
        <v>223</v>
      </c>
      <c r="O142" s="44">
        <f t="shared" si="22"/>
        <v>14.584695879659909</v>
      </c>
      <c r="P142" s="38">
        <v>200</v>
      </c>
      <c r="Q142" s="44">
        <f t="shared" si="23"/>
        <v>13.080444735120993</v>
      </c>
      <c r="R142" s="38">
        <v>134</v>
      </c>
      <c r="S142" s="45">
        <f t="shared" si="24"/>
        <v>8.7638979725310655</v>
      </c>
    </row>
    <row r="143" spans="1:19" s="9" customFormat="1" ht="15.75" hidden="1" customHeight="1" outlineLevel="1" x14ac:dyDescent="0.2">
      <c r="A143" s="41" t="s">
        <v>210</v>
      </c>
      <c r="B143" s="37"/>
      <c r="C143" s="42">
        <v>2385</v>
      </c>
      <c r="D143" s="42">
        <v>985</v>
      </c>
      <c r="E143" s="44">
        <f t="shared" si="18"/>
        <v>41.299790356394126</v>
      </c>
      <c r="F143" s="38">
        <v>1400</v>
      </c>
      <c r="G143" s="44">
        <f t="shared" si="19"/>
        <v>58.700209643605874</v>
      </c>
      <c r="H143" s="38">
        <v>545</v>
      </c>
      <c r="I143" s="44">
        <v>22.851153039832287</v>
      </c>
      <c r="J143" s="38">
        <v>581</v>
      </c>
      <c r="K143" s="44">
        <f t="shared" si="20"/>
        <v>24.360587002096437</v>
      </c>
      <c r="L143" s="38">
        <v>425</v>
      </c>
      <c r="M143" s="44">
        <f t="shared" si="21"/>
        <v>17.819706498951781</v>
      </c>
      <c r="N143" s="38">
        <v>393</v>
      </c>
      <c r="O143" s="44">
        <f t="shared" si="22"/>
        <v>16.477987421383649</v>
      </c>
      <c r="P143" s="38">
        <v>299</v>
      </c>
      <c r="Q143" s="44">
        <f t="shared" si="23"/>
        <v>12.536687631027254</v>
      </c>
      <c r="R143" s="38">
        <v>142</v>
      </c>
      <c r="S143" s="45">
        <f t="shared" si="24"/>
        <v>5.9538784067085953</v>
      </c>
    </row>
    <row r="144" spans="1:19" s="9" customFormat="1" ht="15.75" hidden="1" customHeight="1" outlineLevel="1" x14ac:dyDescent="0.2">
      <c r="A144" s="41" t="s">
        <v>211</v>
      </c>
      <c r="B144" s="37"/>
      <c r="C144" s="42">
        <v>1021</v>
      </c>
      <c r="D144" s="42">
        <v>464</v>
      </c>
      <c r="E144" s="44">
        <f t="shared" si="18"/>
        <v>45.445641527913807</v>
      </c>
      <c r="F144" s="38">
        <v>557</v>
      </c>
      <c r="G144" s="44">
        <f t="shared" si="19"/>
        <v>54.554358472086193</v>
      </c>
      <c r="H144" s="38">
        <v>255</v>
      </c>
      <c r="I144" s="44">
        <v>24.975514201762977</v>
      </c>
      <c r="J144" s="38">
        <v>249</v>
      </c>
      <c r="K144" s="44">
        <f t="shared" si="20"/>
        <v>24.387855044074438</v>
      </c>
      <c r="L144" s="38">
        <v>153</v>
      </c>
      <c r="M144" s="44">
        <f t="shared" si="21"/>
        <v>14.985308521057787</v>
      </c>
      <c r="N144" s="38">
        <v>182</v>
      </c>
      <c r="O144" s="44">
        <f t="shared" si="22"/>
        <v>17.8256611165524</v>
      </c>
      <c r="P144" s="38">
        <v>122</v>
      </c>
      <c r="Q144" s="44">
        <f t="shared" si="23"/>
        <v>11.949069539666993</v>
      </c>
      <c r="R144" s="38">
        <v>60</v>
      </c>
      <c r="S144" s="45">
        <f t="shared" si="24"/>
        <v>5.8765915768854065</v>
      </c>
    </row>
    <row r="145" spans="1:19" s="9" customFormat="1" ht="15.75" hidden="1" customHeight="1" outlineLevel="1" x14ac:dyDescent="0.2">
      <c r="A145" s="41" t="s">
        <v>212</v>
      </c>
      <c r="B145" s="37"/>
      <c r="C145" s="42">
        <v>2485</v>
      </c>
      <c r="D145" s="42">
        <v>941</v>
      </c>
      <c r="E145" s="44">
        <f t="shared" si="18"/>
        <v>37.867203219315897</v>
      </c>
      <c r="F145" s="38">
        <v>1544</v>
      </c>
      <c r="G145" s="44">
        <f t="shared" si="19"/>
        <v>62.132796780684103</v>
      </c>
      <c r="H145" s="38">
        <v>490</v>
      </c>
      <c r="I145" s="44">
        <v>19.718309859154928</v>
      </c>
      <c r="J145" s="38">
        <v>579</v>
      </c>
      <c r="K145" s="44">
        <f t="shared" si="20"/>
        <v>23.29979879275654</v>
      </c>
      <c r="L145" s="38">
        <v>480</v>
      </c>
      <c r="M145" s="44">
        <f t="shared" si="21"/>
        <v>19.315895372233399</v>
      </c>
      <c r="N145" s="38">
        <v>350</v>
      </c>
      <c r="O145" s="44">
        <f t="shared" si="22"/>
        <v>14.084507042253522</v>
      </c>
      <c r="P145" s="38">
        <v>343</v>
      </c>
      <c r="Q145" s="44">
        <f t="shared" si="23"/>
        <v>13.80281690140845</v>
      </c>
      <c r="R145" s="38">
        <v>243</v>
      </c>
      <c r="S145" s="45">
        <f t="shared" si="24"/>
        <v>9.7786720321931586</v>
      </c>
    </row>
    <row r="146" spans="1:19" s="9" customFormat="1" ht="15.75" hidden="1" customHeight="1" outlineLevel="1" x14ac:dyDescent="0.2">
      <c r="A146" s="41" t="s">
        <v>213</v>
      </c>
      <c r="B146" s="37"/>
      <c r="C146" s="42">
        <v>1710</v>
      </c>
      <c r="D146" s="42">
        <v>652</v>
      </c>
      <c r="E146" s="44">
        <f t="shared" si="18"/>
        <v>38.12865497076023</v>
      </c>
      <c r="F146" s="38">
        <v>1058</v>
      </c>
      <c r="G146" s="44">
        <f t="shared" si="19"/>
        <v>61.87134502923977</v>
      </c>
      <c r="H146" s="38">
        <v>333</v>
      </c>
      <c r="I146" s="44">
        <v>19.473684210526315</v>
      </c>
      <c r="J146" s="38">
        <v>374</v>
      </c>
      <c r="K146" s="44">
        <f t="shared" si="20"/>
        <v>21.871345029239766</v>
      </c>
      <c r="L146" s="38">
        <v>266</v>
      </c>
      <c r="M146" s="44">
        <f t="shared" si="21"/>
        <v>15.555555555555555</v>
      </c>
      <c r="N146" s="38">
        <v>273</v>
      </c>
      <c r="O146" s="44">
        <f t="shared" si="22"/>
        <v>15.964912280701755</v>
      </c>
      <c r="P146" s="38">
        <v>251</v>
      </c>
      <c r="Q146" s="44">
        <f t="shared" si="23"/>
        <v>14.678362573099415</v>
      </c>
      <c r="R146" s="38">
        <v>213</v>
      </c>
      <c r="S146" s="45">
        <f t="shared" si="24"/>
        <v>12.456140350877194</v>
      </c>
    </row>
    <row r="147" spans="1:19" s="9" customFormat="1" ht="15.75" hidden="1" customHeight="1" outlineLevel="1" x14ac:dyDescent="0.2">
      <c r="A147" s="41" t="s">
        <v>214</v>
      </c>
      <c r="B147" s="37"/>
      <c r="C147" s="42">
        <v>1591</v>
      </c>
      <c r="D147" s="42">
        <v>679</v>
      </c>
      <c r="E147" s="44">
        <f t="shared" si="18"/>
        <v>42.677561282212444</v>
      </c>
      <c r="F147" s="38">
        <v>912</v>
      </c>
      <c r="G147" s="44">
        <f t="shared" si="19"/>
        <v>57.322438717787556</v>
      </c>
      <c r="H147" s="38">
        <v>303</v>
      </c>
      <c r="I147" s="44">
        <v>19.044626021370206</v>
      </c>
      <c r="J147" s="38">
        <v>328</v>
      </c>
      <c r="K147" s="44">
        <f t="shared" si="20"/>
        <v>20.615964802011312</v>
      </c>
      <c r="L147" s="38">
        <v>270</v>
      </c>
      <c r="M147" s="44">
        <f t="shared" si="21"/>
        <v>16.970458830923945</v>
      </c>
      <c r="N147" s="38">
        <v>262</v>
      </c>
      <c r="O147" s="44">
        <f t="shared" si="22"/>
        <v>16.467630421118795</v>
      </c>
      <c r="P147" s="38">
        <v>214</v>
      </c>
      <c r="Q147" s="44">
        <f t="shared" si="23"/>
        <v>13.450659962287869</v>
      </c>
      <c r="R147" s="38">
        <v>214</v>
      </c>
      <c r="S147" s="45">
        <f t="shared" si="24"/>
        <v>13.450659962287869</v>
      </c>
    </row>
    <row r="148" spans="1:19" s="9" customFormat="1" ht="15.75" hidden="1" customHeight="1" outlineLevel="1" x14ac:dyDescent="0.2">
      <c r="A148" s="41" t="s">
        <v>215</v>
      </c>
      <c r="B148" s="37"/>
      <c r="C148" s="42">
        <v>2171</v>
      </c>
      <c r="D148" s="42">
        <v>869</v>
      </c>
      <c r="E148" s="44">
        <f t="shared" si="18"/>
        <v>40.027637033625055</v>
      </c>
      <c r="F148" s="38">
        <v>1302</v>
      </c>
      <c r="G148" s="44">
        <f t="shared" si="19"/>
        <v>59.972362966374945</v>
      </c>
      <c r="H148" s="38">
        <v>430</v>
      </c>
      <c r="I148" s="44">
        <v>19.806540764624597</v>
      </c>
      <c r="J148" s="38">
        <v>477</v>
      </c>
      <c r="K148" s="44">
        <f t="shared" si="20"/>
        <v>21.971441731920773</v>
      </c>
      <c r="L148" s="38">
        <v>406</v>
      </c>
      <c r="M148" s="44">
        <f t="shared" si="21"/>
        <v>18.701059419622293</v>
      </c>
      <c r="N148" s="38">
        <v>323</v>
      </c>
      <c r="O148" s="44">
        <f t="shared" si="22"/>
        <v>14.877936434822661</v>
      </c>
      <c r="P148" s="38">
        <v>288</v>
      </c>
      <c r="Q148" s="44">
        <f t="shared" si="23"/>
        <v>13.265776140027636</v>
      </c>
      <c r="R148" s="38">
        <v>247</v>
      </c>
      <c r="S148" s="45">
        <f t="shared" si="24"/>
        <v>11.377245508982035</v>
      </c>
    </row>
    <row r="149" spans="1:19" s="9" customFormat="1" ht="15.75" hidden="1" customHeight="1" outlineLevel="1" x14ac:dyDescent="0.2">
      <c r="A149" s="41" t="s">
        <v>216</v>
      </c>
      <c r="B149" s="37"/>
      <c r="C149" s="42">
        <v>2736</v>
      </c>
      <c r="D149" s="42">
        <v>1193</v>
      </c>
      <c r="E149" s="44">
        <f t="shared" si="18"/>
        <v>43.603801169590646</v>
      </c>
      <c r="F149" s="38">
        <v>1543</v>
      </c>
      <c r="G149" s="44">
        <f t="shared" si="19"/>
        <v>56.396198830409354</v>
      </c>
      <c r="H149" s="38">
        <v>614</v>
      </c>
      <c r="I149" s="44">
        <v>22.441520467836256</v>
      </c>
      <c r="J149" s="38">
        <v>560</v>
      </c>
      <c r="K149" s="44">
        <f t="shared" si="20"/>
        <v>20.467836257309941</v>
      </c>
      <c r="L149" s="38">
        <v>444</v>
      </c>
      <c r="M149" s="44">
        <f t="shared" si="21"/>
        <v>16.228070175438596</v>
      </c>
      <c r="N149" s="38">
        <v>405</v>
      </c>
      <c r="O149" s="44">
        <f t="shared" si="22"/>
        <v>14.802631578947368</v>
      </c>
      <c r="P149" s="38">
        <v>397</v>
      </c>
      <c r="Q149" s="44">
        <f t="shared" si="23"/>
        <v>14.510233918128655</v>
      </c>
      <c r="R149" s="38">
        <v>316</v>
      </c>
      <c r="S149" s="45">
        <f t="shared" si="24"/>
        <v>11.549707602339181</v>
      </c>
    </row>
    <row r="150" spans="1:19" s="9" customFormat="1" ht="15.75" hidden="1" customHeight="1" outlineLevel="1" x14ac:dyDescent="0.2">
      <c r="A150" s="41" t="s">
        <v>217</v>
      </c>
      <c r="B150" s="37"/>
      <c r="C150" s="42">
        <v>1533</v>
      </c>
      <c r="D150" s="42">
        <v>787</v>
      </c>
      <c r="E150" s="44">
        <f t="shared" si="18"/>
        <v>51.337247227658189</v>
      </c>
      <c r="F150" s="38">
        <v>746</v>
      </c>
      <c r="G150" s="44">
        <f t="shared" si="19"/>
        <v>48.662752772341811</v>
      </c>
      <c r="H150" s="38">
        <v>481</v>
      </c>
      <c r="I150" s="44">
        <v>31.37638617090672</v>
      </c>
      <c r="J150" s="38">
        <v>393</v>
      </c>
      <c r="K150" s="44">
        <f t="shared" si="20"/>
        <v>25.636007827788649</v>
      </c>
      <c r="L150" s="38">
        <v>277</v>
      </c>
      <c r="M150" s="44">
        <f t="shared" si="21"/>
        <v>18.06914546640574</v>
      </c>
      <c r="N150" s="38">
        <v>194</v>
      </c>
      <c r="O150" s="44">
        <f t="shared" si="22"/>
        <v>12.654924983692107</v>
      </c>
      <c r="P150" s="38">
        <v>102</v>
      </c>
      <c r="Q150" s="44">
        <f t="shared" si="23"/>
        <v>6.6536203522504893</v>
      </c>
      <c r="R150" s="38">
        <v>86</v>
      </c>
      <c r="S150" s="45">
        <f t="shared" si="24"/>
        <v>5.609915198956295</v>
      </c>
    </row>
    <row r="151" spans="1:19" s="9" customFormat="1" ht="15.75" hidden="1" customHeight="1" outlineLevel="1" x14ac:dyDescent="0.2">
      <c r="A151" s="41" t="s">
        <v>218</v>
      </c>
      <c r="B151" s="37"/>
      <c r="C151" s="42">
        <v>1091</v>
      </c>
      <c r="D151" s="42">
        <v>466</v>
      </c>
      <c r="E151" s="44">
        <f t="shared" si="18"/>
        <v>42.713107241063241</v>
      </c>
      <c r="F151" s="38">
        <v>625</v>
      </c>
      <c r="G151" s="44">
        <f t="shared" si="19"/>
        <v>57.286892758936759</v>
      </c>
      <c r="H151" s="38">
        <v>209</v>
      </c>
      <c r="I151" s="44">
        <v>19.156736938588452</v>
      </c>
      <c r="J151" s="38">
        <v>234</v>
      </c>
      <c r="K151" s="44">
        <f t="shared" si="20"/>
        <v>21.448212648945923</v>
      </c>
      <c r="L151" s="38">
        <v>200</v>
      </c>
      <c r="M151" s="44">
        <f t="shared" si="21"/>
        <v>18.331805682859763</v>
      </c>
      <c r="N151" s="38">
        <v>128</v>
      </c>
      <c r="O151" s="44">
        <f t="shared" si="22"/>
        <v>11.732355637030247</v>
      </c>
      <c r="P151" s="38">
        <v>172</v>
      </c>
      <c r="Q151" s="44">
        <f t="shared" si="23"/>
        <v>15.765352887259395</v>
      </c>
      <c r="R151" s="38">
        <v>148</v>
      </c>
      <c r="S151" s="45">
        <f t="shared" si="24"/>
        <v>13.565536205316224</v>
      </c>
    </row>
    <row r="152" spans="1:19" s="9" customFormat="1" ht="15.75" hidden="1" customHeight="1" outlineLevel="1" x14ac:dyDescent="0.2">
      <c r="A152" s="41" t="s">
        <v>219</v>
      </c>
      <c r="B152" s="37"/>
      <c r="C152" s="42">
        <v>1548</v>
      </c>
      <c r="D152" s="42">
        <v>716</v>
      </c>
      <c r="E152" s="44">
        <f t="shared" si="18"/>
        <v>46.253229974160206</v>
      </c>
      <c r="F152" s="38">
        <v>832</v>
      </c>
      <c r="G152" s="44">
        <f t="shared" si="19"/>
        <v>53.746770025839794</v>
      </c>
      <c r="H152" s="38">
        <v>302</v>
      </c>
      <c r="I152" s="44">
        <v>19.50904392764858</v>
      </c>
      <c r="J152" s="38">
        <v>340</v>
      </c>
      <c r="K152" s="44">
        <f t="shared" si="20"/>
        <v>21.963824289405686</v>
      </c>
      <c r="L152" s="38">
        <v>280</v>
      </c>
      <c r="M152" s="44">
        <f t="shared" si="21"/>
        <v>18.087855297157624</v>
      </c>
      <c r="N152" s="38">
        <v>226</v>
      </c>
      <c r="O152" s="44">
        <f t="shared" si="22"/>
        <v>14.599483204134367</v>
      </c>
      <c r="P152" s="38">
        <v>214</v>
      </c>
      <c r="Q152" s="44">
        <f t="shared" si="23"/>
        <v>13.824289405684755</v>
      </c>
      <c r="R152" s="38">
        <v>186</v>
      </c>
      <c r="S152" s="45">
        <f t="shared" si="24"/>
        <v>12.015503875968992</v>
      </c>
    </row>
    <row r="153" spans="1:19" s="9" customFormat="1" ht="15.75" hidden="1" customHeight="1" outlineLevel="1" x14ac:dyDescent="0.2">
      <c r="A153" s="41" t="s">
        <v>220</v>
      </c>
      <c r="B153" s="37"/>
      <c r="C153" s="42">
        <v>1949</v>
      </c>
      <c r="D153" s="42">
        <v>738</v>
      </c>
      <c r="E153" s="44">
        <f t="shared" si="18"/>
        <v>37.865572088250381</v>
      </c>
      <c r="F153" s="38">
        <v>1211</v>
      </c>
      <c r="G153" s="44">
        <f t="shared" si="19"/>
        <v>62.134427911749619</v>
      </c>
      <c r="H153" s="38">
        <v>394</v>
      </c>
      <c r="I153" s="44">
        <v>20.215495125705491</v>
      </c>
      <c r="J153" s="38">
        <v>438</v>
      </c>
      <c r="K153" s="44">
        <f t="shared" si="20"/>
        <v>22.473063109286812</v>
      </c>
      <c r="L153" s="38">
        <v>386</v>
      </c>
      <c r="M153" s="44">
        <f t="shared" si="21"/>
        <v>19.805028219599794</v>
      </c>
      <c r="N153" s="38">
        <v>299</v>
      </c>
      <c r="O153" s="44">
        <f t="shared" si="22"/>
        <v>15.341200615700359</v>
      </c>
      <c r="P153" s="38">
        <v>220</v>
      </c>
      <c r="Q153" s="44">
        <f t="shared" si="23"/>
        <v>11.287839917906618</v>
      </c>
      <c r="R153" s="38">
        <v>212</v>
      </c>
      <c r="S153" s="45">
        <f t="shared" si="24"/>
        <v>10.877373011800923</v>
      </c>
    </row>
    <row r="154" spans="1:19" s="9" customFormat="1" ht="15.75" hidden="1" customHeight="1" outlineLevel="1" x14ac:dyDescent="0.2">
      <c r="A154" s="41" t="s">
        <v>221</v>
      </c>
      <c r="B154" s="37"/>
      <c r="C154" s="42">
        <v>2037</v>
      </c>
      <c r="D154" s="42">
        <v>865</v>
      </c>
      <c r="E154" s="44">
        <f t="shared" si="18"/>
        <v>42.464408443789885</v>
      </c>
      <c r="F154" s="38">
        <v>1172</v>
      </c>
      <c r="G154" s="44">
        <f t="shared" si="19"/>
        <v>57.535591556210115</v>
      </c>
      <c r="H154" s="38">
        <v>442</v>
      </c>
      <c r="I154" s="44">
        <v>21.698576337751597</v>
      </c>
      <c r="J154" s="38">
        <v>466</v>
      </c>
      <c r="K154" s="44">
        <f t="shared" si="20"/>
        <v>22.876779577810506</v>
      </c>
      <c r="L154" s="38">
        <v>327</v>
      </c>
      <c r="M154" s="44">
        <f t="shared" si="21"/>
        <v>16.053019145802651</v>
      </c>
      <c r="N154" s="38">
        <v>321</v>
      </c>
      <c r="O154" s="44">
        <f t="shared" si="22"/>
        <v>15.758468335787924</v>
      </c>
      <c r="P154" s="38">
        <v>300</v>
      </c>
      <c r="Q154" s="44">
        <f t="shared" si="23"/>
        <v>14.727540500736376</v>
      </c>
      <c r="R154" s="38">
        <v>181</v>
      </c>
      <c r="S154" s="45">
        <f t="shared" si="24"/>
        <v>8.8856161021109479</v>
      </c>
    </row>
    <row r="155" spans="1:19" s="9" customFormat="1" ht="15.75" hidden="1" customHeight="1" outlineLevel="1" x14ac:dyDescent="0.2">
      <c r="A155" s="41" t="s">
        <v>222</v>
      </c>
      <c r="B155" s="37"/>
      <c r="C155" s="42">
        <v>1033</v>
      </c>
      <c r="D155" s="42">
        <v>423</v>
      </c>
      <c r="E155" s="44">
        <f t="shared" si="18"/>
        <v>40.948693126815101</v>
      </c>
      <c r="F155" s="38">
        <v>610</v>
      </c>
      <c r="G155" s="44">
        <f t="shared" si="19"/>
        <v>59.051306873184899</v>
      </c>
      <c r="H155" s="38">
        <v>241</v>
      </c>
      <c r="I155" s="44">
        <v>23.330106485963213</v>
      </c>
      <c r="J155" s="38">
        <v>233</v>
      </c>
      <c r="K155" s="44">
        <f t="shared" si="20"/>
        <v>22.555663117134561</v>
      </c>
      <c r="L155" s="38">
        <v>185</v>
      </c>
      <c r="M155" s="44">
        <f t="shared" si="21"/>
        <v>17.909002904162634</v>
      </c>
      <c r="N155" s="38">
        <v>163</v>
      </c>
      <c r="O155" s="44">
        <f t="shared" si="22"/>
        <v>15.779283639883834</v>
      </c>
      <c r="P155" s="38">
        <v>103</v>
      </c>
      <c r="Q155" s="44">
        <f t="shared" si="23"/>
        <v>9.9709583736689247</v>
      </c>
      <c r="R155" s="38">
        <v>108</v>
      </c>
      <c r="S155" s="45">
        <f t="shared" si="24"/>
        <v>10.454985479186835</v>
      </c>
    </row>
    <row r="156" spans="1:19" s="9" customFormat="1" ht="15.75" hidden="1" customHeight="1" outlineLevel="1" x14ac:dyDescent="0.2">
      <c r="A156" s="41" t="s">
        <v>223</v>
      </c>
      <c r="B156" s="37"/>
      <c r="C156" s="42">
        <v>2176</v>
      </c>
      <c r="D156" s="42">
        <v>977</v>
      </c>
      <c r="E156" s="44">
        <f t="shared" si="18"/>
        <v>44.898897058823529</v>
      </c>
      <c r="F156" s="38">
        <v>1199</v>
      </c>
      <c r="G156" s="44">
        <f t="shared" si="19"/>
        <v>55.101102941176471</v>
      </c>
      <c r="H156" s="38">
        <v>514</v>
      </c>
      <c r="I156" s="44">
        <v>23.621323529411764</v>
      </c>
      <c r="J156" s="38">
        <v>534</v>
      </c>
      <c r="K156" s="44">
        <f t="shared" si="20"/>
        <v>24.540441176470587</v>
      </c>
      <c r="L156" s="38">
        <v>356</v>
      </c>
      <c r="M156" s="44">
        <f t="shared" si="21"/>
        <v>16.360294117647058</v>
      </c>
      <c r="N156" s="38">
        <v>356</v>
      </c>
      <c r="O156" s="44">
        <f t="shared" si="22"/>
        <v>16.360294117647058</v>
      </c>
      <c r="P156" s="38">
        <v>271</v>
      </c>
      <c r="Q156" s="44">
        <f t="shared" si="23"/>
        <v>12.454044117647058</v>
      </c>
      <c r="R156" s="38">
        <v>145</v>
      </c>
      <c r="S156" s="45">
        <f t="shared" si="24"/>
        <v>6.663602941176471</v>
      </c>
    </row>
    <row r="157" spans="1:19" s="9" customFormat="1" ht="15.75" hidden="1" customHeight="1" outlineLevel="1" x14ac:dyDescent="0.2">
      <c r="A157" s="41" t="s">
        <v>224</v>
      </c>
      <c r="B157" s="37"/>
      <c r="C157" s="42">
        <v>2289</v>
      </c>
      <c r="D157" s="42">
        <v>999</v>
      </c>
      <c r="E157" s="44">
        <f t="shared" si="18"/>
        <v>43.643512450851901</v>
      </c>
      <c r="F157" s="38">
        <v>1290</v>
      </c>
      <c r="G157" s="44">
        <f t="shared" si="19"/>
        <v>56.356487549148099</v>
      </c>
      <c r="H157" s="38">
        <v>559</v>
      </c>
      <c r="I157" s="44">
        <v>24.421144604630843</v>
      </c>
      <c r="J157" s="38">
        <v>527</v>
      </c>
      <c r="K157" s="44">
        <f t="shared" si="20"/>
        <v>23.023154215814767</v>
      </c>
      <c r="L157" s="38">
        <v>436</v>
      </c>
      <c r="M157" s="44">
        <f t="shared" si="21"/>
        <v>19.047619047619047</v>
      </c>
      <c r="N157" s="38">
        <v>339</v>
      </c>
      <c r="O157" s="44">
        <f t="shared" si="22"/>
        <v>14.809960681520314</v>
      </c>
      <c r="P157" s="38">
        <v>269</v>
      </c>
      <c r="Q157" s="44">
        <f t="shared" si="23"/>
        <v>11.751856705985146</v>
      </c>
      <c r="R157" s="38">
        <v>159</v>
      </c>
      <c r="S157" s="45">
        <f t="shared" si="24"/>
        <v>6.9462647444298824</v>
      </c>
    </row>
    <row r="158" spans="1:19" s="9" customFormat="1" ht="15.75" hidden="1" customHeight="1" outlineLevel="1" x14ac:dyDescent="0.2">
      <c r="A158" s="41" t="s">
        <v>225</v>
      </c>
      <c r="B158" s="37"/>
      <c r="C158" s="42">
        <v>2247</v>
      </c>
      <c r="D158" s="42">
        <v>990</v>
      </c>
      <c r="E158" s="44">
        <f t="shared" si="18"/>
        <v>44.058744993324432</v>
      </c>
      <c r="F158" s="38">
        <v>1257</v>
      </c>
      <c r="G158" s="44">
        <f t="shared" si="19"/>
        <v>55.941255006675568</v>
      </c>
      <c r="H158" s="38">
        <v>572</v>
      </c>
      <c r="I158" s="44">
        <v>25.456163773920782</v>
      </c>
      <c r="J158" s="38">
        <v>536</v>
      </c>
      <c r="K158" s="44">
        <f t="shared" si="20"/>
        <v>23.85402759234535</v>
      </c>
      <c r="L158" s="38">
        <v>418</v>
      </c>
      <c r="M158" s="44">
        <f t="shared" si="21"/>
        <v>18.60258121940365</v>
      </c>
      <c r="N158" s="38">
        <v>354</v>
      </c>
      <c r="O158" s="44">
        <f t="shared" si="22"/>
        <v>15.754339118825101</v>
      </c>
      <c r="P158" s="38">
        <v>252</v>
      </c>
      <c r="Q158" s="44">
        <f t="shared" si="23"/>
        <v>11.214953271028037</v>
      </c>
      <c r="R158" s="38">
        <v>115</v>
      </c>
      <c r="S158" s="45">
        <f t="shared" si="24"/>
        <v>5.1179350244770809</v>
      </c>
    </row>
    <row r="159" spans="1:19" s="9" customFormat="1" ht="15.75" hidden="1" customHeight="1" outlineLevel="1" x14ac:dyDescent="0.2">
      <c r="A159" s="41" t="s">
        <v>226</v>
      </c>
      <c r="B159" s="37"/>
      <c r="C159" s="42">
        <v>2729</v>
      </c>
      <c r="D159" s="42">
        <v>1183</v>
      </c>
      <c r="E159" s="44">
        <f t="shared" si="18"/>
        <v>43.349212165628437</v>
      </c>
      <c r="F159" s="38">
        <v>1546</v>
      </c>
      <c r="G159" s="44">
        <f t="shared" si="19"/>
        <v>56.650787834371563</v>
      </c>
      <c r="H159" s="38">
        <v>645</v>
      </c>
      <c r="I159" s="44">
        <v>23.635031146940271</v>
      </c>
      <c r="J159" s="38">
        <v>712</v>
      </c>
      <c r="K159" s="44">
        <f t="shared" si="20"/>
        <v>26.090142909490655</v>
      </c>
      <c r="L159" s="38">
        <v>551</v>
      </c>
      <c r="M159" s="44">
        <f t="shared" si="21"/>
        <v>20.190545987541224</v>
      </c>
      <c r="N159" s="38">
        <v>424</v>
      </c>
      <c r="O159" s="44">
        <f t="shared" si="22"/>
        <v>15.536826676438256</v>
      </c>
      <c r="P159" s="38">
        <v>268</v>
      </c>
      <c r="Q159" s="44">
        <f t="shared" si="23"/>
        <v>9.8204470502015386</v>
      </c>
      <c r="R159" s="38">
        <v>129</v>
      </c>
      <c r="S159" s="45">
        <f t="shared" si="24"/>
        <v>4.7270062293880546</v>
      </c>
    </row>
    <row r="160" spans="1:19" s="9" customFormat="1" ht="15.75" hidden="1" customHeight="1" outlineLevel="1" x14ac:dyDescent="0.2">
      <c r="A160" s="41" t="s">
        <v>227</v>
      </c>
      <c r="B160" s="37"/>
      <c r="C160" s="42">
        <v>2294</v>
      </c>
      <c r="D160" s="42">
        <v>937</v>
      </c>
      <c r="E160" s="44">
        <f t="shared" si="18"/>
        <v>40.84568439407149</v>
      </c>
      <c r="F160" s="38">
        <v>1357</v>
      </c>
      <c r="G160" s="44">
        <f t="shared" si="19"/>
        <v>59.15431560592851</v>
      </c>
      <c r="H160" s="38">
        <v>562</v>
      </c>
      <c r="I160" s="44">
        <v>24.498692240627726</v>
      </c>
      <c r="J160" s="38">
        <v>531</v>
      </c>
      <c r="K160" s="44">
        <f t="shared" si="20"/>
        <v>23.147340889276371</v>
      </c>
      <c r="L160" s="38">
        <v>452</v>
      </c>
      <c r="M160" s="44">
        <f t="shared" si="21"/>
        <v>19.703574542284219</v>
      </c>
      <c r="N160" s="38">
        <v>383</v>
      </c>
      <c r="O160" s="44">
        <f t="shared" si="22"/>
        <v>16.695727986050567</v>
      </c>
      <c r="P160" s="38">
        <v>234</v>
      </c>
      <c r="Q160" s="44">
        <f t="shared" si="23"/>
        <v>10.20052310374891</v>
      </c>
      <c r="R160" s="38">
        <v>132</v>
      </c>
      <c r="S160" s="45">
        <f t="shared" si="24"/>
        <v>5.7541412380122061</v>
      </c>
    </row>
    <row r="161" spans="1:19" s="9" customFormat="1" ht="15.75" hidden="1" customHeight="1" outlineLevel="1" x14ac:dyDescent="0.2">
      <c r="A161" s="41" t="s">
        <v>228</v>
      </c>
      <c r="B161" s="37"/>
      <c r="C161" s="42">
        <v>2275</v>
      </c>
      <c r="D161" s="42">
        <v>1077</v>
      </c>
      <c r="E161" s="44">
        <f t="shared" si="18"/>
        <v>47.340659340659343</v>
      </c>
      <c r="F161" s="38">
        <v>1198</v>
      </c>
      <c r="G161" s="44">
        <f t="shared" si="19"/>
        <v>52.659340659340657</v>
      </c>
      <c r="H161" s="38">
        <v>595</v>
      </c>
      <c r="I161" s="44">
        <v>26.153846153846153</v>
      </c>
      <c r="J161" s="38">
        <v>604</v>
      </c>
      <c r="K161" s="44">
        <f t="shared" si="20"/>
        <v>26.549450549450551</v>
      </c>
      <c r="L161" s="38">
        <v>327</v>
      </c>
      <c r="M161" s="44">
        <f t="shared" si="21"/>
        <v>14.373626373626374</v>
      </c>
      <c r="N161" s="38">
        <v>444</v>
      </c>
      <c r="O161" s="44">
        <f t="shared" si="22"/>
        <v>19.516483516483518</v>
      </c>
      <c r="P161" s="38">
        <v>258</v>
      </c>
      <c r="Q161" s="44">
        <f t="shared" si="23"/>
        <v>11.340659340659341</v>
      </c>
      <c r="R161" s="38">
        <v>47</v>
      </c>
      <c r="S161" s="45">
        <f t="shared" si="24"/>
        <v>2.0659340659340661</v>
      </c>
    </row>
    <row r="162" spans="1:19" s="9" customFormat="1" ht="15.75" hidden="1" customHeight="1" outlineLevel="1" x14ac:dyDescent="0.2">
      <c r="A162" s="41" t="s">
        <v>229</v>
      </c>
      <c r="B162" s="37"/>
      <c r="C162" s="42">
        <v>2540</v>
      </c>
      <c r="D162" s="42">
        <v>1104</v>
      </c>
      <c r="E162" s="44">
        <f t="shared" si="18"/>
        <v>43.464566929133859</v>
      </c>
      <c r="F162" s="38">
        <v>1436</v>
      </c>
      <c r="G162" s="44">
        <f t="shared" si="19"/>
        <v>56.535433070866141</v>
      </c>
      <c r="H162" s="38">
        <v>619</v>
      </c>
      <c r="I162" s="44">
        <v>24.370078740157481</v>
      </c>
      <c r="J162" s="38">
        <v>672</v>
      </c>
      <c r="K162" s="44">
        <f t="shared" si="20"/>
        <v>26.456692913385826</v>
      </c>
      <c r="L162" s="38">
        <v>437</v>
      </c>
      <c r="M162" s="44">
        <f t="shared" si="21"/>
        <v>17.204724409448819</v>
      </c>
      <c r="N162" s="38">
        <v>436</v>
      </c>
      <c r="O162" s="44">
        <f t="shared" si="22"/>
        <v>17.165354330708663</v>
      </c>
      <c r="P162" s="38">
        <v>272</v>
      </c>
      <c r="Q162" s="44">
        <f t="shared" si="23"/>
        <v>10.708661417322835</v>
      </c>
      <c r="R162" s="38">
        <v>104</v>
      </c>
      <c r="S162" s="45">
        <f t="shared" si="24"/>
        <v>4.0944881889763778</v>
      </c>
    </row>
    <row r="163" spans="1:19" s="9" customFormat="1" ht="15.75" hidden="1" customHeight="1" outlineLevel="1" x14ac:dyDescent="0.2">
      <c r="A163" s="41" t="s">
        <v>230</v>
      </c>
      <c r="B163" s="37"/>
      <c r="C163" s="42">
        <v>2271</v>
      </c>
      <c r="D163" s="42">
        <v>1026</v>
      </c>
      <c r="E163" s="44">
        <f t="shared" si="18"/>
        <v>45.178335535006603</v>
      </c>
      <c r="F163" s="38">
        <v>1245</v>
      </c>
      <c r="G163" s="44">
        <f t="shared" si="19"/>
        <v>54.821664464993397</v>
      </c>
      <c r="H163" s="38">
        <v>491</v>
      </c>
      <c r="I163" s="44">
        <v>21.620431527961252</v>
      </c>
      <c r="J163" s="38">
        <v>531</v>
      </c>
      <c r="K163" s="44">
        <f t="shared" si="20"/>
        <v>23.381770145310437</v>
      </c>
      <c r="L163" s="38">
        <v>412</v>
      </c>
      <c r="M163" s="44">
        <f t="shared" si="21"/>
        <v>18.141787758696609</v>
      </c>
      <c r="N163" s="38">
        <v>311</v>
      </c>
      <c r="O163" s="44">
        <f t="shared" si="22"/>
        <v>13.694407749889915</v>
      </c>
      <c r="P163" s="38">
        <v>343</v>
      </c>
      <c r="Q163" s="44">
        <f t="shared" si="23"/>
        <v>15.103478643769265</v>
      </c>
      <c r="R163" s="38">
        <v>183</v>
      </c>
      <c r="S163" s="45">
        <f t="shared" si="24"/>
        <v>8.0581241743725229</v>
      </c>
    </row>
    <row r="164" spans="1:19" s="9" customFormat="1" ht="15.75" hidden="1" customHeight="1" outlineLevel="1" x14ac:dyDescent="0.2">
      <c r="A164" s="41" t="s">
        <v>231</v>
      </c>
      <c r="B164" s="37"/>
      <c r="C164" s="42">
        <v>1739</v>
      </c>
      <c r="D164" s="42">
        <v>783</v>
      </c>
      <c r="E164" s="44">
        <f t="shared" si="18"/>
        <v>45.025876940770559</v>
      </c>
      <c r="F164" s="38">
        <v>956</v>
      </c>
      <c r="G164" s="44">
        <f t="shared" si="19"/>
        <v>54.974123059229441</v>
      </c>
      <c r="H164" s="38">
        <v>373</v>
      </c>
      <c r="I164" s="44">
        <v>21.449108683151238</v>
      </c>
      <c r="J164" s="38">
        <v>433</v>
      </c>
      <c r="K164" s="44">
        <f t="shared" si="20"/>
        <v>24.899367452558941</v>
      </c>
      <c r="L164" s="38">
        <v>311</v>
      </c>
      <c r="M164" s="44">
        <f t="shared" si="21"/>
        <v>17.883841288096608</v>
      </c>
      <c r="N164" s="38">
        <v>277</v>
      </c>
      <c r="O164" s="44">
        <f t="shared" si="22"/>
        <v>15.928694652098907</v>
      </c>
      <c r="P164" s="38">
        <v>219</v>
      </c>
      <c r="Q164" s="44">
        <f t="shared" si="23"/>
        <v>12.593444508338125</v>
      </c>
      <c r="R164" s="38">
        <v>126</v>
      </c>
      <c r="S164" s="45">
        <f t="shared" si="24"/>
        <v>7.245543415756182</v>
      </c>
    </row>
    <row r="165" spans="1:19" s="9" customFormat="1" ht="15.75" hidden="1" customHeight="1" outlineLevel="1" x14ac:dyDescent="0.2">
      <c r="A165" s="41" t="s">
        <v>232</v>
      </c>
      <c r="B165" s="37"/>
      <c r="C165" s="42">
        <v>1802</v>
      </c>
      <c r="D165" s="42">
        <v>878</v>
      </c>
      <c r="E165" s="44">
        <f t="shared" si="18"/>
        <v>48.723640399556047</v>
      </c>
      <c r="F165" s="38">
        <v>924</v>
      </c>
      <c r="G165" s="44">
        <f t="shared" si="19"/>
        <v>51.276359600443953</v>
      </c>
      <c r="H165" s="38">
        <v>421</v>
      </c>
      <c r="I165" s="44">
        <v>23.362930077691455</v>
      </c>
      <c r="J165" s="38">
        <v>461</v>
      </c>
      <c r="K165" s="44">
        <f t="shared" si="20"/>
        <v>25.582685904550498</v>
      </c>
      <c r="L165" s="38">
        <v>261</v>
      </c>
      <c r="M165" s="44">
        <f t="shared" si="21"/>
        <v>14.483906770255272</v>
      </c>
      <c r="N165" s="38">
        <v>268</v>
      </c>
      <c r="O165" s="44">
        <f t="shared" si="22"/>
        <v>14.872364039955604</v>
      </c>
      <c r="P165" s="38">
        <v>240</v>
      </c>
      <c r="Q165" s="44">
        <f t="shared" si="23"/>
        <v>13.318534961154272</v>
      </c>
      <c r="R165" s="38">
        <v>151</v>
      </c>
      <c r="S165" s="45">
        <f t="shared" si="24"/>
        <v>8.3795782463928976</v>
      </c>
    </row>
    <row r="166" spans="1:19" s="9" customFormat="1" ht="15.75" hidden="1" customHeight="1" outlineLevel="1" x14ac:dyDescent="0.2">
      <c r="A166" s="41" t="s">
        <v>233</v>
      </c>
      <c r="B166" s="37"/>
      <c r="C166" s="42">
        <v>1476</v>
      </c>
      <c r="D166" s="42">
        <v>671</v>
      </c>
      <c r="E166" s="44">
        <f t="shared" si="18"/>
        <v>45.460704607046068</v>
      </c>
      <c r="F166" s="38">
        <v>805</v>
      </c>
      <c r="G166" s="44">
        <f t="shared" si="19"/>
        <v>54.539295392953932</v>
      </c>
      <c r="H166" s="38">
        <v>333</v>
      </c>
      <c r="I166" s="44">
        <v>22.560975609756099</v>
      </c>
      <c r="J166" s="38">
        <v>386</v>
      </c>
      <c r="K166" s="44">
        <f t="shared" si="20"/>
        <v>26.151761517615178</v>
      </c>
      <c r="L166" s="38">
        <v>258</v>
      </c>
      <c r="M166" s="44">
        <f t="shared" si="21"/>
        <v>17.479674796747968</v>
      </c>
      <c r="N166" s="38">
        <v>213</v>
      </c>
      <c r="O166" s="44">
        <f t="shared" si="22"/>
        <v>14.43089430894309</v>
      </c>
      <c r="P166" s="38">
        <v>193</v>
      </c>
      <c r="Q166" s="44">
        <f t="shared" si="23"/>
        <v>13.075880758807589</v>
      </c>
      <c r="R166" s="38">
        <v>93</v>
      </c>
      <c r="S166" s="45">
        <f t="shared" si="24"/>
        <v>6.3008130081300813</v>
      </c>
    </row>
    <row r="167" spans="1:19" s="9" customFormat="1" ht="15.75" hidden="1" customHeight="1" outlineLevel="1" x14ac:dyDescent="0.2">
      <c r="A167" s="41" t="s">
        <v>234</v>
      </c>
      <c r="B167" s="37"/>
      <c r="C167" s="42">
        <v>2554</v>
      </c>
      <c r="D167" s="42">
        <v>1137</v>
      </c>
      <c r="E167" s="44">
        <f t="shared" si="18"/>
        <v>44.518402505873141</v>
      </c>
      <c r="F167" s="38">
        <v>1417</v>
      </c>
      <c r="G167" s="44">
        <f t="shared" si="19"/>
        <v>55.481597494126859</v>
      </c>
      <c r="H167" s="38">
        <v>678</v>
      </c>
      <c r="I167" s="44">
        <v>26.54659357870008</v>
      </c>
      <c r="J167" s="38">
        <v>703</v>
      </c>
      <c r="K167" s="44">
        <f t="shared" si="20"/>
        <v>27.525450274079876</v>
      </c>
      <c r="L167" s="38">
        <v>458</v>
      </c>
      <c r="M167" s="44">
        <f t="shared" si="21"/>
        <v>17.932654659357869</v>
      </c>
      <c r="N167" s="38">
        <v>427</v>
      </c>
      <c r="O167" s="44">
        <f t="shared" si="22"/>
        <v>16.718872357086923</v>
      </c>
      <c r="P167" s="38">
        <v>230</v>
      </c>
      <c r="Q167" s="44">
        <f t="shared" si="23"/>
        <v>9.0054815974941267</v>
      </c>
      <c r="R167" s="38">
        <v>58</v>
      </c>
      <c r="S167" s="45">
        <f t="shared" si="24"/>
        <v>2.2709475332811278</v>
      </c>
    </row>
    <row r="168" spans="1:19" s="9" customFormat="1" ht="15.75" hidden="1" customHeight="1" outlineLevel="1" x14ac:dyDescent="0.2">
      <c r="A168" s="41" t="s">
        <v>235</v>
      </c>
      <c r="B168" s="37"/>
      <c r="C168" s="42">
        <v>2144</v>
      </c>
      <c r="D168" s="42">
        <v>1044</v>
      </c>
      <c r="E168" s="44">
        <f t="shared" si="18"/>
        <v>48.694029850746269</v>
      </c>
      <c r="F168" s="38">
        <v>1100</v>
      </c>
      <c r="G168" s="44">
        <f t="shared" si="19"/>
        <v>51.305970149253731</v>
      </c>
      <c r="H168" s="38">
        <v>638</v>
      </c>
      <c r="I168" s="44">
        <v>29.757462686567163</v>
      </c>
      <c r="J168" s="38">
        <v>599</v>
      </c>
      <c r="K168" s="44">
        <f t="shared" si="20"/>
        <v>27.938432835820894</v>
      </c>
      <c r="L168" s="38">
        <v>246</v>
      </c>
      <c r="M168" s="44">
        <f t="shared" si="21"/>
        <v>11.473880597014926</v>
      </c>
      <c r="N168" s="38">
        <v>399</v>
      </c>
      <c r="O168" s="44">
        <f t="shared" si="22"/>
        <v>18.610074626865671</v>
      </c>
      <c r="P168" s="38">
        <v>225</v>
      </c>
      <c r="Q168" s="44">
        <f t="shared" si="23"/>
        <v>10.494402985074627</v>
      </c>
      <c r="R168" s="38">
        <v>37</v>
      </c>
      <c r="S168" s="45">
        <f t="shared" si="24"/>
        <v>1.7257462686567164</v>
      </c>
    </row>
    <row r="169" spans="1:19" s="9" customFormat="1" ht="15.75" hidden="1" customHeight="1" outlineLevel="1" x14ac:dyDescent="0.2">
      <c r="A169" s="41" t="s">
        <v>236</v>
      </c>
      <c r="B169" s="37"/>
      <c r="C169" s="42">
        <v>1015</v>
      </c>
      <c r="D169" s="42">
        <v>430</v>
      </c>
      <c r="E169" s="44">
        <f t="shared" si="18"/>
        <v>42.364532019704434</v>
      </c>
      <c r="F169" s="38">
        <v>585</v>
      </c>
      <c r="G169" s="44">
        <f t="shared" si="19"/>
        <v>57.635467980295566</v>
      </c>
      <c r="H169" s="38">
        <v>237</v>
      </c>
      <c r="I169" s="44">
        <v>23.349753694581281</v>
      </c>
      <c r="J169" s="38">
        <v>312</v>
      </c>
      <c r="K169" s="44">
        <f t="shared" si="20"/>
        <v>30.738916256157637</v>
      </c>
      <c r="L169" s="38">
        <v>249</v>
      </c>
      <c r="M169" s="44">
        <f t="shared" si="21"/>
        <v>24.532019704433498</v>
      </c>
      <c r="N169" s="38">
        <v>136</v>
      </c>
      <c r="O169" s="44">
        <f t="shared" si="22"/>
        <v>13.399014778325123</v>
      </c>
      <c r="P169" s="38">
        <v>68</v>
      </c>
      <c r="Q169" s="44">
        <f t="shared" si="23"/>
        <v>6.6995073891625614</v>
      </c>
      <c r="R169" s="38">
        <v>13</v>
      </c>
      <c r="S169" s="45">
        <f t="shared" si="24"/>
        <v>1.2807881773399015</v>
      </c>
    </row>
    <row r="170" spans="1:19" s="9" customFormat="1" ht="15.75" hidden="1" customHeight="1" outlineLevel="1" x14ac:dyDescent="0.2">
      <c r="A170" s="41" t="s">
        <v>237</v>
      </c>
      <c r="B170" s="37"/>
      <c r="C170" s="42">
        <v>2302</v>
      </c>
      <c r="D170" s="42">
        <v>1011</v>
      </c>
      <c r="E170" s="44">
        <f t="shared" si="18"/>
        <v>43.918331885317116</v>
      </c>
      <c r="F170" s="38">
        <v>1291</v>
      </c>
      <c r="G170" s="44">
        <f t="shared" si="19"/>
        <v>56.081668114682884</v>
      </c>
      <c r="H170" s="38">
        <v>721</v>
      </c>
      <c r="I170" s="44">
        <v>31.320590790616855</v>
      </c>
      <c r="J170" s="38">
        <v>531</v>
      </c>
      <c r="K170" s="44">
        <f t="shared" si="20"/>
        <v>23.066898349261511</v>
      </c>
      <c r="L170" s="38">
        <v>459</v>
      </c>
      <c r="M170" s="44">
        <f t="shared" si="21"/>
        <v>19.939183318853171</v>
      </c>
      <c r="N170" s="38">
        <v>426</v>
      </c>
      <c r="O170" s="44">
        <f t="shared" si="22"/>
        <v>18.505647263249347</v>
      </c>
      <c r="P170" s="38">
        <v>140</v>
      </c>
      <c r="Q170" s="44">
        <f t="shared" si="23"/>
        <v>6.0816681146828842</v>
      </c>
      <c r="R170" s="38">
        <v>25</v>
      </c>
      <c r="S170" s="45">
        <f t="shared" si="24"/>
        <v>1.0860121633362294</v>
      </c>
    </row>
    <row r="171" spans="1:19" s="9" customFormat="1" ht="15.75" hidden="1" customHeight="1" outlineLevel="1" x14ac:dyDescent="0.2">
      <c r="A171" s="41" t="s">
        <v>238</v>
      </c>
      <c r="B171" s="37"/>
      <c r="C171" s="42">
        <v>1890</v>
      </c>
      <c r="D171" s="42">
        <v>834</v>
      </c>
      <c r="E171" s="44">
        <f t="shared" si="18"/>
        <v>44.126984126984127</v>
      </c>
      <c r="F171" s="38">
        <v>1056</v>
      </c>
      <c r="G171" s="44">
        <f t="shared" si="19"/>
        <v>55.873015873015873</v>
      </c>
      <c r="H171" s="38">
        <v>587</v>
      </c>
      <c r="I171" s="44">
        <v>31.058201058201057</v>
      </c>
      <c r="J171" s="38">
        <v>423</v>
      </c>
      <c r="K171" s="44">
        <f t="shared" si="20"/>
        <v>22.38095238095238</v>
      </c>
      <c r="L171" s="38">
        <v>391</v>
      </c>
      <c r="M171" s="44">
        <f t="shared" si="21"/>
        <v>20.687830687830687</v>
      </c>
      <c r="N171" s="38">
        <v>367</v>
      </c>
      <c r="O171" s="44">
        <f t="shared" si="22"/>
        <v>19.417989417989418</v>
      </c>
      <c r="P171" s="38">
        <v>103</v>
      </c>
      <c r="Q171" s="44">
        <f t="shared" si="23"/>
        <v>5.4497354497354493</v>
      </c>
      <c r="R171" s="38">
        <v>19</v>
      </c>
      <c r="S171" s="45">
        <f t="shared" si="24"/>
        <v>1.0052910052910053</v>
      </c>
    </row>
    <row r="172" spans="1:19" s="9" customFormat="1" ht="15.75" hidden="1" customHeight="1" outlineLevel="1" x14ac:dyDescent="0.2">
      <c r="A172" s="41" t="s">
        <v>239</v>
      </c>
      <c r="B172" s="37"/>
      <c r="C172" s="42">
        <v>1845</v>
      </c>
      <c r="D172" s="42">
        <v>814</v>
      </c>
      <c r="E172" s="44">
        <f t="shared" si="18"/>
        <v>44.119241192411927</v>
      </c>
      <c r="F172" s="38">
        <v>1031</v>
      </c>
      <c r="G172" s="44">
        <f t="shared" si="19"/>
        <v>55.880758807588073</v>
      </c>
      <c r="H172" s="38">
        <v>574</v>
      </c>
      <c r="I172" s="44">
        <v>31.111111111111111</v>
      </c>
      <c r="J172" s="38">
        <v>450</v>
      </c>
      <c r="K172" s="44">
        <f t="shared" si="20"/>
        <v>24.390243902439025</v>
      </c>
      <c r="L172" s="38">
        <v>345</v>
      </c>
      <c r="M172" s="44">
        <f t="shared" si="21"/>
        <v>18.699186991869919</v>
      </c>
      <c r="N172" s="38">
        <v>345</v>
      </c>
      <c r="O172" s="44">
        <f t="shared" si="22"/>
        <v>18.699186991869919</v>
      </c>
      <c r="P172" s="38">
        <v>107</v>
      </c>
      <c r="Q172" s="44">
        <f t="shared" si="23"/>
        <v>5.7994579945799458</v>
      </c>
      <c r="R172" s="38">
        <v>24</v>
      </c>
      <c r="S172" s="45">
        <f t="shared" si="24"/>
        <v>1.3008130081300813</v>
      </c>
    </row>
    <row r="173" spans="1:19" s="9" customFormat="1" ht="15.75" hidden="1" customHeight="1" outlineLevel="1" x14ac:dyDescent="0.2">
      <c r="A173" s="41" t="s">
        <v>240</v>
      </c>
      <c r="B173" s="37"/>
      <c r="C173" s="42">
        <v>1741</v>
      </c>
      <c r="D173" s="42">
        <v>743</v>
      </c>
      <c r="E173" s="44">
        <f t="shared" si="18"/>
        <v>42.676622630672028</v>
      </c>
      <c r="F173" s="38">
        <v>998</v>
      </c>
      <c r="G173" s="44">
        <f t="shared" si="19"/>
        <v>57.323377369327972</v>
      </c>
      <c r="H173" s="38">
        <v>391</v>
      </c>
      <c r="I173" s="44">
        <v>22.458357265939114</v>
      </c>
      <c r="J173" s="38">
        <v>392</v>
      </c>
      <c r="K173" s="44">
        <f t="shared" si="20"/>
        <v>22.515795519816198</v>
      </c>
      <c r="L173" s="38">
        <v>285</v>
      </c>
      <c r="M173" s="44">
        <f t="shared" si="21"/>
        <v>16.36990235496841</v>
      </c>
      <c r="N173" s="38">
        <v>323</v>
      </c>
      <c r="O173" s="44">
        <f t="shared" si="22"/>
        <v>18.552556002297528</v>
      </c>
      <c r="P173" s="38">
        <v>208</v>
      </c>
      <c r="Q173" s="44">
        <f t="shared" si="23"/>
        <v>11.947156806433085</v>
      </c>
      <c r="R173" s="38">
        <v>142</v>
      </c>
      <c r="S173" s="45">
        <f t="shared" si="24"/>
        <v>8.1562320505456629</v>
      </c>
    </row>
    <row r="174" spans="1:19" s="9" customFormat="1" ht="15.75" hidden="1" customHeight="1" outlineLevel="1" x14ac:dyDescent="0.2">
      <c r="A174" s="41" t="s">
        <v>241</v>
      </c>
      <c r="B174" s="37"/>
      <c r="C174" s="42">
        <v>2187</v>
      </c>
      <c r="D174" s="42">
        <v>922</v>
      </c>
      <c r="E174" s="44">
        <f t="shared" si="18"/>
        <v>42.158207590306354</v>
      </c>
      <c r="F174" s="38">
        <v>1265</v>
      </c>
      <c r="G174" s="44">
        <f t="shared" si="19"/>
        <v>57.841792409693646</v>
      </c>
      <c r="H174" s="38">
        <v>490</v>
      </c>
      <c r="I174" s="44">
        <v>22.405121170553269</v>
      </c>
      <c r="J174" s="38">
        <v>549</v>
      </c>
      <c r="K174" s="44">
        <f t="shared" si="20"/>
        <v>25.102880658436213</v>
      </c>
      <c r="L174" s="38">
        <v>331</v>
      </c>
      <c r="M174" s="44">
        <f t="shared" si="21"/>
        <v>15.134887974394147</v>
      </c>
      <c r="N174" s="38">
        <v>348</v>
      </c>
      <c r="O174" s="44">
        <f t="shared" si="22"/>
        <v>15.912208504801097</v>
      </c>
      <c r="P174" s="38">
        <v>294</v>
      </c>
      <c r="Q174" s="44">
        <f t="shared" si="23"/>
        <v>13.443072702331962</v>
      </c>
      <c r="R174" s="38">
        <v>175</v>
      </c>
      <c r="S174" s="45">
        <f t="shared" si="24"/>
        <v>8.001828989483311</v>
      </c>
    </row>
    <row r="175" spans="1:19" s="9" customFormat="1" ht="15.75" hidden="1" customHeight="1" outlineLevel="1" x14ac:dyDescent="0.2">
      <c r="A175" s="41" t="s">
        <v>242</v>
      </c>
      <c r="B175" s="37"/>
      <c r="C175" s="42">
        <v>2340</v>
      </c>
      <c r="D175" s="42">
        <v>1034</v>
      </c>
      <c r="E175" s="44">
        <f t="shared" si="18"/>
        <v>44.188034188034187</v>
      </c>
      <c r="F175" s="38">
        <v>1306</v>
      </c>
      <c r="G175" s="44">
        <f t="shared" si="19"/>
        <v>55.811965811965813</v>
      </c>
      <c r="H175" s="38">
        <v>589</v>
      </c>
      <c r="I175" s="44">
        <v>25.17094017094017</v>
      </c>
      <c r="J175" s="38">
        <v>599</v>
      </c>
      <c r="K175" s="44">
        <f t="shared" si="20"/>
        <v>25.5982905982906</v>
      </c>
      <c r="L175" s="38">
        <v>387</v>
      </c>
      <c r="M175" s="44">
        <f t="shared" si="21"/>
        <v>16.53846153846154</v>
      </c>
      <c r="N175" s="38">
        <v>389</v>
      </c>
      <c r="O175" s="44">
        <f t="shared" si="22"/>
        <v>16.623931623931625</v>
      </c>
      <c r="P175" s="38">
        <v>248</v>
      </c>
      <c r="Q175" s="44">
        <f t="shared" si="23"/>
        <v>10.598290598290598</v>
      </c>
      <c r="R175" s="38">
        <v>128</v>
      </c>
      <c r="S175" s="45">
        <f t="shared" si="24"/>
        <v>5.4700854700854702</v>
      </c>
    </row>
    <row r="176" spans="1:19" s="9" customFormat="1" ht="15.75" hidden="1" customHeight="1" outlineLevel="1" x14ac:dyDescent="0.2">
      <c r="A176" s="41" t="s">
        <v>2518</v>
      </c>
      <c r="B176" s="37"/>
      <c r="C176" s="42">
        <v>2171</v>
      </c>
      <c r="D176" s="42">
        <v>924</v>
      </c>
      <c r="E176" s="44">
        <f t="shared" si="18"/>
        <v>42.561031782588671</v>
      </c>
      <c r="F176" s="38">
        <v>1247</v>
      </c>
      <c r="G176" s="44">
        <f t="shared" si="19"/>
        <v>57.438968217411329</v>
      </c>
      <c r="H176" s="38">
        <v>492</v>
      </c>
      <c r="I176" s="44">
        <v>22.662367572547215</v>
      </c>
      <c r="J176" s="38">
        <v>483</v>
      </c>
      <c r="K176" s="44">
        <f t="shared" si="20"/>
        <v>22.247812068171349</v>
      </c>
      <c r="L176" s="38">
        <v>370</v>
      </c>
      <c r="M176" s="44">
        <f t="shared" si="21"/>
        <v>17.042837402118838</v>
      </c>
      <c r="N176" s="38">
        <v>311</v>
      </c>
      <c r="O176" s="44">
        <f t="shared" si="22"/>
        <v>14.325195762321512</v>
      </c>
      <c r="P176" s="38">
        <v>309</v>
      </c>
      <c r="Q176" s="44">
        <f t="shared" si="23"/>
        <v>14.233072316904652</v>
      </c>
      <c r="R176" s="38">
        <v>206</v>
      </c>
      <c r="S176" s="45">
        <f t="shared" si="24"/>
        <v>9.4887148779364345</v>
      </c>
    </row>
    <row r="177" spans="1:19" s="9" customFormat="1" ht="15.75" hidden="1" customHeight="1" outlineLevel="1" x14ac:dyDescent="0.2">
      <c r="A177" s="41" t="s">
        <v>243</v>
      </c>
      <c r="B177" s="37"/>
      <c r="C177" s="42">
        <v>1813</v>
      </c>
      <c r="D177" s="42">
        <v>801</v>
      </c>
      <c r="E177" s="44">
        <f t="shared" si="18"/>
        <v>44.180915609487037</v>
      </c>
      <c r="F177" s="38">
        <v>1012</v>
      </c>
      <c r="G177" s="44">
        <f t="shared" si="19"/>
        <v>55.819084390512963</v>
      </c>
      <c r="H177" s="38">
        <v>385</v>
      </c>
      <c r="I177" s="44">
        <v>21.235521235521237</v>
      </c>
      <c r="J177" s="38">
        <v>387</v>
      </c>
      <c r="K177" s="44">
        <f t="shared" si="20"/>
        <v>21.345835631549917</v>
      </c>
      <c r="L177" s="38">
        <v>316</v>
      </c>
      <c r="M177" s="44">
        <f t="shared" si="21"/>
        <v>17.429674572531717</v>
      </c>
      <c r="N177" s="38">
        <v>281</v>
      </c>
      <c r="O177" s="44">
        <f t="shared" si="22"/>
        <v>15.499172642029786</v>
      </c>
      <c r="P177" s="38">
        <v>278</v>
      </c>
      <c r="Q177" s="44">
        <f t="shared" si="23"/>
        <v>15.333701047986763</v>
      </c>
      <c r="R177" s="38">
        <v>166</v>
      </c>
      <c r="S177" s="45">
        <f t="shared" si="24"/>
        <v>9.1560948703805849</v>
      </c>
    </row>
    <row r="178" spans="1:19" s="9" customFormat="1" ht="15.75" hidden="1" customHeight="1" outlineLevel="1" x14ac:dyDescent="0.2">
      <c r="A178" s="41" t="s">
        <v>244</v>
      </c>
      <c r="B178" s="37"/>
      <c r="C178" s="42">
        <v>2137</v>
      </c>
      <c r="D178" s="42">
        <v>945</v>
      </c>
      <c r="E178" s="44">
        <f t="shared" si="18"/>
        <v>44.220870379036029</v>
      </c>
      <c r="F178" s="38">
        <v>1192</v>
      </c>
      <c r="G178" s="44">
        <f t="shared" si="19"/>
        <v>55.779129620963971</v>
      </c>
      <c r="H178" s="38">
        <v>515</v>
      </c>
      <c r="I178" s="44">
        <v>24.099204492278897</v>
      </c>
      <c r="J178" s="38">
        <v>477</v>
      </c>
      <c r="K178" s="44">
        <f t="shared" si="20"/>
        <v>22.32101076275152</v>
      </c>
      <c r="L178" s="38">
        <v>365</v>
      </c>
      <c r="M178" s="44">
        <f t="shared" si="21"/>
        <v>17.080018717828732</v>
      </c>
      <c r="N178" s="38">
        <v>333</v>
      </c>
      <c r="O178" s="44">
        <f t="shared" si="22"/>
        <v>15.582592419279363</v>
      </c>
      <c r="P178" s="38">
        <v>277</v>
      </c>
      <c r="Q178" s="44">
        <f t="shared" si="23"/>
        <v>12.962096396817969</v>
      </c>
      <c r="R178" s="38">
        <v>170</v>
      </c>
      <c r="S178" s="45">
        <f t="shared" si="24"/>
        <v>7.9550772110435188</v>
      </c>
    </row>
    <row r="179" spans="1:19" s="9" customFormat="1" ht="15.75" hidden="1" customHeight="1" outlineLevel="1" x14ac:dyDescent="0.2">
      <c r="A179" s="41" t="s">
        <v>245</v>
      </c>
      <c r="B179" s="37"/>
      <c r="C179" s="42">
        <v>0</v>
      </c>
      <c r="D179" s="42"/>
      <c r="E179" s="44"/>
      <c r="F179" s="38"/>
      <c r="G179" s="44"/>
      <c r="H179" s="38"/>
      <c r="I179" s="44"/>
      <c r="J179" s="38"/>
      <c r="K179" s="44"/>
      <c r="L179" s="38"/>
      <c r="M179" s="44"/>
      <c r="N179" s="38"/>
      <c r="O179" s="44"/>
      <c r="P179" s="38"/>
      <c r="Q179" s="44"/>
      <c r="R179" s="38"/>
      <c r="S179" s="45"/>
    </row>
    <row r="180" spans="1:19" s="9" customFormat="1" ht="15.75" hidden="1" customHeight="1" outlineLevel="1" x14ac:dyDescent="0.2">
      <c r="A180" s="41" t="s">
        <v>246</v>
      </c>
      <c r="B180" s="37"/>
      <c r="C180" s="42">
        <v>1731</v>
      </c>
      <c r="D180" s="42">
        <v>865</v>
      </c>
      <c r="E180" s="44">
        <f t="shared" si="18"/>
        <v>49.971114962449448</v>
      </c>
      <c r="F180" s="38">
        <v>866</v>
      </c>
      <c r="G180" s="44">
        <f t="shared" si="19"/>
        <v>50.028885037550552</v>
      </c>
      <c r="H180" s="38">
        <v>554</v>
      </c>
      <c r="I180" s="44">
        <v>32.004621606008087</v>
      </c>
      <c r="J180" s="38">
        <v>408</v>
      </c>
      <c r="K180" s="44">
        <f t="shared" si="20"/>
        <v>23.570190641247834</v>
      </c>
      <c r="L180" s="38">
        <v>278</v>
      </c>
      <c r="M180" s="44">
        <f t="shared" si="21"/>
        <v>16.06008087810514</v>
      </c>
      <c r="N180" s="38">
        <v>314</v>
      </c>
      <c r="O180" s="44">
        <f t="shared" si="22"/>
        <v>18.139803581744655</v>
      </c>
      <c r="P180" s="38">
        <v>146</v>
      </c>
      <c r="Q180" s="44">
        <f t="shared" si="23"/>
        <v>8.4344309647602547</v>
      </c>
      <c r="R180" s="38">
        <v>31</v>
      </c>
      <c r="S180" s="45">
        <f t="shared" si="24"/>
        <v>1.7908723281340266</v>
      </c>
    </row>
    <row r="181" spans="1:19" s="9" customFormat="1" ht="15.75" hidden="1" customHeight="1" outlineLevel="1" x14ac:dyDescent="0.2">
      <c r="A181" s="41" t="s">
        <v>247</v>
      </c>
      <c r="B181" s="37"/>
      <c r="C181" s="42">
        <v>1681</v>
      </c>
      <c r="D181" s="42">
        <v>722</v>
      </c>
      <c r="E181" s="44">
        <f t="shared" si="18"/>
        <v>42.950624628197502</v>
      </c>
      <c r="F181" s="38">
        <v>959</v>
      </c>
      <c r="G181" s="44">
        <f t="shared" si="19"/>
        <v>57.049375371802498</v>
      </c>
      <c r="H181" s="38">
        <v>460</v>
      </c>
      <c r="I181" s="44">
        <v>27.364663890541344</v>
      </c>
      <c r="J181" s="38">
        <v>453</v>
      </c>
      <c r="K181" s="44">
        <f t="shared" si="20"/>
        <v>26.948245092207021</v>
      </c>
      <c r="L181" s="38">
        <v>404</v>
      </c>
      <c r="M181" s="44">
        <f t="shared" si="21"/>
        <v>24.033313503866747</v>
      </c>
      <c r="N181" s="38">
        <v>237</v>
      </c>
      <c r="O181" s="44">
        <f t="shared" si="22"/>
        <v>14.098750743604997</v>
      </c>
      <c r="P181" s="38">
        <v>116</v>
      </c>
      <c r="Q181" s="44">
        <f t="shared" si="23"/>
        <v>6.9006543723973826</v>
      </c>
      <c r="R181" s="38">
        <v>11</v>
      </c>
      <c r="S181" s="45">
        <f t="shared" si="24"/>
        <v>0.65437239738251041</v>
      </c>
    </row>
    <row r="182" spans="1:19" s="9" customFormat="1" ht="15.75" hidden="1" customHeight="1" outlineLevel="1" x14ac:dyDescent="0.2">
      <c r="A182" s="41" t="s">
        <v>248</v>
      </c>
      <c r="B182" s="37"/>
      <c r="C182" s="42">
        <v>1492</v>
      </c>
      <c r="D182" s="42">
        <v>693</v>
      </c>
      <c r="E182" s="44">
        <f t="shared" si="18"/>
        <v>46.447721179624665</v>
      </c>
      <c r="F182" s="38">
        <v>799</v>
      </c>
      <c r="G182" s="44">
        <f t="shared" si="19"/>
        <v>53.552278820375335</v>
      </c>
      <c r="H182" s="38">
        <v>485</v>
      </c>
      <c r="I182" s="44">
        <v>32.506702412868634</v>
      </c>
      <c r="J182" s="38">
        <v>359</v>
      </c>
      <c r="K182" s="44">
        <f t="shared" si="20"/>
        <v>24.061662198391421</v>
      </c>
      <c r="L182" s="38">
        <v>245</v>
      </c>
      <c r="M182" s="44">
        <f t="shared" si="21"/>
        <v>16.420911528150135</v>
      </c>
      <c r="N182" s="38">
        <v>296</v>
      </c>
      <c r="O182" s="44">
        <f t="shared" si="22"/>
        <v>19.839142091152816</v>
      </c>
      <c r="P182" s="38">
        <v>93</v>
      </c>
      <c r="Q182" s="44">
        <f t="shared" si="23"/>
        <v>6.2332439678284182</v>
      </c>
      <c r="R182" s="38">
        <v>14</v>
      </c>
      <c r="S182" s="45">
        <f t="shared" si="24"/>
        <v>0.93833780160857905</v>
      </c>
    </row>
    <row r="183" spans="1:19" s="9" customFormat="1" ht="15.75" hidden="1" customHeight="1" outlineLevel="1" x14ac:dyDescent="0.2">
      <c r="A183" s="41" t="s">
        <v>249</v>
      </c>
      <c r="B183" s="37"/>
      <c r="C183" s="42">
        <v>2001</v>
      </c>
      <c r="D183" s="42">
        <v>841</v>
      </c>
      <c r="E183" s="44">
        <f t="shared" si="18"/>
        <v>42.028985507246375</v>
      </c>
      <c r="F183" s="38">
        <v>1160</v>
      </c>
      <c r="G183" s="44">
        <f t="shared" si="19"/>
        <v>57.971014492753625</v>
      </c>
      <c r="H183" s="38">
        <v>565</v>
      </c>
      <c r="I183" s="44">
        <v>28.235882058970514</v>
      </c>
      <c r="J183" s="38">
        <v>649</v>
      </c>
      <c r="K183" s="44">
        <f t="shared" si="20"/>
        <v>32.43378310844578</v>
      </c>
      <c r="L183" s="38">
        <v>458</v>
      </c>
      <c r="M183" s="44">
        <f t="shared" si="21"/>
        <v>22.888555722138932</v>
      </c>
      <c r="N183" s="38">
        <v>217</v>
      </c>
      <c r="O183" s="44">
        <f t="shared" si="22"/>
        <v>10.844577711144428</v>
      </c>
      <c r="P183" s="38">
        <v>97</v>
      </c>
      <c r="Q183" s="44">
        <f t="shared" si="23"/>
        <v>4.8475762118940526</v>
      </c>
      <c r="R183" s="38">
        <v>15</v>
      </c>
      <c r="S183" s="45">
        <f t="shared" si="24"/>
        <v>0.7496251874062968</v>
      </c>
    </row>
    <row r="184" spans="1:19" s="9" customFormat="1" ht="15" collapsed="1" x14ac:dyDescent="0.2">
      <c r="A184" s="36" t="s">
        <v>2519</v>
      </c>
      <c r="B184" s="37">
        <v>58</v>
      </c>
      <c r="C184" s="38">
        <v>98290</v>
      </c>
      <c r="D184" s="38">
        <f t="shared" ref="D184:R184" si="25">SUM(D185:D242)</f>
        <v>41217</v>
      </c>
      <c r="E184" s="39">
        <f t="shared" si="18"/>
        <v>41.934072642181299</v>
      </c>
      <c r="F184" s="38">
        <f t="shared" si="25"/>
        <v>57073</v>
      </c>
      <c r="G184" s="39">
        <f t="shared" si="19"/>
        <v>58.065927357818701</v>
      </c>
      <c r="H184" s="38">
        <v>22050</v>
      </c>
      <c r="I184" s="39">
        <v>22.43361481330756</v>
      </c>
      <c r="J184" s="38">
        <f t="shared" si="25"/>
        <v>22677</v>
      </c>
      <c r="K184" s="39">
        <f t="shared" si="20"/>
        <v>23.071523044053311</v>
      </c>
      <c r="L184" s="38">
        <f t="shared" si="25"/>
        <v>18287</v>
      </c>
      <c r="M184" s="39">
        <f t="shared" si="21"/>
        <v>18.605148031335844</v>
      </c>
      <c r="N184" s="38">
        <f t="shared" si="25"/>
        <v>15574</v>
      </c>
      <c r="O184" s="39">
        <f t="shared" si="22"/>
        <v>15.844948621426392</v>
      </c>
      <c r="P184" s="38">
        <f t="shared" si="25"/>
        <v>11750</v>
      </c>
      <c r="Q184" s="39">
        <f t="shared" si="23"/>
        <v>11.954420592125343</v>
      </c>
      <c r="R184" s="38">
        <f t="shared" si="25"/>
        <v>7952</v>
      </c>
      <c r="S184" s="40">
        <f t="shared" si="24"/>
        <v>8.0903448977515513</v>
      </c>
    </row>
    <row r="185" spans="1:19" s="9" customFormat="1" ht="15.75" hidden="1" customHeight="1" outlineLevel="1" x14ac:dyDescent="0.2">
      <c r="A185" s="41" t="s">
        <v>250</v>
      </c>
      <c r="B185" s="37"/>
      <c r="C185" s="42">
        <v>2428</v>
      </c>
      <c r="D185" s="42">
        <v>1062</v>
      </c>
      <c r="E185" s="44">
        <f t="shared" si="18"/>
        <v>43.73970345963756</v>
      </c>
      <c r="F185" s="38">
        <v>1366</v>
      </c>
      <c r="G185" s="44">
        <f t="shared" si="19"/>
        <v>56.26029654036244</v>
      </c>
      <c r="H185" s="38">
        <v>615</v>
      </c>
      <c r="I185" s="44">
        <v>25.329489291598023</v>
      </c>
      <c r="J185" s="38">
        <v>616</v>
      </c>
      <c r="K185" s="44">
        <f t="shared" si="20"/>
        <v>25.370675453047777</v>
      </c>
      <c r="L185" s="38">
        <v>426</v>
      </c>
      <c r="M185" s="44">
        <f t="shared" si="21"/>
        <v>17.54530477759473</v>
      </c>
      <c r="N185" s="38">
        <v>381</v>
      </c>
      <c r="O185" s="44">
        <f t="shared" si="22"/>
        <v>15.691927512355848</v>
      </c>
      <c r="P185" s="38">
        <v>257</v>
      </c>
      <c r="Q185" s="44">
        <f t="shared" si="23"/>
        <v>10.584843492586492</v>
      </c>
      <c r="R185" s="38">
        <v>133</v>
      </c>
      <c r="S185" s="45">
        <f t="shared" si="24"/>
        <v>5.4777594728171337</v>
      </c>
    </row>
    <row r="186" spans="1:19" s="9" customFormat="1" ht="15.75" hidden="1" customHeight="1" outlineLevel="1" x14ac:dyDescent="0.2">
      <c r="A186" s="41" t="s">
        <v>251</v>
      </c>
      <c r="B186" s="37"/>
      <c r="C186" s="42">
        <v>1260</v>
      </c>
      <c r="D186" s="42">
        <v>537</v>
      </c>
      <c r="E186" s="44">
        <f t="shared" si="18"/>
        <v>42.61904761904762</v>
      </c>
      <c r="F186" s="38">
        <v>723</v>
      </c>
      <c r="G186" s="44">
        <f t="shared" si="19"/>
        <v>57.38095238095238</v>
      </c>
      <c r="H186" s="38">
        <v>308</v>
      </c>
      <c r="I186" s="44">
        <v>24.444444444444443</v>
      </c>
      <c r="J186" s="38">
        <v>285</v>
      </c>
      <c r="K186" s="44">
        <f t="shared" si="20"/>
        <v>22.61904761904762</v>
      </c>
      <c r="L186" s="38">
        <v>237</v>
      </c>
      <c r="M186" s="44">
        <f t="shared" si="21"/>
        <v>18.80952380952381</v>
      </c>
      <c r="N186" s="38">
        <v>194</v>
      </c>
      <c r="O186" s="44">
        <f t="shared" si="22"/>
        <v>15.396825396825397</v>
      </c>
      <c r="P186" s="38">
        <v>135</v>
      </c>
      <c r="Q186" s="44">
        <f t="shared" si="23"/>
        <v>10.714285714285714</v>
      </c>
      <c r="R186" s="38">
        <v>101</v>
      </c>
      <c r="S186" s="45">
        <f t="shared" si="24"/>
        <v>8.0158730158730158</v>
      </c>
    </row>
    <row r="187" spans="1:19" s="9" customFormat="1" ht="15.75" hidden="1" customHeight="1" outlineLevel="1" x14ac:dyDescent="0.2">
      <c r="A187" s="41" t="s">
        <v>252</v>
      </c>
      <c r="B187" s="37"/>
      <c r="C187" s="42">
        <v>670</v>
      </c>
      <c r="D187" s="42">
        <v>265</v>
      </c>
      <c r="E187" s="44">
        <f t="shared" si="18"/>
        <v>39.552238805970148</v>
      </c>
      <c r="F187" s="38">
        <v>405</v>
      </c>
      <c r="G187" s="44">
        <f t="shared" si="19"/>
        <v>60.447761194029852</v>
      </c>
      <c r="H187" s="38">
        <v>200</v>
      </c>
      <c r="I187" s="44">
        <v>29.850746268656717</v>
      </c>
      <c r="J187" s="38">
        <v>156</v>
      </c>
      <c r="K187" s="44">
        <f t="shared" si="20"/>
        <v>23.28358208955224</v>
      </c>
      <c r="L187" s="38">
        <v>180</v>
      </c>
      <c r="M187" s="44">
        <f t="shared" si="21"/>
        <v>26.865671641791046</v>
      </c>
      <c r="N187" s="38">
        <v>91</v>
      </c>
      <c r="O187" s="44">
        <f t="shared" si="22"/>
        <v>13.582089552238806</v>
      </c>
      <c r="P187" s="38">
        <v>34</v>
      </c>
      <c r="Q187" s="44">
        <f t="shared" si="23"/>
        <v>5.0746268656716422</v>
      </c>
      <c r="R187" s="38">
        <v>9</v>
      </c>
      <c r="S187" s="45">
        <f t="shared" si="24"/>
        <v>1.3432835820895523</v>
      </c>
    </row>
    <row r="188" spans="1:19" s="9" customFormat="1" ht="15.75" hidden="1" customHeight="1" outlineLevel="1" x14ac:dyDescent="0.2">
      <c r="A188" s="41" t="s">
        <v>253</v>
      </c>
      <c r="B188" s="37"/>
      <c r="C188" s="42">
        <v>967</v>
      </c>
      <c r="D188" s="42">
        <v>457</v>
      </c>
      <c r="E188" s="44">
        <f t="shared" si="18"/>
        <v>47.259565667011373</v>
      </c>
      <c r="F188" s="38">
        <v>510</v>
      </c>
      <c r="G188" s="44">
        <f t="shared" si="19"/>
        <v>52.740434332988627</v>
      </c>
      <c r="H188" s="38">
        <v>311</v>
      </c>
      <c r="I188" s="44">
        <v>32.161323681489144</v>
      </c>
      <c r="J188" s="38">
        <v>236</v>
      </c>
      <c r="K188" s="44">
        <f t="shared" si="20"/>
        <v>24.405377456049639</v>
      </c>
      <c r="L188" s="38">
        <v>134</v>
      </c>
      <c r="M188" s="44">
        <f t="shared" si="21"/>
        <v>13.857290589451914</v>
      </c>
      <c r="N188" s="38">
        <v>211</v>
      </c>
      <c r="O188" s="44">
        <f t="shared" si="22"/>
        <v>21.820062047569802</v>
      </c>
      <c r="P188" s="38">
        <v>60</v>
      </c>
      <c r="Q188" s="44">
        <f t="shared" si="23"/>
        <v>6.2047569803516032</v>
      </c>
      <c r="R188" s="38">
        <v>15</v>
      </c>
      <c r="S188" s="45">
        <f t="shared" si="24"/>
        <v>1.5511892450879008</v>
      </c>
    </row>
    <row r="189" spans="1:19" s="9" customFormat="1" ht="15.75" hidden="1" customHeight="1" outlineLevel="1" x14ac:dyDescent="0.2">
      <c r="A189" s="41" t="s">
        <v>254</v>
      </c>
      <c r="B189" s="37"/>
      <c r="C189" s="42">
        <v>1241</v>
      </c>
      <c r="D189" s="42">
        <v>555</v>
      </c>
      <c r="E189" s="44">
        <f t="shared" si="18"/>
        <v>44.721998388396457</v>
      </c>
      <c r="F189" s="38">
        <v>686</v>
      </c>
      <c r="G189" s="44">
        <f t="shared" si="19"/>
        <v>55.278001611603543</v>
      </c>
      <c r="H189" s="38">
        <v>333</v>
      </c>
      <c r="I189" s="44">
        <v>26.833199033037872</v>
      </c>
      <c r="J189" s="38">
        <v>276</v>
      </c>
      <c r="K189" s="44">
        <f t="shared" si="20"/>
        <v>22.240128928283642</v>
      </c>
      <c r="L189" s="38">
        <v>295</v>
      </c>
      <c r="M189" s="44">
        <f t="shared" si="21"/>
        <v>23.771152296535053</v>
      </c>
      <c r="N189" s="38">
        <v>235</v>
      </c>
      <c r="O189" s="44">
        <f t="shared" si="22"/>
        <v>18.936341659951651</v>
      </c>
      <c r="P189" s="38">
        <v>92</v>
      </c>
      <c r="Q189" s="44">
        <f t="shared" si="23"/>
        <v>7.4133763094278811</v>
      </c>
      <c r="R189" s="38">
        <v>10</v>
      </c>
      <c r="S189" s="45">
        <f t="shared" si="24"/>
        <v>0.80580177276390008</v>
      </c>
    </row>
    <row r="190" spans="1:19" s="9" customFormat="1" ht="15.75" hidden="1" customHeight="1" outlineLevel="1" x14ac:dyDescent="0.2">
      <c r="A190" s="41" t="s">
        <v>255</v>
      </c>
      <c r="B190" s="37"/>
      <c r="C190" s="42">
        <v>1535</v>
      </c>
      <c r="D190" s="42">
        <v>682</v>
      </c>
      <c r="E190" s="44">
        <f t="shared" si="18"/>
        <v>44.4299674267101</v>
      </c>
      <c r="F190" s="38">
        <v>853</v>
      </c>
      <c r="G190" s="44">
        <f t="shared" si="19"/>
        <v>55.5700325732899</v>
      </c>
      <c r="H190" s="38">
        <v>440</v>
      </c>
      <c r="I190" s="44">
        <v>28.664495114006513</v>
      </c>
      <c r="J190" s="38">
        <v>408</v>
      </c>
      <c r="K190" s="44">
        <f t="shared" si="20"/>
        <v>26.579804560260587</v>
      </c>
      <c r="L190" s="38">
        <v>235</v>
      </c>
      <c r="M190" s="44">
        <f t="shared" si="21"/>
        <v>15.309446254071661</v>
      </c>
      <c r="N190" s="38">
        <v>280</v>
      </c>
      <c r="O190" s="44">
        <f t="shared" si="22"/>
        <v>18.241042345276874</v>
      </c>
      <c r="P190" s="38">
        <v>144</v>
      </c>
      <c r="Q190" s="44">
        <f t="shared" si="23"/>
        <v>9.3811074918566781</v>
      </c>
      <c r="R190" s="38">
        <v>28</v>
      </c>
      <c r="S190" s="45">
        <f t="shared" si="24"/>
        <v>1.8241042345276872</v>
      </c>
    </row>
    <row r="191" spans="1:19" s="9" customFormat="1" ht="15.75" hidden="1" customHeight="1" outlineLevel="1" x14ac:dyDescent="0.2">
      <c r="A191" s="41" t="s">
        <v>256</v>
      </c>
      <c r="B191" s="37"/>
      <c r="C191" s="42">
        <v>761</v>
      </c>
      <c r="D191" s="42">
        <v>340</v>
      </c>
      <c r="E191" s="44">
        <f t="shared" si="18"/>
        <v>44.678055190538764</v>
      </c>
      <c r="F191" s="38">
        <v>421</v>
      </c>
      <c r="G191" s="44">
        <f t="shared" si="19"/>
        <v>55.321944809461236</v>
      </c>
      <c r="H191" s="38">
        <v>153</v>
      </c>
      <c r="I191" s="44">
        <v>20.105124835742444</v>
      </c>
      <c r="J191" s="38">
        <v>183</v>
      </c>
      <c r="K191" s="44">
        <f t="shared" si="20"/>
        <v>24.047306176084099</v>
      </c>
      <c r="L191" s="38">
        <v>142</v>
      </c>
      <c r="M191" s="44">
        <f t="shared" si="21"/>
        <v>18.659658344283837</v>
      </c>
      <c r="N191" s="38">
        <v>105</v>
      </c>
      <c r="O191" s="44">
        <f t="shared" si="22"/>
        <v>13.797634691195794</v>
      </c>
      <c r="P191" s="38">
        <v>115</v>
      </c>
      <c r="Q191" s="44">
        <f t="shared" si="23"/>
        <v>15.111695137976348</v>
      </c>
      <c r="R191" s="38">
        <v>63</v>
      </c>
      <c r="S191" s="45">
        <f t="shared" si="24"/>
        <v>8.2785808147174773</v>
      </c>
    </row>
    <row r="192" spans="1:19" s="9" customFormat="1" ht="15.75" hidden="1" customHeight="1" outlineLevel="1" x14ac:dyDescent="0.2">
      <c r="A192" s="41" t="s">
        <v>257</v>
      </c>
      <c r="B192" s="37"/>
      <c r="C192" s="42">
        <v>1152</v>
      </c>
      <c r="D192" s="42">
        <v>527</v>
      </c>
      <c r="E192" s="44">
        <f t="shared" si="18"/>
        <v>45.746527777777779</v>
      </c>
      <c r="F192" s="38">
        <v>625</v>
      </c>
      <c r="G192" s="44">
        <f t="shared" si="19"/>
        <v>54.253472222222221</v>
      </c>
      <c r="H192" s="38">
        <v>290</v>
      </c>
      <c r="I192" s="44">
        <v>25.173611111111111</v>
      </c>
      <c r="J192" s="38">
        <v>281</v>
      </c>
      <c r="K192" s="44">
        <f t="shared" si="20"/>
        <v>24.392361111111111</v>
      </c>
      <c r="L192" s="38">
        <v>212</v>
      </c>
      <c r="M192" s="44">
        <f t="shared" si="21"/>
        <v>18.402777777777779</v>
      </c>
      <c r="N192" s="38">
        <v>166</v>
      </c>
      <c r="O192" s="44">
        <f t="shared" si="22"/>
        <v>14.409722222222221</v>
      </c>
      <c r="P192" s="38">
        <v>125</v>
      </c>
      <c r="Q192" s="44">
        <f t="shared" si="23"/>
        <v>10.850694444444445</v>
      </c>
      <c r="R192" s="38">
        <v>78</v>
      </c>
      <c r="S192" s="45">
        <f t="shared" si="24"/>
        <v>6.770833333333333</v>
      </c>
    </row>
    <row r="193" spans="1:19" s="9" customFormat="1" ht="15.75" hidden="1" customHeight="1" outlineLevel="1" x14ac:dyDescent="0.2">
      <c r="A193" s="41" t="s">
        <v>258</v>
      </c>
      <c r="B193" s="37"/>
      <c r="C193" s="42">
        <v>2050</v>
      </c>
      <c r="D193" s="42">
        <v>927</v>
      </c>
      <c r="E193" s="44">
        <f t="shared" si="18"/>
        <v>45.219512195121951</v>
      </c>
      <c r="F193" s="38">
        <v>1123</v>
      </c>
      <c r="G193" s="44">
        <f t="shared" si="19"/>
        <v>54.780487804878049</v>
      </c>
      <c r="H193" s="38">
        <v>647</v>
      </c>
      <c r="I193" s="44">
        <v>31.560975609756099</v>
      </c>
      <c r="J193" s="38">
        <v>489</v>
      </c>
      <c r="K193" s="44">
        <f t="shared" si="20"/>
        <v>23.853658536585368</v>
      </c>
      <c r="L193" s="38">
        <v>339</v>
      </c>
      <c r="M193" s="44">
        <f t="shared" si="21"/>
        <v>16.536585365853657</v>
      </c>
      <c r="N193" s="38">
        <v>413</v>
      </c>
      <c r="O193" s="44">
        <f t="shared" si="22"/>
        <v>20.146341463414632</v>
      </c>
      <c r="P193" s="38">
        <v>139</v>
      </c>
      <c r="Q193" s="44">
        <f t="shared" si="23"/>
        <v>6.7804878048780486</v>
      </c>
      <c r="R193" s="38">
        <v>23</v>
      </c>
      <c r="S193" s="45">
        <f t="shared" si="24"/>
        <v>1.1219512195121952</v>
      </c>
    </row>
    <row r="194" spans="1:19" s="9" customFormat="1" ht="15.75" hidden="1" customHeight="1" outlineLevel="1" x14ac:dyDescent="0.2">
      <c r="A194" s="41" t="s">
        <v>259</v>
      </c>
      <c r="B194" s="37"/>
      <c r="C194" s="42">
        <v>2122</v>
      </c>
      <c r="D194" s="42">
        <v>937</v>
      </c>
      <c r="E194" s="44">
        <f t="shared" si="18"/>
        <v>44.156456173421297</v>
      </c>
      <c r="F194" s="38">
        <v>1185</v>
      </c>
      <c r="G194" s="44">
        <f t="shared" si="19"/>
        <v>55.843543826578703</v>
      </c>
      <c r="H194" s="38">
        <v>430</v>
      </c>
      <c r="I194" s="44">
        <v>20.263901979264844</v>
      </c>
      <c r="J194" s="38">
        <v>530</v>
      </c>
      <c r="K194" s="44">
        <f t="shared" si="20"/>
        <v>24.976437323279924</v>
      </c>
      <c r="L194" s="38">
        <v>380</v>
      </c>
      <c r="M194" s="44">
        <f t="shared" si="21"/>
        <v>17.907634307257304</v>
      </c>
      <c r="N194" s="38">
        <v>328</v>
      </c>
      <c r="O194" s="44">
        <f t="shared" si="22"/>
        <v>15.457115928369463</v>
      </c>
      <c r="P194" s="38">
        <v>274</v>
      </c>
      <c r="Q194" s="44">
        <f t="shared" si="23"/>
        <v>12.91234684260132</v>
      </c>
      <c r="R194" s="38">
        <v>180</v>
      </c>
      <c r="S194" s="45">
        <f t="shared" si="24"/>
        <v>8.482563619227145</v>
      </c>
    </row>
    <row r="195" spans="1:19" s="9" customFormat="1" ht="15.75" hidden="1" customHeight="1" outlineLevel="1" x14ac:dyDescent="0.2">
      <c r="A195" s="41" t="s">
        <v>260</v>
      </c>
      <c r="B195" s="37"/>
      <c r="C195" s="42">
        <v>1865</v>
      </c>
      <c r="D195" s="42">
        <v>821</v>
      </c>
      <c r="E195" s="44">
        <f t="shared" si="18"/>
        <v>44.021447721179626</v>
      </c>
      <c r="F195" s="38">
        <v>1044</v>
      </c>
      <c r="G195" s="44">
        <f t="shared" si="19"/>
        <v>55.978552278820374</v>
      </c>
      <c r="H195" s="38">
        <v>433</v>
      </c>
      <c r="I195" s="44">
        <v>23.217158176943698</v>
      </c>
      <c r="J195" s="38">
        <v>414</v>
      </c>
      <c r="K195" s="44">
        <f t="shared" si="20"/>
        <v>22.198391420911527</v>
      </c>
      <c r="L195" s="38">
        <v>328</v>
      </c>
      <c r="M195" s="44">
        <f t="shared" si="21"/>
        <v>17.587131367292226</v>
      </c>
      <c r="N195" s="38">
        <v>271</v>
      </c>
      <c r="O195" s="44">
        <f t="shared" si="22"/>
        <v>14.53083109919571</v>
      </c>
      <c r="P195" s="38">
        <v>267</v>
      </c>
      <c r="Q195" s="44">
        <f t="shared" si="23"/>
        <v>14.316353887399464</v>
      </c>
      <c r="R195" s="38">
        <v>152</v>
      </c>
      <c r="S195" s="45">
        <f t="shared" si="24"/>
        <v>8.1501340482573728</v>
      </c>
    </row>
    <row r="196" spans="1:19" s="9" customFormat="1" ht="15.75" hidden="1" customHeight="1" outlineLevel="1" x14ac:dyDescent="0.2">
      <c r="A196" s="41" t="s">
        <v>261</v>
      </c>
      <c r="B196" s="37"/>
      <c r="C196" s="42">
        <v>1891</v>
      </c>
      <c r="D196" s="42">
        <v>833</v>
      </c>
      <c r="E196" s="44">
        <f t="shared" si="18"/>
        <v>44.050766790058169</v>
      </c>
      <c r="F196" s="38">
        <v>1058</v>
      </c>
      <c r="G196" s="44">
        <f t="shared" si="19"/>
        <v>55.949233209941831</v>
      </c>
      <c r="H196" s="38">
        <v>420</v>
      </c>
      <c r="I196" s="44">
        <v>22.210470650449498</v>
      </c>
      <c r="J196" s="38">
        <v>426</v>
      </c>
      <c r="K196" s="44">
        <f t="shared" si="20"/>
        <v>22.527763088313062</v>
      </c>
      <c r="L196" s="38">
        <v>361</v>
      </c>
      <c r="M196" s="44">
        <f t="shared" si="21"/>
        <v>19.090428344791114</v>
      </c>
      <c r="N196" s="38">
        <v>303</v>
      </c>
      <c r="O196" s="44">
        <f t="shared" si="22"/>
        <v>16.023268112109996</v>
      </c>
      <c r="P196" s="38">
        <v>253</v>
      </c>
      <c r="Q196" s="44">
        <f t="shared" si="23"/>
        <v>13.379164463246958</v>
      </c>
      <c r="R196" s="38">
        <v>128</v>
      </c>
      <c r="S196" s="45">
        <f t="shared" si="24"/>
        <v>6.7689053410893711</v>
      </c>
    </row>
    <row r="197" spans="1:19" s="9" customFormat="1" ht="15.75" hidden="1" customHeight="1" outlineLevel="1" x14ac:dyDescent="0.2">
      <c r="A197" s="41" t="s">
        <v>262</v>
      </c>
      <c r="B197" s="37"/>
      <c r="C197" s="42">
        <v>2252</v>
      </c>
      <c r="D197" s="42">
        <v>985</v>
      </c>
      <c r="E197" s="44">
        <f t="shared" si="18"/>
        <v>43.738898756660745</v>
      </c>
      <c r="F197" s="38">
        <v>1267</v>
      </c>
      <c r="G197" s="44">
        <f t="shared" si="19"/>
        <v>56.261101243339255</v>
      </c>
      <c r="H197" s="38">
        <v>486</v>
      </c>
      <c r="I197" s="44">
        <v>21.580817051509769</v>
      </c>
      <c r="J197" s="38">
        <v>471</v>
      </c>
      <c r="K197" s="44">
        <f t="shared" si="20"/>
        <v>20.914742451154531</v>
      </c>
      <c r="L197" s="38">
        <v>416</v>
      </c>
      <c r="M197" s="44">
        <f t="shared" si="21"/>
        <v>18.47246891651865</v>
      </c>
      <c r="N197" s="38">
        <v>347</v>
      </c>
      <c r="O197" s="44">
        <f t="shared" si="22"/>
        <v>15.408525754884547</v>
      </c>
      <c r="P197" s="38">
        <v>333</v>
      </c>
      <c r="Q197" s="44">
        <f t="shared" si="23"/>
        <v>14.786856127886324</v>
      </c>
      <c r="R197" s="38">
        <v>199</v>
      </c>
      <c r="S197" s="45">
        <f t="shared" si="24"/>
        <v>8.8365896980461809</v>
      </c>
    </row>
    <row r="198" spans="1:19" s="9" customFormat="1" ht="15.75" hidden="1" customHeight="1" outlineLevel="1" x14ac:dyDescent="0.2">
      <c r="A198" s="41" t="s">
        <v>263</v>
      </c>
      <c r="B198" s="37"/>
      <c r="C198" s="42">
        <v>1890</v>
      </c>
      <c r="D198" s="42">
        <v>841</v>
      </c>
      <c r="E198" s="44">
        <f t="shared" si="18"/>
        <v>44.4973544973545</v>
      </c>
      <c r="F198" s="38">
        <v>1049</v>
      </c>
      <c r="G198" s="44">
        <f t="shared" si="19"/>
        <v>55.5026455026455</v>
      </c>
      <c r="H198" s="38">
        <v>404</v>
      </c>
      <c r="I198" s="44">
        <v>21.375661375661377</v>
      </c>
      <c r="J198" s="38">
        <v>437</v>
      </c>
      <c r="K198" s="44">
        <f t="shared" si="20"/>
        <v>23.12169312169312</v>
      </c>
      <c r="L198" s="38">
        <v>357</v>
      </c>
      <c r="M198" s="44">
        <f t="shared" si="21"/>
        <v>18.888888888888889</v>
      </c>
      <c r="N198" s="38">
        <v>280</v>
      </c>
      <c r="O198" s="44">
        <f t="shared" si="22"/>
        <v>14.814814814814815</v>
      </c>
      <c r="P198" s="38">
        <v>250</v>
      </c>
      <c r="Q198" s="44">
        <f t="shared" si="23"/>
        <v>13.227513227513228</v>
      </c>
      <c r="R198" s="38">
        <v>162</v>
      </c>
      <c r="S198" s="45">
        <f t="shared" si="24"/>
        <v>8.5714285714285712</v>
      </c>
    </row>
    <row r="199" spans="1:19" s="9" customFormat="1" ht="15.75" hidden="1" customHeight="1" outlineLevel="1" x14ac:dyDescent="0.2">
      <c r="A199" s="41" t="s">
        <v>264</v>
      </c>
      <c r="B199" s="37"/>
      <c r="C199" s="42">
        <v>1870</v>
      </c>
      <c r="D199" s="42">
        <v>856</v>
      </c>
      <c r="E199" s="44">
        <f t="shared" si="18"/>
        <v>45.775401069518715</v>
      </c>
      <c r="F199" s="38">
        <v>1014</v>
      </c>
      <c r="G199" s="44">
        <f t="shared" si="19"/>
        <v>54.224598930481285</v>
      </c>
      <c r="H199" s="38">
        <v>396</v>
      </c>
      <c r="I199" s="44">
        <v>21.176470588235293</v>
      </c>
      <c r="J199" s="38">
        <v>404</v>
      </c>
      <c r="K199" s="44">
        <f t="shared" si="20"/>
        <v>21.604278074866311</v>
      </c>
      <c r="L199" s="38">
        <v>369</v>
      </c>
      <c r="M199" s="44">
        <f t="shared" si="21"/>
        <v>19.732620320855617</v>
      </c>
      <c r="N199" s="38">
        <v>255</v>
      </c>
      <c r="O199" s="44">
        <f t="shared" si="22"/>
        <v>13.636363636363637</v>
      </c>
      <c r="P199" s="38">
        <v>276</v>
      </c>
      <c r="Q199" s="44">
        <f t="shared" si="23"/>
        <v>14.759358288770054</v>
      </c>
      <c r="R199" s="38">
        <v>170</v>
      </c>
      <c r="S199" s="45">
        <f t="shared" si="24"/>
        <v>9.0909090909090917</v>
      </c>
    </row>
    <row r="200" spans="1:19" s="9" customFormat="1" ht="15.75" hidden="1" customHeight="1" outlineLevel="1" x14ac:dyDescent="0.2">
      <c r="A200" s="41" t="s">
        <v>265</v>
      </c>
      <c r="B200" s="37"/>
      <c r="C200" s="42">
        <v>2187</v>
      </c>
      <c r="D200" s="42">
        <v>995</v>
      </c>
      <c r="E200" s="44">
        <f t="shared" si="18"/>
        <v>45.496113397347962</v>
      </c>
      <c r="F200" s="38">
        <v>1192</v>
      </c>
      <c r="G200" s="44">
        <f t="shared" si="19"/>
        <v>54.503886602652038</v>
      </c>
      <c r="H200" s="38">
        <v>511</v>
      </c>
      <c r="I200" s="44">
        <v>23.365340649291266</v>
      </c>
      <c r="J200" s="38">
        <v>544</v>
      </c>
      <c r="K200" s="44">
        <f t="shared" si="20"/>
        <v>24.874256973022405</v>
      </c>
      <c r="L200" s="38">
        <v>366</v>
      </c>
      <c r="M200" s="44">
        <f t="shared" si="21"/>
        <v>16.735253772290811</v>
      </c>
      <c r="N200" s="38">
        <v>351</v>
      </c>
      <c r="O200" s="44">
        <f t="shared" si="22"/>
        <v>16.049382716049383</v>
      </c>
      <c r="P200" s="38">
        <v>300</v>
      </c>
      <c r="Q200" s="44">
        <f t="shared" si="23"/>
        <v>13.717421124828531</v>
      </c>
      <c r="R200" s="38">
        <v>115</v>
      </c>
      <c r="S200" s="45">
        <f t="shared" si="24"/>
        <v>5.258344764517604</v>
      </c>
    </row>
    <row r="201" spans="1:19" s="9" customFormat="1" ht="15.75" hidden="1" customHeight="1" outlineLevel="1" x14ac:dyDescent="0.2">
      <c r="A201" s="41" t="s">
        <v>266</v>
      </c>
      <c r="B201" s="37"/>
      <c r="C201" s="42">
        <v>2125</v>
      </c>
      <c r="D201" s="42">
        <v>946</v>
      </c>
      <c r="E201" s="44">
        <f t="shared" ref="E201:E242" si="26">D201*100/$C201</f>
        <v>44.517647058823528</v>
      </c>
      <c r="F201" s="38">
        <v>1179</v>
      </c>
      <c r="G201" s="44">
        <f t="shared" ref="G201:G242" si="27">F201*100/$C201</f>
        <v>55.482352941176472</v>
      </c>
      <c r="H201" s="38">
        <v>413</v>
      </c>
      <c r="I201" s="44">
        <v>19.435294117647057</v>
      </c>
      <c r="J201" s="38">
        <v>518</v>
      </c>
      <c r="K201" s="44">
        <f t="shared" ref="K201:K242" si="28">J201*100/$C201</f>
        <v>24.376470588235293</v>
      </c>
      <c r="L201" s="38">
        <v>399</v>
      </c>
      <c r="M201" s="44">
        <f t="shared" ref="M201:M242" si="29">L201*100/$C201</f>
        <v>18.776470588235295</v>
      </c>
      <c r="N201" s="38">
        <v>336</v>
      </c>
      <c r="O201" s="44">
        <f t="shared" ref="O201:O242" si="30">N201*100/$C201</f>
        <v>15.811764705882354</v>
      </c>
      <c r="P201" s="38">
        <v>290</v>
      </c>
      <c r="Q201" s="44">
        <f t="shared" ref="Q201:Q242" si="31">P201*100/$C201</f>
        <v>13.647058823529411</v>
      </c>
      <c r="R201" s="38">
        <v>169</v>
      </c>
      <c r="S201" s="45">
        <f t="shared" ref="S201:S242" si="32">R201*100/$C201</f>
        <v>7.9529411764705884</v>
      </c>
    </row>
    <row r="202" spans="1:19" s="9" customFormat="1" ht="15.75" hidden="1" customHeight="1" outlineLevel="1" x14ac:dyDescent="0.2">
      <c r="A202" s="41" t="s">
        <v>2520</v>
      </c>
      <c r="B202" s="37"/>
      <c r="C202" s="42">
        <v>2303</v>
      </c>
      <c r="D202" s="42">
        <v>963</v>
      </c>
      <c r="E202" s="44">
        <f t="shared" si="26"/>
        <v>41.815023881893183</v>
      </c>
      <c r="F202" s="38">
        <v>1340</v>
      </c>
      <c r="G202" s="44">
        <f t="shared" si="27"/>
        <v>58.184976118106817</v>
      </c>
      <c r="H202" s="38">
        <v>539</v>
      </c>
      <c r="I202" s="44">
        <v>23.404255319148938</v>
      </c>
      <c r="J202" s="38">
        <v>532</v>
      </c>
      <c r="K202" s="44">
        <f t="shared" si="28"/>
        <v>23.100303951367781</v>
      </c>
      <c r="L202" s="38">
        <v>409</v>
      </c>
      <c r="M202" s="44">
        <f t="shared" si="29"/>
        <v>17.759444203213199</v>
      </c>
      <c r="N202" s="38">
        <v>374</v>
      </c>
      <c r="O202" s="44">
        <f t="shared" si="30"/>
        <v>16.239687364307425</v>
      </c>
      <c r="P202" s="38">
        <v>280</v>
      </c>
      <c r="Q202" s="44">
        <f t="shared" si="31"/>
        <v>12.158054711246201</v>
      </c>
      <c r="R202" s="38">
        <v>169</v>
      </c>
      <c r="S202" s="45">
        <f t="shared" si="32"/>
        <v>7.3382544507164571</v>
      </c>
    </row>
    <row r="203" spans="1:19" s="9" customFormat="1" ht="15.75" hidden="1" customHeight="1" outlineLevel="1" x14ac:dyDescent="0.2">
      <c r="A203" s="41" t="s">
        <v>267</v>
      </c>
      <c r="B203" s="37"/>
      <c r="C203" s="42">
        <v>1668</v>
      </c>
      <c r="D203" s="42">
        <v>763</v>
      </c>
      <c r="E203" s="44">
        <f t="shared" si="26"/>
        <v>45.743405275779374</v>
      </c>
      <c r="F203" s="38">
        <v>905</v>
      </c>
      <c r="G203" s="44">
        <f t="shared" si="27"/>
        <v>54.256594724220626</v>
      </c>
      <c r="H203" s="38">
        <v>480</v>
      </c>
      <c r="I203" s="44">
        <v>28.776978417266186</v>
      </c>
      <c r="J203" s="38">
        <v>444</v>
      </c>
      <c r="K203" s="44">
        <f t="shared" si="28"/>
        <v>26.618705035971225</v>
      </c>
      <c r="L203" s="38">
        <v>277</v>
      </c>
      <c r="M203" s="44">
        <f t="shared" si="29"/>
        <v>16.606714628297361</v>
      </c>
      <c r="N203" s="38">
        <v>319</v>
      </c>
      <c r="O203" s="44">
        <f t="shared" si="30"/>
        <v>19.124700239808153</v>
      </c>
      <c r="P203" s="38">
        <v>124</v>
      </c>
      <c r="Q203" s="44">
        <f t="shared" si="31"/>
        <v>7.434052757793765</v>
      </c>
      <c r="R203" s="38">
        <v>24</v>
      </c>
      <c r="S203" s="45">
        <f t="shared" si="32"/>
        <v>1.4388489208633093</v>
      </c>
    </row>
    <row r="204" spans="1:19" s="9" customFormat="1" ht="15.75" hidden="1" customHeight="1" outlineLevel="1" x14ac:dyDescent="0.2">
      <c r="A204" s="41" t="s">
        <v>268</v>
      </c>
      <c r="B204" s="37"/>
      <c r="C204" s="42">
        <v>1649</v>
      </c>
      <c r="D204" s="42">
        <v>723</v>
      </c>
      <c r="E204" s="44">
        <f t="shared" si="26"/>
        <v>43.844754396604003</v>
      </c>
      <c r="F204" s="38">
        <v>926</v>
      </c>
      <c r="G204" s="44">
        <f t="shared" si="27"/>
        <v>56.155245603395997</v>
      </c>
      <c r="H204" s="38">
        <v>491</v>
      </c>
      <c r="I204" s="44">
        <v>29.775621588841723</v>
      </c>
      <c r="J204" s="38">
        <v>417</v>
      </c>
      <c r="K204" s="44">
        <f t="shared" si="28"/>
        <v>25.288053365676166</v>
      </c>
      <c r="L204" s="38">
        <v>249</v>
      </c>
      <c r="M204" s="44">
        <f t="shared" si="29"/>
        <v>15.100060642813826</v>
      </c>
      <c r="N204" s="38">
        <v>328</v>
      </c>
      <c r="O204" s="44">
        <f t="shared" si="30"/>
        <v>19.89084293511219</v>
      </c>
      <c r="P204" s="38">
        <v>128</v>
      </c>
      <c r="Q204" s="44">
        <f t="shared" si="31"/>
        <v>7.7622801697998787</v>
      </c>
      <c r="R204" s="38">
        <v>36</v>
      </c>
      <c r="S204" s="45">
        <f t="shared" si="32"/>
        <v>2.1831412977562157</v>
      </c>
    </row>
    <row r="205" spans="1:19" s="9" customFormat="1" ht="15.75" hidden="1" customHeight="1" outlineLevel="1" x14ac:dyDescent="0.2">
      <c r="A205" s="41" t="s">
        <v>269</v>
      </c>
      <c r="B205" s="37"/>
      <c r="C205" s="42">
        <v>1374</v>
      </c>
      <c r="D205" s="42">
        <v>599</v>
      </c>
      <c r="E205" s="44">
        <f t="shared" si="26"/>
        <v>43.595342066957791</v>
      </c>
      <c r="F205" s="38">
        <v>775</v>
      </c>
      <c r="G205" s="44">
        <f t="shared" si="27"/>
        <v>56.404657933042209</v>
      </c>
      <c r="H205" s="38">
        <v>308</v>
      </c>
      <c r="I205" s="44">
        <v>22.416302765647742</v>
      </c>
      <c r="J205" s="38">
        <v>317</v>
      </c>
      <c r="K205" s="44">
        <f t="shared" si="28"/>
        <v>23.07132459970888</v>
      </c>
      <c r="L205" s="38">
        <v>225</v>
      </c>
      <c r="M205" s="44">
        <f t="shared" si="29"/>
        <v>16.375545851528383</v>
      </c>
      <c r="N205" s="38">
        <v>238</v>
      </c>
      <c r="O205" s="44">
        <f t="shared" si="30"/>
        <v>17.321688500727802</v>
      </c>
      <c r="P205" s="38">
        <v>179</v>
      </c>
      <c r="Q205" s="44">
        <f t="shared" si="31"/>
        <v>13.027656477438137</v>
      </c>
      <c r="R205" s="38">
        <v>107</v>
      </c>
      <c r="S205" s="45">
        <f t="shared" si="32"/>
        <v>7.7874818049490537</v>
      </c>
    </row>
    <row r="206" spans="1:19" s="9" customFormat="1" ht="15.75" hidden="1" customHeight="1" outlineLevel="1" x14ac:dyDescent="0.2">
      <c r="A206" s="41" t="s">
        <v>270</v>
      </c>
      <c r="B206" s="37"/>
      <c r="C206" s="42">
        <v>2140</v>
      </c>
      <c r="D206" s="42">
        <v>915</v>
      </c>
      <c r="E206" s="44">
        <f t="shared" si="26"/>
        <v>42.757009345794394</v>
      </c>
      <c r="F206" s="38">
        <v>1225</v>
      </c>
      <c r="G206" s="44">
        <f t="shared" si="27"/>
        <v>57.242990654205606</v>
      </c>
      <c r="H206" s="38">
        <v>498</v>
      </c>
      <c r="I206" s="44">
        <v>23.271028037383179</v>
      </c>
      <c r="J206" s="38">
        <v>525</v>
      </c>
      <c r="K206" s="44">
        <f t="shared" si="28"/>
        <v>24.532710280373831</v>
      </c>
      <c r="L206" s="38">
        <v>375</v>
      </c>
      <c r="M206" s="44">
        <f t="shared" si="29"/>
        <v>17.523364485981308</v>
      </c>
      <c r="N206" s="38">
        <v>339</v>
      </c>
      <c r="O206" s="44">
        <f t="shared" si="30"/>
        <v>15.841121495327103</v>
      </c>
      <c r="P206" s="38">
        <v>255</v>
      </c>
      <c r="Q206" s="44">
        <f t="shared" si="31"/>
        <v>11.915887850467289</v>
      </c>
      <c r="R206" s="38">
        <v>148</v>
      </c>
      <c r="S206" s="45">
        <f t="shared" si="32"/>
        <v>6.91588785046729</v>
      </c>
    </row>
    <row r="207" spans="1:19" s="9" customFormat="1" ht="15.75" hidden="1" customHeight="1" outlineLevel="1" x14ac:dyDescent="0.2">
      <c r="A207" s="41" t="s">
        <v>271</v>
      </c>
      <c r="B207" s="37"/>
      <c r="C207" s="42">
        <v>1405</v>
      </c>
      <c r="D207" s="42">
        <v>520</v>
      </c>
      <c r="E207" s="44">
        <f t="shared" si="26"/>
        <v>37.010676156583628</v>
      </c>
      <c r="F207" s="38">
        <v>885</v>
      </c>
      <c r="G207" s="44">
        <f t="shared" si="27"/>
        <v>62.989323843416372</v>
      </c>
      <c r="H207" s="38">
        <v>283</v>
      </c>
      <c r="I207" s="44">
        <v>20.142348754448399</v>
      </c>
      <c r="J207" s="38">
        <v>338</v>
      </c>
      <c r="K207" s="44">
        <f t="shared" si="28"/>
        <v>24.056939501779361</v>
      </c>
      <c r="L207" s="38">
        <v>252</v>
      </c>
      <c r="M207" s="44">
        <f t="shared" si="29"/>
        <v>17.935943060498222</v>
      </c>
      <c r="N207" s="38">
        <v>255</v>
      </c>
      <c r="O207" s="44">
        <f t="shared" si="30"/>
        <v>18.14946619217082</v>
      </c>
      <c r="P207" s="38">
        <v>185</v>
      </c>
      <c r="Q207" s="44">
        <f t="shared" si="31"/>
        <v>13.167259786476869</v>
      </c>
      <c r="R207" s="38">
        <v>92</v>
      </c>
      <c r="S207" s="45">
        <f t="shared" si="32"/>
        <v>6.5480427046263348</v>
      </c>
    </row>
    <row r="208" spans="1:19" s="9" customFormat="1" ht="15.75" hidden="1" customHeight="1" outlineLevel="1" x14ac:dyDescent="0.2">
      <c r="A208" s="41" t="s">
        <v>272</v>
      </c>
      <c r="B208" s="37"/>
      <c r="C208" s="42">
        <v>1079</v>
      </c>
      <c r="D208" s="42">
        <v>446</v>
      </c>
      <c r="E208" s="44">
        <f t="shared" si="26"/>
        <v>41.334569045412422</v>
      </c>
      <c r="F208" s="38">
        <v>633</v>
      </c>
      <c r="G208" s="44">
        <f t="shared" si="27"/>
        <v>58.665430954587578</v>
      </c>
      <c r="H208" s="38">
        <v>212</v>
      </c>
      <c r="I208" s="44">
        <v>19.647822057460612</v>
      </c>
      <c r="J208" s="38">
        <v>221</v>
      </c>
      <c r="K208" s="44">
        <f t="shared" si="28"/>
        <v>20.481927710843372</v>
      </c>
      <c r="L208" s="38">
        <v>188</v>
      </c>
      <c r="M208" s="44">
        <f t="shared" si="29"/>
        <v>17.423540315106582</v>
      </c>
      <c r="N208" s="38">
        <v>155</v>
      </c>
      <c r="O208" s="44">
        <f t="shared" si="30"/>
        <v>14.365152919369788</v>
      </c>
      <c r="P208" s="38">
        <v>156</v>
      </c>
      <c r="Q208" s="44">
        <f t="shared" si="31"/>
        <v>14.457831325301205</v>
      </c>
      <c r="R208" s="38">
        <v>147</v>
      </c>
      <c r="S208" s="45">
        <f t="shared" si="32"/>
        <v>13.623725671918443</v>
      </c>
    </row>
    <row r="209" spans="1:19" s="9" customFormat="1" ht="15.75" hidden="1" customHeight="1" outlineLevel="1" x14ac:dyDescent="0.2">
      <c r="A209" s="41" t="s">
        <v>273</v>
      </c>
      <c r="B209" s="37"/>
      <c r="C209" s="42">
        <v>2117</v>
      </c>
      <c r="D209" s="42">
        <v>858</v>
      </c>
      <c r="E209" s="44">
        <f t="shared" si="26"/>
        <v>40.529050543221537</v>
      </c>
      <c r="F209" s="38">
        <v>1259</v>
      </c>
      <c r="G209" s="44">
        <f t="shared" si="27"/>
        <v>59.470949456778463</v>
      </c>
      <c r="H209" s="38">
        <v>407</v>
      </c>
      <c r="I209" s="44">
        <v>19.225318847425601</v>
      </c>
      <c r="J209" s="38">
        <v>447</v>
      </c>
      <c r="K209" s="44">
        <f t="shared" si="28"/>
        <v>21.114785073216815</v>
      </c>
      <c r="L209" s="38">
        <v>423</v>
      </c>
      <c r="M209" s="44">
        <f t="shared" si="29"/>
        <v>19.981105337742086</v>
      </c>
      <c r="N209" s="38">
        <v>329</v>
      </c>
      <c r="O209" s="44">
        <f t="shared" si="30"/>
        <v>15.540859707132736</v>
      </c>
      <c r="P209" s="38">
        <v>213</v>
      </c>
      <c r="Q209" s="44">
        <f t="shared" si="31"/>
        <v>10.061407652338215</v>
      </c>
      <c r="R209" s="38">
        <v>298</v>
      </c>
      <c r="S209" s="45">
        <f t="shared" si="32"/>
        <v>14.076523382144543</v>
      </c>
    </row>
    <row r="210" spans="1:19" s="9" customFormat="1" ht="15.75" hidden="1" customHeight="1" outlineLevel="1" x14ac:dyDescent="0.2">
      <c r="A210" s="41" t="s">
        <v>274</v>
      </c>
      <c r="B210" s="37"/>
      <c r="C210" s="42">
        <v>1947</v>
      </c>
      <c r="D210" s="42">
        <v>765</v>
      </c>
      <c r="E210" s="44">
        <f t="shared" si="26"/>
        <v>39.291217257318955</v>
      </c>
      <c r="F210" s="38">
        <v>1182</v>
      </c>
      <c r="G210" s="44">
        <f t="shared" si="27"/>
        <v>60.708782742681045</v>
      </c>
      <c r="H210" s="38">
        <v>383</v>
      </c>
      <c r="I210" s="44">
        <v>19.671289162814588</v>
      </c>
      <c r="J210" s="38">
        <v>409</v>
      </c>
      <c r="K210" s="44">
        <f t="shared" si="28"/>
        <v>21.006676938880329</v>
      </c>
      <c r="L210" s="38">
        <v>384</v>
      </c>
      <c r="M210" s="44">
        <f t="shared" si="29"/>
        <v>19.722650231124806</v>
      </c>
      <c r="N210" s="38">
        <v>281</v>
      </c>
      <c r="O210" s="44">
        <f t="shared" si="30"/>
        <v>14.432460195172059</v>
      </c>
      <c r="P210" s="38">
        <v>222</v>
      </c>
      <c r="Q210" s="44">
        <f t="shared" si="31"/>
        <v>11.402157164869029</v>
      </c>
      <c r="R210" s="38">
        <v>268</v>
      </c>
      <c r="S210" s="45">
        <f t="shared" si="32"/>
        <v>13.764766307139189</v>
      </c>
    </row>
    <row r="211" spans="1:19" s="9" customFormat="1" ht="15.75" hidden="1" customHeight="1" outlineLevel="1" x14ac:dyDescent="0.2">
      <c r="A211" s="41" t="s">
        <v>275</v>
      </c>
      <c r="B211" s="37"/>
      <c r="C211" s="42">
        <v>2024</v>
      </c>
      <c r="D211" s="42">
        <v>765</v>
      </c>
      <c r="E211" s="44">
        <f t="shared" si="26"/>
        <v>37.796442687747039</v>
      </c>
      <c r="F211" s="38">
        <v>1259</v>
      </c>
      <c r="G211" s="44">
        <f t="shared" si="27"/>
        <v>62.203557312252961</v>
      </c>
      <c r="H211" s="38">
        <v>421</v>
      </c>
      <c r="I211" s="44">
        <v>20.800395256916996</v>
      </c>
      <c r="J211" s="38">
        <v>387</v>
      </c>
      <c r="K211" s="44">
        <f t="shared" si="28"/>
        <v>19.120553359683793</v>
      </c>
      <c r="L211" s="38">
        <v>385</v>
      </c>
      <c r="M211" s="44">
        <f t="shared" si="29"/>
        <v>19.021739130434781</v>
      </c>
      <c r="N211" s="38">
        <v>340</v>
      </c>
      <c r="O211" s="44">
        <f t="shared" si="30"/>
        <v>16.798418972332016</v>
      </c>
      <c r="P211" s="38">
        <v>241</v>
      </c>
      <c r="Q211" s="44">
        <f t="shared" si="31"/>
        <v>11.90711462450593</v>
      </c>
      <c r="R211" s="38">
        <v>250</v>
      </c>
      <c r="S211" s="45">
        <f t="shared" si="32"/>
        <v>12.351778656126482</v>
      </c>
    </row>
    <row r="212" spans="1:19" s="9" customFormat="1" ht="15.75" hidden="1" customHeight="1" outlineLevel="1" x14ac:dyDescent="0.2">
      <c r="A212" s="41" t="s">
        <v>276</v>
      </c>
      <c r="B212" s="37"/>
      <c r="C212" s="42">
        <v>1688</v>
      </c>
      <c r="D212" s="42">
        <v>661</v>
      </c>
      <c r="E212" s="44">
        <f t="shared" si="26"/>
        <v>39.158767772511851</v>
      </c>
      <c r="F212" s="38">
        <v>1027</v>
      </c>
      <c r="G212" s="44">
        <f t="shared" si="27"/>
        <v>60.841232227488149</v>
      </c>
      <c r="H212" s="38">
        <v>299</v>
      </c>
      <c r="I212" s="44">
        <v>17.713270142180093</v>
      </c>
      <c r="J212" s="38">
        <v>396</v>
      </c>
      <c r="K212" s="44">
        <f t="shared" si="28"/>
        <v>23.459715639810426</v>
      </c>
      <c r="L212" s="38">
        <v>333</v>
      </c>
      <c r="M212" s="44">
        <f t="shared" si="29"/>
        <v>19.727488151658768</v>
      </c>
      <c r="N212" s="38">
        <v>239</v>
      </c>
      <c r="O212" s="44">
        <f t="shared" si="30"/>
        <v>14.158767772511847</v>
      </c>
      <c r="P212" s="38">
        <v>219</v>
      </c>
      <c r="Q212" s="44">
        <f t="shared" si="31"/>
        <v>12.9739336492891</v>
      </c>
      <c r="R212" s="38">
        <v>202</v>
      </c>
      <c r="S212" s="45">
        <f t="shared" si="32"/>
        <v>11.966824644549764</v>
      </c>
    </row>
    <row r="213" spans="1:19" s="9" customFormat="1" ht="15.75" hidden="1" customHeight="1" outlineLevel="1" x14ac:dyDescent="0.2">
      <c r="A213" s="41" t="s">
        <v>277</v>
      </c>
      <c r="B213" s="37"/>
      <c r="C213" s="42">
        <v>1192</v>
      </c>
      <c r="D213" s="42">
        <v>441</v>
      </c>
      <c r="E213" s="44">
        <f t="shared" si="26"/>
        <v>36.996644295302012</v>
      </c>
      <c r="F213" s="38">
        <v>751</v>
      </c>
      <c r="G213" s="44">
        <f t="shared" si="27"/>
        <v>63.003355704697988</v>
      </c>
      <c r="H213" s="38">
        <v>257</v>
      </c>
      <c r="I213" s="44">
        <v>21.560402684563758</v>
      </c>
      <c r="J213" s="38">
        <v>279</v>
      </c>
      <c r="K213" s="44">
        <f t="shared" si="28"/>
        <v>23.406040268456376</v>
      </c>
      <c r="L213" s="38">
        <v>224</v>
      </c>
      <c r="M213" s="44">
        <f t="shared" si="29"/>
        <v>18.791946308724832</v>
      </c>
      <c r="N213" s="38">
        <v>191</v>
      </c>
      <c r="O213" s="44">
        <f t="shared" si="30"/>
        <v>16.023489932885905</v>
      </c>
      <c r="P213" s="38">
        <v>128</v>
      </c>
      <c r="Q213" s="44">
        <f t="shared" si="31"/>
        <v>10.738255033557047</v>
      </c>
      <c r="R213" s="38">
        <v>113</v>
      </c>
      <c r="S213" s="45">
        <f t="shared" si="32"/>
        <v>9.4798657718120811</v>
      </c>
    </row>
    <row r="214" spans="1:19" s="9" customFormat="1" ht="15.75" hidden="1" customHeight="1" outlineLevel="1" x14ac:dyDescent="0.2">
      <c r="A214" s="41" t="s">
        <v>278</v>
      </c>
      <c r="B214" s="37"/>
      <c r="C214" s="42">
        <v>1512</v>
      </c>
      <c r="D214" s="42">
        <v>594</v>
      </c>
      <c r="E214" s="44">
        <f t="shared" si="26"/>
        <v>39.285714285714285</v>
      </c>
      <c r="F214" s="38">
        <v>918</v>
      </c>
      <c r="G214" s="44">
        <f t="shared" si="27"/>
        <v>60.714285714285715</v>
      </c>
      <c r="H214" s="38">
        <v>339</v>
      </c>
      <c r="I214" s="44">
        <v>22.420634920634921</v>
      </c>
      <c r="J214" s="38">
        <v>275</v>
      </c>
      <c r="K214" s="44">
        <f t="shared" si="28"/>
        <v>18.187830687830687</v>
      </c>
      <c r="L214" s="38">
        <v>318</v>
      </c>
      <c r="M214" s="44">
        <f t="shared" si="29"/>
        <v>21.031746031746032</v>
      </c>
      <c r="N214" s="38">
        <v>254</v>
      </c>
      <c r="O214" s="44">
        <f t="shared" si="30"/>
        <v>16.798941798941797</v>
      </c>
      <c r="P214" s="38">
        <v>143</v>
      </c>
      <c r="Q214" s="44">
        <f t="shared" si="31"/>
        <v>9.4576719576719572</v>
      </c>
      <c r="R214" s="38">
        <v>183</v>
      </c>
      <c r="S214" s="45">
        <f t="shared" si="32"/>
        <v>12.103174603174603</v>
      </c>
    </row>
    <row r="215" spans="1:19" s="9" customFormat="1" ht="15.75" hidden="1" customHeight="1" outlineLevel="1" x14ac:dyDescent="0.2">
      <c r="A215" s="41" t="s">
        <v>279</v>
      </c>
      <c r="B215" s="37"/>
      <c r="C215" s="42">
        <v>1644</v>
      </c>
      <c r="D215" s="42">
        <v>657</v>
      </c>
      <c r="E215" s="44">
        <f t="shared" si="26"/>
        <v>39.963503649635037</v>
      </c>
      <c r="F215" s="38">
        <v>987</v>
      </c>
      <c r="G215" s="44">
        <f t="shared" si="27"/>
        <v>60.036496350364963</v>
      </c>
      <c r="H215" s="38">
        <v>346</v>
      </c>
      <c r="I215" s="44">
        <v>21.046228710462287</v>
      </c>
      <c r="J215" s="38">
        <v>309</v>
      </c>
      <c r="K215" s="44">
        <f t="shared" si="28"/>
        <v>18.795620437956206</v>
      </c>
      <c r="L215" s="38">
        <v>317</v>
      </c>
      <c r="M215" s="44">
        <f t="shared" si="29"/>
        <v>19.282238442822383</v>
      </c>
      <c r="N215" s="38">
        <v>260</v>
      </c>
      <c r="O215" s="44">
        <f t="shared" si="30"/>
        <v>15.815085158150852</v>
      </c>
      <c r="P215" s="38">
        <v>181</v>
      </c>
      <c r="Q215" s="44">
        <f t="shared" si="31"/>
        <v>11.009732360097324</v>
      </c>
      <c r="R215" s="38">
        <v>231</v>
      </c>
      <c r="S215" s="45">
        <f t="shared" si="32"/>
        <v>14.051094890510949</v>
      </c>
    </row>
    <row r="216" spans="1:19" s="9" customFormat="1" ht="15.75" hidden="1" customHeight="1" outlineLevel="1" x14ac:dyDescent="0.2">
      <c r="A216" s="41" t="s">
        <v>280</v>
      </c>
      <c r="B216" s="37"/>
      <c r="C216" s="42">
        <v>1508</v>
      </c>
      <c r="D216" s="42">
        <v>574</v>
      </c>
      <c r="E216" s="44">
        <f t="shared" si="26"/>
        <v>38.063660477453581</v>
      </c>
      <c r="F216" s="38">
        <v>934</v>
      </c>
      <c r="G216" s="44">
        <f t="shared" si="27"/>
        <v>61.936339522546419</v>
      </c>
      <c r="H216" s="38">
        <v>341</v>
      </c>
      <c r="I216" s="44">
        <v>22.612732095490717</v>
      </c>
      <c r="J216" s="38">
        <v>279</v>
      </c>
      <c r="K216" s="44">
        <f t="shared" si="28"/>
        <v>18.50132625994695</v>
      </c>
      <c r="L216" s="38">
        <v>291</v>
      </c>
      <c r="M216" s="44">
        <f t="shared" si="29"/>
        <v>19.297082228116711</v>
      </c>
      <c r="N216" s="38">
        <v>204</v>
      </c>
      <c r="O216" s="44">
        <f t="shared" si="30"/>
        <v>13.527851458885941</v>
      </c>
      <c r="P216" s="38">
        <v>157</v>
      </c>
      <c r="Q216" s="44">
        <f t="shared" si="31"/>
        <v>10.411140583554376</v>
      </c>
      <c r="R216" s="38">
        <v>236</v>
      </c>
      <c r="S216" s="45">
        <f t="shared" si="32"/>
        <v>15.649867374005305</v>
      </c>
    </row>
    <row r="217" spans="1:19" s="9" customFormat="1" ht="15.75" hidden="1" customHeight="1" outlineLevel="1" x14ac:dyDescent="0.2">
      <c r="A217" s="41" t="s">
        <v>281</v>
      </c>
      <c r="B217" s="37"/>
      <c r="C217" s="42">
        <v>1548</v>
      </c>
      <c r="D217" s="42">
        <v>629</v>
      </c>
      <c r="E217" s="44">
        <f t="shared" si="26"/>
        <v>40.633074935400515</v>
      </c>
      <c r="F217" s="38">
        <v>919</v>
      </c>
      <c r="G217" s="44">
        <f t="shared" si="27"/>
        <v>59.366925064599485</v>
      </c>
      <c r="H217" s="38">
        <v>286</v>
      </c>
      <c r="I217" s="44">
        <v>18.475452196382427</v>
      </c>
      <c r="J217" s="38">
        <v>418</v>
      </c>
      <c r="K217" s="44">
        <f t="shared" si="28"/>
        <v>27.002583979328165</v>
      </c>
      <c r="L217" s="38">
        <v>282</v>
      </c>
      <c r="M217" s="44">
        <f t="shared" si="29"/>
        <v>18.217054263565892</v>
      </c>
      <c r="N217" s="38">
        <v>231</v>
      </c>
      <c r="O217" s="44">
        <f t="shared" si="30"/>
        <v>14.922480620155039</v>
      </c>
      <c r="P217" s="38">
        <v>213</v>
      </c>
      <c r="Q217" s="44">
        <f t="shared" si="31"/>
        <v>13.75968992248062</v>
      </c>
      <c r="R217" s="38">
        <v>118</v>
      </c>
      <c r="S217" s="45">
        <f t="shared" si="32"/>
        <v>7.6227390180878549</v>
      </c>
    </row>
    <row r="218" spans="1:19" s="9" customFormat="1" ht="15.75" hidden="1" customHeight="1" outlineLevel="1" x14ac:dyDescent="0.2">
      <c r="A218" s="41" t="s">
        <v>282</v>
      </c>
      <c r="B218" s="37"/>
      <c r="C218" s="42">
        <v>2235</v>
      </c>
      <c r="D218" s="42">
        <v>947</v>
      </c>
      <c r="E218" s="44">
        <f t="shared" si="26"/>
        <v>42.371364653243845</v>
      </c>
      <c r="F218" s="38">
        <v>1288</v>
      </c>
      <c r="G218" s="44">
        <f t="shared" si="27"/>
        <v>57.628635346756155</v>
      </c>
      <c r="H218" s="38">
        <v>446</v>
      </c>
      <c r="I218" s="44">
        <v>19.955257270693512</v>
      </c>
      <c r="J218" s="38">
        <v>598</v>
      </c>
      <c r="K218" s="44">
        <f t="shared" si="28"/>
        <v>26.756152125279641</v>
      </c>
      <c r="L218" s="38">
        <v>380</v>
      </c>
      <c r="M218" s="44">
        <f t="shared" si="29"/>
        <v>17.002237136465325</v>
      </c>
      <c r="N218" s="38">
        <v>313</v>
      </c>
      <c r="O218" s="44">
        <f t="shared" si="30"/>
        <v>14.004474272930649</v>
      </c>
      <c r="P218" s="38">
        <v>363</v>
      </c>
      <c r="Q218" s="44">
        <f t="shared" si="31"/>
        <v>16.241610738255034</v>
      </c>
      <c r="R218" s="38">
        <v>135</v>
      </c>
      <c r="S218" s="45">
        <f t="shared" si="32"/>
        <v>6.0402684563758386</v>
      </c>
    </row>
    <row r="219" spans="1:19" s="9" customFormat="1" ht="15.75" hidden="1" customHeight="1" outlineLevel="1" x14ac:dyDescent="0.2">
      <c r="A219" s="41" t="s">
        <v>283</v>
      </c>
      <c r="B219" s="37"/>
      <c r="C219" s="42">
        <v>2358</v>
      </c>
      <c r="D219" s="42">
        <v>921</v>
      </c>
      <c r="E219" s="44">
        <f t="shared" si="26"/>
        <v>39.05852417302799</v>
      </c>
      <c r="F219" s="38">
        <v>1437</v>
      </c>
      <c r="G219" s="44">
        <f t="shared" si="27"/>
        <v>60.94147582697201</v>
      </c>
      <c r="H219" s="38">
        <v>455</v>
      </c>
      <c r="I219" s="44">
        <v>19.29601357082273</v>
      </c>
      <c r="J219" s="38">
        <v>536</v>
      </c>
      <c r="K219" s="44">
        <f t="shared" si="28"/>
        <v>22.731128074639525</v>
      </c>
      <c r="L219" s="38">
        <v>453</v>
      </c>
      <c r="M219" s="44">
        <f t="shared" si="29"/>
        <v>19.211195928753181</v>
      </c>
      <c r="N219" s="38">
        <v>335</v>
      </c>
      <c r="O219" s="44">
        <f t="shared" si="30"/>
        <v>14.206955046649703</v>
      </c>
      <c r="P219" s="38">
        <v>352</v>
      </c>
      <c r="Q219" s="44">
        <f t="shared" si="31"/>
        <v>14.927905004240882</v>
      </c>
      <c r="R219" s="38">
        <v>227</v>
      </c>
      <c r="S219" s="45">
        <f t="shared" si="32"/>
        <v>9.6268023748939786</v>
      </c>
    </row>
    <row r="220" spans="1:19" s="9" customFormat="1" ht="15.75" hidden="1" customHeight="1" outlineLevel="1" x14ac:dyDescent="0.2">
      <c r="A220" s="41" t="s">
        <v>284</v>
      </c>
      <c r="B220" s="37"/>
      <c r="C220" s="42">
        <v>2005</v>
      </c>
      <c r="D220" s="42">
        <v>776</v>
      </c>
      <c r="E220" s="44">
        <f t="shared" si="26"/>
        <v>38.703241895261847</v>
      </c>
      <c r="F220" s="38">
        <v>1229</v>
      </c>
      <c r="G220" s="44">
        <f t="shared" si="27"/>
        <v>61.296758104738153</v>
      </c>
      <c r="H220" s="38">
        <v>378</v>
      </c>
      <c r="I220" s="44">
        <v>18.852867830423939</v>
      </c>
      <c r="J220" s="38">
        <v>409</v>
      </c>
      <c r="K220" s="44">
        <f t="shared" si="28"/>
        <v>20.399002493765586</v>
      </c>
      <c r="L220" s="38">
        <v>419</v>
      </c>
      <c r="M220" s="44">
        <f t="shared" si="29"/>
        <v>20.897755610972567</v>
      </c>
      <c r="N220" s="38">
        <v>287</v>
      </c>
      <c r="O220" s="44">
        <f t="shared" si="30"/>
        <v>14.314214463840399</v>
      </c>
      <c r="P220" s="38">
        <v>278</v>
      </c>
      <c r="Q220" s="44">
        <f t="shared" si="31"/>
        <v>13.865336658354115</v>
      </c>
      <c r="R220" s="38">
        <v>234</v>
      </c>
      <c r="S220" s="45">
        <f t="shared" si="32"/>
        <v>11.670822942643392</v>
      </c>
    </row>
    <row r="221" spans="1:19" s="9" customFormat="1" ht="15.75" hidden="1" customHeight="1" outlineLevel="1" x14ac:dyDescent="0.2">
      <c r="A221" s="41" t="s">
        <v>2521</v>
      </c>
      <c r="B221" s="37"/>
      <c r="C221" s="42">
        <v>2407</v>
      </c>
      <c r="D221" s="42">
        <v>1019</v>
      </c>
      <c r="E221" s="44">
        <f t="shared" si="26"/>
        <v>42.334856668051515</v>
      </c>
      <c r="F221" s="38">
        <v>1388</v>
      </c>
      <c r="G221" s="44">
        <f t="shared" si="27"/>
        <v>57.665143331948485</v>
      </c>
      <c r="H221" s="38">
        <v>523</v>
      </c>
      <c r="I221" s="44">
        <v>21.728292480265893</v>
      </c>
      <c r="J221" s="38">
        <v>566</v>
      </c>
      <c r="K221" s="44">
        <f t="shared" si="28"/>
        <v>23.514748649771501</v>
      </c>
      <c r="L221" s="38">
        <v>419</v>
      </c>
      <c r="M221" s="44">
        <f t="shared" si="29"/>
        <v>17.407561279601165</v>
      </c>
      <c r="N221" s="38">
        <v>430</v>
      </c>
      <c r="O221" s="44">
        <f t="shared" si="30"/>
        <v>17.864561695056086</v>
      </c>
      <c r="P221" s="38">
        <v>300</v>
      </c>
      <c r="Q221" s="44">
        <f t="shared" si="31"/>
        <v>12.463647694225177</v>
      </c>
      <c r="R221" s="38">
        <v>169</v>
      </c>
      <c r="S221" s="45">
        <f t="shared" si="32"/>
        <v>7.0211882010801832</v>
      </c>
    </row>
    <row r="222" spans="1:19" s="9" customFormat="1" ht="15.75" hidden="1" customHeight="1" outlineLevel="1" x14ac:dyDescent="0.2">
      <c r="A222" s="41" t="s">
        <v>285</v>
      </c>
      <c r="B222" s="37"/>
      <c r="C222" s="42">
        <v>2076</v>
      </c>
      <c r="D222" s="42">
        <v>842</v>
      </c>
      <c r="E222" s="44">
        <f t="shared" si="26"/>
        <v>40.558766859344892</v>
      </c>
      <c r="F222" s="38">
        <v>1234</v>
      </c>
      <c r="G222" s="44">
        <f t="shared" si="27"/>
        <v>59.441233140655108</v>
      </c>
      <c r="H222" s="38">
        <v>367</v>
      </c>
      <c r="I222" s="44">
        <v>17.678227360308284</v>
      </c>
      <c r="J222" s="38">
        <v>502</v>
      </c>
      <c r="K222" s="44">
        <f t="shared" si="28"/>
        <v>24.181117533718691</v>
      </c>
      <c r="L222" s="38">
        <v>403</v>
      </c>
      <c r="M222" s="44">
        <f t="shared" si="29"/>
        <v>19.412331406551061</v>
      </c>
      <c r="N222" s="38">
        <v>280</v>
      </c>
      <c r="O222" s="44">
        <f t="shared" si="30"/>
        <v>13.48747591522158</v>
      </c>
      <c r="P222" s="38">
        <v>292</v>
      </c>
      <c r="Q222" s="44">
        <f t="shared" si="31"/>
        <v>14.065510597302504</v>
      </c>
      <c r="R222" s="38">
        <v>232</v>
      </c>
      <c r="S222" s="45">
        <f t="shared" si="32"/>
        <v>11.175337186897881</v>
      </c>
    </row>
    <row r="223" spans="1:19" s="9" customFormat="1" ht="15.75" hidden="1" customHeight="1" outlineLevel="1" x14ac:dyDescent="0.2">
      <c r="A223" s="41" t="s">
        <v>286</v>
      </c>
      <c r="B223" s="37"/>
      <c r="C223" s="42">
        <v>2039</v>
      </c>
      <c r="D223" s="42">
        <v>789</v>
      </c>
      <c r="E223" s="44">
        <f t="shared" si="26"/>
        <v>38.695438940657183</v>
      </c>
      <c r="F223" s="38">
        <v>1250</v>
      </c>
      <c r="G223" s="44">
        <f t="shared" si="27"/>
        <v>61.304561059342817</v>
      </c>
      <c r="H223" s="38">
        <v>427</v>
      </c>
      <c r="I223" s="44">
        <v>20.941638057871504</v>
      </c>
      <c r="J223" s="38">
        <v>452</v>
      </c>
      <c r="K223" s="44">
        <f t="shared" si="28"/>
        <v>22.167729279058364</v>
      </c>
      <c r="L223" s="38">
        <v>348</v>
      </c>
      <c r="M223" s="44">
        <f t="shared" si="29"/>
        <v>17.067189798921039</v>
      </c>
      <c r="N223" s="38">
        <v>335</v>
      </c>
      <c r="O223" s="44">
        <f t="shared" si="30"/>
        <v>16.429622363903874</v>
      </c>
      <c r="P223" s="38">
        <v>270</v>
      </c>
      <c r="Q223" s="44">
        <f t="shared" si="31"/>
        <v>13.241785188818048</v>
      </c>
      <c r="R223" s="38">
        <v>207</v>
      </c>
      <c r="S223" s="45">
        <f t="shared" si="32"/>
        <v>10.15203531142717</v>
      </c>
    </row>
    <row r="224" spans="1:19" s="9" customFormat="1" ht="15.75" hidden="1" customHeight="1" outlineLevel="1" x14ac:dyDescent="0.2">
      <c r="A224" s="41" t="s">
        <v>287</v>
      </c>
      <c r="B224" s="37"/>
      <c r="C224" s="42">
        <v>1887</v>
      </c>
      <c r="D224" s="42">
        <v>808</v>
      </c>
      <c r="E224" s="44">
        <f t="shared" si="26"/>
        <v>42.819289878113409</v>
      </c>
      <c r="F224" s="38">
        <v>1079</v>
      </c>
      <c r="G224" s="44">
        <f t="shared" si="27"/>
        <v>57.180710121886591</v>
      </c>
      <c r="H224" s="38">
        <v>379</v>
      </c>
      <c r="I224" s="44">
        <v>20.084790673025967</v>
      </c>
      <c r="J224" s="38">
        <v>423</v>
      </c>
      <c r="K224" s="44">
        <f t="shared" si="28"/>
        <v>22.416534181240063</v>
      </c>
      <c r="L224" s="38">
        <v>332</v>
      </c>
      <c r="M224" s="44">
        <f t="shared" si="29"/>
        <v>17.594064652888182</v>
      </c>
      <c r="N224" s="38">
        <v>302</v>
      </c>
      <c r="O224" s="44">
        <f t="shared" si="30"/>
        <v>16.004239533651297</v>
      </c>
      <c r="P224" s="38">
        <v>273</v>
      </c>
      <c r="Q224" s="44">
        <f t="shared" si="31"/>
        <v>14.467408585055644</v>
      </c>
      <c r="R224" s="38">
        <v>178</v>
      </c>
      <c r="S224" s="45">
        <f t="shared" si="32"/>
        <v>9.4329623741388442</v>
      </c>
    </row>
    <row r="225" spans="1:19" s="9" customFormat="1" ht="15.75" hidden="1" customHeight="1" outlineLevel="1" x14ac:dyDescent="0.2">
      <c r="A225" s="41" t="s">
        <v>288</v>
      </c>
      <c r="B225" s="37"/>
      <c r="C225" s="42">
        <v>2423</v>
      </c>
      <c r="D225" s="42">
        <v>1046</v>
      </c>
      <c r="E225" s="44">
        <f t="shared" si="26"/>
        <v>43.169624432521665</v>
      </c>
      <c r="F225" s="38">
        <v>1377</v>
      </c>
      <c r="G225" s="44">
        <f t="shared" si="27"/>
        <v>56.830375567478335</v>
      </c>
      <c r="H225" s="38">
        <v>550</v>
      </c>
      <c r="I225" s="44">
        <v>22.699133305819231</v>
      </c>
      <c r="J225" s="38">
        <v>553</v>
      </c>
      <c r="K225" s="44">
        <f t="shared" si="28"/>
        <v>22.822946760214609</v>
      </c>
      <c r="L225" s="38">
        <v>400</v>
      </c>
      <c r="M225" s="44">
        <f t="shared" si="29"/>
        <v>16.508460586050351</v>
      </c>
      <c r="N225" s="38">
        <v>460</v>
      </c>
      <c r="O225" s="44">
        <f t="shared" si="30"/>
        <v>18.984729673957904</v>
      </c>
      <c r="P225" s="38">
        <v>323</v>
      </c>
      <c r="Q225" s="44">
        <f t="shared" si="31"/>
        <v>13.330581923235659</v>
      </c>
      <c r="R225" s="38">
        <v>137</v>
      </c>
      <c r="S225" s="45">
        <f t="shared" si="32"/>
        <v>5.6541477507222453</v>
      </c>
    </row>
    <row r="226" spans="1:19" s="9" customFormat="1" ht="15.75" hidden="1" customHeight="1" outlineLevel="1" x14ac:dyDescent="0.2">
      <c r="A226" s="41" t="s">
        <v>289</v>
      </c>
      <c r="B226" s="37"/>
      <c r="C226" s="42">
        <v>2151</v>
      </c>
      <c r="D226" s="42">
        <v>846</v>
      </c>
      <c r="E226" s="44">
        <f t="shared" si="26"/>
        <v>39.330543933054393</v>
      </c>
      <c r="F226" s="38">
        <v>1305</v>
      </c>
      <c r="G226" s="44">
        <f t="shared" si="27"/>
        <v>60.669456066945607</v>
      </c>
      <c r="H226" s="38">
        <v>379</v>
      </c>
      <c r="I226" s="44">
        <v>17.619711761971175</v>
      </c>
      <c r="J226" s="38">
        <v>447</v>
      </c>
      <c r="K226" s="44">
        <f t="shared" si="28"/>
        <v>20.781032078103209</v>
      </c>
      <c r="L226" s="38">
        <v>401</v>
      </c>
      <c r="M226" s="44">
        <f t="shared" si="29"/>
        <v>18.642491864249187</v>
      </c>
      <c r="N226" s="38">
        <v>368</v>
      </c>
      <c r="O226" s="44">
        <f t="shared" si="30"/>
        <v>17.108321710832172</v>
      </c>
      <c r="P226" s="38">
        <v>300</v>
      </c>
      <c r="Q226" s="44">
        <f t="shared" si="31"/>
        <v>13.947001394700139</v>
      </c>
      <c r="R226" s="38">
        <v>256</v>
      </c>
      <c r="S226" s="45">
        <f t="shared" si="32"/>
        <v>11.901441190144119</v>
      </c>
    </row>
    <row r="227" spans="1:19" s="9" customFormat="1" ht="15.75" hidden="1" customHeight="1" outlineLevel="1" x14ac:dyDescent="0.2">
      <c r="A227" s="41" t="s">
        <v>290</v>
      </c>
      <c r="B227" s="37"/>
      <c r="C227" s="42">
        <v>2343</v>
      </c>
      <c r="D227" s="42">
        <v>917</v>
      </c>
      <c r="E227" s="44">
        <f t="shared" si="26"/>
        <v>39.137857447716605</v>
      </c>
      <c r="F227" s="38">
        <v>1426</v>
      </c>
      <c r="G227" s="44">
        <f t="shared" si="27"/>
        <v>60.862142552283395</v>
      </c>
      <c r="H227" s="38">
        <v>505</v>
      </c>
      <c r="I227" s="44">
        <v>21.553563807084934</v>
      </c>
      <c r="J227" s="38">
        <v>540</v>
      </c>
      <c r="K227" s="44">
        <f t="shared" si="28"/>
        <v>23.047375160051217</v>
      </c>
      <c r="L227" s="38">
        <v>461</v>
      </c>
      <c r="M227" s="44">
        <f t="shared" si="29"/>
        <v>19.675629534784463</v>
      </c>
      <c r="N227" s="38">
        <v>373</v>
      </c>
      <c r="O227" s="44">
        <f t="shared" si="30"/>
        <v>15.919760990183525</v>
      </c>
      <c r="P227" s="38">
        <v>289</v>
      </c>
      <c r="Q227" s="44">
        <f t="shared" si="31"/>
        <v>12.334613743064446</v>
      </c>
      <c r="R227" s="38">
        <v>175</v>
      </c>
      <c r="S227" s="45">
        <f t="shared" si="32"/>
        <v>7.4690567648314126</v>
      </c>
    </row>
    <row r="228" spans="1:19" s="9" customFormat="1" ht="15.75" hidden="1" customHeight="1" outlineLevel="1" x14ac:dyDescent="0.2">
      <c r="A228" s="41" t="s">
        <v>291</v>
      </c>
      <c r="B228" s="37"/>
      <c r="C228" s="42">
        <v>1852</v>
      </c>
      <c r="D228" s="42">
        <v>676</v>
      </c>
      <c r="E228" s="44">
        <f t="shared" si="26"/>
        <v>36.501079913606908</v>
      </c>
      <c r="F228" s="38">
        <v>1176</v>
      </c>
      <c r="G228" s="44">
        <f t="shared" si="27"/>
        <v>63.498920086393092</v>
      </c>
      <c r="H228" s="38">
        <v>362</v>
      </c>
      <c r="I228" s="44">
        <v>19.546436285097194</v>
      </c>
      <c r="J228" s="38">
        <v>377</v>
      </c>
      <c r="K228" s="44">
        <f t="shared" si="28"/>
        <v>20.356371490280779</v>
      </c>
      <c r="L228" s="38">
        <v>378</v>
      </c>
      <c r="M228" s="44">
        <f t="shared" si="29"/>
        <v>20.410367170626351</v>
      </c>
      <c r="N228" s="38">
        <v>249</v>
      </c>
      <c r="O228" s="44">
        <f t="shared" si="30"/>
        <v>13.444924406047516</v>
      </c>
      <c r="P228" s="38">
        <v>198</v>
      </c>
      <c r="Q228" s="44">
        <f t="shared" si="31"/>
        <v>10.691144708423327</v>
      </c>
      <c r="R228" s="38">
        <v>288</v>
      </c>
      <c r="S228" s="45">
        <f t="shared" si="32"/>
        <v>15.550755939524837</v>
      </c>
    </row>
    <row r="229" spans="1:19" s="9" customFormat="1" ht="15.75" hidden="1" customHeight="1" outlineLevel="1" x14ac:dyDescent="0.2">
      <c r="A229" s="41" t="s">
        <v>292</v>
      </c>
      <c r="B229" s="37"/>
      <c r="C229" s="42">
        <v>2237</v>
      </c>
      <c r="D229" s="42">
        <v>870</v>
      </c>
      <c r="E229" s="44">
        <f t="shared" si="26"/>
        <v>38.891372373714795</v>
      </c>
      <c r="F229" s="38">
        <v>1367</v>
      </c>
      <c r="G229" s="44">
        <f t="shared" si="27"/>
        <v>61.108627626285205</v>
      </c>
      <c r="H229" s="38">
        <v>385</v>
      </c>
      <c r="I229" s="44">
        <v>17.210549843540456</v>
      </c>
      <c r="J229" s="38">
        <v>460</v>
      </c>
      <c r="K229" s="44">
        <f t="shared" si="28"/>
        <v>20.56325435851587</v>
      </c>
      <c r="L229" s="38">
        <v>491</v>
      </c>
      <c r="M229" s="44">
        <f t="shared" si="29"/>
        <v>21.949038891372375</v>
      </c>
      <c r="N229" s="38">
        <v>297</v>
      </c>
      <c r="O229" s="44">
        <f t="shared" si="30"/>
        <v>13.276709879302638</v>
      </c>
      <c r="P229" s="38">
        <v>290</v>
      </c>
      <c r="Q229" s="44">
        <f t="shared" si="31"/>
        <v>12.963790791238265</v>
      </c>
      <c r="R229" s="38">
        <v>314</v>
      </c>
      <c r="S229" s="45">
        <f t="shared" si="32"/>
        <v>14.036656236030398</v>
      </c>
    </row>
    <row r="230" spans="1:19" s="9" customFormat="1" ht="15.75" hidden="1" customHeight="1" outlineLevel="1" x14ac:dyDescent="0.2">
      <c r="A230" s="41" t="s">
        <v>293</v>
      </c>
      <c r="B230" s="37"/>
      <c r="C230" s="42">
        <v>1732</v>
      </c>
      <c r="D230" s="42">
        <v>659</v>
      </c>
      <c r="E230" s="44">
        <f t="shared" si="26"/>
        <v>38.048498845265591</v>
      </c>
      <c r="F230" s="38">
        <v>1073</v>
      </c>
      <c r="G230" s="44">
        <f t="shared" si="27"/>
        <v>61.951501154734409</v>
      </c>
      <c r="H230" s="38">
        <v>366</v>
      </c>
      <c r="I230" s="44">
        <v>21.131639722863742</v>
      </c>
      <c r="J230" s="38">
        <v>336</v>
      </c>
      <c r="K230" s="44">
        <f t="shared" si="28"/>
        <v>19.399538106235564</v>
      </c>
      <c r="L230" s="38">
        <v>294</v>
      </c>
      <c r="M230" s="44">
        <f t="shared" si="29"/>
        <v>16.97459584295612</v>
      </c>
      <c r="N230" s="38">
        <v>318</v>
      </c>
      <c r="O230" s="44">
        <f t="shared" si="30"/>
        <v>18.360277136258659</v>
      </c>
      <c r="P230" s="38">
        <v>220</v>
      </c>
      <c r="Q230" s="44">
        <f t="shared" si="31"/>
        <v>12.702078521939955</v>
      </c>
      <c r="R230" s="38">
        <v>198</v>
      </c>
      <c r="S230" s="45">
        <f t="shared" si="32"/>
        <v>11.431870669745958</v>
      </c>
    </row>
    <row r="231" spans="1:19" s="9" customFormat="1" ht="15.75" hidden="1" customHeight="1" outlineLevel="1" x14ac:dyDescent="0.2">
      <c r="A231" s="41" t="s">
        <v>294</v>
      </c>
      <c r="B231" s="37"/>
      <c r="C231" s="42">
        <v>1813</v>
      </c>
      <c r="D231" s="42">
        <v>712</v>
      </c>
      <c r="E231" s="44">
        <f t="shared" si="26"/>
        <v>39.271924986210699</v>
      </c>
      <c r="F231" s="38">
        <v>1101</v>
      </c>
      <c r="G231" s="44">
        <f t="shared" si="27"/>
        <v>60.728075013789301</v>
      </c>
      <c r="H231" s="38">
        <v>372</v>
      </c>
      <c r="I231" s="44">
        <v>20.518477661334803</v>
      </c>
      <c r="J231" s="38">
        <v>362</v>
      </c>
      <c r="K231" s="44">
        <f t="shared" si="28"/>
        <v>19.966905681191395</v>
      </c>
      <c r="L231" s="38">
        <v>383</v>
      </c>
      <c r="M231" s="44">
        <f t="shared" si="29"/>
        <v>21.125206839492552</v>
      </c>
      <c r="N231" s="38">
        <v>283</v>
      </c>
      <c r="O231" s="44">
        <f t="shared" si="30"/>
        <v>15.609487038058466</v>
      </c>
      <c r="P231" s="38">
        <v>222</v>
      </c>
      <c r="Q231" s="44">
        <f t="shared" si="31"/>
        <v>12.244897959183673</v>
      </c>
      <c r="R231" s="38">
        <v>191</v>
      </c>
      <c r="S231" s="45">
        <f t="shared" si="32"/>
        <v>10.535024820739107</v>
      </c>
    </row>
    <row r="232" spans="1:19" s="9" customFormat="1" ht="15.75" hidden="1" customHeight="1" outlineLevel="1" x14ac:dyDescent="0.2">
      <c r="A232" s="41" t="s">
        <v>295</v>
      </c>
      <c r="B232" s="37"/>
      <c r="C232" s="42">
        <v>2060</v>
      </c>
      <c r="D232" s="42">
        <v>759</v>
      </c>
      <c r="E232" s="44">
        <f t="shared" si="26"/>
        <v>36.844660194174757</v>
      </c>
      <c r="F232" s="38">
        <v>1301</v>
      </c>
      <c r="G232" s="44">
        <f t="shared" si="27"/>
        <v>63.155339805825243</v>
      </c>
      <c r="H232" s="38">
        <v>359</v>
      </c>
      <c r="I232" s="44">
        <v>17.427184466019419</v>
      </c>
      <c r="J232" s="38">
        <v>436</v>
      </c>
      <c r="K232" s="44">
        <f t="shared" si="28"/>
        <v>21.16504854368932</v>
      </c>
      <c r="L232" s="38">
        <v>435</v>
      </c>
      <c r="M232" s="44">
        <f t="shared" si="29"/>
        <v>21.116504854368934</v>
      </c>
      <c r="N232" s="38">
        <v>308</v>
      </c>
      <c r="O232" s="44">
        <f t="shared" si="30"/>
        <v>14.951456310679612</v>
      </c>
      <c r="P232" s="38">
        <v>287</v>
      </c>
      <c r="Q232" s="44">
        <f t="shared" si="31"/>
        <v>13.932038834951456</v>
      </c>
      <c r="R232" s="38">
        <v>235</v>
      </c>
      <c r="S232" s="45">
        <f t="shared" si="32"/>
        <v>11.407766990291263</v>
      </c>
    </row>
    <row r="233" spans="1:19" s="9" customFormat="1" ht="15.75" hidden="1" customHeight="1" outlineLevel="1" x14ac:dyDescent="0.2">
      <c r="A233" s="41" t="s">
        <v>296</v>
      </c>
      <c r="B233" s="37"/>
      <c r="C233" s="42">
        <v>2069</v>
      </c>
      <c r="D233" s="42">
        <v>911</v>
      </c>
      <c r="E233" s="44">
        <f t="shared" si="26"/>
        <v>44.030932817786372</v>
      </c>
      <c r="F233" s="38">
        <v>1158</v>
      </c>
      <c r="G233" s="44">
        <f t="shared" si="27"/>
        <v>55.969067182213628</v>
      </c>
      <c r="H233" s="38">
        <v>517</v>
      </c>
      <c r="I233" s="44">
        <v>24.987916868052199</v>
      </c>
      <c r="J233" s="38">
        <v>541</v>
      </c>
      <c r="K233" s="44">
        <f t="shared" si="28"/>
        <v>26.147897535041082</v>
      </c>
      <c r="L233" s="38">
        <v>330</v>
      </c>
      <c r="M233" s="44">
        <f t="shared" si="29"/>
        <v>15.949734171097148</v>
      </c>
      <c r="N233" s="38">
        <v>353</v>
      </c>
      <c r="O233" s="44">
        <f t="shared" si="30"/>
        <v>17.061382310294828</v>
      </c>
      <c r="P233" s="38">
        <v>241</v>
      </c>
      <c r="Q233" s="44">
        <f t="shared" si="31"/>
        <v>11.648139197680038</v>
      </c>
      <c r="R233" s="38">
        <v>87</v>
      </c>
      <c r="S233" s="45">
        <f t="shared" si="32"/>
        <v>4.2049299178347024</v>
      </c>
    </row>
    <row r="234" spans="1:19" s="9" customFormat="1" ht="15.75" hidden="1" customHeight="1" outlineLevel="1" x14ac:dyDescent="0.2">
      <c r="A234" s="41" t="s">
        <v>297</v>
      </c>
      <c r="B234" s="37"/>
      <c r="C234" s="42">
        <v>1356</v>
      </c>
      <c r="D234" s="42">
        <v>615</v>
      </c>
      <c r="E234" s="44">
        <f t="shared" si="26"/>
        <v>45.353982300884958</v>
      </c>
      <c r="F234" s="38">
        <v>741</v>
      </c>
      <c r="G234" s="44">
        <f t="shared" si="27"/>
        <v>54.646017699115042</v>
      </c>
      <c r="H234" s="38">
        <v>376</v>
      </c>
      <c r="I234" s="44">
        <v>27.728613569321535</v>
      </c>
      <c r="J234" s="38">
        <v>324</v>
      </c>
      <c r="K234" s="44">
        <f t="shared" si="28"/>
        <v>23.893805309734514</v>
      </c>
      <c r="L234" s="38">
        <v>271</v>
      </c>
      <c r="M234" s="44">
        <f t="shared" si="29"/>
        <v>19.985250737463126</v>
      </c>
      <c r="N234" s="38">
        <v>230</v>
      </c>
      <c r="O234" s="44">
        <f t="shared" si="30"/>
        <v>16.961651917404129</v>
      </c>
      <c r="P234" s="38">
        <v>126</v>
      </c>
      <c r="Q234" s="44">
        <f t="shared" si="31"/>
        <v>9.2920353982300892</v>
      </c>
      <c r="R234" s="38">
        <v>29</v>
      </c>
      <c r="S234" s="45">
        <f t="shared" si="32"/>
        <v>2.1386430678466075</v>
      </c>
    </row>
    <row r="235" spans="1:19" s="9" customFormat="1" ht="15.75" hidden="1" customHeight="1" outlineLevel="1" x14ac:dyDescent="0.2">
      <c r="A235" s="41" t="s">
        <v>298</v>
      </c>
      <c r="B235" s="37"/>
      <c r="C235" s="42">
        <v>769</v>
      </c>
      <c r="D235" s="42">
        <v>335</v>
      </c>
      <c r="E235" s="44">
        <f t="shared" si="26"/>
        <v>43.563068920676201</v>
      </c>
      <c r="F235" s="38">
        <v>434</v>
      </c>
      <c r="G235" s="44">
        <f t="shared" si="27"/>
        <v>56.436931079323799</v>
      </c>
      <c r="H235" s="38">
        <v>160</v>
      </c>
      <c r="I235" s="44">
        <v>20.806241872561767</v>
      </c>
      <c r="J235" s="38">
        <v>201</v>
      </c>
      <c r="K235" s="44">
        <f t="shared" si="28"/>
        <v>26.137841352405722</v>
      </c>
      <c r="L235" s="38">
        <v>127</v>
      </c>
      <c r="M235" s="44">
        <f t="shared" si="29"/>
        <v>16.514954486345903</v>
      </c>
      <c r="N235" s="38">
        <v>109</v>
      </c>
      <c r="O235" s="44">
        <f t="shared" si="30"/>
        <v>14.174252275682704</v>
      </c>
      <c r="P235" s="38">
        <v>110</v>
      </c>
      <c r="Q235" s="44">
        <f t="shared" si="31"/>
        <v>14.304291287386215</v>
      </c>
      <c r="R235" s="38">
        <v>62</v>
      </c>
      <c r="S235" s="45">
        <f t="shared" si="32"/>
        <v>8.062418725617686</v>
      </c>
    </row>
    <row r="236" spans="1:19" s="9" customFormat="1" ht="15.75" hidden="1" customHeight="1" outlineLevel="1" x14ac:dyDescent="0.2">
      <c r="A236" s="41" t="s">
        <v>299</v>
      </c>
      <c r="B236" s="37"/>
      <c r="C236" s="42">
        <v>1311</v>
      </c>
      <c r="D236" s="42">
        <v>570</v>
      </c>
      <c r="E236" s="44">
        <f t="shared" si="26"/>
        <v>43.478260869565219</v>
      </c>
      <c r="F236" s="38">
        <v>741</v>
      </c>
      <c r="G236" s="44">
        <f t="shared" si="27"/>
        <v>56.521739130434781</v>
      </c>
      <c r="H236" s="38">
        <v>298</v>
      </c>
      <c r="I236" s="44">
        <v>22.73073989321129</v>
      </c>
      <c r="J236" s="38">
        <v>351</v>
      </c>
      <c r="K236" s="44">
        <f t="shared" si="28"/>
        <v>26.773455377574372</v>
      </c>
      <c r="L236" s="38">
        <v>244</v>
      </c>
      <c r="M236" s="44">
        <f t="shared" si="29"/>
        <v>18.611746758199846</v>
      </c>
      <c r="N236" s="38">
        <v>184</v>
      </c>
      <c r="O236" s="44">
        <f t="shared" si="30"/>
        <v>14.035087719298245</v>
      </c>
      <c r="P236" s="38">
        <v>160</v>
      </c>
      <c r="Q236" s="44">
        <f t="shared" si="31"/>
        <v>12.204424103737605</v>
      </c>
      <c r="R236" s="38">
        <v>74</v>
      </c>
      <c r="S236" s="45">
        <f t="shared" si="32"/>
        <v>5.6445461479786418</v>
      </c>
    </row>
    <row r="237" spans="1:19" s="9" customFormat="1" ht="15.75" hidden="1" customHeight="1" outlineLevel="1" x14ac:dyDescent="0.2">
      <c r="A237" s="41" t="s">
        <v>300</v>
      </c>
      <c r="B237" s="37"/>
      <c r="C237" s="42">
        <v>703</v>
      </c>
      <c r="D237" s="42">
        <v>294</v>
      </c>
      <c r="E237" s="44">
        <f t="shared" si="26"/>
        <v>41.820768136557611</v>
      </c>
      <c r="F237" s="38">
        <v>409</v>
      </c>
      <c r="G237" s="44">
        <f t="shared" si="27"/>
        <v>58.179231863442389</v>
      </c>
      <c r="H237" s="38">
        <v>173</v>
      </c>
      <c r="I237" s="44">
        <v>24.608819345661452</v>
      </c>
      <c r="J237" s="38">
        <v>168</v>
      </c>
      <c r="K237" s="44">
        <f t="shared" si="28"/>
        <v>23.897581792318633</v>
      </c>
      <c r="L237" s="38">
        <v>127</v>
      </c>
      <c r="M237" s="44">
        <f t="shared" si="29"/>
        <v>18.065433854907539</v>
      </c>
      <c r="N237" s="38">
        <v>106</v>
      </c>
      <c r="O237" s="44">
        <f t="shared" si="30"/>
        <v>15.07823613086771</v>
      </c>
      <c r="P237" s="38">
        <v>86</v>
      </c>
      <c r="Q237" s="44">
        <f t="shared" si="31"/>
        <v>12.233285917496444</v>
      </c>
      <c r="R237" s="38">
        <v>43</v>
      </c>
      <c r="S237" s="45">
        <f t="shared" si="32"/>
        <v>6.1166429587482218</v>
      </c>
    </row>
    <row r="238" spans="1:19" s="9" customFormat="1" ht="15.75" hidden="1" customHeight="1" outlineLevel="1" x14ac:dyDescent="0.2">
      <c r="A238" s="41" t="s">
        <v>301</v>
      </c>
      <c r="B238" s="37"/>
      <c r="C238" s="42">
        <v>910</v>
      </c>
      <c r="D238" s="42">
        <v>415</v>
      </c>
      <c r="E238" s="44">
        <f t="shared" si="26"/>
        <v>45.604395604395606</v>
      </c>
      <c r="F238" s="38">
        <v>495</v>
      </c>
      <c r="G238" s="44">
        <f t="shared" si="27"/>
        <v>54.395604395604394</v>
      </c>
      <c r="H238" s="38">
        <v>215</v>
      </c>
      <c r="I238" s="44">
        <v>23.626373626373628</v>
      </c>
      <c r="J238" s="38">
        <v>212</v>
      </c>
      <c r="K238" s="44">
        <f t="shared" si="28"/>
        <v>23.296703296703296</v>
      </c>
      <c r="L238" s="38">
        <v>193</v>
      </c>
      <c r="M238" s="44">
        <f t="shared" si="29"/>
        <v>21.208791208791208</v>
      </c>
      <c r="N238" s="38">
        <v>128</v>
      </c>
      <c r="O238" s="44">
        <f t="shared" si="30"/>
        <v>14.065934065934066</v>
      </c>
      <c r="P238" s="38">
        <v>110</v>
      </c>
      <c r="Q238" s="44">
        <f t="shared" si="31"/>
        <v>12.087912087912088</v>
      </c>
      <c r="R238" s="38">
        <v>52</v>
      </c>
      <c r="S238" s="45">
        <f t="shared" si="32"/>
        <v>5.7142857142857144</v>
      </c>
    </row>
    <row r="239" spans="1:19" s="9" customFormat="1" ht="15.75" hidden="1" customHeight="1" outlineLevel="1" x14ac:dyDescent="0.2">
      <c r="A239" s="41" t="s">
        <v>302</v>
      </c>
      <c r="B239" s="37"/>
      <c r="C239" s="42">
        <v>1642</v>
      </c>
      <c r="D239" s="42">
        <v>759</v>
      </c>
      <c r="E239" s="44">
        <f t="shared" si="26"/>
        <v>46.224116930572471</v>
      </c>
      <c r="F239" s="38">
        <v>883</v>
      </c>
      <c r="G239" s="44">
        <f t="shared" si="27"/>
        <v>53.775883069427529</v>
      </c>
      <c r="H239" s="38">
        <v>448</v>
      </c>
      <c r="I239" s="44">
        <v>27.283800243605359</v>
      </c>
      <c r="J239" s="38">
        <v>452</v>
      </c>
      <c r="K239" s="44">
        <f t="shared" si="28"/>
        <v>27.527405602923263</v>
      </c>
      <c r="L239" s="38">
        <v>335</v>
      </c>
      <c r="M239" s="44">
        <f t="shared" si="29"/>
        <v>20.401948842874543</v>
      </c>
      <c r="N239" s="38">
        <v>240</v>
      </c>
      <c r="O239" s="44">
        <f t="shared" si="30"/>
        <v>14.616321559074299</v>
      </c>
      <c r="P239" s="38">
        <v>115</v>
      </c>
      <c r="Q239" s="44">
        <f t="shared" si="31"/>
        <v>7.0036540803897687</v>
      </c>
      <c r="R239" s="38">
        <v>52</v>
      </c>
      <c r="S239" s="45">
        <f t="shared" si="32"/>
        <v>3.1668696711327651</v>
      </c>
    </row>
    <row r="240" spans="1:19" s="9" customFormat="1" ht="15.75" hidden="1" customHeight="1" outlineLevel="1" x14ac:dyDescent="0.2">
      <c r="A240" s="41" t="s">
        <v>303</v>
      </c>
      <c r="B240" s="37"/>
      <c r="C240" s="42">
        <v>710</v>
      </c>
      <c r="D240" s="42">
        <v>328</v>
      </c>
      <c r="E240" s="44">
        <f t="shared" si="26"/>
        <v>46.197183098591552</v>
      </c>
      <c r="F240" s="38">
        <v>382</v>
      </c>
      <c r="G240" s="44">
        <f t="shared" si="27"/>
        <v>53.802816901408448</v>
      </c>
      <c r="H240" s="38">
        <v>207</v>
      </c>
      <c r="I240" s="44">
        <v>29.154929577464788</v>
      </c>
      <c r="J240" s="38">
        <v>190</v>
      </c>
      <c r="K240" s="44">
        <f t="shared" si="28"/>
        <v>26.760563380281692</v>
      </c>
      <c r="L240" s="38">
        <v>176</v>
      </c>
      <c r="M240" s="44">
        <f t="shared" si="29"/>
        <v>24.788732394366196</v>
      </c>
      <c r="N240" s="38">
        <v>100</v>
      </c>
      <c r="O240" s="44">
        <f t="shared" si="30"/>
        <v>14.084507042253522</v>
      </c>
      <c r="P240" s="38">
        <v>33</v>
      </c>
      <c r="Q240" s="44">
        <f t="shared" si="31"/>
        <v>4.647887323943662</v>
      </c>
      <c r="R240" s="38">
        <v>4</v>
      </c>
      <c r="S240" s="45">
        <f t="shared" si="32"/>
        <v>0.56338028169014087</v>
      </c>
    </row>
    <row r="241" spans="1:19" s="9" customFormat="1" ht="15.75" hidden="1" customHeight="1" outlineLevel="1" x14ac:dyDescent="0.2">
      <c r="A241" s="41" t="s">
        <v>304</v>
      </c>
      <c r="B241" s="37"/>
      <c r="C241" s="42">
        <v>1234</v>
      </c>
      <c r="D241" s="42">
        <v>560</v>
      </c>
      <c r="E241" s="44">
        <f t="shared" si="26"/>
        <v>45.380875202593195</v>
      </c>
      <c r="F241" s="38">
        <v>674</v>
      </c>
      <c r="G241" s="44">
        <f t="shared" si="27"/>
        <v>54.619124797406805</v>
      </c>
      <c r="H241" s="38">
        <v>391</v>
      </c>
      <c r="I241" s="44">
        <v>31.685575364667748</v>
      </c>
      <c r="J241" s="38">
        <v>340</v>
      </c>
      <c r="K241" s="44">
        <f t="shared" si="28"/>
        <v>27.552674230145868</v>
      </c>
      <c r="L241" s="38">
        <v>214</v>
      </c>
      <c r="M241" s="44">
        <f t="shared" si="29"/>
        <v>17.341977309562399</v>
      </c>
      <c r="N241" s="38">
        <v>193</v>
      </c>
      <c r="O241" s="44">
        <f t="shared" si="30"/>
        <v>15.640194489465154</v>
      </c>
      <c r="P241" s="38">
        <v>86</v>
      </c>
      <c r="Q241" s="44">
        <f t="shared" si="31"/>
        <v>6.9692058346839545</v>
      </c>
      <c r="R241" s="38">
        <v>10</v>
      </c>
      <c r="S241" s="45">
        <f t="shared" si="32"/>
        <v>0.81037277147487841</v>
      </c>
    </row>
    <row r="242" spans="1:19" s="9" customFormat="1" ht="15.75" hidden="1" customHeight="1" outlineLevel="1" x14ac:dyDescent="0.2">
      <c r="A242" s="41" t="s">
        <v>305</v>
      </c>
      <c r="B242" s="37"/>
      <c r="C242" s="42">
        <v>904</v>
      </c>
      <c r="D242" s="42">
        <v>404</v>
      </c>
      <c r="E242" s="44">
        <f t="shared" si="26"/>
        <v>44.690265486725664</v>
      </c>
      <c r="F242" s="38">
        <v>500</v>
      </c>
      <c r="G242" s="44">
        <f t="shared" si="27"/>
        <v>55.309734513274336</v>
      </c>
      <c r="H242" s="38">
        <v>332</v>
      </c>
      <c r="I242" s="44">
        <v>36.725663716814161</v>
      </c>
      <c r="J242" s="38">
        <v>234</v>
      </c>
      <c r="K242" s="44">
        <f t="shared" si="28"/>
        <v>25.884955752212388</v>
      </c>
      <c r="L242" s="38">
        <v>165</v>
      </c>
      <c r="M242" s="44">
        <f t="shared" si="29"/>
        <v>18.252212389380531</v>
      </c>
      <c r="N242" s="38">
        <v>109</v>
      </c>
      <c r="O242" s="44">
        <f t="shared" si="30"/>
        <v>12.057522123893806</v>
      </c>
      <c r="P242" s="38">
        <v>58</v>
      </c>
      <c r="Q242" s="44">
        <f t="shared" si="31"/>
        <v>6.4159292035398234</v>
      </c>
      <c r="R242" s="38">
        <v>6</v>
      </c>
      <c r="S242" s="45">
        <f t="shared" si="32"/>
        <v>0.66371681415929207</v>
      </c>
    </row>
    <row r="243" spans="1:19" s="10" customFormat="1" ht="15" hidden="1" collapsed="1" x14ac:dyDescent="0.2">
      <c r="A243" s="41" t="s">
        <v>2625</v>
      </c>
      <c r="B243" s="37"/>
      <c r="C243" s="38">
        <v>0</v>
      </c>
      <c r="D243" s="38"/>
      <c r="E243" s="44"/>
      <c r="F243" s="38"/>
      <c r="G243" s="44"/>
      <c r="H243" s="38">
        <v>0</v>
      </c>
      <c r="I243" s="44"/>
      <c r="J243" s="38"/>
      <c r="K243" s="44"/>
      <c r="L243" s="38"/>
      <c r="M243" s="44"/>
      <c r="N243" s="38"/>
      <c r="O243" s="44"/>
      <c r="P243" s="38"/>
      <c r="Q243" s="44"/>
      <c r="R243" s="38"/>
      <c r="S243" s="45"/>
    </row>
    <row r="244" spans="1:19" s="10" customFormat="1" ht="15.75" hidden="1" customHeight="1" outlineLevel="1" x14ac:dyDescent="0.2">
      <c r="A244" s="46" t="s">
        <v>2626</v>
      </c>
      <c r="B244" s="47"/>
      <c r="C244" s="48">
        <v>0</v>
      </c>
      <c r="D244" s="48"/>
      <c r="E244" s="44"/>
      <c r="F244" s="49"/>
      <c r="G244" s="44"/>
      <c r="H244" s="38"/>
      <c r="I244" s="44"/>
      <c r="J244" s="49"/>
      <c r="K244" s="44"/>
      <c r="L244" s="49"/>
      <c r="M244" s="44"/>
      <c r="N244" s="49"/>
      <c r="O244" s="44"/>
      <c r="P244" s="49"/>
      <c r="Q244" s="44"/>
      <c r="R244" s="49"/>
      <c r="S244" s="45"/>
    </row>
    <row r="245" spans="1:19" s="10" customFormat="1" ht="15.75" hidden="1" customHeight="1" outlineLevel="1" x14ac:dyDescent="0.2">
      <c r="A245" s="46" t="s">
        <v>2627</v>
      </c>
      <c r="B245" s="47"/>
      <c r="C245" s="48">
        <v>0</v>
      </c>
      <c r="D245" s="48"/>
      <c r="E245" s="44"/>
      <c r="F245" s="49"/>
      <c r="G245" s="44"/>
      <c r="H245" s="38"/>
      <c r="I245" s="44"/>
      <c r="J245" s="49"/>
      <c r="K245" s="44"/>
      <c r="L245" s="49"/>
      <c r="M245" s="44"/>
      <c r="N245" s="49"/>
      <c r="O245" s="44"/>
      <c r="P245" s="49"/>
      <c r="Q245" s="44"/>
      <c r="R245" s="49"/>
      <c r="S245" s="45"/>
    </row>
    <row r="246" spans="1:19" s="10" customFormat="1" ht="15.75" hidden="1" customHeight="1" outlineLevel="1" x14ac:dyDescent="0.2">
      <c r="A246" s="46" t="s">
        <v>2628</v>
      </c>
      <c r="B246" s="47"/>
      <c r="C246" s="48">
        <v>0</v>
      </c>
      <c r="D246" s="48"/>
      <c r="E246" s="44"/>
      <c r="F246" s="49"/>
      <c r="G246" s="44"/>
      <c r="H246" s="38"/>
      <c r="I246" s="44"/>
      <c r="J246" s="49"/>
      <c r="K246" s="44"/>
      <c r="L246" s="49"/>
      <c r="M246" s="44"/>
      <c r="N246" s="49"/>
      <c r="O246" s="44"/>
      <c r="P246" s="49"/>
      <c r="Q246" s="44"/>
      <c r="R246" s="49"/>
      <c r="S246" s="45"/>
    </row>
    <row r="247" spans="1:19" s="7" customFormat="1" ht="15.75" hidden="1" customHeight="1" outlineLevel="1" x14ac:dyDescent="0.2">
      <c r="A247" s="46" t="s">
        <v>2629</v>
      </c>
      <c r="B247" s="47"/>
      <c r="C247" s="48">
        <v>0</v>
      </c>
      <c r="D247" s="48"/>
      <c r="E247" s="44"/>
      <c r="F247" s="49"/>
      <c r="G247" s="44"/>
      <c r="H247" s="38"/>
      <c r="I247" s="44"/>
      <c r="J247" s="49"/>
      <c r="K247" s="44"/>
      <c r="L247" s="49"/>
      <c r="M247" s="44"/>
      <c r="N247" s="49"/>
      <c r="O247" s="44"/>
      <c r="P247" s="49"/>
      <c r="Q247" s="44"/>
      <c r="R247" s="49"/>
      <c r="S247" s="45"/>
    </row>
    <row r="248" spans="1:19" s="7" customFormat="1" ht="15.75" hidden="1" customHeight="1" outlineLevel="1" x14ac:dyDescent="0.2">
      <c r="A248" s="46" t="s">
        <v>2630</v>
      </c>
      <c r="B248" s="47"/>
      <c r="C248" s="48">
        <v>0</v>
      </c>
      <c r="D248" s="48"/>
      <c r="E248" s="44"/>
      <c r="F248" s="49"/>
      <c r="G248" s="44"/>
      <c r="H248" s="38"/>
      <c r="I248" s="44"/>
      <c r="J248" s="49"/>
      <c r="K248" s="44"/>
      <c r="L248" s="49"/>
      <c r="M248" s="44"/>
      <c r="N248" s="49"/>
      <c r="O248" s="44"/>
      <c r="P248" s="49"/>
      <c r="Q248" s="44"/>
      <c r="R248" s="49"/>
      <c r="S248" s="45"/>
    </row>
    <row r="249" spans="1:19" s="7" customFormat="1" ht="15.75" hidden="1" customHeight="1" outlineLevel="1" x14ac:dyDescent="0.2">
      <c r="A249" s="46" t="s">
        <v>2631</v>
      </c>
      <c r="B249" s="47"/>
      <c r="C249" s="48">
        <v>0</v>
      </c>
      <c r="D249" s="48"/>
      <c r="E249" s="44"/>
      <c r="F249" s="49"/>
      <c r="G249" s="44"/>
      <c r="H249" s="38"/>
      <c r="I249" s="44"/>
      <c r="J249" s="49"/>
      <c r="K249" s="44"/>
      <c r="L249" s="49"/>
      <c r="M249" s="44"/>
      <c r="N249" s="49"/>
      <c r="O249" s="44"/>
      <c r="P249" s="49"/>
      <c r="Q249" s="44"/>
      <c r="R249" s="49"/>
      <c r="S249" s="45"/>
    </row>
    <row r="250" spans="1:19" s="7" customFormat="1" ht="15.75" hidden="1" customHeight="1" outlineLevel="1" x14ac:dyDescent="0.2">
      <c r="A250" s="46" t="s">
        <v>2632</v>
      </c>
      <c r="B250" s="47"/>
      <c r="C250" s="48">
        <v>0</v>
      </c>
      <c r="D250" s="48"/>
      <c r="E250" s="44"/>
      <c r="F250" s="49"/>
      <c r="G250" s="44"/>
      <c r="H250" s="38"/>
      <c r="I250" s="44"/>
      <c r="J250" s="49"/>
      <c r="K250" s="44"/>
      <c r="L250" s="49"/>
      <c r="M250" s="44"/>
      <c r="N250" s="49"/>
      <c r="O250" s="44"/>
      <c r="P250" s="49"/>
      <c r="Q250" s="44"/>
      <c r="R250" s="49"/>
      <c r="S250" s="45"/>
    </row>
    <row r="251" spans="1:19" s="7" customFormat="1" ht="15.75" hidden="1" customHeight="1" outlineLevel="1" x14ac:dyDescent="0.2">
      <c r="A251" s="46" t="s">
        <v>2633</v>
      </c>
      <c r="B251" s="47"/>
      <c r="C251" s="48">
        <v>0</v>
      </c>
      <c r="D251" s="48"/>
      <c r="E251" s="44"/>
      <c r="F251" s="49"/>
      <c r="G251" s="44"/>
      <c r="H251" s="38"/>
      <c r="I251" s="44"/>
      <c r="J251" s="49"/>
      <c r="K251" s="44"/>
      <c r="L251" s="49"/>
      <c r="M251" s="44"/>
      <c r="N251" s="49"/>
      <c r="O251" s="44"/>
      <c r="P251" s="49"/>
      <c r="Q251" s="44"/>
      <c r="R251" s="49"/>
      <c r="S251" s="45"/>
    </row>
    <row r="252" spans="1:19" s="7" customFormat="1" ht="15.75" hidden="1" customHeight="1" outlineLevel="1" x14ac:dyDescent="0.2">
      <c r="A252" s="46" t="s">
        <v>2634</v>
      </c>
      <c r="B252" s="47"/>
      <c r="C252" s="48">
        <v>0</v>
      </c>
      <c r="D252" s="48"/>
      <c r="E252" s="44"/>
      <c r="F252" s="49"/>
      <c r="G252" s="44"/>
      <c r="H252" s="38"/>
      <c r="I252" s="44"/>
      <c r="J252" s="49"/>
      <c r="K252" s="44"/>
      <c r="L252" s="49"/>
      <c r="M252" s="44"/>
      <c r="N252" s="49"/>
      <c r="O252" s="44"/>
      <c r="P252" s="49"/>
      <c r="Q252" s="44"/>
      <c r="R252" s="49"/>
      <c r="S252" s="45"/>
    </row>
    <row r="253" spans="1:19" s="7" customFormat="1" ht="15.75" hidden="1" customHeight="1" outlineLevel="1" x14ac:dyDescent="0.2">
      <c r="A253" s="46" t="s">
        <v>2635</v>
      </c>
      <c r="B253" s="47"/>
      <c r="C253" s="48">
        <v>0</v>
      </c>
      <c r="D253" s="48"/>
      <c r="E253" s="44"/>
      <c r="F253" s="49"/>
      <c r="G253" s="44"/>
      <c r="H253" s="38"/>
      <c r="I253" s="44"/>
      <c r="J253" s="49"/>
      <c r="K253" s="44"/>
      <c r="L253" s="49"/>
      <c r="M253" s="44"/>
      <c r="N253" s="49"/>
      <c r="O253" s="44"/>
      <c r="P253" s="49"/>
      <c r="Q253" s="44"/>
      <c r="R253" s="49"/>
      <c r="S253" s="45"/>
    </row>
    <row r="254" spans="1:19" s="7" customFormat="1" ht="15.75" hidden="1" customHeight="1" outlineLevel="1" x14ac:dyDescent="0.2">
      <c r="A254" s="46" t="s">
        <v>2636</v>
      </c>
      <c r="B254" s="47"/>
      <c r="C254" s="48">
        <v>0</v>
      </c>
      <c r="D254" s="48"/>
      <c r="E254" s="44"/>
      <c r="F254" s="49"/>
      <c r="G254" s="44"/>
      <c r="H254" s="38"/>
      <c r="I254" s="44"/>
      <c r="J254" s="49"/>
      <c r="K254" s="44"/>
      <c r="L254" s="49"/>
      <c r="M254" s="44"/>
      <c r="N254" s="49"/>
      <c r="O254" s="44"/>
      <c r="P254" s="49"/>
      <c r="Q254" s="44"/>
      <c r="R254" s="49"/>
      <c r="S254" s="45"/>
    </row>
    <row r="255" spans="1:19" s="7" customFormat="1" ht="15.75" hidden="1" customHeight="1" outlineLevel="1" x14ac:dyDescent="0.2">
      <c r="A255" s="46" t="s">
        <v>2637</v>
      </c>
      <c r="B255" s="47"/>
      <c r="C255" s="48">
        <v>0</v>
      </c>
      <c r="D255" s="48"/>
      <c r="E255" s="44"/>
      <c r="F255" s="49"/>
      <c r="G255" s="44"/>
      <c r="H255" s="38"/>
      <c r="I255" s="44"/>
      <c r="J255" s="49"/>
      <c r="K255" s="44"/>
      <c r="L255" s="49"/>
      <c r="M255" s="44"/>
      <c r="N255" s="49"/>
      <c r="O255" s="44"/>
      <c r="P255" s="49"/>
      <c r="Q255" s="44"/>
      <c r="R255" s="49"/>
      <c r="S255" s="45"/>
    </row>
    <row r="256" spans="1:19" s="7" customFormat="1" ht="15.75" hidden="1" customHeight="1" outlineLevel="1" x14ac:dyDescent="0.2">
      <c r="A256" s="46" t="s">
        <v>2638</v>
      </c>
      <c r="B256" s="47"/>
      <c r="C256" s="48">
        <v>0</v>
      </c>
      <c r="D256" s="48"/>
      <c r="E256" s="44"/>
      <c r="F256" s="49"/>
      <c r="G256" s="44"/>
      <c r="H256" s="38"/>
      <c r="I256" s="44"/>
      <c r="J256" s="49"/>
      <c r="K256" s="44"/>
      <c r="L256" s="49"/>
      <c r="M256" s="44"/>
      <c r="N256" s="49"/>
      <c r="O256" s="44"/>
      <c r="P256" s="49"/>
      <c r="Q256" s="44"/>
      <c r="R256" s="49"/>
      <c r="S256" s="45"/>
    </row>
    <row r="257" spans="1:19" s="7" customFormat="1" ht="15.75" hidden="1" customHeight="1" outlineLevel="1" x14ac:dyDescent="0.2">
      <c r="A257" s="46" t="s">
        <v>2639</v>
      </c>
      <c r="B257" s="47"/>
      <c r="C257" s="48">
        <v>0</v>
      </c>
      <c r="D257" s="48"/>
      <c r="E257" s="44"/>
      <c r="F257" s="49"/>
      <c r="G257" s="44"/>
      <c r="H257" s="38"/>
      <c r="I257" s="44"/>
      <c r="J257" s="49"/>
      <c r="K257" s="44"/>
      <c r="L257" s="49"/>
      <c r="M257" s="44"/>
      <c r="N257" s="49"/>
      <c r="O257" s="44"/>
      <c r="P257" s="49"/>
      <c r="Q257" s="44"/>
      <c r="R257" s="49"/>
      <c r="S257" s="45"/>
    </row>
    <row r="258" spans="1:19" s="7" customFormat="1" ht="15.75" hidden="1" customHeight="1" outlineLevel="1" x14ac:dyDescent="0.2">
      <c r="A258" s="46" t="s">
        <v>2640</v>
      </c>
      <c r="B258" s="47"/>
      <c r="C258" s="48">
        <v>0</v>
      </c>
      <c r="D258" s="48"/>
      <c r="E258" s="44"/>
      <c r="F258" s="49"/>
      <c r="G258" s="44"/>
      <c r="H258" s="38"/>
      <c r="I258" s="44"/>
      <c r="J258" s="49"/>
      <c r="K258" s="44"/>
      <c r="L258" s="49"/>
      <c r="M258" s="44"/>
      <c r="N258" s="49"/>
      <c r="O258" s="44"/>
      <c r="P258" s="49"/>
      <c r="Q258" s="44"/>
      <c r="R258" s="49"/>
      <c r="S258" s="45"/>
    </row>
    <row r="259" spans="1:19" s="7" customFormat="1" ht="15.75" hidden="1" customHeight="1" outlineLevel="1" x14ac:dyDescent="0.2">
      <c r="A259" s="46" t="s">
        <v>2641</v>
      </c>
      <c r="B259" s="47"/>
      <c r="C259" s="48">
        <v>0</v>
      </c>
      <c r="D259" s="48"/>
      <c r="E259" s="44"/>
      <c r="F259" s="49"/>
      <c r="G259" s="44"/>
      <c r="H259" s="38"/>
      <c r="I259" s="44"/>
      <c r="J259" s="49"/>
      <c r="K259" s="44"/>
      <c r="L259" s="49"/>
      <c r="M259" s="44"/>
      <c r="N259" s="49"/>
      <c r="O259" s="44"/>
      <c r="P259" s="49"/>
      <c r="Q259" s="44"/>
      <c r="R259" s="49"/>
      <c r="S259" s="45"/>
    </row>
    <row r="260" spans="1:19" s="7" customFormat="1" ht="15.75" hidden="1" customHeight="1" outlineLevel="1" x14ac:dyDescent="0.2">
      <c r="A260" s="46" t="s">
        <v>2642</v>
      </c>
      <c r="B260" s="47"/>
      <c r="C260" s="48">
        <v>0</v>
      </c>
      <c r="D260" s="48"/>
      <c r="E260" s="44"/>
      <c r="F260" s="49"/>
      <c r="G260" s="44"/>
      <c r="H260" s="38"/>
      <c r="I260" s="44"/>
      <c r="J260" s="49"/>
      <c r="K260" s="44"/>
      <c r="L260" s="49"/>
      <c r="M260" s="44"/>
      <c r="N260" s="49"/>
      <c r="O260" s="44"/>
      <c r="P260" s="49"/>
      <c r="Q260" s="44"/>
      <c r="R260" s="49"/>
      <c r="S260" s="45"/>
    </row>
    <row r="261" spans="1:19" s="7" customFormat="1" ht="15.75" hidden="1" customHeight="1" outlineLevel="1" x14ac:dyDescent="0.2">
      <c r="A261" s="46" t="s">
        <v>2643</v>
      </c>
      <c r="B261" s="47"/>
      <c r="C261" s="48">
        <v>0</v>
      </c>
      <c r="D261" s="48"/>
      <c r="E261" s="44"/>
      <c r="F261" s="49"/>
      <c r="G261" s="44"/>
      <c r="H261" s="38"/>
      <c r="I261" s="44"/>
      <c r="J261" s="49"/>
      <c r="K261" s="44"/>
      <c r="L261" s="49"/>
      <c r="M261" s="44"/>
      <c r="N261" s="49"/>
      <c r="O261" s="44"/>
      <c r="P261" s="49"/>
      <c r="Q261" s="44"/>
      <c r="R261" s="49"/>
      <c r="S261" s="45"/>
    </row>
    <row r="262" spans="1:19" s="7" customFormat="1" ht="15.75" hidden="1" customHeight="1" outlineLevel="1" x14ac:dyDescent="0.2">
      <c r="A262" s="46" t="s">
        <v>2644</v>
      </c>
      <c r="B262" s="47"/>
      <c r="C262" s="48">
        <v>0</v>
      </c>
      <c r="D262" s="48"/>
      <c r="E262" s="44"/>
      <c r="F262" s="49"/>
      <c r="G262" s="44"/>
      <c r="H262" s="38"/>
      <c r="I262" s="44"/>
      <c r="J262" s="49"/>
      <c r="K262" s="44"/>
      <c r="L262" s="49"/>
      <c r="M262" s="44"/>
      <c r="N262" s="49"/>
      <c r="O262" s="44"/>
      <c r="P262" s="49"/>
      <c r="Q262" s="44"/>
      <c r="R262" s="49"/>
      <c r="S262" s="45"/>
    </row>
    <row r="263" spans="1:19" s="7" customFormat="1" ht="15.75" hidden="1" customHeight="1" outlineLevel="1" x14ac:dyDescent="0.2">
      <c r="A263" s="46" t="s">
        <v>2645</v>
      </c>
      <c r="B263" s="47"/>
      <c r="C263" s="48">
        <v>0</v>
      </c>
      <c r="D263" s="48"/>
      <c r="E263" s="44"/>
      <c r="F263" s="49"/>
      <c r="G263" s="44"/>
      <c r="H263" s="38"/>
      <c r="I263" s="44"/>
      <c r="J263" s="49"/>
      <c r="K263" s="44"/>
      <c r="L263" s="49"/>
      <c r="M263" s="44"/>
      <c r="N263" s="49"/>
      <c r="O263" s="44"/>
      <c r="P263" s="49"/>
      <c r="Q263" s="44"/>
      <c r="R263" s="49"/>
      <c r="S263" s="45"/>
    </row>
    <row r="264" spans="1:19" s="7" customFormat="1" ht="15.75" hidden="1" customHeight="1" outlineLevel="1" x14ac:dyDescent="0.2">
      <c r="A264" s="46" t="s">
        <v>2646</v>
      </c>
      <c r="B264" s="47"/>
      <c r="C264" s="48">
        <v>0</v>
      </c>
      <c r="D264" s="48"/>
      <c r="E264" s="44"/>
      <c r="F264" s="49"/>
      <c r="G264" s="44"/>
      <c r="H264" s="38"/>
      <c r="I264" s="44"/>
      <c r="J264" s="49"/>
      <c r="K264" s="44"/>
      <c r="L264" s="49"/>
      <c r="M264" s="44"/>
      <c r="N264" s="49"/>
      <c r="O264" s="44"/>
      <c r="P264" s="49"/>
      <c r="Q264" s="44"/>
      <c r="R264" s="49"/>
      <c r="S264" s="45"/>
    </row>
    <row r="265" spans="1:19" s="7" customFormat="1" ht="15.75" hidden="1" customHeight="1" outlineLevel="1" x14ac:dyDescent="0.2">
      <c r="A265" s="46" t="s">
        <v>2647</v>
      </c>
      <c r="B265" s="47"/>
      <c r="C265" s="48">
        <v>0</v>
      </c>
      <c r="D265" s="48"/>
      <c r="E265" s="44"/>
      <c r="F265" s="49"/>
      <c r="G265" s="44"/>
      <c r="H265" s="38"/>
      <c r="I265" s="44"/>
      <c r="J265" s="49"/>
      <c r="K265" s="44"/>
      <c r="L265" s="49"/>
      <c r="M265" s="44"/>
      <c r="N265" s="49"/>
      <c r="O265" s="44"/>
      <c r="P265" s="49"/>
      <c r="Q265" s="44"/>
      <c r="R265" s="49"/>
      <c r="S265" s="45"/>
    </row>
    <row r="266" spans="1:19" s="7" customFormat="1" ht="15.75" hidden="1" customHeight="1" outlineLevel="1" x14ac:dyDescent="0.2">
      <c r="A266" s="46" t="s">
        <v>2648</v>
      </c>
      <c r="B266" s="47"/>
      <c r="C266" s="48">
        <v>0</v>
      </c>
      <c r="D266" s="48"/>
      <c r="E266" s="44"/>
      <c r="F266" s="49"/>
      <c r="G266" s="44"/>
      <c r="H266" s="38"/>
      <c r="I266" s="44"/>
      <c r="J266" s="49"/>
      <c r="K266" s="44"/>
      <c r="L266" s="49"/>
      <c r="M266" s="44"/>
      <c r="N266" s="49"/>
      <c r="O266" s="44"/>
      <c r="P266" s="49"/>
      <c r="Q266" s="44"/>
      <c r="R266" s="49"/>
      <c r="S266" s="45"/>
    </row>
    <row r="267" spans="1:19" s="7" customFormat="1" ht="15.75" hidden="1" customHeight="1" outlineLevel="1" x14ac:dyDescent="0.2">
      <c r="A267" s="46" t="s">
        <v>2649</v>
      </c>
      <c r="B267" s="47"/>
      <c r="C267" s="48">
        <v>0</v>
      </c>
      <c r="D267" s="48"/>
      <c r="E267" s="44"/>
      <c r="F267" s="49"/>
      <c r="G267" s="44"/>
      <c r="H267" s="38"/>
      <c r="I267" s="44"/>
      <c r="J267" s="49"/>
      <c r="K267" s="44"/>
      <c r="L267" s="49"/>
      <c r="M267" s="44"/>
      <c r="N267" s="49"/>
      <c r="O267" s="44"/>
      <c r="P267" s="49"/>
      <c r="Q267" s="44"/>
      <c r="R267" s="49"/>
      <c r="S267" s="45"/>
    </row>
    <row r="268" spans="1:19" s="7" customFormat="1" ht="15.75" hidden="1" customHeight="1" outlineLevel="1" x14ac:dyDescent="0.2">
      <c r="A268" s="46" t="s">
        <v>2650</v>
      </c>
      <c r="B268" s="47"/>
      <c r="C268" s="48">
        <v>0</v>
      </c>
      <c r="D268" s="48"/>
      <c r="E268" s="44"/>
      <c r="F268" s="49"/>
      <c r="G268" s="44"/>
      <c r="H268" s="38"/>
      <c r="I268" s="44"/>
      <c r="J268" s="49"/>
      <c r="K268" s="44"/>
      <c r="L268" s="49"/>
      <c r="M268" s="44"/>
      <c r="N268" s="49"/>
      <c r="O268" s="44"/>
      <c r="P268" s="49"/>
      <c r="Q268" s="44"/>
      <c r="R268" s="49"/>
      <c r="S268" s="45"/>
    </row>
    <row r="269" spans="1:19" s="7" customFormat="1" ht="15.75" hidden="1" customHeight="1" outlineLevel="1" x14ac:dyDescent="0.2">
      <c r="A269" s="46" t="s">
        <v>2651</v>
      </c>
      <c r="B269" s="47"/>
      <c r="C269" s="48">
        <v>0</v>
      </c>
      <c r="D269" s="48"/>
      <c r="E269" s="44"/>
      <c r="F269" s="49"/>
      <c r="G269" s="44"/>
      <c r="H269" s="38"/>
      <c r="I269" s="44"/>
      <c r="J269" s="49"/>
      <c r="K269" s="44"/>
      <c r="L269" s="49"/>
      <c r="M269" s="44"/>
      <c r="N269" s="49"/>
      <c r="O269" s="44"/>
      <c r="P269" s="49"/>
      <c r="Q269" s="44"/>
      <c r="R269" s="49"/>
      <c r="S269" s="45"/>
    </row>
    <row r="270" spans="1:19" s="7" customFormat="1" ht="15.75" hidden="1" customHeight="1" outlineLevel="1" x14ac:dyDescent="0.2">
      <c r="A270" s="46" t="s">
        <v>2652</v>
      </c>
      <c r="B270" s="47"/>
      <c r="C270" s="48">
        <v>0</v>
      </c>
      <c r="D270" s="48"/>
      <c r="E270" s="44"/>
      <c r="F270" s="49"/>
      <c r="G270" s="44"/>
      <c r="H270" s="38"/>
      <c r="I270" s="44"/>
      <c r="J270" s="49"/>
      <c r="K270" s="44"/>
      <c r="L270" s="49"/>
      <c r="M270" s="44"/>
      <c r="N270" s="49"/>
      <c r="O270" s="44"/>
      <c r="P270" s="49"/>
      <c r="Q270" s="44"/>
      <c r="R270" s="49"/>
      <c r="S270" s="45"/>
    </row>
    <row r="271" spans="1:19" s="7" customFormat="1" ht="15.75" hidden="1" customHeight="1" outlineLevel="1" x14ac:dyDescent="0.2">
      <c r="A271" s="46" t="s">
        <v>2653</v>
      </c>
      <c r="B271" s="47"/>
      <c r="C271" s="48">
        <v>0</v>
      </c>
      <c r="D271" s="48"/>
      <c r="E271" s="44"/>
      <c r="F271" s="49"/>
      <c r="G271" s="44"/>
      <c r="H271" s="38"/>
      <c r="I271" s="44"/>
      <c r="J271" s="49"/>
      <c r="K271" s="44"/>
      <c r="L271" s="49"/>
      <c r="M271" s="44"/>
      <c r="N271" s="49"/>
      <c r="O271" s="44"/>
      <c r="P271" s="49"/>
      <c r="Q271" s="44"/>
      <c r="R271" s="49"/>
      <c r="S271" s="45"/>
    </row>
    <row r="272" spans="1:19" s="7" customFormat="1" ht="15.75" hidden="1" customHeight="1" outlineLevel="1" x14ac:dyDescent="0.2">
      <c r="A272" s="46" t="s">
        <v>2654</v>
      </c>
      <c r="B272" s="47"/>
      <c r="C272" s="48">
        <v>0</v>
      </c>
      <c r="D272" s="48"/>
      <c r="E272" s="44"/>
      <c r="F272" s="49"/>
      <c r="G272" s="44"/>
      <c r="H272" s="38"/>
      <c r="I272" s="44"/>
      <c r="J272" s="49"/>
      <c r="K272" s="44"/>
      <c r="L272" s="49"/>
      <c r="M272" s="44"/>
      <c r="N272" s="49"/>
      <c r="O272" s="44"/>
      <c r="P272" s="49"/>
      <c r="Q272" s="44"/>
      <c r="R272" s="49"/>
      <c r="S272" s="45"/>
    </row>
    <row r="273" spans="1:19" s="7" customFormat="1" ht="15.75" hidden="1" customHeight="1" outlineLevel="1" x14ac:dyDescent="0.2">
      <c r="A273" s="46" t="s">
        <v>2655</v>
      </c>
      <c r="B273" s="47"/>
      <c r="C273" s="48">
        <v>0</v>
      </c>
      <c r="D273" s="48"/>
      <c r="E273" s="44"/>
      <c r="F273" s="49"/>
      <c r="G273" s="44"/>
      <c r="H273" s="38"/>
      <c r="I273" s="44"/>
      <c r="J273" s="49"/>
      <c r="K273" s="44"/>
      <c r="L273" s="49"/>
      <c r="M273" s="44"/>
      <c r="N273" s="49"/>
      <c r="O273" s="44"/>
      <c r="P273" s="49"/>
      <c r="Q273" s="44"/>
      <c r="R273" s="49"/>
      <c r="S273" s="45"/>
    </row>
    <row r="274" spans="1:19" s="7" customFormat="1" ht="15.75" hidden="1" customHeight="1" outlineLevel="1" x14ac:dyDescent="0.2">
      <c r="A274" s="46" t="s">
        <v>2656</v>
      </c>
      <c r="B274" s="47"/>
      <c r="C274" s="48">
        <v>0</v>
      </c>
      <c r="D274" s="48"/>
      <c r="E274" s="44"/>
      <c r="F274" s="49"/>
      <c r="G274" s="44"/>
      <c r="H274" s="38"/>
      <c r="I274" s="44"/>
      <c r="J274" s="49"/>
      <c r="K274" s="44"/>
      <c r="L274" s="49"/>
      <c r="M274" s="44"/>
      <c r="N274" s="49"/>
      <c r="O274" s="44"/>
      <c r="P274" s="49"/>
      <c r="Q274" s="44"/>
      <c r="R274" s="49"/>
      <c r="S274" s="45"/>
    </row>
    <row r="275" spans="1:19" s="7" customFormat="1" ht="15.75" hidden="1" customHeight="1" outlineLevel="1" x14ac:dyDescent="0.2">
      <c r="A275" s="46" t="s">
        <v>2657</v>
      </c>
      <c r="B275" s="47"/>
      <c r="C275" s="48">
        <v>0</v>
      </c>
      <c r="D275" s="48"/>
      <c r="E275" s="44"/>
      <c r="F275" s="49"/>
      <c r="G275" s="44"/>
      <c r="H275" s="38"/>
      <c r="I275" s="44"/>
      <c r="J275" s="49"/>
      <c r="K275" s="44"/>
      <c r="L275" s="49"/>
      <c r="M275" s="44"/>
      <c r="N275" s="49"/>
      <c r="O275" s="44"/>
      <c r="P275" s="49"/>
      <c r="Q275" s="44"/>
      <c r="R275" s="49"/>
      <c r="S275" s="45"/>
    </row>
    <row r="276" spans="1:19" s="7" customFormat="1" ht="15.75" hidden="1" customHeight="1" outlineLevel="1" x14ac:dyDescent="0.2">
      <c r="A276" s="46" t="s">
        <v>2658</v>
      </c>
      <c r="B276" s="47"/>
      <c r="C276" s="48">
        <v>0</v>
      </c>
      <c r="D276" s="48"/>
      <c r="E276" s="44"/>
      <c r="F276" s="49"/>
      <c r="G276" s="44"/>
      <c r="H276" s="38"/>
      <c r="I276" s="44"/>
      <c r="J276" s="49"/>
      <c r="K276" s="44"/>
      <c r="L276" s="49"/>
      <c r="M276" s="44"/>
      <c r="N276" s="49"/>
      <c r="O276" s="44"/>
      <c r="P276" s="49"/>
      <c r="Q276" s="44"/>
      <c r="R276" s="49"/>
      <c r="S276" s="45"/>
    </row>
    <row r="277" spans="1:19" s="7" customFormat="1" ht="15.75" hidden="1" customHeight="1" outlineLevel="1" x14ac:dyDescent="0.2">
      <c r="A277" s="46" t="s">
        <v>2659</v>
      </c>
      <c r="B277" s="47"/>
      <c r="C277" s="48">
        <v>0</v>
      </c>
      <c r="D277" s="48"/>
      <c r="E277" s="44"/>
      <c r="F277" s="49"/>
      <c r="G277" s="44"/>
      <c r="H277" s="38"/>
      <c r="I277" s="44"/>
      <c r="J277" s="49"/>
      <c r="K277" s="44"/>
      <c r="L277" s="49"/>
      <c r="M277" s="44"/>
      <c r="N277" s="49"/>
      <c r="O277" s="44"/>
      <c r="P277" s="49"/>
      <c r="Q277" s="44"/>
      <c r="R277" s="49"/>
      <c r="S277" s="45"/>
    </row>
    <row r="278" spans="1:19" s="7" customFormat="1" ht="15.75" hidden="1" customHeight="1" outlineLevel="1" x14ac:dyDescent="0.2">
      <c r="A278" s="41" t="s">
        <v>2660</v>
      </c>
      <c r="B278" s="37"/>
      <c r="C278" s="48">
        <v>0</v>
      </c>
      <c r="D278" s="48"/>
      <c r="E278" s="44"/>
      <c r="F278" s="49"/>
      <c r="G278" s="44"/>
      <c r="H278" s="38"/>
      <c r="I278" s="44"/>
      <c r="J278" s="49"/>
      <c r="K278" s="44"/>
      <c r="L278" s="49"/>
      <c r="M278" s="44"/>
      <c r="N278" s="49"/>
      <c r="O278" s="44"/>
      <c r="P278" s="49"/>
      <c r="Q278" s="44"/>
      <c r="R278" s="49"/>
      <c r="S278" s="45"/>
    </row>
    <row r="279" spans="1:19" s="7" customFormat="1" ht="15.75" hidden="1" customHeight="1" outlineLevel="1" x14ac:dyDescent="0.2">
      <c r="A279" s="41" t="s">
        <v>2661</v>
      </c>
      <c r="B279" s="37"/>
      <c r="C279" s="48">
        <v>0</v>
      </c>
      <c r="D279" s="48"/>
      <c r="E279" s="44"/>
      <c r="F279" s="49"/>
      <c r="G279" s="44"/>
      <c r="H279" s="38"/>
      <c r="I279" s="44"/>
      <c r="J279" s="49"/>
      <c r="K279" s="44"/>
      <c r="L279" s="49"/>
      <c r="M279" s="44"/>
      <c r="N279" s="49"/>
      <c r="O279" s="44"/>
      <c r="P279" s="49"/>
      <c r="Q279" s="44"/>
      <c r="R279" s="49"/>
      <c r="S279" s="45"/>
    </row>
    <row r="280" spans="1:19" s="7" customFormat="1" ht="15.75" hidden="1" customHeight="1" outlineLevel="1" x14ac:dyDescent="0.2">
      <c r="A280" s="41" t="s">
        <v>2662</v>
      </c>
      <c r="B280" s="37"/>
      <c r="C280" s="48">
        <v>0</v>
      </c>
      <c r="D280" s="48"/>
      <c r="E280" s="44"/>
      <c r="F280" s="49"/>
      <c r="G280" s="44"/>
      <c r="H280" s="38"/>
      <c r="I280" s="44"/>
      <c r="J280" s="49"/>
      <c r="K280" s="44"/>
      <c r="L280" s="49"/>
      <c r="M280" s="44"/>
      <c r="N280" s="49"/>
      <c r="O280" s="44"/>
      <c r="P280" s="49"/>
      <c r="Q280" s="44"/>
      <c r="R280" s="49"/>
      <c r="S280" s="45"/>
    </row>
    <row r="281" spans="1:19" s="7" customFormat="1" ht="15.75" hidden="1" customHeight="1" outlineLevel="1" x14ac:dyDescent="0.2">
      <c r="A281" s="41" t="s">
        <v>2663</v>
      </c>
      <c r="B281" s="37"/>
      <c r="C281" s="48">
        <v>0</v>
      </c>
      <c r="D281" s="48"/>
      <c r="E281" s="44"/>
      <c r="F281" s="49"/>
      <c r="G281" s="44"/>
      <c r="H281" s="38"/>
      <c r="I281" s="44"/>
      <c r="J281" s="49"/>
      <c r="K281" s="44"/>
      <c r="L281" s="49"/>
      <c r="M281" s="44"/>
      <c r="N281" s="49"/>
      <c r="O281" s="44"/>
      <c r="P281" s="49"/>
      <c r="Q281" s="44"/>
      <c r="R281" s="49"/>
      <c r="S281" s="45"/>
    </row>
    <row r="282" spans="1:19" s="7" customFormat="1" ht="15.75" hidden="1" customHeight="1" outlineLevel="1" x14ac:dyDescent="0.2">
      <c r="A282" s="41" t="s">
        <v>2664</v>
      </c>
      <c r="B282" s="37"/>
      <c r="C282" s="48">
        <v>0</v>
      </c>
      <c r="D282" s="48"/>
      <c r="E282" s="44"/>
      <c r="F282" s="49"/>
      <c r="G282" s="44"/>
      <c r="H282" s="38"/>
      <c r="I282" s="44"/>
      <c r="J282" s="49"/>
      <c r="K282" s="44"/>
      <c r="L282" s="49"/>
      <c r="M282" s="44"/>
      <c r="N282" s="49"/>
      <c r="O282" s="44"/>
      <c r="P282" s="49"/>
      <c r="Q282" s="44"/>
      <c r="R282" s="49"/>
      <c r="S282" s="45"/>
    </row>
    <row r="283" spans="1:19" s="7" customFormat="1" ht="15.75" hidden="1" customHeight="1" outlineLevel="1" x14ac:dyDescent="0.2">
      <c r="A283" s="41" t="s">
        <v>2665</v>
      </c>
      <c r="B283" s="37"/>
      <c r="C283" s="48">
        <v>0</v>
      </c>
      <c r="D283" s="48"/>
      <c r="E283" s="44"/>
      <c r="F283" s="49"/>
      <c r="G283" s="44"/>
      <c r="H283" s="38"/>
      <c r="I283" s="44"/>
      <c r="J283" s="49"/>
      <c r="K283" s="44"/>
      <c r="L283" s="49"/>
      <c r="M283" s="44"/>
      <c r="N283" s="49"/>
      <c r="O283" s="44"/>
      <c r="P283" s="49"/>
      <c r="Q283" s="44"/>
      <c r="R283" s="49"/>
      <c r="S283" s="45"/>
    </row>
    <row r="284" spans="1:19" s="7" customFormat="1" ht="15" collapsed="1" x14ac:dyDescent="0.2">
      <c r="A284" s="35" t="s">
        <v>2522</v>
      </c>
      <c r="B284" s="30">
        <v>78</v>
      </c>
      <c r="C284" s="32">
        <v>151960</v>
      </c>
      <c r="D284" s="32">
        <f t="shared" ref="D284:R284" si="33">SUM(D285)</f>
        <v>69848</v>
      </c>
      <c r="E284" s="33">
        <f t="shared" ref="E284:E347" si="34">D284*100/$C284</f>
        <v>45.964727559884182</v>
      </c>
      <c r="F284" s="32">
        <f t="shared" si="33"/>
        <v>82112</v>
      </c>
      <c r="G284" s="33">
        <f t="shared" ref="G284:G347" si="35">F284*100/$C284</f>
        <v>54.035272440115818</v>
      </c>
      <c r="H284" s="32">
        <v>42226</v>
      </c>
      <c r="I284" s="33">
        <v>27.787575677809951</v>
      </c>
      <c r="J284" s="32">
        <f t="shared" si="33"/>
        <v>38217</v>
      </c>
      <c r="K284" s="33">
        <f t="shared" ref="K284:K347" si="36">J284*100/$C284</f>
        <v>25.149381416162147</v>
      </c>
      <c r="L284" s="32">
        <f t="shared" si="33"/>
        <v>24611</v>
      </c>
      <c r="M284" s="33">
        <f t="shared" ref="M284:M347" si="37">L284*100/$C284</f>
        <v>16.195709397209793</v>
      </c>
      <c r="N284" s="32">
        <f t="shared" si="33"/>
        <v>23169</v>
      </c>
      <c r="O284" s="33">
        <f t="shared" ref="O284:O347" si="38">N284*100/$C284</f>
        <v>15.246775467228218</v>
      </c>
      <c r="P284" s="32">
        <f t="shared" si="33"/>
        <v>16839</v>
      </c>
      <c r="Q284" s="33">
        <f t="shared" ref="Q284:Q347" si="39">P284*100/$C284</f>
        <v>11.081205580415899</v>
      </c>
      <c r="R284" s="32">
        <f t="shared" si="33"/>
        <v>6898</v>
      </c>
      <c r="S284" s="34">
        <f t="shared" ref="S284:S347" si="40">R284*100/$C284</f>
        <v>4.5393524611739933</v>
      </c>
    </row>
    <row r="285" spans="1:19" s="9" customFormat="1" ht="15" x14ac:dyDescent="0.2">
      <c r="A285" s="73" t="s">
        <v>2522</v>
      </c>
      <c r="B285" s="37">
        <v>78</v>
      </c>
      <c r="C285" s="38">
        <v>151960</v>
      </c>
      <c r="D285" s="38">
        <f>SUM(D286:D363)</f>
        <v>69848</v>
      </c>
      <c r="E285" s="39">
        <f t="shared" si="34"/>
        <v>45.964727559884182</v>
      </c>
      <c r="F285" s="38">
        <f>SUM(F286:F363)</f>
        <v>82112</v>
      </c>
      <c r="G285" s="39">
        <f t="shared" si="35"/>
        <v>54.035272440115818</v>
      </c>
      <c r="H285" s="38">
        <v>42226</v>
      </c>
      <c r="I285" s="39">
        <v>27.787575677809951</v>
      </c>
      <c r="J285" s="38">
        <f>SUM(J286:J363)</f>
        <v>38217</v>
      </c>
      <c r="K285" s="39">
        <f t="shared" si="36"/>
        <v>25.149381416162147</v>
      </c>
      <c r="L285" s="38">
        <f>SUM(L286:L363)</f>
        <v>24611</v>
      </c>
      <c r="M285" s="39">
        <f t="shared" si="37"/>
        <v>16.195709397209793</v>
      </c>
      <c r="N285" s="38">
        <f>SUM(N286:N363)</f>
        <v>23169</v>
      </c>
      <c r="O285" s="39">
        <f t="shared" si="38"/>
        <v>15.246775467228218</v>
      </c>
      <c r="P285" s="38">
        <f>SUM(P286:P363)</f>
        <v>16839</v>
      </c>
      <c r="Q285" s="39">
        <f t="shared" si="39"/>
        <v>11.081205580415899</v>
      </c>
      <c r="R285" s="38">
        <f>SUM(R286:R363)</f>
        <v>6898</v>
      </c>
      <c r="S285" s="40">
        <f t="shared" si="40"/>
        <v>4.5393524611739933</v>
      </c>
    </row>
    <row r="286" spans="1:19" s="9" customFormat="1" ht="15.75" hidden="1" customHeight="1" outlineLevel="1" x14ac:dyDescent="0.2">
      <c r="A286" s="41" t="s">
        <v>306</v>
      </c>
      <c r="B286" s="37"/>
      <c r="C286" s="42">
        <v>2512</v>
      </c>
      <c r="D286" s="42">
        <v>1207</v>
      </c>
      <c r="E286" s="44">
        <f t="shared" si="34"/>
        <v>48.04936305732484</v>
      </c>
      <c r="F286" s="38">
        <v>1305</v>
      </c>
      <c r="G286" s="44">
        <f t="shared" si="35"/>
        <v>51.95063694267516</v>
      </c>
      <c r="H286" s="38">
        <v>695</v>
      </c>
      <c r="I286" s="44">
        <v>27.667197452229299</v>
      </c>
      <c r="J286" s="38">
        <v>521</v>
      </c>
      <c r="K286" s="44">
        <f t="shared" si="36"/>
        <v>20.740445859872612</v>
      </c>
      <c r="L286" s="38">
        <v>496</v>
      </c>
      <c r="M286" s="44">
        <f t="shared" si="37"/>
        <v>19.745222929936304</v>
      </c>
      <c r="N286" s="38">
        <v>360</v>
      </c>
      <c r="O286" s="44">
        <f t="shared" si="38"/>
        <v>14.331210191082803</v>
      </c>
      <c r="P286" s="38">
        <v>242</v>
      </c>
      <c r="Q286" s="44">
        <f t="shared" si="39"/>
        <v>9.6337579617834397</v>
      </c>
      <c r="R286" s="38">
        <v>198</v>
      </c>
      <c r="S286" s="45">
        <f t="shared" si="40"/>
        <v>7.8821656050955413</v>
      </c>
    </row>
    <row r="287" spans="1:19" s="9" customFormat="1" ht="15.75" hidden="1" customHeight="1" outlineLevel="1" x14ac:dyDescent="0.2">
      <c r="A287" s="41" t="s">
        <v>307</v>
      </c>
      <c r="B287" s="37"/>
      <c r="C287" s="42">
        <v>2025</v>
      </c>
      <c r="D287" s="42">
        <v>932</v>
      </c>
      <c r="E287" s="44">
        <f t="shared" si="34"/>
        <v>46.02469135802469</v>
      </c>
      <c r="F287" s="38">
        <v>1093</v>
      </c>
      <c r="G287" s="44">
        <f t="shared" si="35"/>
        <v>53.97530864197531</v>
      </c>
      <c r="H287" s="38">
        <v>534</v>
      </c>
      <c r="I287" s="44">
        <v>26.37037037037037</v>
      </c>
      <c r="J287" s="38">
        <v>475</v>
      </c>
      <c r="K287" s="44">
        <f t="shared" si="36"/>
        <v>23.456790123456791</v>
      </c>
      <c r="L287" s="38">
        <v>388</v>
      </c>
      <c r="M287" s="44">
        <f t="shared" si="37"/>
        <v>19.160493827160494</v>
      </c>
      <c r="N287" s="38">
        <v>269</v>
      </c>
      <c r="O287" s="44">
        <f t="shared" si="38"/>
        <v>13.283950617283951</v>
      </c>
      <c r="P287" s="38">
        <v>194</v>
      </c>
      <c r="Q287" s="44">
        <f t="shared" si="39"/>
        <v>9.5802469135802468</v>
      </c>
      <c r="R287" s="38">
        <v>165</v>
      </c>
      <c r="S287" s="45">
        <f t="shared" si="40"/>
        <v>8.1481481481481488</v>
      </c>
    </row>
    <row r="288" spans="1:19" s="9" customFormat="1" ht="15.75" hidden="1" customHeight="1" outlineLevel="1" x14ac:dyDescent="0.2">
      <c r="A288" s="41" t="s">
        <v>308</v>
      </c>
      <c r="B288" s="37"/>
      <c r="C288" s="42">
        <v>2247</v>
      </c>
      <c r="D288" s="42">
        <v>1050</v>
      </c>
      <c r="E288" s="44">
        <f t="shared" si="34"/>
        <v>46.728971962616825</v>
      </c>
      <c r="F288" s="38">
        <v>1197</v>
      </c>
      <c r="G288" s="44">
        <f t="shared" si="35"/>
        <v>53.271028037383175</v>
      </c>
      <c r="H288" s="38">
        <v>634</v>
      </c>
      <c r="I288" s="44">
        <v>28.215398308856251</v>
      </c>
      <c r="J288" s="38">
        <v>519</v>
      </c>
      <c r="K288" s="44">
        <f t="shared" si="36"/>
        <v>23.097463284379174</v>
      </c>
      <c r="L288" s="38">
        <v>403</v>
      </c>
      <c r="M288" s="44">
        <f t="shared" si="37"/>
        <v>17.935024477080553</v>
      </c>
      <c r="N288" s="38">
        <v>294</v>
      </c>
      <c r="O288" s="44">
        <f t="shared" si="38"/>
        <v>13.084112149532711</v>
      </c>
      <c r="P288" s="38">
        <v>252</v>
      </c>
      <c r="Q288" s="44">
        <f t="shared" si="39"/>
        <v>11.214953271028037</v>
      </c>
      <c r="R288" s="38">
        <v>145</v>
      </c>
      <c r="S288" s="45">
        <f t="shared" si="40"/>
        <v>6.4530485091232759</v>
      </c>
    </row>
    <row r="289" spans="1:19" s="9" customFormat="1" ht="15.75" hidden="1" customHeight="1" outlineLevel="1" x14ac:dyDescent="0.2">
      <c r="A289" s="41" t="s">
        <v>309</v>
      </c>
      <c r="B289" s="37"/>
      <c r="C289" s="42">
        <v>2193</v>
      </c>
      <c r="D289" s="42">
        <v>1013</v>
      </c>
      <c r="E289" s="44">
        <f t="shared" si="34"/>
        <v>46.192430460556317</v>
      </c>
      <c r="F289" s="38">
        <v>1180</v>
      </c>
      <c r="G289" s="44">
        <f t="shared" si="35"/>
        <v>53.807569539443683</v>
      </c>
      <c r="H289" s="38">
        <v>588</v>
      </c>
      <c r="I289" s="44">
        <v>26.812585499316004</v>
      </c>
      <c r="J289" s="38">
        <v>503</v>
      </c>
      <c r="K289" s="44">
        <f t="shared" si="36"/>
        <v>22.936616507067942</v>
      </c>
      <c r="L289" s="38">
        <v>363</v>
      </c>
      <c r="M289" s="44">
        <f t="shared" si="37"/>
        <v>16.552667578659371</v>
      </c>
      <c r="N289" s="38">
        <v>338</v>
      </c>
      <c r="O289" s="44">
        <f t="shared" si="38"/>
        <v>15.412676698586411</v>
      </c>
      <c r="P289" s="38">
        <v>245</v>
      </c>
      <c r="Q289" s="44">
        <f t="shared" si="39"/>
        <v>11.171910624715002</v>
      </c>
      <c r="R289" s="38">
        <v>156</v>
      </c>
      <c r="S289" s="45">
        <f t="shared" si="40"/>
        <v>7.1135430916552664</v>
      </c>
    </row>
    <row r="290" spans="1:19" s="9" customFormat="1" ht="15.75" hidden="1" customHeight="1" outlineLevel="1" x14ac:dyDescent="0.2">
      <c r="A290" s="41" t="s">
        <v>310</v>
      </c>
      <c r="B290" s="37"/>
      <c r="C290" s="42">
        <v>1924</v>
      </c>
      <c r="D290" s="42">
        <v>907</v>
      </c>
      <c r="E290" s="44">
        <f t="shared" si="34"/>
        <v>47.141372141372145</v>
      </c>
      <c r="F290" s="38">
        <v>1017</v>
      </c>
      <c r="G290" s="44">
        <f t="shared" si="35"/>
        <v>52.858627858627855</v>
      </c>
      <c r="H290" s="38">
        <v>558</v>
      </c>
      <c r="I290" s="44">
        <v>29.002079002079004</v>
      </c>
      <c r="J290" s="38">
        <v>443</v>
      </c>
      <c r="K290" s="44">
        <f t="shared" si="36"/>
        <v>23.024948024948024</v>
      </c>
      <c r="L290" s="38">
        <v>281</v>
      </c>
      <c r="M290" s="44">
        <f t="shared" si="37"/>
        <v>14.604989604989605</v>
      </c>
      <c r="N290" s="38">
        <v>350</v>
      </c>
      <c r="O290" s="44">
        <f t="shared" si="38"/>
        <v>18.19126819126819</v>
      </c>
      <c r="P290" s="38">
        <v>222</v>
      </c>
      <c r="Q290" s="44">
        <f t="shared" si="39"/>
        <v>11.538461538461538</v>
      </c>
      <c r="R290" s="38">
        <v>70</v>
      </c>
      <c r="S290" s="45">
        <f t="shared" si="40"/>
        <v>3.6382536382536381</v>
      </c>
    </row>
    <row r="291" spans="1:19" s="9" customFormat="1" ht="15.75" hidden="1" customHeight="1" outlineLevel="1" x14ac:dyDescent="0.2">
      <c r="A291" s="41" t="s">
        <v>311</v>
      </c>
      <c r="B291" s="37"/>
      <c r="C291" s="42">
        <v>1850</v>
      </c>
      <c r="D291" s="42">
        <v>865</v>
      </c>
      <c r="E291" s="44">
        <f t="shared" si="34"/>
        <v>46.756756756756758</v>
      </c>
      <c r="F291" s="38">
        <v>985</v>
      </c>
      <c r="G291" s="44">
        <f t="shared" si="35"/>
        <v>53.243243243243242</v>
      </c>
      <c r="H291" s="38">
        <v>571</v>
      </c>
      <c r="I291" s="44">
        <v>30.864864864864863</v>
      </c>
      <c r="J291" s="38">
        <v>470</v>
      </c>
      <c r="K291" s="44">
        <f t="shared" si="36"/>
        <v>25.405405405405407</v>
      </c>
      <c r="L291" s="38">
        <v>244</v>
      </c>
      <c r="M291" s="44">
        <f t="shared" si="37"/>
        <v>13.189189189189189</v>
      </c>
      <c r="N291" s="38">
        <v>317</v>
      </c>
      <c r="O291" s="44">
        <f t="shared" si="38"/>
        <v>17.135135135135137</v>
      </c>
      <c r="P291" s="38">
        <v>188</v>
      </c>
      <c r="Q291" s="44">
        <f t="shared" si="39"/>
        <v>10.162162162162161</v>
      </c>
      <c r="R291" s="38">
        <v>60</v>
      </c>
      <c r="S291" s="45">
        <f t="shared" si="40"/>
        <v>3.2432432432432434</v>
      </c>
    </row>
    <row r="292" spans="1:19" s="9" customFormat="1" ht="15.75" hidden="1" customHeight="1" outlineLevel="1" x14ac:dyDescent="0.2">
      <c r="A292" s="41" t="s">
        <v>312</v>
      </c>
      <c r="B292" s="37"/>
      <c r="C292" s="42">
        <v>2448</v>
      </c>
      <c r="D292" s="42">
        <v>1127</v>
      </c>
      <c r="E292" s="44">
        <f t="shared" si="34"/>
        <v>46.037581699346404</v>
      </c>
      <c r="F292" s="38">
        <v>1321</v>
      </c>
      <c r="G292" s="44">
        <f t="shared" si="35"/>
        <v>53.962418300653596</v>
      </c>
      <c r="H292" s="38">
        <v>620</v>
      </c>
      <c r="I292" s="44">
        <v>25.326797385620914</v>
      </c>
      <c r="J292" s="38">
        <v>606</v>
      </c>
      <c r="K292" s="44">
        <f t="shared" si="36"/>
        <v>24.754901960784313</v>
      </c>
      <c r="L292" s="38">
        <v>394</v>
      </c>
      <c r="M292" s="44">
        <f t="shared" si="37"/>
        <v>16.094771241830067</v>
      </c>
      <c r="N292" s="38">
        <v>354</v>
      </c>
      <c r="O292" s="44">
        <f t="shared" si="38"/>
        <v>14.46078431372549</v>
      </c>
      <c r="P292" s="38">
        <v>326</v>
      </c>
      <c r="Q292" s="44">
        <f t="shared" si="39"/>
        <v>13.316993464052288</v>
      </c>
      <c r="R292" s="38">
        <v>148</v>
      </c>
      <c r="S292" s="45">
        <f t="shared" si="40"/>
        <v>6.0457516339869279</v>
      </c>
    </row>
    <row r="293" spans="1:19" s="9" customFormat="1" ht="15.75" hidden="1" customHeight="1" outlineLevel="1" x14ac:dyDescent="0.2">
      <c r="A293" s="41" t="s">
        <v>313</v>
      </c>
      <c r="B293" s="37"/>
      <c r="C293" s="42">
        <v>2336</v>
      </c>
      <c r="D293" s="42">
        <v>1024</v>
      </c>
      <c r="E293" s="44">
        <f t="shared" si="34"/>
        <v>43.835616438356162</v>
      </c>
      <c r="F293" s="38">
        <v>1312</v>
      </c>
      <c r="G293" s="44">
        <f t="shared" si="35"/>
        <v>56.164383561643838</v>
      </c>
      <c r="H293" s="38">
        <v>580</v>
      </c>
      <c r="I293" s="44">
        <v>24.828767123287673</v>
      </c>
      <c r="J293" s="38">
        <v>579</v>
      </c>
      <c r="K293" s="44">
        <f t="shared" si="36"/>
        <v>24.785958904109588</v>
      </c>
      <c r="L293" s="38">
        <v>354</v>
      </c>
      <c r="M293" s="44">
        <f t="shared" si="37"/>
        <v>15.154109589041095</v>
      </c>
      <c r="N293" s="38">
        <v>403</v>
      </c>
      <c r="O293" s="44">
        <f t="shared" si="38"/>
        <v>17.251712328767123</v>
      </c>
      <c r="P293" s="38">
        <v>298</v>
      </c>
      <c r="Q293" s="44">
        <f t="shared" si="39"/>
        <v>12.756849315068493</v>
      </c>
      <c r="R293" s="38">
        <v>122</v>
      </c>
      <c r="S293" s="45">
        <f t="shared" si="40"/>
        <v>5.2226027397260273</v>
      </c>
    </row>
    <row r="294" spans="1:19" s="9" customFormat="1" ht="15.75" hidden="1" customHeight="1" outlineLevel="1" x14ac:dyDescent="0.2">
      <c r="A294" s="41" t="s">
        <v>314</v>
      </c>
      <c r="B294" s="37"/>
      <c r="C294" s="42">
        <v>2465</v>
      </c>
      <c r="D294" s="42">
        <v>1143</v>
      </c>
      <c r="E294" s="44">
        <f t="shared" si="34"/>
        <v>46.369168356997974</v>
      </c>
      <c r="F294" s="38">
        <v>1322</v>
      </c>
      <c r="G294" s="44">
        <f t="shared" si="35"/>
        <v>53.630831643002026</v>
      </c>
      <c r="H294" s="38">
        <v>669</v>
      </c>
      <c r="I294" s="44">
        <v>27.139959432048681</v>
      </c>
      <c r="J294" s="38">
        <v>602</v>
      </c>
      <c r="K294" s="44">
        <f t="shared" si="36"/>
        <v>24.421906693711968</v>
      </c>
      <c r="L294" s="38">
        <v>369</v>
      </c>
      <c r="M294" s="44">
        <f t="shared" si="37"/>
        <v>14.969574036511156</v>
      </c>
      <c r="N294" s="38">
        <v>395</v>
      </c>
      <c r="O294" s="44">
        <f t="shared" si="38"/>
        <v>16.024340770791074</v>
      </c>
      <c r="P294" s="38">
        <v>281</v>
      </c>
      <c r="Q294" s="44">
        <f t="shared" si="39"/>
        <v>11.399594320486816</v>
      </c>
      <c r="R294" s="38">
        <v>149</v>
      </c>
      <c r="S294" s="45">
        <f t="shared" si="40"/>
        <v>6.044624746450304</v>
      </c>
    </row>
    <row r="295" spans="1:19" s="9" customFormat="1" ht="15.75" hidden="1" customHeight="1" outlineLevel="1" x14ac:dyDescent="0.2">
      <c r="A295" s="41" t="s">
        <v>315</v>
      </c>
      <c r="B295" s="37"/>
      <c r="C295" s="42">
        <v>2043</v>
      </c>
      <c r="D295" s="42">
        <v>967</v>
      </c>
      <c r="E295" s="44">
        <f t="shared" si="34"/>
        <v>47.332354380812532</v>
      </c>
      <c r="F295" s="38">
        <v>1076</v>
      </c>
      <c r="G295" s="44">
        <f t="shared" si="35"/>
        <v>52.667645619187468</v>
      </c>
      <c r="H295" s="38">
        <v>510</v>
      </c>
      <c r="I295" s="44">
        <v>24.963289280469898</v>
      </c>
      <c r="J295" s="38">
        <v>525</v>
      </c>
      <c r="K295" s="44">
        <f t="shared" si="36"/>
        <v>25.697503671071953</v>
      </c>
      <c r="L295" s="38">
        <v>363</v>
      </c>
      <c r="M295" s="44">
        <f t="shared" si="37"/>
        <v>17.767988252569751</v>
      </c>
      <c r="N295" s="38">
        <v>302</v>
      </c>
      <c r="O295" s="44">
        <f t="shared" si="38"/>
        <v>14.782183064121391</v>
      </c>
      <c r="P295" s="38">
        <v>235</v>
      </c>
      <c r="Q295" s="44">
        <f t="shared" si="39"/>
        <v>11.502692119432208</v>
      </c>
      <c r="R295" s="38">
        <v>108</v>
      </c>
      <c r="S295" s="45">
        <f t="shared" si="40"/>
        <v>5.286343612334802</v>
      </c>
    </row>
    <row r="296" spans="1:19" s="9" customFormat="1" ht="15.75" hidden="1" customHeight="1" outlineLevel="1" x14ac:dyDescent="0.2">
      <c r="A296" s="41" t="s">
        <v>316</v>
      </c>
      <c r="B296" s="37"/>
      <c r="C296" s="42">
        <v>2263</v>
      </c>
      <c r="D296" s="42">
        <v>1025</v>
      </c>
      <c r="E296" s="44">
        <f t="shared" si="34"/>
        <v>45.293857711003092</v>
      </c>
      <c r="F296" s="38">
        <v>1238</v>
      </c>
      <c r="G296" s="44">
        <f t="shared" si="35"/>
        <v>54.706142288996908</v>
      </c>
      <c r="H296" s="38">
        <v>588</v>
      </c>
      <c r="I296" s="44">
        <v>25.983208130799824</v>
      </c>
      <c r="J296" s="38">
        <v>539</v>
      </c>
      <c r="K296" s="44">
        <f t="shared" si="36"/>
        <v>23.817940786566506</v>
      </c>
      <c r="L296" s="38">
        <v>367</v>
      </c>
      <c r="M296" s="44">
        <f t="shared" si="37"/>
        <v>16.217410517012816</v>
      </c>
      <c r="N296" s="38">
        <v>357</v>
      </c>
      <c r="O296" s="44">
        <f t="shared" si="38"/>
        <v>15.775519222271321</v>
      </c>
      <c r="P296" s="38">
        <v>282</v>
      </c>
      <c r="Q296" s="44">
        <f t="shared" si="39"/>
        <v>12.461334511710119</v>
      </c>
      <c r="R296" s="38">
        <v>130</v>
      </c>
      <c r="S296" s="45">
        <f t="shared" si="40"/>
        <v>5.7445868316394169</v>
      </c>
    </row>
    <row r="297" spans="1:19" s="9" customFormat="1" ht="15.75" hidden="1" customHeight="1" outlineLevel="1" x14ac:dyDescent="0.2">
      <c r="A297" s="41" t="s">
        <v>317</v>
      </c>
      <c r="B297" s="37"/>
      <c r="C297" s="42">
        <v>1892</v>
      </c>
      <c r="D297" s="42">
        <v>894</v>
      </c>
      <c r="E297" s="44">
        <f t="shared" si="34"/>
        <v>47.25158562367865</v>
      </c>
      <c r="F297" s="38">
        <v>998</v>
      </c>
      <c r="G297" s="44">
        <f t="shared" si="35"/>
        <v>52.74841437632135</v>
      </c>
      <c r="H297" s="38">
        <v>497</v>
      </c>
      <c r="I297" s="44">
        <v>26.268498942917546</v>
      </c>
      <c r="J297" s="38">
        <v>453</v>
      </c>
      <c r="K297" s="44">
        <f t="shared" si="36"/>
        <v>23.942917547568712</v>
      </c>
      <c r="L297" s="38">
        <v>299</v>
      </c>
      <c r="M297" s="44">
        <f t="shared" si="37"/>
        <v>15.803382663847779</v>
      </c>
      <c r="N297" s="38">
        <v>324</v>
      </c>
      <c r="O297" s="44">
        <f t="shared" si="38"/>
        <v>17.124735729386892</v>
      </c>
      <c r="P297" s="38">
        <v>202</v>
      </c>
      <c r="Q297" s="44">
        <f t="shared" si="39"/>
        <v>10.676532769556026</v>
      </c>
      <c r="R297" s="38">
        <v>117</v>
      </c>
      <c r="S297" s="45">
        <f t="shared" si="40"/>
        <v>6.1839323467230445</v>
      </c>
    </row>
    <row r="298" spans="1:19" s="9" customFormat="1" ht="15.75" hidden="1" customHeight="1" outlineLevel="1" x14ac:dyDescent="0.2">
      <c r="A298" s="41" t="s">
        <v>318</v>
      </c>
      <c r="B298" s="37"/>
      <c r="C298" s="42">
        <v>2333</v>
      </c>
      <c r="D298" s="42">
        <v>951</v>
      </c>
      <c r="E298" s="44">
        <f t="shared" si="34"/>
        <v>40.762966138019721</v>
      </c>
      <c r="F298" s="38">
        <v>1382</v>
      </c>
      <c r="G298" s="44">
        <f t="shared" si="35"/>
        <v>59.237033861980279</v>
      </c>
      <c r="H298" s="38">
        <v>609</v>
      </c>
      <c r="I298" s="44">
        <v>26.103729104157736</v>
      </c>
      <c r="J298" s="38">
        <v>592</v>
      </c>
      <c r="K298" s="44">
        <f t="shared" si="36"/>
        <v>25.375053579082728</v>
      </c>
      <c r="L298" s="38">
        <v>457</v>
      </c>
      <c r="M298" s="44">
        <f t="shared" si="37"/>
        <v>19.588512644663524</v>
      </c>
      <c r="N298" s="38">
        <v>373</v>
      </c>
      <c r="O298" s="44">
        <f t="shared" si="38"/>
        <v>15.987998285469352</v>
      </c>
      <c r="P298" s="38">
        <v>224</v>
      </c>
      <c r="Q298" s="44">
        <f t="shared" si="39"/>
        <v>9.6013716245177889</v>
      </c>
      <c r="R298" s="38">
        <v>78</v>
      </c>
      <c r="S298" s="45">
        <f t="shared" si="40"/>
        <v>3.3433347621088725</v>
      </c>
    </row>
    <row r="299" spans="1:19" s="9" customFormat="1" ht="15.75" hidden="1" customHeight="1" outlineLevel="1" x14ac:dyDescent="0.2">
      <c r="A299" s="41" t="s">
        <v>2523</v>
      </c>
      <c r="B299" s="37"/>
      <c r="C299" s="42">
        <v>2091</v>
      </c>
      <c r="D299" s="42">
        <v>913</v>
      </c>
      <c r="E299" s="44">
        <f t="shared" si="34"/>
        <v>43.663318986131038</v>
      </c>
      <c r="F299" s="38">
        <v>1178</v>
      </c>
      <c r="G299" s="44">
        <f t="shared" si="35"/>
        <v>56.336681013868962</v>
      </c>
      <c r="H299" s="38">
        <v>595</v>
      </c>
      <c r="I299" s="44">
        <v>28.45528455284553</v>
      </c>
      <c r="J299" s="38">
        <v>516</v>
      </c>
      <c r="K299" s="44">
        <f t="shared" si="36"/>
        <v>24.67718794835007</v>
      </c>
      <c r="L299" s="38">
        <v>391</v>
      </c>
      <c r="M299" s="44">
        <f t="shared" si="37"/>
        <v>18.699186991869919</v>
      </c>
      <c r="N299" s="38">
        <v>298</v>
      </c>
      <c r="O299" s="44">
        <f t="shared" si="38"/>
        <v>14.251554280248685</v>
      </c>
      <c r="P299" s="38">
        <v>197</v>
      </c>
      <c r="Q299" s="44">
        <f t="shared" si="39"/>
        <v>9.4213295074127217</v>
      </c>
      <c r="R299" s="38">
        <v>94</v>
      </c>
      <c r="S299" s="45">
        <f t="shared" si="40"/>
        <v>4.4954567192730748</v>
      </c>
    </row>
    <row r="300" spans="1:19" s="9" customFormat="1" ht="15.75" hidden="1" customHeight="1" outlineLevel="1" x14ac:dyDescent="0.2">
      <c r="A300" s="41" t="s">
        <v>319</v>
      </c>
      <c r="B300" s="37"/>
      <c r="C300" s="42">
        <v>1946</v>
      </c>
      <c r="D300" s="42">
        <v>901</v>
      </c>
      <c r="E300" s="44">
        <f t="shared" si="34"/>
        <v>46.300102774922919</v>
      </c>
      <c r="F300" s="38">
        <v>1045</v>
      </c>
      <c r="G300" s="44">
        <f t="shared" si="35"/>
        <v>53.699897225077081</v>
      </c>
      <c r="H300" s="38">
        <v>528</v>
      </c>
      <c r="I300" s="44">
        <v>27.132579650565262</v>
      </c>
      <c r="J300" s="38">
        <v>576</v>
      </c>
      <c r="K300" s="44">
        <f t="shared" si="36"/>
        <v>29.599177800616651</v>
      </c>
      <c r="L300" s="38">
        <v>378</v>
      </c>
      <c r="M300" s="44">
        <f t="shared" si="37"/>
        <v>19.424460431654676</v>
      </c>
      <c r="N300" s="38">
        <v>242</v>
      </c>
      <c r="O300" s="44">
        <f t="shared" si="38"/>
        <v>12.435765673175744</v>
      </c>
      <c r="P300" s="38">
        <v>184</v>
      </c>
      <c r="Q300" s="44">
        <f t="shared" si="39"/>
        <v>9.4552929085303195</v>
      </c>
      <c r="R300" s="38">
        <v>38</v>
      </c>
      <c r="S300" s="45">
        <f t="shared" si="40"/>
        <v>1.9527235354573484</v>
      </c>
    </row>
    <row r="301" spans="1:19" s="9" customFormat="1" ht="15.75" hidden="1" customHeight="1" outlineLevel="1" x14ac:dyDescent="0.2">
      <c r="A301" s="41" t="s">
        <v>320</v>
      </c>
      <c r="B301" s="37"/>
      <c r="C301" s="42">
        <v>1978</v>
      </c>
      <c r="D301" s="42">
        <v>836</v>
      </c>
      <c r="E301" s="44">
        <f t="shared" si="34"/>
        <v>42.264914054600609</v>
      </c>
      <c r="F301" s="38">
        <v>1142</v>
      </c>
      <c r="G301" s="44">
        <f t="shared" si="35"/>
        <v>57.735085945399391</v>
      </c>
      <c r="H301" s="38">
        <v>555</v>
      </c>
      <c r="I301" s="44">
        <v>28.058645096056622</v>
      </c>
      <c r="J301" s="38">
        <v>566</v>
      </c>
      <c r="K301" s="44">
        <f t="shared" si="36"/>
        <v>28.614762386248735</v>
      </c>
      <c r="L301" s="38">
        <v>280</v>
      </c>
      <c r="M301" s="44">
        <f t="shared" si="37"/>
        <v>14.155712841253791</v>
      </c>
      <c r="N301" s="38">
        <v>295</v>
      </c>
      <c r="O301" s="44">
        <f t="shared" si="38"/>
        <v>14.914054600606674</v>
      </c>
      <c r="P301" s="38">
        <v>229</v>
      </c>
      <c r="Q301" s="44">
        <f t="shared" si="39"/>
        <v>11.577350859453993</v>
      </c>
      <c r="R301" s="38">
        <v>53</v>
      </c>
      <c r="S301" s="45">
        <f t="shared" si="40"/>
        <v>2.6794742163801821</v>
      </c>
    </row>
    <row r="302" spans="1:19" s="9" customFormat="1" ht="15.75" hidden="1" customHeight="1" outlineLevel="1" x14ac:dyDescent="0.2">
      <c r="A302" s="41" t="s">
        <v>321</v>
      </c>
      <c r="B302" s="37"/>
      <c r="C302" s="42">
        <v>2442</v>
      </c>
      <c r="D302" s="42">
        <v>999</v>
      </c>
      <c r="E302" s="44">
        <f t="shared" si="34"/>
        <v>40.909090909090907</v>
      </c>
      <c r="F302" s="38">
        <v>1443</v>
      </c>
      <c r="G302" s="44">
        <f t="shared" si="35"/>
        <v>59.090909090909093</v>
      </c>
      <c r="H302" s="38">
        <v>677</v>
      </c>
      <c r="I302" s="44">
        <v>27.723177723177724</v>
      </c>
      <c r="J302" s="38">
        <v>616</v>
      </c>
      <c r="K302" s="44">
        <f t="shared" si="36"/>
        <v>25.225225225225227</v>
      </c>
      <c r="L302" s="38">
        <v>462</v>
      </c>
      <c r="M302" s="44">
        <f t="shared" si="37"/>
        <v>18.918918918918919</v>
      </c>
      <c r="N302" s="38">
        <v>322</v>
      </c>
      <c r="O302" s="44">
        <f t="shared" si="38"/>
        <v>13.185913185913186</v>
      </c>
      <c r="P302" s="38">
        <v>258</v>
      </c>
      <c r="Q302" s="44">
        <f t="shared" si="39"/>
        <v>10.565110565110565</v>
      </c>
      <c r="R302" s="38">
        <v>107</v>
      </c>
      <c r="S302" s="45">
        <f t="shared" si="40"/>
        <v>4.381654381654382</v>
      </c>
    </row>
    <row r="303" spans="1:19" s="9" customFormat="1" ht="15.75" hidden="1" customHeight="1" outlineLevel="1" x14ac:dyDescent="0.2">
      <c r="A303" s="41" t="s">
        <v>322</v>
      </c>
      <c r="B303" s="37"/>
      <c r="C303" s="42">
        <v>1731</v>
      </c>
      <c r="D303" s="42">
        <v>864</v>
      </c>
      <c r="E303" s="44">
        <f t="shared" si="34"/>
        <v>49.913344887348352</v>
      </c>
      <c r="F303" s="38">
        <v>867</v>
      </c>
      <c r="G303" s="44">
        <f t="shared" si="35"/>
        <v>50.086655112651648</v>
      </c>
      <c r="H303" s="38">
        <v>519</v>
      </c>
      <c r="I303" s="44">
        <v>29.982668977469672</v>
      </c>
      <c r="J303" s="38">
        <v>476</v>
      </c>
      <c r="K303" s="44">
        <f t="shared" si="36"/>
        <v>27.498555748122474</v>
      </c>
      <c r="L303" s="38">
        <v>176</v>
      </c>
      <c r="M303" s="44">
        <f t="shared" si="37"/>
        <v>10.167533217793183</v>
      </c>
      <c r="N303" s="38">
        <v>273</v>
      </c>
      <c r="O303" s="44">
        <f t="shared" si="38"/>
        <v>15.771230502599654</v>
      </c>
      <c r="P303" s="38">
        <v>242</v>
      </c>
      <c r="Q303" s="44">
        <f t="shared" si="39"/>
        <v>13.980358174465627</v>
      </c>
      <c r="R303" s="38">
        <v>45</v>
      </c>
      <c r="S303" s="45">
        <f t="shared" si="40"/>
        <v>2.5996533795493932</v>
      </c>
    </row>
    <row r="304" spans="1:19" s="9" customFormat="1" ht="15.75" hidden="1" customHeight="1" outlineLevel="1" x14ac:dyDescent="0.2">
      <c r="A304" s="41" t="s">
        <v>323</v>
      </c>
      <c r="B304" s="37"/>
      <c r="C304" s="42">
        <v>1482</v>
      </c>
      <c r="D304" s="42">
        <v>654</v>
      </c>
      <c r="E304" s="44">
        <f t="shared" si="34"/>
        <v>44.129554655870443</v>
      </c>
      <c r="F304" s="38">
        <v>828</v>
      </c>
      <c r="G304" s="44">
        <f t="shared" si="35"/>
        <v>55.870445344129557</v>
      </c>
      <c r="H304" s="38">
        <v>372</v>
      </c>
      <c r="I304" s="44">
        <v>25.101214574898787</v>
      </c>
      <c r="J304" s="38">
        <v>397</v>
      </c>
      <c r="K304" s="44">
        <f t="shared" si="36"/>
        <v>26.788124156545209</v>
      </c>
      <c r="L304" s="38">
        <v>274</v>
      </c>
      <c r="M304" s="44">
        <f t="shared" si="37"/>
        <v>18.488529014844804</v>
      </c>
      <c r="N304" s="38">
        <v>219</v>
      </c>
      <c r="O304" s="44">
        <f t="shared" si="38"/>
        <v>14.777327935222672</v>
      </c>
      <c r="P304" s="38">
        <v>177</v>
      </c>
      <c r="Q304" s="44">
        <f t="shared" si="39"/>
        <v>11.943319838056681</v>
      </c>
      <c r="R304" s="38">
        <v>43</v>
      </c>
      <c r="S304" s="45">
        <f t="shared" si="40"/>
        <v>2.9014844804318489</v>
      </c>
    </row>
    <row r="305" spans="1:19" s="9" customFormat="1" ht="15.75" hidden="1" customHeight="1" outlineLevel="1" x14ac:dyDescent="0.2">
      <c r="A305" s="41" t="s">
        <v>324</v>
      </c>
      <c r="B305" s="37"/>
      <c r="C305" s="42">
        <v>2415</v>
      </c>
      <c r="D305" s="42">
        <v>1201</v>
      </c>
      <c r="E305" s="44">
        <f t="shared" si="34"/>
        <v>49.730848861283647</v>
      </c>
      <c r="F305" s="38">
        <v>1214</v>
      </c>
      <c r="G305" s="44">
        <f t="shared" si="35"/>
        <v>50.269151138716353</v>
      </c>
      <c r="H305" s="38">
        <v>647</v>
      </c>
      <c r="I305" s="44">
        <v>26.790890269151138</v>
      </c>
      <c r="J305" s="38">
        <v>654</v>
      </c>
      <c r="K305" s="44">
        <f t="shared" si="36"/>
        <v>27.080745341614907</v>
      </c>
      <c r="L305" s="38">
        <v>397</v>
      </c>
      <c r="M305" s="44">
        <f t="shared" si="37"/>
        <v>16.438923395445133</v>
      </c>
      <c r="N305" s="38">
        <v>361</v>
      </c>
      <c r="O305" s="44">
        <f t="shared" si="38"/>
        <v>14.94824016563147</v>
      </c>
      <c r="P305" s="38">
        <v>252</v>
      </c>
      <c r="Q305" s="44">
        <f t="shared" si="39"/>
        <v>10.434782608695652</v>
      </c>
      <c r="R305" s="38">
        <v>104</v>
      </c>
      <c r="S305" s="45">
        <f t="shared" si="40"/>
        <v>4.3064182194616976</v>
      </c>
    </row>
    <row r="306" spans="1:19" s="9" customFormat="1" ht="15.75" hidden="1" customHeight="1" outlineLevel="1" x14ac:dyDescent="0.2">
      <c r="A306" s="41" t="s">
        <v>325</v>
      </c>
      <c r="B306" s="37"/>
      <c r="C306" s="42">
        <v>2254</v>
      </c>
      <c r="D306" s="42">
        <v>1052</v>
      </c>
      <c r="E306" s="44">
        <f t="shared" si="34"/>
        <v>46.672582076308785</v>
      </c>
      <c r="F306" s="38">
        <v>1202</v>
      </c>
      <c r="G306" s="44">
        <f t="shared" si="35"/>
        <v>53.327417923691215</v>
      </c>
      <c r="H306" s="38">
        <v>658</v>
      </c>
      <c r="I306" s="44">
        <v>29.19254658385093</v>
      </c>
      <c r="J306" s="38">
        <v>555</v>
      </c>
      <c r="K306" s="44">
        <f t="shared" si="36"/>
        <v>24.622892635314997</v>
      </c>
      <c r="L306" s="38">
        <v>354</v>
      </c>
      <c r="M306" s="44">
        <f t="shared" si="37"/>
        <v>15.705412599822537</v>
      </c>
      <c r="N306" s="38">
        <v>360</v>
      </c>
      <c r="O306" s="44">
        <f t="shared" si="38"/>
        <v>15.971606033717835</v>
      </c>
      <c r="P306" s="38">
        <v>219</v>
      </c>
      <c r="Q306" s="44">
        <f t="shared" si="39"/>
        <v>9.7160603371783498</v>
      </c>
      <c r="R306" s="38">
        <v>108</v>
      </c>
      <c r="S306" s="45">
        <f t="shared" si="40"/>
        <v>4.7914818101153509</v>
      </c>
    </row>
    <row r="307" spans="1:19" s="9" customFormat="1" ht="15.75" hidden="1" customHeight="1" outlineLevel="1" x14ac:dyDescent="0.2">
      <c r="A307" s="41" t="s">
        <v>326</v>
      </c>
      <c r="B307" s="37"/>
      <c r="C307" s="42">
        <v>2563</v>
      </c>
      <c r="D307" s="42">
        <v>1224</v>
      </c>
      <c r="E307" s="44">
        <f t="shared" si="34"/>
        <v>47.756535310183381</v>
      </c>
      <c r="F307" s="38">
        <v>1339</v>
      </c>
      <c r="G307" s="44">
        <f t="shared" si="35"/>
        <v>52.243464689816619</v>
      </c>
      <c r="H307" s="38">
        <v>704</v>
      </c>
      <c r="I307" s="44">
        <v>27.467811158798284</v>
      </c>
      <c r="J307" s="38">
        <v>642</v>
      </c>
      <c r="K307" s="44">
        <f t="shared" si="36"/>
        <v>25.048770971517751</v>
      </c>
      <c r="L307" s="38">
        <v>444</v>
      </c>
      <c r="M307" s="44">
        <f t="shared" si="37"/>
        <v>17.323449083105736</v>
      </c>
      <c r="N307" s="38">
        <v>378</v>
      </c>
      <c r="O307" s="44">
        <f t="shared" si="38"/>
        <v>14.748341786968396</v>
      </c>
      <c r="P307" s="38">
        <v>278</v>
      </c>
      <c r="Q307" s="44">
        <f t="shared" si="39"/>
        <v>10.846664065548186</v>
      </c>
      <c r="R307" s="38">
        <v>117</v>
      </c>
      <c r="S307" s="45">
        <f t="shared" si="40"/>
        <v>4.5649629340616462</v>
      </c>
    </row>
    <row r="308" spans="1:19" s="9" customFormat="1" ht="15.75" hidden="1" customHeight="1" outlineLevel="1" x14ac:dyDescent="0.2">
      <c r="A308" s="41" t="s">
        <v>327</v>
      </c>
      <c r="B308" s="37"/>
      <c r="C308" s="42">
        <v>2047</v>
      </c>
      <c r="D308" s="42">
        <v>998</v>
      </c>
      <c r="E308" s="44">
        <f t="shared" si="34"/>
        <v>48.754274548119199</v>
      </c>
      <c r="F308" s="38">
        <v>1049</v>
      </c>
      <c r="G308" s="44">
        <f t="shared" si="35"/>
        <v>51.245725451880801</v>
      </c>
      <c r="H308" s="38">
        <v>637</v>
      </c>
      <c r="I308" s="44">
        <v>31.118710307767465</v>
      </c>
      <c r="J308" s="38">
        <v>528</v>
      </c>
      <c r="K308" s="44">
        <f t="shared" si="36"/>
        <v>25.793844650708355</v>
      </c>
      <c r="L308" s="38">
        <v>316</v>
      </c>
      <c r="M308" s="44">
        <f t="shared" si="37"/>
        <v>15.437225207620909</v>
      </c>
      <c r="N308" s="38">
        <v>301</v>
      </c>
      <c r="O308" s="44">
        <f t="shared" si="38"/>
        <v>14.704445530043968</v>
      </c>
      <c r="P308" s="38">
        <v>188</v>
      </c>
      <c r="Q308" s="44">
        <f t="shared" si="39"/>
        <v>9.1841719589643382</v>
      </c>
      <c r="R308" s="38">
        <v>77</v>
      </c>
      <c r="S308" s="45">
        <f t="shared" si="40"/>
        <v>3.761602344894968</v>
      </c>
    </row>
    <row r="309" spans="1:19" s="9" customFormat="1" ht="15.75" hidden="1" customHeight="1" outlineLevel="1" x14ac:dyDescent="0.2">
      <c r="A309" s="41" t="s">
        <v>328</v>
      </c>
      <c r="B309" s="37"/>
      <c r="C309" s="42">
        <v>2313</v>
      </c>
      <c r="D309" s="42">
        <v>1110</v>
      </c>
      <c r="E309" s="44">
        <f t="shared" si="34"/>
        <v>47.989623865110246</v>
      </c>
      <c r="F309" s="38">
        <v>1203</v>
      </c>
      <c r="G309" s="44">
        <f t="shared" si="35"/>
        <v>52.010376134889754</v>
      </c>
      <c r="H309" s="38">
        <v>672</v>
      </c>
      <c r="I309" s="44">
        <v>29.053177691309987</v>
      </c>
      <c r="J309" s="38">
        <v>627</v>
      </c>
      <c r="K309" s="44">
        <f t="shared" si="36"/>
        <v>27.107652399481193</v>
      </c>
      <c r="L309" s="38">
        <v>405</v>
      </c>
      <c r="M309" s="44">
        <f t="shared" si="37"/>
        <v>17.509727626459146</v>
      </c>
      <c r="N309" s="38">
        <v>339</v>
      </c>
      <c r="O309" s="44">
        <f t="shared" si="38"/>
        <v>14.656290531776913</v>
      </c>
      <c r="P309" s="38">
        <v>182</v>
      </c>
      <c r="Q309" s="44">
        <f t="shared" si="39"/>
        <v>7.8685689580631211</v>
      </c>
      <c r="R309" s="38">
        <v>88</v>
      </c>
      <c r="S309" s="45">
        <f t="shared" si="40"/>
        <v>3.804582792909641</v>
      </c>
    </row>
    <row r="310" spans="1:19" s="9" customFormat="1" ht="15.75" hidden="1" customHeight="1" outlineLevel="1" x14ac:dyDescent="0.2">
      <c r="A310" s="41" t="s">
        <v>329</v>
      </c>
      <c r="B310" s="37"/>
      <c r="C310" s="42">
        <v>2244</v>
      </c>
      <c r="D310" s="42">
        <v>1065</v>
      </c>
      <c r="E310" s="44">
        <f t="shared" si="34"/>
        <v>47.459893048128343</v>
      </c>
      <c r="F310" s="38">
        <v>1179</v>
      </c>
      <c r="G310" s="44">
        <f t="shared" si="35"/>
        <v>52.540106951871657</v>
      </c>
      <c r="H310" s="38">
        <v>636</v>
      </c>
      <c r="I310" s="44">
        <v>28.342245989304814</v>
      </c>
      <c r="J310" s="38">
        <v>582</v>
      </c>
      <c r="K310" s="44">
        <f t="shared" si="36"/>
        <v>25.935828877005349</v>
      </c>
      <c r="L310" s="38">
        <v>418</v>
      </c>
      <c r="M310" s="44">
        <f t="shared" si="37"/>
        <v>18.627450980392158</v>
      </c>
      <c r="N310" s="38">
        <v>315</v>
      </c>
      <c r="O310" s="44">
        <f t="shared" si="38"/>
        <v>14.037433155080214</v>
      </c>
      <c r="P310" s="38">
        <v>188</v>
      </c>
      <c r="Q310" s="44">
        <f t="shared" si="39"/>
        <v>8.37789661319073</v>
      </c>
      <c r="R310" s="38">
        <v>105</v>
      </c>
      <c r="S310" s="45">
        <f t="shared" si="40"/>
        <v>4.6791443850267376</v>
      </c>
    </row>
    <row r="311" spans="1:19" s="9" customFormat="1" ht="15.75" hidden="1" customHeight="1" outlineLevel="1" x14ac:dyDescent="0.2">
      <c r="A311" s="41" t="s">
        <v>330</v>
      </c>
      <c r="B311" s="37"/>
      <c r="C311" s="42">
        <v>2138</v>
      </c>
      <c r="D311" s="42">
        <v>1027</v>
      </c>
      <c r="E311" s="44">
        <f t="shared" si="34"/>
        <v>48.035547240411603</v>
      </c>
      <c r="F311" s="38">
        <v>1111</v>
      </c>
      <c r="G311" s="44">
        <f t="shared" si="35"/>
        <v>51.964452759588397</v>
      </c>
      <c r="H311" s="38">
        <v>623</v>
      </c>
      <c r="I311" s="44">
        <v>29.139382600561273</v>
      </c>
      <c r="J311" s="38">
        <v>534</v>
      </c>
      <c r="K311" s="44">
        <f t="shared" si="36"/>
        <v>24.976613657623947</v>
      </c>
      <c r="L311" s="38">
        <v>358</v>
      </c>
      <c r="M311" s="44">
        <f t="shared" si="37"/>
        <v>16.744621141253507</v>
      </c>
      <c r="N311" s="38">
        <v>318</v>
      </c>
      <c r="O311" s="44">
        <f t="shared" si="38"/>
        <v>14.873713751169317</v>
      </c>
      <c r="P311" s="38">
        <v>218</v>
      </c>
      <c r="Q311" s="44">
        <f t="shared" si="39"/>
        <v>10.19644527595884</v>
      </c>
      <c r="R311" s="38">
        <v>87</v>
      </c>
      <c r="S311" s="45">
        <f t="shared" si="40"/>
        <v>4.0692235734331152</v>
      </c>
    </row>
    <row r="312" spans="1:19" s="9" customFormat="1" ht="15.75" hidden="1" customHeight="1" outlineLevel="1" x14ac:dyDescent="0.2">
      <c r="A312" s="41" t="s">
        <v>331</v>
      </c>
      <c r="B312" s="37"/>
      <c r="C312" s="42">
        <v>377</v>
      </c>
      <c r="D312" s="42">
        <v>191</v>
      </c>
      <c r="E312" s="44">
        <f t="shared" si="34"/>
        <v>50.663129973474803</v>
      </c>
      <c r="F312" s="38">
        <v>186</v>
      </c>
      <c r="G312" s="44">
        <f t="shared" si="35"/>
        <v>49.336870026525197</v>
      </c>
      <c r="H312" s="38">
        <v>111</v>
      </c>
      <c r="I312" s="44">
        <v>29.442970822281168</v>
      </c>
      <c r="J312" s="38">
        <v>96</v>
      </c>
      <c r="K312" s="44">
        <f t="shared" si="36"/>
        <v>25.46419098143236</v>
      </c>
      <c r="L312" s="38">
        <v>51</v>
      </c>
      <c r="M312" s="44">
        <f t="shared" si="37"/>
        <v>13.527851458885941</v>
      </c>
      <c r="N312" s="38">
        <v>64</v>
      </c>
      <c r="O312" s="44">
        <f t="shared" si="38"/>
        <v>16.976127320954909</v>
      </c>
      <c r="P312" s="38">
        <v>40</v>
      </c>
      <c r="Q312" s="44">
        <f t="shared" si="39"/>
        <v>10.610079575596817</v>
      </c>
      <c r="R312" s="38">
        <v>15</v>
      </c>
      <c r="S312" s="45">
        <f t="shared" si="40"/>
        <v>3.9787798408488064</v>
      </c>
    </row>
    <row r="313" spans="1:19" s="9" customFormat="1" ht="15.75" hidden="1" customHeight="1" outlineLevel="1" x14ac:dyDescent="0.2">
      <c r="A313" s="41" t="s">
        <v>332</v>
      </c>
      <c r="B313" s="37"/>
      <c r="C313" s="42">
        <v>273</v>
      </c>
      <c r="D313" s="42">
        <v>111</v>
      </c>
      <c r="E313" s="44">
        <f t="shared" si="34"/>
        <v>40.659340659340657</v>
      </c>
      <c r="F313" s="38">
        <v>162</v>
      </c>
      <c r="G313" s="44">
        <f t="shared" si="35"/>
        <v>59.340659340659343</v>
      </c>
      <c r="H313" s="38">
        <v>71</v>
      </c>
      <c r="I313" s="44">
        <v>26.007326007326007</v>
      </c>
      <c r="J313" s="38">
        <v>61</v>
      </c>
      <c r="K313" s="44">
        <f t="shared" si="36"/>
        <v>22.344322344322343</v>
      </c>
      <c r="L313" s="38">
        <v>58</v>
      </c>
      <c r="M313" s="44">
        <f t="shared" si="37"/>
        <v>21.245421245421245</v>
      </c>
      <c r="N313" s="38">
        <v>39</v>
      </c>
      <c r="O313" s="44">
        <f t="shared" si="38"/>
        <v>14.285714285714286</v>
      </c>
      <c r="P313" s="38">
        <v>27</v>
      </c>
      <c r="Q313" s="44">
        <f t="shared" si="39"/>
        <v>9.8901098901098905</v>
      </c>
      <c r="R313" s="38">
        <v>17</v>
      </c>
      <c r="S313" s="45">
        <f t="shared" si="40"/>
        <v>6.2271062271062272</v>
      </c>
    </row>
    <row r="314" spans="1:19" s="9" customFormat="1" ht="15.75" hidden="1" customHeight="1" outlineLevel="1" x14ac:dyDescent="0.2">
      <c r="A314" s="41" t="s">
        <v>333</v>
      </c>
      <c r="B314" s="37"/>
      <c r="C314" s="42">
        <v>2318</v>
      </c>
      <c r="D314" s="42">
        <v>1117</v>
      </c>
      <c r="E314" s="44">
        <f t="shared" si="34"/>
        <v>48.188093183779117</v>
      </c>
      <c r="F314" s="38">
        <v>1201</v>
      </c>
      <c r="G314" s="44">
        <f t="shared" si="35"/>
        <v>51.811906816220883</v>
      </c>
      <c r="H314" s="38">
        <v>614</v>
      </c>
      <c r="I314" s="44">
        <v>26.488352027610009</v>
      </c>
      <c r="J314" s="38">
        <v>570</v>
      </c>
      <c r="K314" s="44">
        <f t="shared" si="36"/>
        <v>24.590163934426229</v>
      </c>
      <c r="L314" s="38">
        <v>353</v>
      </c>
      <c r="M314" s="44">
        <f t="shared" si="37"/>
        <v>15.228645383951683</v>
      </c>
      <c r="N314" s="38">
        <v>381</v>
      </c>
      <c r="O314" s="44">
        <f t="shared" si="38"/>
        <v>16.436583261432268</v>
      </c>
      <c r="P314" s="38">
        <v>261</v>
      </c>
      <c r="Q314" s="44">
        <f t="shared" si="39"/>
        <v>11.259706643658326</v>
      </c>
      <c r="R314" s="38">
        <v>139</v>
      </c>
      <c r="S314" s="45">
        <f t="shared" si="40"/>
        <v>5.9965487489214837</v>
      </c>
    </row>
    <row r="315" spans="1:19" s="9" customFormat="1" ht="15.75" hidden="1" customHeight="1" outlineLevel="1" x14ac:dyDescent="0.2">
      <c r="A315" s="41" t="s">
        <v>334</v>
      </c>
      <c r="B315" s="37"/>
      <c r="C315" s="42">
        <v>2120</v>
      </c>
      <c r="D315" s="42">
        <v>1005</v>
      </c>
      <c r="E315" s="44">
        <f t="shared" si="34"/>
        <v>47.405660377358494</v>
      </c>
      <c r="F315" s="38">
        <v>1115</v>
      </c>
      <c r="G315" s="44">
        <f t="shared" si="35"/>
        <v>52.594339622641506</v>
      </c>
      <c r="H315" s="38">
        <v>560</v>
      </c>
      <c r="I315" s="44">
        <v>26.415094339622641</v>
      </c>
      <c r="J315" s="38">
        <v>490</v>
      </c>
      <c r="K315" s="44">
        <f t="shared" si="36"/>
        <v>23.113207547169811</v>
      </c>
      <c r="L315" s="38">
        <v>373</v>
      </c>
      <c r="M315" s="44">
        <f t="shared" si="37"/>
        <v>17.59433962264151</v>
      </c>
      <c r="N315" s="38">
        <v>330</v>
      </c>
      <c r="O315" s="44">
        <f t="shared" si="38"/>
        <v>15.566037735849056</v>
      </c>
      <c r="P315" s="38">
        <v>245</v>
      </c>
      <c r="Q315" s="44">
        <f t="shared" si="39"/>
        <v>11.556603773584905</v>
      </c>
      <c r="R315" s="38">
        <v>122</v>
      </c>
      <c r="S315" s="45">
        <f t="shared" si="40"/>
        <v>5.7547169811320753</v>
      </c>
    </row>
    <row r="316" spans="1:19" s="9" customFormat="1" ht="15.75" hidden="1" customHeight="1" outlineLevel="1" x14ac:dyDescent="0.2">
      <c r="A316" s="41" t="s">
        <v>335</v>
      </c>
      <c r="B316" s="37"/>
      <c r="C316" s="42">
        <v>2568</v>
      </c>
      <c r="D316" s="42">
        <v>1252</v>
      </c>
      <c r="E316" s="44">
        <f t="shared" si="34"/>
        <v>48.753894080996886</v>
      </c>
      <c r="F316" s="38">
        <v>1316</v>
      </c>
      <c r="G316" s="44">
        <f t="shared" si="35"/>
        <v>51.246105919003114</v>
      </c>
      <c r="H316" s="38">
        <v>736</v>
      </c>
      <c r="I316" s="44">
        <v>28.660436137071652</v>
      </c>
      <c r="J316" s="38">
        <v>560</v>
      </c>
      <c r="K316" s="44">
        <f t="shared" si="36"/>
        <v>21.806853582554517</v>
      </c>
      <c r="L316" s="38">
        <v>405</v>
      </c>
      <c r="M316" s="44">
        <f t="shared" si="37"/>
        <v>15.771028037383177</v>
      </c>
      <c r="N316" s="38">
        <v>469</v>
      </c>
      <c r="O316" s="44">
        <f t="shared" si="38"/>
        <v>18.263239875389409</v>
      </c>
      <c r="P316" s="38">
        <v>259</v>
      </c>
      <c r="Q316" s="44">
        <f t="shared" si="39"/>
        <v>10.085669781931465</v>
      </c>
      <c r="R316" s="38">
        <v>139</v>
      </c>
      <c r="S316" s="45">
        <f t="shared" si="40"/>
        <v>5.4127725856697824</v>
      </c>
    </row>
    <row r="317" spans="1:19" s="9" customFormat="1" ht="15.75" hidden="1" customHeight="1" outlineLevel="1" x14ac:dyDescent="0.2">
      <c r="A317" s="41" t="s">
        <v>336</v>
      </c>
      <c r="B317" s="37"/>
      <c r="C317" s="42">
        <v>798</v>
      </c>
      <c r="D317" s="42">
        <v>323</v>
      </c>
      <c r="E317" s="44">
        <f t="shared" si="34"/>
        <v>40.476190476190474</v>
      </c>
      <c r="F317" s="38">
        <v>475</v>
      </c>
      <c r="G317" s="44">
        <f t="shared" si="35"/>
        <v>59.523809523809526</v>
      </c>
      <c r="H317" s="38">
        <v>214</v>
      </c>
      <c r="I317" s="44">
        <v>26.817042606516292</v>
      </c>
      <c r="J317" s="38">
        <v>182</v>
      </c>
      <c r="K317" s="44">
        <f t="shared" si="36"/>
        <v>22.807017543859651</v>
      </c>
      <c r="L317" s="38">
        <v>112</v>
      </c>
      <c r="M317" s="44">
        <f t="shared" si="37"/>
        <v>14.035087719298245</v>
      </c>
      <c r="N317" s="38">
        <v>158</v>
      </c>
      <c r="O317" s="44">
        <f t="shared" si="38"/>
        <v>19.799498746867169</v>
      </c>
      <c r="P317" s="38">
        <v>104</v>
      </c>
      <c r="Q317" s="44">
        <f t="shared" si="39"/>
        <v>13.032581453634085</v>
      </c>
      <c r="R317" s="38">
        <v>28</v>
      </c>
      <c r="S317" s="45">
        <f t="shared" si="40"/>
        <v>3.5087719298245612</v>
      </c>
    </row>
    <row r="318" spans="1:19" s="9" customFormat="1" ht="15.75" hidden="1" customHeight="1" outlineLevel="1" x14ac:dyDescent="0.2">
      <c r="A318" s="41" t="s">
        <v>337</v>
      </c>
      <c r="B318" s="37"/>
      <c r="C318" s="42">
        <v>2195</v>
      </c>
      <c r="D318" s="42">
        <v>814</v>
      </c>
      <c r="E318" s="44">
        <f t="shared" si="34"/>
        <v>37.084282460136677</v>
      </c>
      <c r="F318" s="38">
        <v>1381</v>
      </c>
      <c r="G318" s="44">
        <f t="shared" si="35"/>
        <v>62.915717539863323</v>
      </c>
      <c r="H318" s="38">
        <v>605</v>
      </c>
      <c r="I318" s="44">
        <v>27.562642369020502</v>
      </c>
      <c r="J318" s="38">
        <v>545</v>
      </c>
      <c r="K318" s="44">
        <f t="shared" si="36"/>
        <v>24.829157175398635</v>
      </c>
      <c r="L318" s="38">
        <v>352</v>
      </c>
      <c r="M318" s="44">
        <f t="shared" si="37"/>
        <v>16.036446469248293</v>
      </c>
      <c r="N318" s="38">
        <v>388</v>
      </c>
      <c r="O318" s="44">
        <f t="shared" si="38"/>
        <v>17.676537585421411</v>
      </c>
      <c r="P318" s="38">
        <v>240</v>
      </c>
      <c r="Q318" s="44">
        <f t="shared" si="39"/>
        <v>10.933940774487471</v>
      </c>
      <c r="R318" s="38">
        <v>65</v>
      </c>
      <c r="S318" s="45">
        <f t="shared" si="40"/>
        <v>2.9612756264236904</v>
      </c>
    </row>
    <row r="319" spans="1:19" s="9" customFormat="1" ht="15.75" hidden="1" customHeight="1" outlineLevel="1" x14ac:dyDescent="0.2">
      <c r="A319" s="41" t="s">
        <v>2524</v>
      </c>
      <c r="B319" s="37"/>
      <c r="C319" s="42">
        <v>1854</v>
      </c>
      <c r="D319" s="42">
        <v>743</v>
      </c>
      <c r="E319" s="44">
        <f t="shared" si="34"/>
        <v>40.075512405609494</v>
      </c>
      <c r="F319" s="38">
        <v>1111</v>
      </c>
      <c r="G319" s="44">
        <f t="shared" si="35"/>
        <v>59.924487594390506</v>
      </c>
      <c r="H319" s="38">
        <v>505</v>
      </c>
      <c r="I319" s="44">
        <v>27.238403451995683</v>
      </c>
      <c r="J319" s="38">
        <v>489</v>
      </c>
      <c r="K319" s="44">
        <f t="shared" si="36"/>
        <v>26.375404530744337</v>
      </c>
      <c r="L319" s="38">
        <v>303</v>
      </c>
      <c r="M319" s="44">
        <f t="shared" si="37"/>
        <v>16.343042071197409</v>
      </c>
      <c r="N319" s="38">
        <v>291</v>
      </c>
      <c r="O319" s="44">
        <f t="shared" si="38"/>
        <v>15.6957928802589</v>
      </c>
      <c r="P319" s="38">
        <v>201</v>
      </c>
      <c r="Q319" s="44">
        <f t="shared" si="39"/>
        <v>10.841423948220065</v>
      </c>
      <c r="R319" s="38">
        <v>65</v>
      </c>
      <c r="S319" s="45">
        <f t="shared" si="40"/>
        <v>3.505933117583603</v>
      </c>
    </row>
    <row r="320" spans="1:19" s="9" customFormat="1" ht="15.75" hidden="1" customHeight="1" outlineLevel="1" x14ac:dyDescent="0.2">
      <c r="A320" s="41" t="s">
        <v>2525</v>
      </c>
      <c r="B320" s="37"/>
      <c r="C320" s="42">
        <v>1445</v>
      </c>
      <c r="D320" s="42">
        <v>617</v>
      </c>
      <c r="E320" s="44">
        <f t="shared" si="34"/>
        <v>42.698961937716263</v>
      </c>
      <c r="F320" s="38">
        <v>828</v>
      </c>
      <c r="G320" s="44">
        <f t="shared" si="35"/>
        <v>57.301038062283737</v>
      </c>
      <c r="H320" s="38">
        <v>422</v>
      </c>
      <c r="I320" s="44">
        <v>29.20415224913495</v>
      </c>
      <c r="J320" s="38">
        <v>374</v>
      </c>
      <c r="K320" s="44">
        <f t="shared" si="36"/>
        <v>25.882352941176471</v>
      </c>
      <c r="L320" s="38">
        <v>263</v>
      </c>
      <c r="M320" s="44">
        <f t="shared" si="37"/>
        <v>18.20069204152249</v>
      </c>
      <c r="N320" s="38">
        <v>198</v>
      </c>
      <c r="O320" s="44">
        <f t="shared" si="38"/>
        <v>13.70242214532872</v>
      </c>
      <c r="P320" s="38">
        <v>141</v>
      </c>
      <c r="Q320" s="44">
        <f t="shared" si="39"/>
        <v>9.7577854671280271</v>
      </c>
      <c r="R320" s="38">
        <v>47</v>
      </c>
      <c r="S320" s="45">
        <f t="shared" si="40"/>
        <v>3.2525951557093427</v>
      </c>
    </row>
    <row r="321" spans="1:19" s="9" customFormat="1" ht="15.75" hidden="1" customHeight="1" outlineLevel="1" x14ac:dyDescent="0.2">
      <c r="A321" s="41" t="s">
        <v>338</v>
      </c>
      <c r="B321" s="37"/>
      <c r="C321" s="42">
        <v>1679</v>
      </c>
      <c r="D321" s="42">
        <v>709</v>
      </c>
      <c r="E321" s="44">
        <f t="shared" si="34"/>
        <v>42.227516378796906</v>
      </c>
      <c r="F321" s="38">
        <v>970</v>
      </c>
      <c r="G321" s="44">
        <f t="shared" si="35"/>
        <v>57.772483621203094</v>
      </c>
      <c r="H321" s="38">
        <v>482</v>
      </c>
      <c r="I321" s="44">
        <v>28.707564026206075</v>
      </c>
      <c r="J321" s="38">
        <v>395</v>
      </c>
      <c r="K321" s="44">
        <f t="shared" si="36"/>
        <v>23.525908278737344</v>
      </c>
      <c r="L321" s="38">
        <v>288</v>
      </c>
      <c r="M321" s="44">
        <f t="shared" si="37"/>
        <v>17.153067301965457</v>
      </c>
      <c r="N321" s="38">
        <v>268</v>
      </c>
      <c r="O321" s="44">
        <f t="shared" si="38"/>
        <v>15.961882072662299</v>
      </c>
      <c r="P321" s="38">
        <v>195</v>
      </c>
      <c r="Q321" s="44">
        <f t="shared" si="39"/>
        <v>11.614055985705777</v>
      </c>
      <c r="R321" s="38">
        <v>51</v>
      </c>
      <c r="S321" s="45">
        <f t="shared" si="40"/>
        <v>3.0375223347230493</v>
      </c>
    </row>
    <row r="322" spans="1:19" s="9" customFormat="1" ht="15.75" hidden="1" customHeight="1" outlineLevel="1" x14ac:dyDescent="0.2">
      <c r="A322" s="41" t="s">
        <v>339</v>
      </c>
      <c r="B322" s="37"/>
      <c r="C322" s="42">
        <v>1958</v>
      </c>
      <c r="D322" s="42">
        <v>797</v>
      </c>
      <c r="E322" s="44">
        <f t="shared" si="34"/>
        <v>40.704800817160368</v>
      </c>
      <c r="F322" s="38">
        <v>1161</v>
      </c>
      <c r="G322" s="44">
        <f t="shared" si="35"/>
        <v>59.295199182839632</v>
      </c>
      <c r="H322" s="38">
        <v>526</v>
      </c>
      <c r="I322" s="44">
        <v>26.86414708886619</v>
      </c>
      <c r="J322" s="38">
        <v>518</v>
      </c>
      <c r="K322" s="44">
        <f t="shared" si="36"/>
        <v>26.455566905005107</v>
      </c>
      <c r="L322" s="38">
        <v>335</v>
      </c>
      <c r="M322" s="44">
        <f t="shared" si="37"/>
        <v>17.109295199182839</v>
      </c>
      <c r="N322" s="38">
        <v>330</v>
      </c>
      <c r="O322" s="44">
        <f t="shared" si="38"/>
        <v>16.853932584269664</v>
      </c>
      <c r="P322" s="38">
        <v>202</v>
      </c>
      <c r="Q322" s="44">
        <f t="shared" si="39"/>
        <v>10.316649642492338</v>
      </c>
      <c r="R322" s="38">
        <v>47</v>
      </c>
      <c r="S322" s="45">
        <f t="shared" si="40"/>
        <v>2.4004085801838611</v>
      </c>
    </row>
    <row r="323" spans="1:19" s="9" customFormat="1" ht="15.75" hidden="1" customHeight="1" outlineLevel="1" x14ac:dyDescent="0.2">
      <c r="A323" s="41" t="s">
        <v>340</v>
      </c>
      <c r="B323" s="37"/>
      <c r="C323" s="42">
        <v>2449</v>
      </c>
      <c r="D323" s="42">
        <v>1214</v>
      </c>
      <c r="E323" s="44">
        <f t="shared" si="34"/>
        <v>49.571253572886896</v>
      </c>
      <c r="F323" s="38">
        <v>1235</v>
      </c>
      <c r="G323" s="44">
        <f t="shared" si="35"/>
        <v>50.428746427113104</v>
      </c>
      <c r="H323" s="38">
        <v>626</v>
      </c>
      <c r="I323" s="44">
        <v>25.561453654552878</v>
      </c>
      <c r="J323" s="38">
        <v>594</v>
      </c>
      <c r="K323" s="44">
        <f t="shared" si="36"/>
        <v>24.254797876684361</v>
      </c>
      <c r="L323" s="38">
        <v>380</v>
      </c>
      <c r="M323" s="44">
        <f t="shared" si="37"/>
        <v>15.516537362188648</v>
      </c>
      <c r="N323" s="38">
        <v>394</v>
      </c>
      <c r="O323" s="44">
        <f t="shared" si="38"/>
        <v>16.088199265006125</v>
      </c>
      <c r="P323" s="38">
        <v>323</v>
      </c>
      <c r="Q323" s="44">
        <f t="shared" si="39"/>
        <v>13.189056757860351</v>
      </c>
      <c r="R323" s="38">
        <v>132</v>
      </c>
      <c r="S323" s="45">
        <f t="shared" si="40"/>
        <v>5.389955083707636</v>
      </c>
    </row>
    <row r="324" spans="1:19" s="9" customFormat="1" ht="15.75" hidden="1" customHeight="1" outlineLevel="1" x14ac:dyDescent="0.2">
      <c r="A324" s="41" t="s">
        <v>341</v>
      </c>
      <c r="B324" s="37"/>
      <c r="C324" s="42">
        <v>2580</v>
      </c>
      <c r="D324" s="42">
        <v>1135</v>
      </c>
      <c r="E324" s="44">
        <f t="shared" si="34"/>
        <v>43.992248062015506</v>
      </c>
      <c r="F324" s="38">
        <v>1445</v>
      </c>
      <c r="G324" s="44">
        <f t="shared" si="35"/>
        <v>56.007751937984494</v>
      </c>
      <c r="H324" s="38">
        <v>647</v>
      </c>
      <c r="I324" s="44">
        <v>25.077519379844961</v>
      </c>
      <c r="J324" s="38">
        <v>713</v>
      </c>
      <c r="K324" s="44">
        <f t="shared" si="36"/>
        <v>27.635658914728683</v>
      </c>
      <c r="L324" s="38">
        <v>428</v>
      </c>
      <c r="M324" s="44">
        <f t="shared" si="37"/>
        <v>16.589147286821706</v>
      </c>
      <c r="N324" s="38">
        <v>346</v>
      </c>
      <c r="O324" s="44">
        <f t="shared" si="38"/>
        <v>13.410852713178295</v>
      </c>
      <c r="P324" s="38">
        <v>316</v>
      </c>
      <c r="Q324" s="44">
        <f t="shared" si="39"/>
        <v>12.248062015503876</v>
      </c>
      <c r="R324" s="38">
        <v>130</v>
      </c>
      <c r="S324" s="45">
        <f t="shared" si="40"/>
        <v>5.0387596899224807</v>
      </c>
    </row>
    <row r="325" spans="1:19" s="9" customFormat="1" ht="15.75" hidden="1" customHeight="1" outlineLevel="1" x14ac:dyDescent="0.2">
      <c r="A325" s="41" t="s">
        <v>342</v>
      </c>
      <c r="B325" s="37"/>
      <c r="C325" s="42">
        <v>2521</v>
      </c>
      <c r="D325" s="42">
        <v>1026</v>
      </c>
      <c r="E325" s="44">
        <f t="shared" si="34"/>
        <v>40.698135660452202</v>
      </c>
      <c r="F325" s="38">
        <v>1495</v>
      </c>
      <c r="G325" s="44">
        <f t="shared" si="35"/>
        <v>59.301864339547798</v>
      </c>
      <c r="H325" s="38">
        <v>695</v>
      </c>
      <c r="I325" s="44">
        <v>27.568425228084095</v>
      </c>
      <c r="J325" s="38">
        <v>607</v>
      </c>
      <c r="K325" s="44">
        <f t="shared" si="36"/>
        <v>24.077746925823085</v>
      </c>
      <c r="L325" s="38">
        <v>425</v>
      </c>
      <c r="M325" s="44">
        <f t="shared" si="37"/>
        <v>16.858389527965095</v>
      </c>
      <c r="N325" s="38">
        <v>360</v>
      </c>
      <c r="O325" s="44">
        <f t="shared" si="38"/>
        <v>14.280047600158667</v>
      </c>
      <c r="P325" s="38">
        <v>297</v>
      </c>
      <c r="Q325" s="44">
        <f t="shared" si="39"/>
        <v>11.781039270130901</v>
      </c>
      <c r="R325" s="38">
        <v>137</v>
      </c>
      <c r="S325" s="45">
        <f t="shared" si="40"/>
        <v>5.4343514478381598</v>
      </c>
    </row>
    <row r="326" spans="1:19" s="9" customFormat="1" ht="15.75" hidden="1" customHeight="1" outlineLevel="1" x14ac:dyDescent="0.2">
      <c r="A326" s="41" t="s">
        <v>343</v>
      </c>
      <c r="B326" s="37"/>
      <c r="C326" s="42">
        <v>2038</v>
      </c>
      <c r="D326" s="42">
        <v>833</v>
      </c>
      <c r="E326" s="44">
        <f t="shared" si="34"/>
        <v>40.873405299313049</v>
      </c>
      <c r="F326" s="38">
        <v>1205</v>
      </c>
      <c r="G326" s="44">
        <f t="shared" si="35"/>
        <v>59.126594700686951</v>
      </c>
      <c r="H326" s="38">
        <v>542</v>
      </c>
      <c r="I326" s="44">
        <v>26.594700686947988</v>
      </c>
      <c r="J326" s="38">
        <v>520</v>
      </c>
      <c r="K326" s="44">
        <f t="shared" si="36"/>
        <v>25.515210991167812</v>
      </c>
      <c r="L326" s="38">
        <v>340</v>
      </c>
      <c r="M326" s="44">
        <f t="shared" si="37"/>
        <v>16.683022571148186</v>
      </c>
      <c r="N326" s="38">
        <v>299</v>
      </c>
      <c r="O326" s="44">
        <f t="shared" si="38"/>
        <v>14.671246319921492</v>
      </c>
      <c r="P326" s="38">
        <v>238</v>
      </c>
      <c r="Q326" s="44">
        <f t="shared" si="39"/>
        <v>11.678115799803729</v>
      </c>
      <c r="R326" s="38">
        <v>99</v>
      </c>
      <c r="S326" s="45">
        <f t="shared" si="40"/>
        <v>4.8577036310107946</v>
      </c>
    </row>
    <row r="327" spans="1:19" s="9" customFormat="1" ht="15.75" hidden="1" customHeight="1" outlineLevel="1" x14ac:dyDescent="0.2">
      <c r="A327" s="41" t="s">
        <v>344</v>
      </c>
      <c r="B327" s="37"/>
      <c r="C327" s="42">
        <v>2291</v>
      </c>
      <c r="D327" s="42">
        <v>1066</v>
      </c>
      <c r="E327" s="44">
        <f t="shared" si="34"/>
        <v>46.529899607158448</v>
      </c>
      <c r="F327" s="38">
        <v>1225</v>
      </c>
      <c r="G327" s="44">
        <f t="shared" si="35"/>
        <v>53.470100392841552</v>
      </c>
      <c r="H327" s="38">
        <v>620</v>
      </c>
      <c r="I327" s="44">
        <v>27.062418158009603</v>
      </c>
      <c r="J327" s="38">
        <v>572</v>
      </c>
      <c r="K327" s="44">
        <f t="shared" si="36"/>
        <v>24.967263203841117</v>
      </c>
      <c r="L327" s="38">
        <v>392</v>
      </c>
      <c r="M327" s="44">
        <f t="shared" si="37"/>
        <v>17.110432125709298</v>
      </c>
      <c r="N327" s="38">
        <v>344</v>
      </c>
      <c r="O327" s="44">
        <f t="shared" si="38"/>
        <v>15.015277171540811</v>
      </c>
      <c r="P327" s="38">
        <v>261</v>
      </c>
      <c r="Q327" s="44">
        <f t="shared" si="39"/>
        <v>11.39240506329114</v>
      </c>
      <c r="R327" s="38">
        <v>102</v>
      </c>
      <c r="S327" s="45">
        <f t="shared" si="40"/>
        <v>4.4522042776080317</v>
      </c>
    </row>
    <row r="328" spans="1:19" s="9" customFormat="1" ht="15.75" hidden="1" customHeight="1" outlineLevel="1" x14ac:dyDescent="0.2">
      <c r="A328" s="41" t="s">
        <v>345</v>
      </c>
      <c r="B328" s="37"/>
      <c r="C328" s="42">
        <v>932</v>
      </c>
      <c r="D328" s="42">
        <v>408</v>
      </c>
      <c r="E328" s="44">
        <f t="shared" si="34"/>
        <v>43.776824034334766</v>
      </c>
      <c r="F328" s="38">
        <v>524</v>
      </c>
      <c r="G328" s="44">
        <f t="shared" si="35"/>
        <v>56.223175965665234</v>
      </c>
      <c r="H328" s="38">
        <v>271</v>
      </c>
      <c r="I328" s="44">
        <v>29.07725321888412</v>
      </c>
      <c r="J328" s="38">
        <v>225</v>
      </c>
      <c r="K328" s="44">
        <f t="shared" si="36"/>
        <v>24.141630901287552</v>
      </c>
      <c r="L328" s="38">
        <v>151</v>
      </c>
      <c r="M328" s="44">
        <f t="shared" si="37"/>
        <v>16.201716738197426</v>
      </c>
      <c r="N328" s="38">
        <v>141</v>
      </c>
      <c r="O328" s="44">
        <f t="shared" si="38"/>
        <v>15.128755364806867</v>
      </c>
      <c r="P328" s="38">
        <v>99</v>
      </c>
      <c r="Q328" s="44">
        <f t="shared" si="39"/>
        <v>10.622317596566523</v>
      </c>
      <c r="R328" s="38">
        <v>45</v>
      </c>
      <c r="S328" s="45">
        <f t="shared" si="40"/>
        <v>4.8283261802575108</v>
      </c>
    </row>
    <row r="329" spans="1:19" s="9" customFormat="1" ht="15.75" hidden="1" customHeight="1" outlineLevel="1" x14ac:dyDescent="0.2">
      <c r="A329" s="41" t="s">
        <v>346</v>
      </c>
      <c r="B329" s="37"/>
      <c r="C329" s="42">
        <v>2276</v>
      </c>
      <c r="D329" s="42">
        <v>1067</v>
      </c>
      <c r="E329" s="44">
        <f t="shared" si="34"/>
        <v>46.880492091388398</v>
      </c>
      <c r="F329" s="38">
        <v>1209</v>
      </c>
      <c r="G329" s="44">
        <f t="shared" si="35"/>
        <v>53.119507908611602</v>
      </c>
      <c r="H329" s="38">
        <v>605</v>
      </c>
      <c r="I329" s="44">
        <v>26.581722319859402</v>
      </c>
      <c r="J329" s="38">
        <v>557</v>
      </c>
      <c r="K329" s="44">
        <f t="shared" si="36"/>
        <v>24.472759226713531</v>
      </c>
      <c r="L329" s="38">
        <v>366</v>
      </c>
      <c r="M329" s="44">
        <f t="shared" si="37"/>
        <v>16.080843585237258</v>
      </c>
      <c r="N329" s="38">
        <v>367</v>
      </c>
      <c r="O329" s="44">
        <f t="shared" si="38"/>
        <v>16.124780316344463</v>
      </c>
      <c r="P329" s="38">
        <v>269</v>
      </c>
      <c r="Q329" s="44">
        <f t="shared" si="39"/>
        <v>11.818980667838312</v>
      </c>
      <c r="R329" s="38">
        <v>112</v>
      </c>
      <c r="S329" s="45">
        <f t="shared" si="40"/>
        <v>4.9209138840070299</v>
      </c>
    </row>
    <row r="330" spans="1:19" s="9" customFormat="1" ht="15.75" hidden="1" customHeight="1" outlineLevel="1" x14ac:dyDescent="0.2">
      <c r="A330" s="41" t="s">
        <v>347</v>
      </c>
      <c r="B330" s="37"/>
      <c r="C330" s="42">
        <v>1203</v>
      </c>
      <c r="D330" s="42">
        <v>483</v>
      </c>
      <c r="E330" s="44">
        <f t="shared" si="34"/>
        <v>40.149625935162092</v>
      </c>
      <c r="F330" s="38">
        <v>720</v>
      </c>
      <c r="G330" s="44">
        <f t="shared" si="35"/>
        <v>59.850374064837908</v>
      </c>
      <c r="H330" s="38">
        <v>312</v>
      </c>
      <c r="I330" s="44">
        <v>25.935162094763093</v>
      </c>
      <c r="J330" s="38">
        <v>277</v>
      </c>
      <c r="K330" s="44">
        <f t="shared" si="36"/>
        <v>23.025768911055692</v>
      </c>
      <c r="L330" s="38">
        <v>238</v>
      </c>
      <c r="M330" s="44">
        <f t="shared" si="37"/>
        <v>19.783873649210307</v>
      </c>
      <c r="N330" s="38">
        <v>179</v>
      </c>
      <c r="O330" s="44">
        <f t="shared" si="38"/>
        <v>14.879467996674979</v>
      </c>
      <c r="P330" s="38">
        <v>117</v>
      </c>
      <c r="Q330" s="44">
        <f t="shared" si="39"/>
        <v>9.7256857855361591</v>
      </c>
      <c r="R330" s="38">
        <v>80</v>
      </c>
      <c r="S330" s="45">
        <f t="shared" si="40"/>
        <v>6.6500415627597675</v>
      </c>
    </row>
    <row r="331" spans="1:19" s="9" customFormat="1" ht="15.75" hidden="1" customHeight="1" outlineLevel="1" x14ac:dyDescent="0.2">
      <c r="A331" s="41" t="s">
        <v>348</v>
      </c>
      <c r="B331" s="37"/>
      <c r="C331" s="42">
        <v>2148</v>
      </c>
      <c r="D331" s="42">
        <v>1061</v>
      </c>
      <c r="E331" s="44">
        <f t="shared" si="34"/>
        <v>49.394785847299815</v>
      </c>
      <c r="F331" s="38">
        <v>1087</v>
      </c>
      <c r="G331" s="44">
        <f t="shared" si="35"/>
        <v>50.605214152700185</v>
      </c>
      <c r="H331" s="38">
        <v>619</v>
      </c>
      <c r="I331" s="44">
        <v>28.817504655493483</v>
      </c>
      <c r="J331" s="38">
        <v>493</v>
      </c>
      <c r="K331" s="44">
        <f t="shared" si="36"/>
        <v>22.951582867783983</v>
      </c>
      <c r="L331" s="38">
        <v>352</v>
      </c>
      <c r="M331" s="44">
        <f t="shared" si="37"/>
        <v>16.387337057728118</v>
      </c>
      <c r="N331" s="38">
        <v>347</v>
      </c>
      <c r="O331" s="44">
        <f t="shared" si="38"/>
        <v>16.154562383612664</v>
      </c>
      <c r="P331" s="38">
        <v>224</v>
      </c>
      <c r="Q331" s="44">
        <f t="shared" si="39"/>
        <v>10.428305400372439</v>
      </c>
      <c r="R331" s="38">
        <v>113</v>
      </c>
      <c r="S331" s="45">
        <f t="shared" si="40"/>
        <v>5.2607076350093109</v>
      </c>
    </row>
    <row r="332" spans="1:19" s="9" customFormat="1" ht="15.75" hidden="1" customHeight="1" outlineLevel="1" x14ac:dyDescent="0.2">
      <c r="A332" s="41" t="s">
        <v>349</v>
      </c>
      <c r="B332" s="37"/>
      <c r="C332" s="42">
        <v>2508</v>
      </c>
      <c r="D332" s="42">
        <v>1138</v>
      </c>
      <c r="E332" s="44">
        <f t="shared" si="34"/>
        <v>45.374800637958536</v>
      </c>
      <c r="F332" s="38">
        <v>1370</v>
      </c>
      <c r="G332" s="44">
        <f t="shared" si="35"/>
        <v>54.625199362041464</v>
      </c>
      <c r="H332" s="38">
        <v>676</v>
      </c>
      <c r="I332" s="44">
        <v>26.953748006379584</v>
      </c>
      <c r="J332" s="38">
        <v>624</v>
      </c>
      <c r="K332" s="44">
        <f t="shared" si="36"/>
        <v>24.880382775119617</v>
      </c>
      <c r="L332" s="38">
        <v>402</v>
      </c>
      <c r="M332" s="44">
        <f t="shared" si="37"/>
        <v>16.028708133971293</v>
      </c>
      <c r="N332" s="38">
        <v>393</v>
      </c>
      <c r="O332" s="44">
        <f t="shared" si="38"/>
        <v>15.669856459330143</v>
      </c>
      <c r="P332" s="38">
        <v>262</v>
      </c>
      <c r="Q332" s="44">
        <f t="shared" si="39"/>
        <v>10.446570972886763</v>
      </c>
      <c r="R332" s="38">
        <v>151</v>
      </c>
      <c r="S332" s="45">
        <f t="shared" si="40"/>
        <v>6.0207336523125994</v>
      </c>
    </row>
    <row r="333" spans="1:19" s="9" customFormat="1" ht="15.75" hidden="1" customHeight="1" outlineLevel="1" x14ac:dyDescent="0.2">
      <c r="A333" s="41" t="s">
        <v>350</v>
      </c>
      <c r="B333" s="37"/>
      <c r="C333" s="42">
        <v>1926</v>
      </c>
      <c r="D333" s="42">
        <v>1014</v>
      </c>
      <c r="E333" s="44">
        <f t="shared" si="34"/>
        <v>52.647975077881618</v>
      </c>
      <c r="F333" s="38">
        <v>912</v>
      </c>
      <c r="G333" s="44">
        <f t="shared" si="35"/>
        <v>47.352024922118382</v>
      </c>
      <c r="H333" s="38">
        <v>566</v>
      </c>
      <c r="I333" s="44">
        <v>29.387331256490135</v>
      </c>
      <c r="J333" s="38">
        <v>509</v>
      </c>
      <c r="K333" s="44">
        <f t="shared" si="36"/>
        <v>26.427829698857735</v>
      </c>
      <c r="L333" s="38">
        <v>274</v>
      </c>
      <c r="M333" s="44">
        <f t="shared" si="37"/>
        <v>14.2263759086189</v>
      </c>
      <c r="N333" s="38">
        <v>263</v>
      </c>
      <c r="O333" s="44">
        <f t="shared" si="38"/>
        <v>13.655244029075805</v>
      </c>
      <c r="P333" s="38">
        <v>208</v>
      </c>
      <c r="Q333" s="44">
        <f t="shared" si="39"/>
        <v>10.799584631360332</v>
      </c>
      <c r="R333" s="38">
        <v>106</v>
      </c>
      <c r="S333" s="45">
        <f t="shared" si="40"/>
        <v>5.5036344755970923</v>
      </c>
    </row>
    <row r="334" spans="1:19" s="9" customFormat="1" ht="15.75" hidden="1" customHeight="1" outlineLevel="1" x14ac:dyDescent="0.2">
      <c r="A334" s="41" t="s">
        <v>351</v>
      </c>
      <c r="B334" s="37"/>
      <c r="C334" s="42">
        <v>2022</v>
      </c>
      <c r="D334" s="42">
        <v>936</v>
      </c>
      <c r="E334" s="44">
        <f t="shared" si="34"/>
        <v>46.290801186943618</v>
      </c>
      <c r="F334" s="38">
        <v>1086</v>
      </c>
      <c r="G334" s="44">
        <f t="shared" si="35"/>
        <v>53.709198813056382</v>
      </c>
      <c r="H334" s="38">
        <v>539</v>
      </c>
      <c r="I334" s="44">
        <v>26.65677546983185</v>
      </c>
      <c r="J334" s="38">
        <v>479</v>
      </c>
      <c r="K334" s="44">
        <f t="shared" si="36"/>
        <v>23.689416419386745</v>
      </c>
      <c r="L334" s="38">
        <v>322</v>
      </c>
      <c r="M334" s="44">
        <f t="shared" si="37"/>
        <v>15.92482690405539</v>
      </c>
      <c r="N334" s="38">
        <v>328</v>
      </c>
      <c r="O334" s="44">
        <f t="shared" si="38"/>
        <v>16.2215628090999</v>
      </c>
      <c r="P334" s="38">
        <v>225</v>
      </c>
      <c r="Q334" s="44">
        <f t="shared" si="39"/>
        <v>11.127596439169139</v>
      </c>
      <c r="R334" s="38">
        <v>129</v>
      </c>
      <c r="S334" s="45">
        <f t="shared" si="40"/>
        <v>6.3798219584569731</v>
      </c>
    </row>
    <row r="335" spans="1:19" s="9" customFormat="1" ht="15.75" hidden="1" customHeight="1" outlineLevel="1" x14ac:dyDescent="0.2">
      <c r="A335" s="41" t="s">
        <v>352</v>
      </c>
      <c r="B335" s="37"/>
      <c r="C335" s="42">
        <v>1417</v>
      </c>
      <c r="D335" s="42">
        <v>657</v>
      </c>
      <c r="E335" s="44">
        <f t="shared" si="34"/>
        <v>46.365561044460129</v>
      </c>
      <c r="F335" s="38">
        <v>760</v>
      </c>
      <c r="G335" s="44">
        <f t="shared" si="35"/>
        <v>53.634438955539871</v>
      </c>
      <c r="H335" s="38">
        <v>448</v>
      </c>
      <c r="I335" s="44">
        <v>31.616090331686664</v>
      </c>
      <c r="J335" s="38">
        <v>344</v>
      </c>
      <c r="K335" s="44">
        <f t="shared" si="36"/>
        <v>24.276640790402258</v>
      </c>
      <c r="L335" s="38">
        <v>193</v>
      </c>
      <c r="M335" s="44">
        <f t="shared" si="37"/>
        <v>13.620324629498942</v>
      </c>
      <c r="N335" s="38">
        <v>297</v>
      </c>
      <c r="O335" s="44">
        <f t="shared" si="38"/>
        <v>20.959774170783344</v>
      </c>
      <c r="P335" s="38">
        <v>113</v>
      </c>
      <c r="Q335" s="44">
        <f t="shared" si="39"/>
        <v>7.9745942131263234</v>
      </c>
      <c r="R335" s="38">
        <v>22</v>
      </c>
      <c r="S335" s="45">
        <f t="shared" si="40"/>
        <v>1.5525758645024701</v>
      </c>
    </row>
    <row r="336" spans="1:19" s="9" customFormat="1" ht="15.75" hidden="1" customHeight="1" outlineLevel="1" x14ac:dyDescent="0.2">
      <c r="A336" s="41" t="s">
        <v>353</v>
      </c>
      <c r="B336" s="37"/>
      <c r="C336" s="42">
        <v>2084</v>
      </c>
      <c r="D336" s="42">
        <v>970</v>
      </c>
      <c r="E336" s="44">
        <f t="shared" si="34"/>
        <v>46.545105566218808</v>
      </c>
      <c r="F336" s="38">
        <v>1114</v>
      </c>
      <c r="G336" s="44">
        <f t="shared" si="35"/>
        <v>53.454894433781192</v>
      </c>
      <c r="H336" s="38">
        <v>536</v>
      </c>
      <c r="I336" s="44">
        <v>25.719769673704416</v>
      </c>
      <c r="J336" s="38">
        <v>570</v>
      </c>
      <c r="K336" s="44">
        <f t="shared" si="36"/>
        <v>27.351247600767753</v>
      </c>
      <c r="L336" s="38">
        <v>317</v>
      </c>
      <c r="M336" s="44">
        <f t="shared" si="37"/>
        <v>15.211132437619961</v>
      </c>
      <c r="N336" s="38">
        <v>265</v>
      </c>
      <c r="O336" s="44">
        <f t="shared" si="38"/>
        <v>12.715930902111324</v>
      </c>
      <c r="P336" s="38">
        <v>300</v>
      </c>
      <c r="Q336" s="44">
        <f t="shared" si="39"/>
        <v>14.395393474088293</v>
      </c>
      <c r="R336" s="38">
        <v>96</v>
      </c>
      <c r="S336" s="45">
        <f t="shared" si="40"/>
        <v>4.6065259117082533</v>
      </c>
    </row>
    <row r="337" spans="1:19" s="9" customFormat="1" ht="15.75" hidden="1" customHeight="1" outlineLevel="1" x14ac:dyDescent="0.2">
      <c r="A337" s="41" t="s">
        <v>354</v>
      </c>
      <c r="B337" s="37"/>
      <c r="C337" s="42">
        <v>2192</v>
      </c>
      <c r="D337" s="42">
        <v>1036</v>
      </c>
      <c r="E337" s="44">
        <f t="shared" si="34"/>
        <v>47.262773722627735</v>
      </c>
      <c r="F337" s="38">
        <v>1156</v>
      </c>
      <c r="G337" s="44">
        <f t="shared" si="35"/>
        <v>52.737226277372265</v>
      </c>
      <c r="H337" s="38">
        <v>562</v>
      </c>
      <c r="I337" s="44">
        <v>25.638686131386862</v>
      </c>
      <c r="J337" s="38">
        <v>595</v>
      </c>
      <c r="K337" s="44">
        <f t="shared" si="36"/>
        <v>27.144160583941606</v>
      </c>
      <c r="L337" s="38">
        <v>353</v>
      </c>
      <c r="M337" s="44">
        <f t="shared" si="37"/>
        <v>16.104014598540147</v>
      </c>
      <c r="N337" s="38">
        <v>256</v>
      </c>
      <c r="O337" s="44">
        <f t="shared" si="38"/>
        <v>11.678832116788321</v>
      </c>
      <c r="P337" s="38">
        <v>313</v>
      </c>
      <c r="Q337" s="44">
        <f t="shared" si="39"/>
        <v>14.27919708029197</v>
      </c>
      <c r="R337" s="38">
        <v>113</v>
      </c>
      <c r="S337" s="45">
        <f t="shared" si="40"/>
        <v>5.1551094890510951</v>
      </c>
    </row>
    <row r="338" spans="1:19" s="9" customFormat="1" ht="15.75" hidden="1" customHeight="1" outlineLevel="1" x14ac:dyDescent="0.2">
      <c r="A338" s="41" t="s">
        <v>355</v>
      </c>
      <c r="B338" s="37"/>
      <c r="C338" s="42">
        <v>2504</v>
      </c>
      <c r="D338" s="42">
        <v>1167</v>
      </c>
      <c r="E338" s="44">
        <f t="shared" si="34"/>
        <v>46.605431309904155</v>
      </c>
      <c r="F338" s="38">
        <v>1337</v>
      </c>
      <c r="G338" s="44">
        <f t="shared" si="35"/>
        <v>53.394568690095845</v>
      </c>
      <c r="H338" s="38">
        <v>579</v>
      </c>
      <c r="I338" s="44">
        <v>23.123003194888177</v>
      </c>
      <c r="J338" s="38">
        <v>756</v>
      </c>
      <c r="K338" s="44">
        <f t="shared" si="36"/>
        <v>30.191693290734825</v>
      </c>
      <c r="L338" s="38">
        <v>373</v>
      </c>
      <c r="M338" s="44">
        <f t="shared" si="37"/>
        <v>14.896166134185304</v>
      </c>
      <c r="N338" s="38">
        <v>260</v>
      </c>
      <c r="O338" s="44">
        <f t="shared" si="38"/>
        <v>10.383386581469649</v>
      </c>
      <c r="P338" s="38">
        <v>441</v>
      </c>
      <c r="Q338" s="44">
        <f t="shared" si="39"/>
        <v>17.61182108626198</v>
      </c>
      <c r="R338" s="38">
        <v>95</v>
      </c>
      <c r="S338" s="45">
        <f t="shared" si="40"/>
        <v>3.7939297124600637</v>
      </c>
    </row>
    <row r="339" spans="1:19" s="9" customFormat="1" ht="15.75" hidden="1" customHeight="1" outlineLevel="1" x14ac:dyDescent="0.2">
      <c r="A339" s="41" t="s">
        <v>356</v>
      </c>
      <c r="B339" s="37"/>
      <c r="C339" s="42">
        <v>2293</v>
      </c>
      <c r="D339" s="42">
        <v>1092</v>
      </c>
      <c r="E339" s="44">
        <f t="shared" si="34"/>
        <v>47.623201046663759</v>
      </c>
      <c r="F339" s="38">
        <v>1201</v>
      </c>
      <c r="G339" s="44">
        <f t="shared" si="35"/>
        <v>52.376798953336241</v>
      </c>
      <c r="H339" s="38">
        <v>748</v>
      </c>
      <c r="I339" s="44">
        <v>32.621020497165283</v>
      </c>
      <c r="J339" s="38">
        <v>502</v>
      </c>
      <c r="K339" s="44">
        <f t="shared" si="36"/>
        <v>21.892716964675099</v>
      </c>
      <c r="L339" s="38">
        <v>352</v>
      </c>
      <c r="M339" s="44">
        <f t="shared" si="37"/>
        <v>15.351068469254253</v>
      </c>
      <c r="N339" s="38">
        <v>338</v>
      </c>
      <c r="O339" s="44">
        <f t="shared" si="38"/>
        <v>14.74051460968164</v>
      </c>
      <c r="P339" s="38">
        <v>248</v>
      </c>
      <c r="Q339" s="44">
        <f t="shared" si="39"/>
        <v>10.815525512429133</v>
      </c>
      <c r="R339" s="38">
        <v>105</v>
      </c>
      <c r="S339" s="45">
        <f t="shared" si="40"/>
        <v>4.5791539467945919</v>
      </c>
    </row>
    <row r="340" spans="1:19" s="9" customFormat="1" ht="15.75" hidden="1" customHeight="1" outlineLevel="1" x14ac:dyDescent="0.2">
      <c r="A340" s="41" t="s">
        <v>357</v>
      </c>
      <c r="B340" s="37"/>
      <c r="C340" s="42">
        <v>2306</v>
      </c>
      <c r="D340" s="42">
        <v>1057</v>
      </c>
      <c r="E340" s="44">
        <f t="shared" si="34"/>
        <v>45.836947094535994</v>
      </c>
      <c r="F340" s="38">
        <v>1249</v>
      </c>
      <c r="G340" s="44">
        <f t="shared" si="35"/>
        <v>54.163052905464006</v>
      </c>
      <c r="H340" s="38">
        <v>621</v>
      </c>
      <c r="I340" s="44">
        <v>26.929748482220294</v>
      </c>
      <c r="J340" s="38">
        <v>641</v>
      </c>
      <c r="K340" s="44">
        <f t="shared" si="36"/>
        <v>27.79705117085863</v>
      </c>
      <c r="L340" s="38">
        <v>345</v>
      </c>
      <c r="M340" s="44">
        <f t="shared" si="37"/>
        <v>14.960971379011275</v>
      </c>
      <c r="N340" s="38">
        <v>348</v>
      </c>
      <c r="O340" s="44">
        <f t="shared" si="38"/>
        <v>15.091066782307026</v>
      </c>
      <c r="P340" s="38">
        <v>255</v>
      </c>
      <c r="Q340" s="44">
        <f t="shared" si="39"/>
        <v>11.058109280138769</v>
      </c>
      <c r="R340" s="38">
        <v>96</v>
      </c>
      <c r="S340" s="45">
        <f t="shared" si="40"/>
        <v>4.1630529054640073</v>
      </c>
    </row>
    <row r="341" spans="1:19" s="9" customFormat="1" ht="15.75" hidden="1" customHeight="1" outlineLevel="1" x14ac:dyDescent="0.2">
      <c r="A341" s="41" t="s">
        <v>358</v>
      </c>
      <c r="B341" s="37"/>
      <c r="C341" s="42">
        <v>2017</v>
      </c>
      <c r="D341" s="42">
        <v>849</v>
      </c>
      <c r="E341" s="44">
        <f t="shared" si="34"/>
        <v>42.092216162617753</v>
      </c>
      <c r="F341" s="38">
        <v>1168</v>
      </c>
      <c r="G341" s="44">
        <f t="shared" si="35"/>
        <v>57.907783837382247</v>
      </c>
      <c r="H341" s="38">
        <v>550</v>
      </c>
      <c r="I341" s="44">
        <v>27.268220128904314</v>
      </c>
      <c r="J341" s="38">
        <v>523</v>
      </c>
      <c r="K341" s="44">
        <f t="shared" si="36"/>
        <v>25.929598413485376</v>
      </c>
      <c r="L341" s="38">
        <v>341</v>
      </c>
      <c r="M341" s="44">
        <f t="shared" si="37"/>
        <v>16.906296479920673</v>
      </c>
      <c r="N341" s="38">
        <v>312</v>
      </c>
      <c r="O341" s="44">
        <f t="shared" si="38"/>
        <v>15.468517600396629</v>
      </c>
      <c r="P341" s="38">
        <v>198</v>
      </c>
      <c r="Q341" s="44">
        <f t="shared" si="39"/>
        <v>9.8165592464055536</v>
      </c>
      <c r="R341" s="38">
        <v>93</v>
      </c>
      <c r="S341" s="45">
        <f t="shared" si="40"/>
        <v>4.6108081308874569</v>
      </c>
    </row>
    <row r="342" spans="1:19" s="9" customFormat="1" ht="15.75" hidden="1" customHeight="1" outlineLevel="1" x14ac:dyDescent="0.2">
      <c r="A342" s="41" t="s">
        <v>359</v>
      </c>
      <c r="B342" s="37"/>
      <c r="C342" s="42">
        <v>2200</v>
      </c>
      <c r="D342" s="42">
        <v>914</v>
      </c>
      <c r="E342" s="44">
        <f t="shared" si="34"/>
        <v>41.545454545454547</v>
      </c>
      <c r="F342" s="38">
        <v>1286</v>
      </c>
      <c r="G342" s="44">
        <f t="shared" si="35"/>
        <v>58.454545454545453</v>
      </c>
      <c r="H342" s="38">
        <v>633</v>
      </c>
      <c r="I342" s="44">
        <v>28.772727272727273</v>
      </c>
      <c r="J342" s="38">
        <v>512</v>
      </c>
      <c r="K342" s="44">
        <f t="shared" si="36"/>
        <v>23.272727272727273</v>
      </c>
      <c r="L342" s="38">
        <v>400</v>
      </c>
      <c r="M342" s="44">
        <f t="shared" si="37"/>
        <v>18.181818181818183</v>
      </c>
      <c r="N342" s="38">
        <v>333</v>
      </c>
      <c r="O342" s="44">
        <f t="shared" si="38"/>
        <v>15.136363636363637</v>
      </c>
      <c r="P342" s="38">
        <v>210</v>
      </c>
      <c r="Q342" s="44">
        <f t="shared" si="39"/>
        <v>9.545454545454545</v>
      </c>
      <c r="R342" s="38">
        <v>112</v>
      </c>
      <c r="S342" s="45">
        <f t="shared" si="40"/>
        <v>5.0909090909090908</v>
      </c>
    </row>
    <row r="343" spans="1:19" s="9" customFormat="1" ht="15.75" hidden="1" customHeight="1" outlineLevel="1" x14ac:dyDescent="0.2">
      <c r="A343" s="41" t="s">
        <v>360</v>
      </c>
      <c r="B343" s="37"/>
      <c r="C343" s="42">
        <v>497</v>
      </c>
      <c r="D343" s="42">
        <v>184</v>
      </c>
      <c r="E343" s="44">
        <f t="shared" si="34"/>
        <v>37.022132796780681</v>
      </c>
      <c r="F343" s="38">
        <v>313</v>
      </c>
      <c r="G343" s="44">
        <f t="shared" si="35"/>
        <v>62.977867203219319</v>
      </c>
      <c r="H343" s="38">
        <v>119</v>
      </c>
      <c r="I343" s="44">
        <v>23.943661971830984</v>
      </c>
      <c r="J343" s="38">
        <v>155</v>
      </c>
      <c r="K343" s="44">
        <f t="shared" si="36"/>
        <v>31.187122736418512</v>
      </c>
      <c r="L343" s="38">
        <v>95</v>
      </c>
      <c r="M343" s="44">
        <f t="shared" si="37"/>
        <v>19.114688128772634</v>
      </c>
      <c r="N343" s="38">
        <v>71</v>
      </c>
      <c r="O343" s="44">
        <f t="shared" si="38"/>
        <v>14.285714285714286</v>
      </c>
      <c r="P343" s="38">
        <v>36</v>
      </c>
      <c r="Q343" s="44">
        <f t="shared" si="39"/>
        <v>7.2434607645875255</v>
      </c>
      <c r="R343" s="38">
        <v>21</v>
      </c>
      <c r="S343" s="45">
        <f t="shared" si="40"/>
        <v>4.225352112676056</v>
      </c>
    </row>
    <row r="344" spans="1:19" s="9" customFormat="1" ht="15.75" hidden="1" customHeight="1" outlineLevel="1" x14ac:dyDescent="0.2">
      <c r="A344" s="41" t="s">
        <v>361</v>
      </c>
      <c r="B344" s="37"/>
      <c r="C344" s="42">
        <v>372</v>
      </c>
      <c r="D344" s="42">
        <v>167</v>
      </c>
      <c r="E344" s="44">
        <f t="shared" si="34"/>
        <v>44.892473118279568</v>
      </c>
      <c r="F344" s="38">
        <v>205</v>
      </c>
      <c r="G344" s="44">
        <f t="shared" si="35"/>
        <v>55.107526881720432</v>
      </c>
      <c r="H344" s="38">
        <v>110</v>
      </c>
      <c r="I344" s="44">
        <v>29.56989247311828</v>
      </c>
      <c r="J344" s="38">
        <v>89</v>
      </c>
      <c r="K344" s="44">
        <f t="shared" si="36"/>
        <v>23.9247311827957</v>
      </c>
      <c r="L344" s="38">
        <v>69</v>
      </c>
      <c r="M344" s="44">
        <f t="shared" si="37"/>
        <v>18.548387096774192</v>
      </c>
      <c r="N344" s="38">
        <v>60</v>
      </c>
      <c r="O344" s="44">
        <f t="shared" si="38"/>
        <v>16.129032258064516</v>
      </c>
      <c r="P344" s="38">
        <v>33</v>
      </c>
      <c r="Q344" s="44">
        <f t="shared" si="39"/>
        <v>8.870967741935484</v>
      </c>
      <c r="R344" s="38">
        <v>11</v>
      </c>
      <c r="S344" s="45">
        <f t="shared" si="40"/>
        <v>2.956989247311828</v>
      </c>
    </row>
    <row r="345" spans="1:19" s="9" customFormat="1" ht="15.75" hidden="1" customHeight="1" outlineLevel="1" x14ac:dyDescent="0.2">
      <c r="A345" s="41" t="s">
        <v>362</v>
      </c>
      <c r="B345" s="37"/>
      <c r="C345" s="42">
        <v>1205</v>
      </c>
      <c r="D345" s="42">
        <v>591</v>
      </c>
      <c r="E345" s="44">
        <f t="shared" si="34"/>
        <v>49.045643153526974</v>
      </c>
      <c r="F345" s="38">
        <v>614</v>
      </c>
      <c r="G345" s="44">
        <f t="shared" si="35"/>
        <v>50.954356846473026</v>
      </c>
      <c r="H345" s="38">
        <v>373</v>
      </c>
      <c r="I345" s="44">
        <v>30.954356846473029</v>
      </c>
      <c r="J345" s="38">
        <v>315</v>
      </c>
      <c r="K345" s="44">
        <f t="shared" si="36"/>
        <v>26.141078838174273</v>
      </c>
      <c r="L345" s="38">
        <v>187</v>
      </c>
      <c r="M345" s="44">
        <f t="shared" si="37"/>
        <v>15.518672199170124</v>
      </c>
      <c r="N345" s="38">
        <v>182</v>
      </c>
      <c r="O345" s="44">
        <f t="shared" si="38"/>
        <v>15.103734439834025</v>
      </c>
      <c r="P345" s="38">
        <v>100</v>
      </c>
      <c r="Q345" s="44">
        <f t="shared" si="39"/>
        <v>8.2987551867219924</v>
      </c>
      <c r="R345" s="38">
        <v>48</v>
      </c>
      <c r="S345" s="45">
        <f t="shared" si="40"/>
        <v>3.9834024896265561</v>
      </c>
    </row>
    <row r="346" spans="1:19" s="9" customFormat="1" ht="15.75" hidden="1" customHeight="1" outlineLevel="1" x14ac:dyDescent="0.2">
      <c r="A346" s="41" t="s">
        <v>363</v>
      </c>
      <c r="B346" s="37"/>
      <c r="C346" s="42">
        <v>961</v>
      </c>
      <c r="D346" s="42">
        <v>481</v>
      </c>
      <c r="E346" s="44">
        <f t="shared" si="34"/>
        <v>50.052029136316335</v>
      </c>
      <c r="F346" s="38">
        <v>480</v>
      </c>
      <c r="G346" s="44">
        <f t="shared" si="35"/>
        <v>49.947970863683665</v>
      </c>
      <c r="H346" s="38">
        <v>314</v>
      </c>
      <c r="I346" s="44">
        <v>32.674297606659728</v>
      </c>
      <c r="J346" s="38">
        <v>242</v>
      </c>
      <c r="K346" s="44">
        <f t="shared" si="36"/>
        <v>25.18210197710718</v>
      </c>
      <c r="L346" s="38">
        <v>140</v>
      </c>
      <c r="M346" s="44">
        <f t="shared" si="37"/>
        <v>14.568158168574401</v>
      </c>
      <c r="N346" s="38">
        <v>143</v>
      </c>
      <c r="O346" s="44">
        <f t="shared" si="38"/>
        <v>14.880332986472425</v>
      </c>
      <c r="P346" s="38">
        <v>87</v>
      </c>
      <c r="Q346" s="44">
        <f t="shared" si="39"/>
        <v>9.0530697190426643</v>
      </c>
      <c r="R346" s="38">
        <v>35</v>
      </c>
      <c r="S346" s="45">
        <f t="shared" si="40"/>
        <v>3.6420395421436003</v>
      </c>
    </row>
    <row r="347" spans="1:19" s="9" customFormat="1" ht="15.75" hidden="1" customHeight="1" outlineLevel="1" x14ac:dyDescent="0.2">
      <c r="A347" s="41" t="s">
        <v>364</v>
      </c>
      <c r="B347" s="37"/>
      <c r="C347" s="42">
        <v>2474</v>
      </c>
      <c r="D347" s="42">
        <v>1150</v>
      </c>
      <c r="E347" s="44">
        <f t="shared" si="34"/>
        <v>46.483427647534356</v>
      </c>
      <c r="F347" s="38">
        <v>1324</v>
      </c>
      <c r="G347" s="44">
        <f t="shared" si="35"/>
        <v>53.516572352465644</v>
      </c>
      <c r="H347" s="38">
        <v>589</v>
      </c>
      <c r="I347" s="44">
        <v>23.807599029911074</v>
      </c>
      <c r="J347" s="38">
        <v>609</v>
      </c>
      <c r="K347" s="44">
        <f t="shared" si="36"/>
        <v>24.616006467259499</v>
      </c>
      <c r="L347" s="38">
        <v>487</v>
      </c>
      <c r="M347" s="44">
        <f t="shared" si="37"/>
        <v>19.684721099434114</v>
      </c>
      <c r="N347" s="38">
        <v>318</v>
      </c>
      <c r="O347" s="44">
        <f t="shared" si="38"/>
        <v>12.853678253839936</v>
      </c>
      <c r="P347" s="38">
        <v>285</v>
      </c>
      <c r="Q347" s="44">
        <f t="shared" si="39"/>
        <v>11.519805982215036</v>
      </c>
      <c r="R347" s="38">
        <v>186</v>
      </c>
      <c r="S347" s="45">
        <f t="shared" si="40"/>
        <v>7.5181891673403394</v>
      </c>
    </row>
    <row r="348" spans="1:19" s="9" customFormat="1" ht="15.75" hidden="1" customHeight="1" outlineLevel="1" x14ac:dyDescent="0.2">
      <c r="A348" s="41" t="s">
        <v>365</v>
      </c>
      <c r="B348" s="37"/>
      <c r="C348" s="42">
        <v>1318</v>
      </c>
      <c r="D348" s="42">
        <v>555</v>
      </c>
      <c r="E348" s="44">
        <f t="shared" ref="E348:E411" si="41">D348*100/$C348</f>
        <v>42.1092564491654</v>
      </c>
      <c r="F348" s="38">
        <v>763</v>
      </c>
      <c r="G348" s="44">
        <f t="shared" ref="G348:G411" si="42">F348*100/$C348</f>
        <v>57.8907435508346</v>
      </c>
      <c r="H348" s="38">
        <v>353</v>
      </c>
      <c r="I348" s="44">
        <v>26.783004552352047</v>
      </c>
      <c r="J348" s="38">
        <v>301</v>
      </c>
      <c r="K348" s="44">
        <f t="shared" ref="K348:K411" si="43">J348*100/$C348</f>
        <v>22.83763277693475</v>
      </c>
      <c r="L348" s="38">
        <v>237</v>
      </c>
      <c r="M348" s="44">
        <f t="shared" ref="M348:M411" si="44">L348*100/$C348</f>
        <v>17.981790591805765</v>
      </c>
      <c r="N348" s="38">
        <v>198</v>
      </c>
      <c r="O348" s="44">
        <f t="shared" ref="O348:O411" si="45">N348*100/$C348</f>
        <v>15.022761760242792</v>
      </c>
      <c r="P348" s="38">
        <v>160</v>
      </c>
      <c r="Q348" s="44">
        <f t="shared" ref="Q348:Q411" si="46">P348*100/$C348</f>
        <v>12.139605462822459</v>
      </c>
      <c r="R348" s="38">
        <v>69</v>
      </c>
      <c r="S348" s="45">
        <f t="shared" ref="S348:S411" si="47">R348*100/$C348</f>
        <v>5.2352048558421851</v>
      </c>
    </row>
    <row r="349" spans="1:19" s="9" customFormat="1" ht="15.75" hidden="1" customHeight="1" outlineLevel="1" x14ac:dyDescent="0.2">
      <c r="A349" s="41" t="s">
        <v>366</v>
      </c>
      <c r="B349" s="37"/>
      <c r="C349" s="42">
        <v>2065</v>
      </c>
      <c r="D349" s="42">
        <v>976</v>
      </c>
      <c r="E349" s="44">
        <f t="shared" si="41"/>
        <v>47.263922518159809</v>
      </c>
      <c r="F349" s="38">
        <v>1089</v>
      </c>
      <c r="G349" s="44">
        <f t="shared" si="42"/>
        <v>52.736077481840191</v>
      </c>
      <c r="H349" s="38">
        <v>551</v>
      </c>
      <c r="I349" s="44">
        <v>26.682808716707022</v>
      </c>
      <c r="J349" s="38">
        <v>487</v>
      </c>
      <c r="K349" s="44">
        <f t="shared" si="43"/>
        <v>23.583535108958838</v>
      </c>
      <c r="L349" s="38">
        <v>321</v>
      </c>
      <c r="M349" s="44">
        <f t="shared" si="44"/>
        <v>15.544794188861985</v>
      </c>
      <c r="N349" s="38">
        <v>356</v>
      </c>
      <c r="O349" s="44">
        <f t="shared" si="45"/>
        <v>17.239709443099272</v>
      </c>
      <c r="P349" s="38">
        <v>241</v>
      </c>
      <c r="Q349" s="44">
        <f t="shared" si="46"/>
        <v>11.670702179176756</v>
      </c>
      <c r="R349" s="38">
        <v>109</v>
      </c>
      <c r="S349" s="45">
        <f t="shared" si="47"/>
        <v>5.2784503631961259</v>
      </c>
    </row>
    <row r="350" spans="1:19" s="9" customFormat="1" ht="15.75" hidden="1" customHeight="1" outlineLevel="1" x14ac:dyDescent="0.2">
      <c r="A350" s="41" t="s">
        <v>367</v>
      </c>
      <c r="B350" s="37"/>
      <c r="C350" s="42">
        <v>2509</v>
      </c>
      <c r="D350" s="42">
        <v>1172</v>
      </c>
      <c r="E350" s="44">
        <f t="shared" si="41"/>
        <v>46.711837385412515</v>
      </c>
      <c r="F350" s="38">
        <v>1337</v>
      </c>
      <c r="G350" s="44">
        <f t="shared" si="42"/>
        <v>53.288162614587485</v>
      </c>
      <c r="H350" s="38">
        <v>726</v>
      </c>
      <c r="I350" s="44">
        <v>28.935831008369867</v>
      </c>
      <c r="J350" s="38">
        <v>621</v>
      </c>
      <c r="K350" s="44">
        <f t="shared" si="43"/>
        <v>24.750896771622159</v>
      </c>
      <c r="L350" s="38">
        <v>344</v>
      </c>
      <c r="M350" s="44">
        <f t="shared" si="44"/>
        <v>13.710641689916301</v>
      </c>
      <c r="N350" s="38">
        <v>447</v>
      </c>
      <c r="O350" s="44">
        <f t="shared" si="45"/>
        <v>17.815862893583102</v>
      </c>
      <c r="P350" s="38">
        <v>275</v>
      </c>
      <c r="Q350" s="44">
        <f t="shared" si="46"/>
        <v>10.96054204862495</v>
      </c>
      <c r="R350" s="38">
        <v>96</v>
      </c>
      <c r="S350" s="45">
        <f t="shared" si="47"/>
        <v>3.8262255878836191</v>
      </c>
    </row>
    <row r="351" spans="1:19" s="9" customFormat="1" ht="15.75" hidden="1" customHeight="1" outlineLevel="1" x14ac:dyDescent="0.2">
      <c r="A351" s="41" t="s">
        <v>368</v>
      </c>
      <c r="B351" s="37"/>
      <c r="C351" s="42">
        <v>1377</v>
      </c>
      <c r="D351" s="42">
        <v>588</v>
      </c>
      <c r="E351" s="44">
        <f t="shared" si="41"/>
        <v>42.701525054466231</v>
      </c>
      <c r="F351" s="38">
        <v>789</v>
      </c>
      <c r="G351" s="44">
        <f t="shared" si="42"/>
        <v>57.298474945533769</v>
      </c>
      <c r="H351" s="38">
        <v>392</v>
      </c>
      <c r="I351" s="44">
        <v>28.467683369644153</v>
      </c>
      <c r="J351" s="38">
        <v>391</v>
      </c>
      <c r="K351" s="44">
        <f t="shared" si="43"/>
        <v>28.395061728395063</v>
      </c>
      <c r="L351" s="38">
        <v>267</v>
      </c>
      <c r="M351" s="44">
        <f t="shared" si="44"/>
        <v>19.389978213507625</v>
      </c>
      <c r="N351" s="38">
        <v>158</v>
      </c>
      <c r="O351" s="44">
        <f t="shared" si="45"/>
        <v>11.474219317356573</v>
      </c>
      <c r="P351" s="38">
        <v>127</v>
      </c>
      <c r="Q351" s="44">
        <f t="shared" si="46"/>
        <v>9.2229484386347131</v>
      </c>
      <c r="R351" s="38">
        <v>42</v>
      </c>
      <c r="S351" s="45">
        <f t="shared" si="47"/>
        <v>3.0501089324618738</v>
      </c>
    </row>
    <row r="352" spans="1:19" s="9" customFormat="1" ht="15.75" hidden="1" customHeight="1" outlineLevel="1" x14ac:dyDescent="0.2">
      <c r="A352" s="41" t="s">
        <v>369</v>
      </c>
      <c r="B352" s="37"/>
      <c r="C352" s="42">
        <v>2258</v>
      </c>
      <c r="D352" s="42">
        <v>1194</v>
      </c>
      <c r="E352" s="44">
        <f t="shared" si="41"/>
        <v>52.878653675819308</v>
      </c>
      <c r="F352" s="38">
        <v>1064</v>
      </c>
      <c r="G352" s="44">
        <f t="shared" si="42"/>
        <v>47.121346324180692</v>
      </c>
      <c r="H352" s="38">
        <v>832</v>
      </c>
      <c r="I352" s="44">
        <v>36.846767050487159</v>
      </c>
      <c r="J352" s="38">
        <v>512</v>
      </c>
      <c r="K352" s="44">
        <f t="shared" si="43"/>
        <v>22.674933569530559</v>
      </c>
      <c r="L352" s="38">
        <v>367</v>
      </c>
      <c r="M352" s="44">
        <f t="shared" si="44"/>
        <v>16.253321523472099</v>
      </c>
      <c r="N352" s="38">
        <v>327</v>
      </c>
      <c r="O352" s="44">
        <f t="shared" si="45"/>
        <v>14.481842338352525</v>
      </c>
      <c r="P352" s="38">
        <v>177</v>
      </c>
      <c r="Q352" s="44">
        <f t="shared" si="46"/>
        <v>7.8387953941541184</v>
      </c>
      <c r="R352" s="38">
        <v>43</v>
      </c>
      <c r="S352" s="45">
        <f t="shared" si="47"/>
        <v>1.9043401240035429</v>
      </c>
    </row>
    <row r="353" spans="1:19" s="9" customFormat="1" ht="15.75" hidden="1" customHeight="1" outlineLevel="1" x14ac:dyDescent="0.2">
      <c r="A353" s="41" t="s">
        <v>370</v>
      </c>
      <c r="B353" s="37"/>
      <c r="C353" s="42">
        <v>2413</v>
      </c>
      <c r="D353" s="42">
        <v>1108</v>
      </c>
      <c r="E353" s="44">
        <f t="shared" si="41"/>
        <v>45.917944467467883</v>
      </c>
      <c r="F353" s="38">
        <v>1305</v>
      </c>
      <c r="G353" s="44">
        <f t="shared" si="42"/>
        <v>54.082055532532117</v>
      </c>
      <c r="H353" s="38">
        <v>781</v>
      </c>
      <c r="I353" s="44">
        <v>32.366348943224203</v>
      </c>
      <c r="J353" s="38">
        <v>591</v>
      </c>
      <c r="K353" s="44">
        <f t="shared" si="43"/>
        <v>24.492333195192707</v>
      </c>
      <c r="L353" s="38">
        <v>334</v>
      </c>
      <c r="M353" s="44">
        <f t="shared" si="44"/>
        <v>13.841690841276419</v>
      </c>
      <c r="N353" s="38">
        <v>433</v>
      </c>
      <c r="O353" s="44">
        <f t="shared" si="45"/>
        <v>17.944467467882305</v>
      </c>
      <c r="P353" s="38">
        <v>228</v>
      </c>
      <c r="Q353" s="44">
        <f t="shared" si="46"/>
        <v>9.4488188976377945</v>
      </c>
      <c r="R353" s="38">
        <v>46</v>
      </c>
      <c r="S353" s="45">
        <f t="shared" si="47"/>
        <v>1.9063406547865727</v>
      </c>
    </row>
    <row r="354" spans="1:19" s="9" customFormat="1" ht="15.75" hidden="1" customHeight="1" outlineLevel="1" x14ac:dyDescent="0.2">
      <c r="A354" s="41" t="s">
        <v>371</v>
      </c>
      <c r="B354" s="37"/>
      <c r="C354" s="42">
        <v>2550</v>
      </c>
      <c r="D354" s="42">
        <v>1161</v>
      </c>
      <c r="E354" s="44">
        <f t="shared" si="41"/>
        <v>45.529411764705884</v>
      </c>
      <c r="F354" s="38">
        <v>1389</v>
      </c>
      <c r="G354" s="44">
        <f t="shared" si="42"/>
        <v>54.470588235294116</v>
      </c>
      <c r="H354" s="38">
        <v>652</v>
      </c>
      <c r="I354" s="44">
        <v>25.568627450980394</v>
      </c>
      <c r="J354" s="38">
        <v>788</v>
      </c>
      <c r="K354" s="44">
        <f t="shared" si="43"/>
        <v>30.901960784313726</v>
      </c>
      <c r="L354" s="38">
        <v>362</v>
      </c>
      <c r="M354" s="44">
        <f t="shared" si="44"/>
        <v>14.196078431372548</v>
      </c>
      <c r="N354" s="38">
        <v>384</v>
      </c>
      <c r="O354" s="44">
        <f t="shared" si="45"/>
        <v>15.058823529411764</v>
      </c>
      <c r="P354" s="38">
        <v>328</v>
      </c>
      <c r="Q354" s="44">
        <f t="shared" si="46"/>
        <v>12.862745098039216</v>
      </c>
      <c r="R354" s="38">
        <v>36</v>
      </c>
      <c r="S354" s="45">
        <f t="shared" si="47"/>
        <v>1.411764705882353</v>
      </c>
    </row>
    <row r="355" spans="1:19" s="9" customFormat="1" ht="15.75" hidden="1" customHeight="1" outlineLevel="1" x14ac:dyDescent="0.2">
      <c r="A355" s="41" t="s">
        <v>372</v>
      </c>
      <c r="B355" s="37"/>
      <c r="C355" s="42">
        <v>2476</v>
      </c>
      <c r="D355" s="42">
        <v>1149</v>
      </c>
      <c r="E355" s="44">
        <f t="shared" si="41"/>
        <v>46.405492730210014</v>
      </c>
      <c r="F355" s="38">
        <v>1327</v>
      </c>
      <c r="G355" s="44">
        <f t="shared" si="42"/>
        <v>53.594507269789986</v>
      </c>
      <c r="H355" s="38">
        <v>615</v>
      </c>
      <c r="I355" s="44">
        <v>24.838449111470112</v>
      </c>
      <c r="J355" s="38">
        <v>730</v>
      </c>
      <c r="K355" s="44">
        <f t="shared" si="43"/>
        <v>29.483037156704363</v>
      </c>
      <c r="L355" s="38">
        <v>335</v>
      </c>
      <c r="M355" s="44">
        <f t="shared" si="44"/>
        <v>13.529886914378029</v>
      </c>
      <c r="N355" s="38">
        <v>301</v>
      </c>
      <c r="O355" s="44">
        <f t="shared" si="45"/>
        <v>12.15670436187399</v>
      </c>
      <c r="P355" s="38">
        <v>416</v>
      </c>
      <c r="Q355" s="44">
        <f t="shared" si="46"/>
        <v>16.801292407108239</v>
      </c>
      <c r="R355" s="38">
        <v>79</v>
      </c>
      <c r="S355" s="45">
        <f t="shared" si="47"/>
        <v>3.1906300484652665</v>
      </c>
    </row>
    <row r="356" spans="1:19" s="9" customFormat="1" ht="15.75" hidden="1" customHeight="1" outlineLevel="1" x14ac:dyDescent="0.2">
      <c r="A356" s="41" t="s">
        <v>373</v>
      </c>
      <c r="B356" s="37"/>
      <c r="C356" s="42">
        <v>1727</v>
      </c>
      <c r="D356" s="42">
        <v>814</v>
      </c>
      <c r="E356" s="44">
        <f t="shared" si="41"/>
        <v>47.133757961783438</v>
      </c>
      <c r="F356" s="38">
        <v>913</v>
      </c>
      <c r="G356" s="44">
        <f t="shared" si="42"/>
        <v>52.866242038216562</v>
      </c>
      <c r="H356" s="38">
        <v>495</v>
      </c>
      <c r="I356" s="44">
        <v>28.662420382165607</v>
      </c>
      <c r="J356" s="38">
        <v>371</v>
      </c>
      <c r="K356" s="44">
        <f t="shared" si="43"/>
        <v>21.482339316734222</v>
      </c>
      <c r="L356" s="38">
        <v>302</v>
      </c>
      <c r="M356" s="44">
        <f t="shared" si="44"/>
        <v>17.486971627099017</v>
      </c>
      <c r="N356" s="38">
        <v>289</v>
      </c>
      <c r="O356" s="44">
        <f t="shared" si="45"/>
        <v>16.73422119281992</v>
      </c>
      <c r="P356" s="38">
        <v>182</v>
      </c>
      <c r="Q356" s="44">
        <f t="shared" si="46"/>
        <v>10.538506079907354</v>
      </c>
      <c r="R356" s="38">
        <v>88</v>
      </c>
      <c r="S356" s="45">
        <f t="shared" si="47"/>
        <v>5.0955414012738851</v>
      </c>
    </row>
    <row r="357" spans="1:19" s="9" customFormat="1" ht="15.75" hidden="1" customHeight="1" outlineLevel="1" x14ac:dyDescent="0.2">
      <c r="A357" s="41" t="s">
        <v>374</v>
      </c>
      <c r="B357" s="37"/>
      <c r="C357" s="42">
        <v>1456</v>
      </c>
      <c r="D357" s="42">
        <v>697</v>
      </c>
      <c r="E357" s="44">
        <f t="shared" si="41"/>
        <v>47.870879120879124</v>
      </c>
      <c r="F357" s="38">
        <v>759</v>
      </c>
      <c r="G357" s="44">
        <f t="shared" si="42"/>
        <v>52.129120879120876</v>
      </c>
      <c r="H357" s="38">
        <v>409</v>
      </c>
      <c r="I357" s="44">
        <v>28.090659340659339</v>
      </c>
      <c r="J357" s="38">
        <v>362</v>
      </c>
      <c r="K357" s="44">
        <f t="shared" si="43"/>
        <v>24.862637362637361</v>
      </c>
      <c r="L357" s="38">
        <v>230</v>
      </c>
      <c r="M357" s="44">
        <f t="shared" si="44"/>
        <v>15.796703296703297</v>
      </c>
      <c r="N357" s="38">
        <v>246</v>
      </c>
      <c r="O357" s="44">
        <f t="shared" si="45"/>
        <v>16.895604395604394</v>
      </c>
      <c r="P357" s="38">
        <v>147</v>
      </c>
      <c r="Q357" s="44">
        <f t="shared" si="46"/>
        <v>10.096153846153847</v>
      </c>
      <c r="R357" s="38">
        <v>62</v>
      </c>
      <c r="S357" s="45">
        <f t="shared" si="47"/>
        <v>4.2582417582417582</v>
      </c>
    </row>
    <row r="358" spans="1:19" s="9" customFormat="1" ht="15.75" hidden="1" customHeight="1" outlineLevel="1" x14ac:dyDescent="0.2">
      <c r="A358" s="41" t="s">
        <v>375</v>
      </c>
      <c r="B358" s="37"/>
      <c r="C358" s="42">
        <v>1910</v>
      </c>
      <c r="D358" s="42">
        <v>866</v>
      </c>
      <c r="E358" s="44">
        <f t="shared" si="41"/>
        <v>45.340314136125656</v>
      </c>
      <c r="F358" s="38">
        <v>1044</v>
      </c>
      <c r="G358" s="44">
        <f t="shared" si="42"/>
        <v>54.659685863874344</v>
      </c>
      <c r="H358" s="38">
        <v>496</v>
      </c>
      <c r="I358" s="44">
        <v>25.968586387434556</v>
      </c>
      <c r="J358" s="38">
        <v>474</v>
      </c>
      <c r="K358" s="44">
        <f t="shared" si="43"/>
        <v>24.816753926701569</v>
      </c>
      <c r="L358" s="38">
        <v>318</v>
      </c>
      <c r="M358" s="44">
        <f t="shared" si="44"/>
        <v>16.649214659685864</v>
      </c>
      <c r="N358" s="38">
        <v>300</v>
      </c>
      <c r="O358" s="44">
        <f t="shared" si="45"/>
        <v>15.706806282722512</v>
      </c>
      <c r="P358" s="38">
        <v>211</v>
      </c>
      <c r="Q358" s="44">
        <f t="shared" si="46"/>
        <v>11.047120418848168</v>
      </c>
      <c r="R358" s="38">
        <v>111</v>
      </c>
      <c r="S358" s="45">
        <f t="shared" si="47"/>
        <v>5.8115183246073299</v>
      </c>
    </row>
    <row r="359" spans="1:19" s="9" customFormat="1" ht="15.75" hidden="1" customHeight="1" outlineLevel="1" x14ac:dyDescent="0.2">
      <c r="A359" s="41" t="s">
        <v>2526</v>
      </c>
      <c r="B359" s="37"/>
      <c r="C359" s="42">
        <v>2728</v>
      </c>
      <c r="D359" s="42">
        <v>1448</v>
      </c>
      <c r="E359" s="44">
        <f t="shared" si="41"/>
        <v>53.079178885630498</v>
      </c>
      <c r="F359" s="38">
        <v>1280</v>
      </c>
      <c r="G359" s="44">
        <f t="shared" si="42"/>
        <v>46.920821114369502</v>
      </c>
      <c r="H359" s="38">
        <v>1010</v>
      </c>
      <c r="I359" s="44">
        <v>37.023460410557185</v>
      </c>
      <c r="J359" s="38">
        <v>602</v>
      </c>
      <c r="K359" s="44">
        <f t="shared" si="43"/>
        <v>22.067448680351905</v>
      </c>
      <c r="L359" s="38">
        <v>399</v>
      </c>
      <c r="M359" s="44">
        <f t="shared" si="44"/>
        <v>14.626099706744869</v>
      </c>
      <c r="N359" s="38">
        <v>354</v>
      </c>
      <c r="O359" s="44">
        <f t="shared" si="45"/>
        <v>12.976539589442815</v>
      </c>
      <c r="P359" s="38">
        <v>258</v>
      </c>
      <c r="Q359" s="44">
        <f t="shared" si="46"/>
        <v>9.4574780058651022</v>
      </c>
      <c r="R359" s="38">
        <v>105</v>
      </c>
      <c r="S359" s="45">
        <f t="shared" si="47"/>
        <v>3.8489736070381233</v>
      </c>
    </row>
    <row r="360" spans="1:19" s="9" customFormat="1" ht="15.75" hidden="1" customHeight="1" outlineLevel="1" x14ac:dyDescent="0.2">
      <c r="A360" s="41" t="s">
        <v>376</v>
      </c>
      <c r="B360" s="37"/>
      <c r="C360" s="42">
        <v>1446</v>
      </c>
      <c r="D360" s="42">
        <v>690</v>
      </c>
      <c r="E360" s="44">
        <f t="shared" si="41"/>
        <v>47.717842323651453</v>
      </c>
      <c r="F360" s="38">
        <v>756</v>
      </c>
      <c r="G360" s="44">
        <f t="shared" si="42"/>
        <v>52.282157676348547</v>
      </c>
      <c r="H360" s="38">
        <v>441</v>
      </c>
      <c r="I360" s="44">
        <v>30.497925311203318</v>
      </c>
      <c r="J360" s="38">
        <v>395</v>
      </c>
      <c r="K360" s="44">
        <f t="shared" si="43"/>
        <v>27.316735822959888</v>
      </c>
      <c r="L360" s="38">
        <v>166</v>
      </c>
      <c r="M360" s="44">
        <f t="shared" si="44"/>
        <v>11.479944674965422</v>
      </c>
      <c r="N360" s="38">
        <v>239</v>
      </c>
      <c r="O360" s="44">
        <f t="shared" si="45"/>
        <v>16.528354080221302</v>
      </c>
      <c r="P360" s="38">
        <v>175</v>
      </c>
      <c r="Q360" s="44">
        <f t="shared" si="46"/>
        <v>12.102351313969571</v>
      </c>
      <c r="R360" s="38">
        <v>30</v>
      </c>
      <c r="S360" s="45">
        <f t="shared" si="47"/>
        <v>2.0746887966804981</v>
      </c>
    </row>
    <row r="361" spans="1:19" s="9" customFormat="1" ht="15.75" hidden="1" customHeight="1" outlineLevel="1" x14ac:dyDescent="0.2">
      <c r="A361" s="41" t="s">
        <v>377</v>
      </c>
      <c r="B361" s="37"/>
      <c r="C361" s="42">
        <v>2231</v>
      </c>
      <c r="D361" s="42">
        <v>1044</v>
      </c>
      <c r="E361" s="44">
        <f t="shared" si="41"/>
        <v>46.795159121470192</v>
      </c>
      <c r="F361" s="38">
        <v>1187</v>
      </c>
      <c r="G361" s="44">
        <f t="shared" si="42"/>
        <v>53.204840878529808</v>
      </c>
      <c r="H361" s="38">
        <v>639</v>
      </c>
      <c r="I361" s="44">
        <v>28.641864634692961</v>
      </c>
      <c r="J361" s="38">
        <v>622</v>
      </c>
      <c r="K361" s="44">
        <f t="shared" si="43"/>
        <v>27.87987449574182</v>
      </c>
      <c r="L361" s="38">
        <v>253</v>
      </c>
      <c r="M361" s="44">
        <f t="shared" si="44"/>
        <v>11.340206185567011</v>
      </c>
      <c r="N361" s="38">
        <v>440</v>
      </c>
      <c r="O361" s="44">
        <f t="shared" si="45"/>
        <v>19.722097714029584</v>
      </c>
      <c r="P361" s="38">
        <v>241</v>
      </c>
      <c r="Q361" s="44">
        <f t="shared" si="46"/>
        <v>10.802330793366204</v>
      </c>
      <c r="R361" s="38">
        <v>36</v>
      </c>
      <c r="S361" s="45">
        <f t="shared" si="47"/>
        <v>1.6136261766024205</v>
      </c>
    </row>
    <row r="362" spans="1:19" s="9" customFormat="1" ht="15.75" hidden="1" customHeight="1" outlineLevel="1" x14ac:dyDescent="0.2">
      <c r="A362" s="41" t="s">
        <v>378</v>
      </c>
      <c r="B362" s="37"/>
      <c r="C362" s="42">
        <v>1670</v>
      </c>
      <c r="D362" s="42">
        <v>753</v>
      </c>
      <c r="E362" s="44">
        <f t="shared" si="41"/>
        <v>45.08982035928144</v>
      </c>
      <c r="F362" s="38">
        <v>917</v>
      </c>
      <c r="G362" s="44">
        <f t="shared" si="42"/>
        <v>54.91017964071856</v>
      </c>
      <c r="H362" s="38">
        <v>436</v>
      </c>
      <c r="I362" s="44">
        <v>26.107784431137723</v>
      </c>
      <c r="J362" s="38">
        <v>379</v>
      </c>
      <c r="K362" s="44">
        <f t="shared" si="43"/>
        <v>22.694610778443113</v>
      </c>
      <c r="L362" s="38">
        <v>250</v>
      </c>
      <c r="M362" s="44">
        <f t="shared" si="44"/>
        <v>14.970059880239521</v>
      </c>
      <c r="N362" s="38">
        <v>295</v>
      </c>
      <c r="O362" s="44">
        <f t="shared" si="45"/>
        <v>17.664670658682635</v>
      </c>
      <c r="P362" s="38">
        <v>204</v>
      </c>
      <c r="Q362" s="44">
        <f t="shared" si="46"/>
        <v>12.215568862275449</v>
      </c>
      <c r="R362" s="38">
        <v>106</v>
      </c>
      <c r="S362" s="45">
        <f t="shared" si="47"/>
        <v>6.3473053892215567</v>
      </c>
    </row>
    <row r="363" spans="1:19" s="9" customFormat="1" ht="15.75" hidden="1" customHeight="1" outlineLevel="1" x14ac:dyDescent="0.2">
      <c r="A363" s="41" t="s">
        <v>2666</v>
      </c>
      <c r="B363" s="37"/>
      <c r="C363" s="42">
        <v>650</v>
      </c>
      <c r="D363" s="42">
        <v>309</v>
      </c>
      <c r="E363" s="44">
        <f t="shared" si="41"/>
        <v>47.53846153846154</v>
      </c>
      <c r="F363" s="38">
        <v>341</v>
      </c>
      <c r="G363" s="44">
        <f t="shared" si="42"/>
        <v>52.46153846153846</v>
      </c>
      <c r="H363" s="38">
        <v>176</v>
      </c>
      <c r="I363" s="44">
        <v>27.076923076923077</v>
      </c>
      <c r="J363" s="38">
        <v>192</v>
      </c>
      <c r="K363" s="44">
        <f t="shared" si="43"/>
        <v>29.53846153846154</v>
      </c>
      <c r="L363" s="38">
        <v>80</v>
      </c>
      <c r="M363" s="44">
        <f t="shared" si="44"/>
        <v>12.307692307692308</v>
      </c>
      <c r="N363" s="38">
        <v>85</v>
      </c>
      <c r="O363" s="44">
        <f t="shared" si="45"/>
        <v>13.076923076923077</v>
      </c>
      <c r="P363" s="38">
        <v>93</v>
      </c>
      <c r="Q363" s="44">
        <f t="shared" si="46"/>
        <v>14.307692307692308</v>
      </c>
      <c r="R363" s="38">
        <v>24</v>
      </c>
      <c r="S363" s="45">
        <f t="shared" si="47"/>
        <v>3.6923076923076925</v>
      </c>
    </row>
    <row r="364" spans="1:19" s="7" customFormat="1" ht="15" collapsed="1" x14ac:dyDescent="0.2">
      <c r="A364" s="35" t="s">
        <v>2527</v>
      </c>
      <c r="B364" s="30">
        <v>218</v>
      </c>
      <c r="C364" s="32">
        <v>300500</v>
      </c>
      <c r="D364" s="32">
        <f t="shared" ref="D364:R364" si="48">SUM(D365+D376+D423+D498+D521+D575)</f>
        <v>147057</v>
      </c>
      <c r="E364" s="33">
        <f t="shared" si="41"/>
        <v>48.937437603993345</v>
      </c>
      <c r="F364" s="32">
        <f t="shared" si="48"/>
        <v>153443</v>
      </c>
      <c r="G364" s="33">
        <f t="shared" si="42"/>
        <v>51.062562396006655</v>
      </c>
      <c r="H364" s="32">
        <v>89073</v>
      </c>
      <c r="I364" s="33">
        <v>29.641597337770381</v>
      </c>
      <c r="J364" s="32">
        <f t="shared" si="48"/>
        <v>77466</v>
      </c>
      <c r="K364" s="33">
        <f t="shared" si="43"/>
        <v>25.779034941763726</v>
      </c>
      <c r="L364" s="32">
        <f t="shared" si="48"/>
        <v>51199</v>
      </c>
      <c r="M364" s="33">
        <f t="shared" si="44"/>
        <v>17.037936772046589</v>
      </c>
      <c r="N364" s="32">
        <f t="shared" si="48"/>
        <v>42301</v>
      </c>
      <c r="O364" s="33">
        <f t="shared" si="45"/>
        <v>14.076871880199667</v>
      </c>
      <c r="P364" s="32">
        <f t="shared" si="48"/>
        <v>28369</v>
      </c>
      <c r="Q364" s="33">
        <f t="shared" si="46"/>
        <v>9.4405990016638928</v>
      </c>
      <c r="R364" s="32">
        <f t="shared" si="48"/>
        <v>12092</v>
      </c>
      <c r="S364" s="34">
        <f t="shared" si="47"/>
        <v>4.0239600665557402</v>
      </c>
    </row>
    <row r="365" spans="1:19" s="9" customFormat="1" ht="15" x14ac:dyDescent="0.2">
      <c r="A365" s="36" t="s">
        <v>2528</v>
      </c>
      <c r="B365" s="37">
        <v>10</v>
      </c>
      <c r="C365" s="38">
        <v>15818</v>
      </c>
      <c r="D365" s="38">
        <f t="shared" ref="D365:R365" si="49">SUM(D366:D375)</f>
        <v>7637</v>
      </c>
      <c r="E365" s="39">
        <f t="shared" si="41"/>
        <v>48.280440005057528</v>
      </c>
      <c r="F365" s="38">
        <f t="shared" si="49"/>
        <v>8181</v>
      </c>
      <c r="G365" s="39">
        <f t="shared" si="42"/>
        <v>51.719559994942472</v>
      </c>
      <c r="H365" s="38">
        <v>4814</v>
      </c>
      <c r="I365" s="44">
        <v>30.433683145783284</v>
      </c>
      <c r="J365" s="38">
        <f t="shared" si="49"/>
        <v>4275</v>
      </c>
      <c r="K365" s="44">
        <f t="shared" si="43"/>
        <v>27.026172714628903</v>
      </c>
      <c r="L365" s="38">
        <f t="shared" si="49"/>
        <v>2769</v>
      </c>
      <c r="M365" s="44">
        <f t="shared" si="44"/>
        <v>17.505373624984195</v>
      </c>
      <c r="N365" s="38">
        <f t="shared" si="49"/>
        <v>1988</v>
      </c>
      <c r="O365" s="44">
        <f t="shared" si="45"/>
        <v>12.567960551270705</v>
      </c>
      <c r="P365" s="38">
        <f t="shared" si="49"/>
        <v>1369</v>
      </c>
      <c r="Q365" s="44">
        <f t="shared" si="46"/>
        <v>8.6546971804273607</v>
      </c>
      <c r="R365" s="38">
        <f t="shared" si="49"/>
        <v>603</v>
      </c>
      <c r="S365" s="45">
        <f t="shared" si="47"/>
        <v>3.8121127829055506</v>
      </c>
    </row>
    <row r="366" spans="1:19" s="9" customFormat="1" ht="15.75" hidden="1" customHeight="1" outlineLevel="1" x14ac:dyDescent="0.2">
      <c r="A366" s="41" t="s">
        <v>379</v>
      </c>
      <c r="B366" s="37"/>
      <c r="C366" s="42">
        <v>1844</v>
      </c>
      <c r="D366" s="42">
        <v>894</v>
      </c>
      <c r="E366" s="44">
        <f t="shared" si="41"/>
        <v>48.481561822125812</v>
      </c>
      <c r="F366" s="38">
        <v>950</v>
      </c>
      <c r="G366" s="39">
        <f t="shared" si="42"/>
        <v>51.518438177874188</v>
      </c>
      <c r="H366" s="38">
        <v>594</v>
      </c>
      <c r="I366" s="44">
        <v>32.212581344902389</v>
      </c>
      <c r="J366" s="38">
        <v>477</v>
      </c>
      <c r="K366" s="44">
        <f t="shared" si="43"/>
        <v>25.867678958785248</v>
      </c>
      <c r="L366" s="38">
        <v>304</v>
      </c>
      <c r="M366" s="44">
        <f t="shared" si="44"/>
        <v>16.485900216919738</v>
      </c>
      <c r="N366" s="38">
        <v>244</v>
      </c>
      <c r="O366" s="44">
        <f t="shared" si="45"/>
        <v>13.232104121475054</v>
      </c>
      <c r="P366" s="38">
        <v>157</v>
      </c>
      <c r="Q366" s="44">
        <f t="shared" si="46"/>
        <v>8.5140997830802601</v>
      </c>
      <c r="R366" s="38">
        <v>68</v>
      </c>
      <c r="S366" s="45">
        <f t="shared" si="47"/>
        <v>3.6876355748373104</v>
      </c>
    </row>
    <row r="367" spans="1:19" s="9" customFormat="1" ht="15.75" hidden="1" customHeight="1" outlineLevel="1" x14ac:dyDescent="0.2">
      <c r="A367" s="41" t="s">
        <v>380</v>
      </c>
      <c r="B367" s="37"/>
      <c r="C367" s="42">
        <v>2068</v>
      </c>
      <c r="D367" s="42">
        <v>988</v>
      </c>
      <c r="E367" s="44">
        <f t="shared" si="41"/>
        <v>47.775628626692459</v>
      </c>
      <c r="F367" s="38">
        <v>1080</v>
      </c>
      <c r="G367" s="39">
        <f t="shared" si="42"/>
        <v>52.224371373307541</v>
      </c>
      <c r="H367" s="38">
        <v>589</v>
      </c>
      <c r="I367" s="44">
        <v>28.481624758220502</v>
      </c>
      <c r="J367" s="38">
        <v>542</v>
      </c>
      <c r="K367" s="44">
        <f t="shared" si="43"/>
        <v>26.208897485493232</v>
      </c>
      <c r="L367" s="38">
        <v>363</v>
      </c>
      <c r="M367" s="44">
        <f t="shared" si="44"/>
        <v>17.553191489361701</v>
      </c>
      <c r="N367" s="38">
        <v>286</v>
      </c>
      <c r="O367" s="44">
        <f t="shared" si="45"/>
        <v>13.829787234042554</v>
      </c>
      <c r="P367" s="38">
        <v>206</v>
      </c>
      <c r="Q367" s="44">
        <f t="shared" si="46"/>
        <v>9.9613152804642162</v>
      </c>
      <c r="R367" s="38">
        <v>82</v>
      </c>
      <c r="S367" s="45">
        <f t="shared" si="47"/>
        <v>3.9651837524177949</v>
      </c>
    </row>
    <row r="368" spans="1:19" s="9" customFormat="1" ht="15.75" hidden="1" customHeight="1" outlineLevel="1" x14ac:dyDescent="0.2">
      <c r="A368" s="41" t="s">
        <v>381</v>
      </c>
      <c r="B368" s="37"/>
      <c r="C368" s="42">
        <v>2246</v>
      </c>
      <c r="D368" s="42">
        <v>1030</v>
      </c>
      <c r="E368" s="44">
        <f t="shared" si="41"/>
        <v>45.859305431878894</v>
      </c>
      <c r="F368" s="38">
        <v>1216</v>
      </c>
      <c r="G368" s="39">
        <f t="shared" si="42"/>
        <v>54.140694568121106</v>
      </c>
      <c r="H368" s="38">
        <v>698</v>
      </c>
      <c r="I368" s="44">
        <v>31.077471059661622</v>
      </c>
      <c r="J368" s="38">
        <v>549</v>
      </c>
      <c r="K368" s="44">
        <f t="shared" si="43"/>
        <v>24.443455031166518</v>
      </c>
      <c r="L368" s="38">
        <v>407</v>
      </c>
      <c r="M368" s="44">
        <f t="shared" si="44"/>
        <v>18.121104185218165</v>
      </c>
      <c r="N368" s="38">
        <v>300</v>
      </c>
      <c r="O368" s="44">
        <f t="shared" si="45"/>
        <v>13.357079252003562</v>
      </c>
      <c r="P368" s="38">
        <v>178</v>
      </c>
      <c r="Q368" s="44">
        <f t="shared" si="46"/>
        <v>7.92520035618878</v>
      </c>
      <c r="R368" s="38">
        <v>114</v>
      </c>
      <c r="S368" s="45">
        <f t="shared" si="47"/>
        <v>5.0756901157613532</v>
      </c>
    </row>
    <row r="369" spans="1:19" s="9" customFormat="1" ht="15.75" hidden="1" customHeight="1" outlineLevel="1" x14ac:dyDescent="0.2">
      <c r="A369" s="41" t="s">
        <v>382</v>
      </c>
      <c r="B369" s="37"/>
      <c r="C369" s="42">
        <v>2527</v>
      </c>
      <c r="D369" s="42">
        <v>1223</v>
      </c>
      <c r="E369" s="44">
        <f t="shared" si="41"/>
        <v>48.397309062129004</v>
      </c>
      <c r="F369" s="38">
        <v>1304</v>
      </c>
      <c r="G369" s="39">
        <f t="shared" si="42"/>
        <v>51.602690937870996</v>
      </c>
      <c r="H369" s="38">
        <v>733</v>
      </c>
      <c r="I369" s="44">
        <v>29.006727344677483</v>
      </c>
      <c r="J369" s="38">
        <v>759</v>
      </c>
      <c r="K369" s="44">
        <f t="shared" si="43"/>
        <v>30.035615354174912</v>
      </c>
      <c r="L369" s="38">
        <v>439</v>
      </c>
      <c r="M369" s="44">
        <f t="shared" si="44"/>
        <v>17.372378314206568</v>
      </c>
      <c r="N369" s="38">
        <v>263</v>
      </c>
      <c r="O369" s="44">
        <f t="shared" si="45"/>
        <v>10.407597942223981</v>
      </c>
      <c r="P369" s="38">
        <v>262</v>
      </c>
      <c r="Q369" s="44">
        <f t="shared" si="46"/>
        <v>10.368025326474079</v>
      </c>
      <c r="R369" s="38">
        <v>71</v>
      </c>
      <c r="S369" s="45">
        <f t="shared" si="47"/>
        <v>2.809655718242976</v>
      </c>
    </row>
    <row r="370" spans="1:19" s="9" customFormat="1" ht="15.75" hidden="1" customHeight="1" outlineLevel="1" x14ac:dyDescent="0.2">
      <c r="A370" s="41" t="s">
        <v>383</v>
      </c>
      <c r="B370" s="37"/>
      <c r="C370" s="42">
        <v>1708</v>
      </c>
      <c r="D370" s="42">
        <v>796</v>
      </c>
      <c r="E370" s="44">
        <f t="shared" si="41"/>
        <v>46.604215456674474</v>
      </c>
      <c r="F370" s="38">
        <v>912</v>
      </c>
      <c r="G370" s="39">
        <f t="shared" si="42"/>
        <v>53.395784543325526</v>
      </c>
      <c r="H370" s="38">
        <v>523</v>
      </c>
      <c r="I370" s="44">
        <v>30.620608899297423</v>
      </c>
      <c r="J370" s="38">
        <v>430</v>
      </c>
      <c r="K370" s="44">
        <f t="shared" si="43"/>
        <v>25.175644028103044</v>
      </c>
      <c r="L370" s="38">
        <v>289</v>
      </c>
      <c r="M370" s="44">
        <f t="shared" si="44"/>
        <v>16.920374707259953</v>
      </c>
      <c r="N370" s="38">
        <v>242</v>
      </c>
      <c r="O370" s="44">
        <f t="shared" si="45"/>
        <v>14.168618266978923</v>
      </c>
      <c r="P370" s="38">
        <v>154</v>
      </c>
      <c r="Q370" s="44">
        <f t="shared" si="46"/>
        <v>9.0163934426229506</v>
      </c>
      <c r="R370" s="38">
        <v>70</v>
      </c>
      <c r="S370" s="45">
        <f t="shared" si="47"/>
        <v>4.0983606557377046</v>
      </c>
    </row>
    <row r="371" spans="1:19" s="9" customFormat="1" ht="15.75" hidden="1" customHeight="1" outlineLevel="1" x14ac:dyDescent="0.2">
      <c r="A371" s="41" t="s">
        <v>384</v>
      </c>
      <c r="B371" s="37"/>
      <c r="C371" s="42">
        <v>2044</v>
      </c>
      <c r="D371" s="42">
        <v>938</v>
      </c>
      <c r="E371" s="44">
        <f t="shared" si="41"/>
        <v>45.890410958904113</v>
      </c>
      <c r="F371" s="38">
        <v>1106</v>
      </c>
      <c r="G371" s="39">
        <f t="shared" si="42"/>
        <v>54.109589041095887</v>
      </c>
      <c r="H371" s="38">
        <v>551</v>
      </c>
      <c r="I371" s="44">
        <v>26.956947162426616</v>
      </c>
      <c r="J371" s="38">
        <v>568</v>
      </c>
      <c r="K371" s="44">
        <f t="shared" si="43"/>
        <v>27.788649706457925</v>
      </c>
      <c r="L371" s="38">
        <v>396</v>
      </c>
      <c r="M371" s="44">
        <f t="shared" si="44"/>
        <v>19.373776908023483</v>
      </c>
      <c r="N371" s="38">
        <v>237</v>
      </c>
      <c r="O371" s="44">
        <f t="shared" si="45"/>
        <v>11.594911937377692</v>
      </c>
      <c r="P371" s="38">
        <v>172</v>
      </c>
      <c r="Q371" s="44">
        <f t="shared" si="46"/>
        <v>8.4148727984344429</v>
      </c>
      <c r="R371" s="38">
        <v>120</v>
      </c>
      <c r="S371" s="45">
        <f t="shared" si="47"/>
        <v>5.8708414872798436</v>
      </c>
    </row>
    <row r="372" spans="1:19" s="9" customFormat="1" ht="15.75" hidden="1" customHeight="1" outlineLevel="1" x14ac:dyDescent="0.2">
      <c r="A372" s="41" t="s">
        <v>385</v>
      </c>
      <c r="B372" s="37"/>
      <c r="C372" s="42">
        <v>715</v>
      </c>
      <c r="D372" s="42">
        <v>332</v>
      </c>
      <c r="E372" s="44">
        <f t="shared" si="41"/>
        <v>46.433566433566433</v>
      </c>
      <c r="F372" s="38">
        <v>383</v>
      </c>
      <c r="G372" s="39">
        <f t="shared" si="42"/>
        <v>53.566433566433567</v>
      </c>
      <c r="H372" s="38">
        <v>191</v>
      </c>
      <c r="I372" s="44">
        <v>26.713286713286713</v>
      </c>
      <c r="J372" s="38">
        <v>275</v>
      </c>
      <c r="K372" s="44">
        <f t="shared" si="43"/>
        <v>38.46153846153846</v>
      </c>
      <c r="L372" s="38">
        <v>105</v>
      </c>
      <c r="M372" s="44">
        <f t="shared" si="44"/>
        <v>14.685314685314685</v>
      </c>
      <c r="N372" s="38">
        <v>79</v>
      </c>
      <c r="O372" s="44">
        <f t="shared" si="45"/>
        <v>11.048951048951048</v>
      </c>
      <c r="P372" s="38">
        <v>50</v>
      </c>
      <c r="Q372" s="44">
        <f t="shared" si="46"/>
        <v>6.9930069930069934</v>
      </c>
      <c r="R372" s="38">
        <v>15</v>
      </c>
      <c r="S372" s="45">
        <f t="shared" si="47"/>
        <v>2.0979020979020979</v>
      </c>
    </row>
    <row r="373" spans="1:19" s="9" customFormat="1" ht="15.75" hidden="1" customHeight="1" outlineLevel="1" x14ac:dyDescent="0.2">
      <c r="A373" s="41" t="s">
        <v>386</v>
      </c>
      <c r="B373" s="37"/>
      <c r="C373" s="42">
        <v>515</v>
      </c>
      <c r="D373" s="42">
        <v>256</v>
      </c>
      <c r="E373" s="44">
        <f t="shared" si="41"/>
        <v>49.708737864077669</v>
      </c>
      <c r="F373" s="38">
        <v>259</v>
      </c>
      <c r="G373" s="39">
        <f t="shared" si="42"/>
        <v>50.291262135922331</v>
      </c>
      <c r="H373" s="38">
        <v>149</v>
      </c>
      <c r="I373" s="44">
        <v>28.932038834951456</v>
      </c>
      <c r="J373" s="38">
        <v>134</v>
      </c>
      <c r="K373" s="44">
        <f t="shared" si="43"/>
        <v>26.019417475728154</v>
      </c>
      <c r="L373" s="38">
        <v>96</v>
      </c>
      <c r="M373" s="44">
        <f t="shared" si="44"/>
        <v>18.640776699029125</v>
      </c>
      <c r="N373" s="38">
        <v>68</v>
      </c>
      <c r="O373" s="44">
        <f t="shared" si="45"/>
        <v>13.203883495145631</v>
      </c>
      <c r="P373" s="38">
        <v>52</v>
      </c>
      <c r="Q373" s="44">
        <f t="shared" si="46"/>
        <v>10.097087378640778</v>
      </c>
      <c r="R373" s="38">
        <v>16</v>
      </c>
      <c r="S373" s="45">
        <f t="shared" si="47"/>
        <v>3.1067961165048543</v>
      </c>
    </row>
    <row r="374" spans="1:19" s="9" customFormat="1" ht="15.75" hidden="1" customHeight="1" outlineLevel="1" x14ac:dyDescent="0.2">
      <c r="A374" s="41" t="s">
        <v>387</v>
      </c>
      <c r="B374" s="37"/>
      <c r="C374" s="42">
        <v>1078</v>
      </c>
      <c r="D374" s="42">
        <v>535</v>
      </c>
      <c r="E374" s="44">
        <f t="shared" si="41"/>
        <v>49.628942486085343</v>
      </c>
      <c r="F374" s="38">
        <v>543</v>
      </c>
      <c r="G374" s="39">
        <f t="shared" si="42"/>
        <v>50.371057513914657</v>
      </c>
      <c r="H374" s="38">
        <v>340</v>
      </c>
      <c r="I374" s="44">
        <v>31.539888682745826</v>
      </c>
      <c r="J374" s="38">
        <v>264</v>
      </c>
      <c r="K374" s="44">
        <f t="shared" si="43"/>
        <v>24.489795918367346</v>
      </c>
      <c r="L374" s="38">
        <v>223</v>
      </c>
      <c r="M374" s="44">
        <f t="shared" si="44"/>
        <v>20.686456400742117</v>
      </c>
      <c r="N374" s="38">
        <v>137</v>
      </c>
      <c r="O374" s="44">
        <f t="shared" si="45"/>
        <v>12.708719851576994</v>
      </c>
      <c r="P374" s="38">
        <v>73</v>
      </c>
      <c r="Q374" s="44">
        <f t="shared" si="46"/>
        <v>6.7717996289424862</v>
      </c>
      <c r="R374" s="38">
        <v>41</v>
      </c>
      <c r="S374" s="45">
        <f t="shared" si="47"/>
        <v>3.8033395176252318</v>
      </c>
    </row>
    <row r="375" spans="1:19" s="9" customFormat="1" ht="15.75" hidden="1" customHeight="1" outlineLevel="1" x14ac:dyDescent="0.2">
      <c r="A375" s="41" t="s">
        <v>388</v>
      </c>
      <c r="B375" s="37"/>
      <c r="C375" s="42">
        <v>1073</v>
      </c>
      <c r="D375" s="42">
        <v>645</v>
      </c>
      <c r="E375" s="44">
        <f t="shared" si="41"/>
        <v>60.111835973904938</v>
      </c>
      <c r="F375" s="38">
        <v>428</v>
      </c>
      <c r="G375" s="39">
        <f t="shared" si="42"/>
        <v>39.888164026095062</v>
      </c>
      <c r="H375" s="38">
        <v>446</v>
      </c>
      <c r="I375" s="44">
        <v>41.565703634669148</v>
      </c>
      <c r="J375" s="38">
        <v>277</v>
      </c>
      <c r="K375" s="44">
        <f t="shared" si="43"/>
        <v>25.815470643056852</v>
      </c>
      <c r="L375" s="38">
        <v>147</v>
      </c>
      <c r="M375" s="44">
        <f t="shared" si="44"/>
        <v>13.699906803355079</v>
      </c>
      <c r="N375" s="38">
        <v>132</v>
      </c>
      <c r="O375" s="44">
        <f t="shared" si="45"/>
        <v>12.301957129543336</v>
      </c>
      <c r="P375" s="38">
        <v>65</v>
      </c>
      <c r="Q375" s="44">
        <f t="shared" si="46"/>
        <v>6.0577819198508855</v>
      </c>
      <c r="R375" s="38">
        <v>6</v>
      </c>
      <c r="S375" s="45">
        <f t="shared" si="47"/>
        <v>0.55917986952469712</v>
      </c>
    </row>
    <row r="376" spans="1:19" s="9" customFormat="1" ht="15" collapsed="1" x14ac:dyDescent="0.2">
      <c r="A376" s="36" t="s">
        <v>2529</v>
      </c>
      <c r="B376" s="37">
        <v>46</v>
      </c>
      <c r="C376" s="38">
        <v>52112</v>
      </c>
      <c r="D376" s="38">
        <f t="shared" ref="D376:R376" si="50">SUM(D377:D422)</f>
        <v>26175</v>
      </c>
      <c r="E376" s="39">
        <f t="shared" si="41"/>
        <v>50.228354313785694</v>
      </c>
      <c r="F376" s="38">
        <f t="shared" si="50"/>
        <v>25937</v>
      </c>
      <c r="G376" s="39">
        <f t="shared" si="42"/>
        <v>49.771645686214306</v>
      </c>
      <c r="H376" s="38">
        <v>16989</v>
      </c>
      <c r="I376" s="44">
        <v>32.600936444580903</v>
      </c>
      <c r="J376" s="38">
        <f t="shared" si="50"/>
        <v>13475</v>
      </c>
      <c r="K376" s="44">
        <f t="shared" si="43"/>
        <v>25.857767884556342</v>
      </c>
      <c r="L376" s="38">
        <f t="shared" si="50"/>
        <v>8578</v>
      </c>
      <c r="M376" s="44">
        <f t="shared" si="44"/>
        <v>16.460700030703102</v>
      </c>
      <c r="N376" s="38">
        <f t="shared" si="50"/>
        <v>6840</v>
      </c>
      <c r="O376" s="44">
        <f t="shared" si="45"/>
        <v>13.125575683143998</v>
      </c>
      <c r="P376" s="38">
        <f t="shared" si="50"/>
        <v>4337</v>
      </c>
      <c r="Q376" s="44">
        <f t="shared" si="46"/>
        <v>8.3224593183911573</v>
      </c>
      <c r="R376" s="38">
        <f t="shared" si="50"/>
        <v>1893</v>
      </c>
      <c r="S376" s="45">
        <f t="shared" si="47"/>
        <v>3.6325606386245011</v>
      </c>
    </row>
    <row r="377" spans="1:19" s="9" customFormat="1" ht="15.75" hidden="1" customHeight="1" outlineLevel="1" x14ac:dyDescent="0.2">
      <c r="A377" s="41" t="s">
        <v>389</v>
      </c>
      <c r="B377" s="37"/>
      <c r="C377" s="42">
        <v>1274</v>
      </c>
      <c r="D377" s="42">
        <v>654</v>
      </c>
      <c r="E377" s="44">
        <f t="shared" si="41"/>
        <v>51.334379905808476</v>
      </c>
      <c r="F377" s="38">
        <v>620</v>
      </c>
      <c r="G377" s="39">
        <f t="shared" si="42"/>
        <v>48.665620094191524</v>
      </c>
      <c r="H377" s="38">
        <v>395</v>
      </c>
      <c r="I377" s="44">
        <v>31.004709576138147</v>
      </c>
      <c r="J377" s="38">
        <v>301</v>
      </c>
      <c r="K377" s="44">
        <f t="shared" si="43"/>
        <v>23.626373626373628</v>
      </c>
      <c r="L377" s="38">
        <v>241</v>
      </c>
      <c r="M377" s="44">
        <f t="shared" si="44"/>
        <v>18.916797488226059</v>
      </c>
      <c r="N377" s="38">
        <v>159</v>
      </c>
      <c r="O377" s="44">
        <f t="shared" si="45"/>
        <v>12.480376766091052</v>
      </c>
      <c r="P377" s="38">
        <v>108</v>
      </c>
      <c r="Q377" s="44">
        <f t="shared" si="46"/>
        <v>8.4772370486656197</v>
      </c>
      <c r="R377" s="38">
        <v>70</v>
      </c>
      <c r="S377" s="45">
        <f t="shared" si="47"/>
        <v>5.4945054945054945</v>
      </c>
    </row>
    <row r="378" spans="1:19" s="9" customFormat="1" ht="15.75" hidden="1" customHeight="1" outlineLevel="1" x14ac:dyDescent="0.2">
      <c r="A378" s="41" t="s">
        <v>390</v>
      </c>
      <c r="B378" s="37"/>
      <c r="C378" s="42">
        <v>1912</v>
      </c>
      <c r="D378" s="42">
        <v>980</v>
      </c>
      <c r="E378" s="44">
        <f t="shared" si="41"/>
        <v>51.255230125523013</v>
      </c>
      <c r="F378" s="38">
        <v>932</v>
      </c>
      <c r="G378" s="39">
        <f t="shared" si="42"/>
        <v>48.744769874476987</v>
      </c>
      <c r="H378" s="38">
        <v>585</v>
      </c>
      <c r="I378" s="44">
        <v>30.59623430962343</v>
      </c>
      <c r="J378" s="38">
        <v>511</v>
      </c>
      <c r="K378" s="44">
        <f t="shared" si="43"/>
        <v>26.725941422594143</v>
      </c>
      <c r="L378" s="38">
        <v>344</v>
      </c>
      <c r="M378" s="44">
        <f t="shared" si="44"/>
        <v>17.99163179916318</v>
      </c>
      <c r="N378" s="38">
        <v>252</v>
      </c>
      <c r="O378" s="44">
        <f t="shared" si="45"/>
        <v>13.179916317991632</v>
      </c>
      <c r="P378" s="38">
        <v>144</v>
      </c>
      <c r="Q378" s="44">
        <f t="shared" si="46"/>
        <v>7.531380753138075</v>
      </c>
      <c r="R378" s="38">
        <v>76</v>
      </c>
      <c r="S378" s="45">
        <f t="shared" si="47"/>
        <v>3.9748953974895396</v>
      </c>
    </row>
    <row r="379" spans="1:19" s="9" customFormat="1" ht="15.75" hidden="1" customHeight="1" outlineLevel="1" x14ac:dyDescent="0.2">
      <c r="A379" s="41" t="s">
        <v>391</v>
      </c>
      <c r="B379" s="37"/>
      <c r="C379" s="42">
        <v>1216</v>
      </c>
      <c r="D379" s="42">
        <v>599</v>
      </c>
      <c r="E379" s="44">
        <f t="shared" si="41"/>
        <v>49.25986842105263</v>
      </c>
      <c r="F379" s="38">
        <v>617</v>
      </c>
      <c r="G379" s="39">
        <f t="shared" si="42"/>
        <v>50.74013157894737</v>
      </c>
      <c r="H379" s="38">
        <v>393</v>
      </c>
      <c r="I379" s="44">
        <v>32.319078947368418</v>
      </c>
      <c r="J379" s="38">
        <v>304</v>
      </c>
      <c r="K379" s="44">
        <f t="shared" si="43"/>
        <v>25</v>
      </c>
      <c r="L379" s="38">
        <v>238</v>
      </c>
      <c r="M379" s="44">
        <f t="shared" si="44"/>
        <v>19.57236842105263</v>
      </c>
      <c r="N379" s="38">
        <v>142</v>
      </c>
      <c r="O379" s="44">
        <f t="shared" si="45"/>
        <v>11.677631578947368</v>
      </c>
      <c r="P379" s="38">
        <v>105</v>
      </c>
      <c r="Q379" s="44">
        <f t="shared" si="46"/>
        <v>8.6348684210526319</v>
      </c>
      <c r="R379" s="38">
        <v>34</v>
      </c>
      <c r="S379" s="45">
        <f t="shared" si="47"/>
        <v>2.7960526315789473</v>
      </c>
    </row>
    <row r="380" spans="1:19" s="9" customFormat="1" ht="15.75" hidden="1" customHeight="1" outlineLevel="1" x14ac:dyDescent="0.2">
      <c r="A380" s="41" t="s">
        <v>392</v>
      </c>
      <c r="B380" s="37"/>
      <c r="C380" s="42">
        <v>1877</v>
      </c>
      <c r="D380" s="42">
        <v>946</v>
      </c>
      <c r="E380" s="44">
        <f t="shared" si="41"/>
        <v>50.399573787959511</v>
      </c>
      <c r="F380" s="38">
        <v>931</v>
      </c>
      <c r="G380" s="39">
        <f t="shared" si="42"/>
        <v>49.600426212040489</v>
      </c>
      <c r="H380" s="38">
        <v>506</v>
      </c>
      <c r="I380" s="44">
        <v>26.957911561001598</v>
      </c>
      <c r="J380" s="38">
        <v>526</v>
      </c>
      <c r="K380" s="44">
        <f t="shared" si="43"/>
        <v>28.023441662226958</v>
      </c>
      <c r="L380" s="38">
        <v>343</v>
      </c>
      <c r="M380" s="44">
        <f t="shared" si="44"/>
        <v>18.273841236014917</v>
      </c>
      <c r="N380" s="38">
        <v>227</v>
      </c>
      <c r="O380" s="44">
        <f t="shared" si="45"/>
        <v>12.093766648907831</v>
      </c>
      <c r="P380" s="38">
        <v>176</v>
      </c>
      <c r="Q380" s="44">
        <f t="shared" si="46"/>
        <v>9.3766648907831645</v>
      </c>
      <c r="R380" s="38">
        <v>99</v>
      </c>
      <c r="S380" s="45">
        <f t="shared" si="47"/>
        <v>5.2743740010655298</v>
      </c>
    </row>
    <row r="381" spans="1:19" s="9" customFormat="1" ht="15.75" hidden="1" customHeight="1" outlineLevel="1" x14ac:dyDescent="0.2">
      <c r="A381" s="41" t="s">
        <v>393</v>
      </c>
      <c r="B381" s="37"/>
      <c r="C381" s="42">
        <v>2330</v>
      </c>
      <c r="D381" s="42">
        <v>1183</v>
      </c>
      <c r="E381" s="44">
        <f t="shared" si="41"/>
        <v>50.772532188841204</v>
      </c>
      <c r="F381" s="38">
        <v>1147</v>
      </c>
      <c r="G381" s="39">
        <f t="shared" si="42"/>
        <v>49.227467811158796</v>
      </c>
      <c r="H381" s="38">
        <v>735</v>
      </c>
      <c r="I381" s="44">
        <v>31.545064377682404</v>
      </c>
      <c r="J381" s="38">
        <v>609</v>
      </c>
      <c r="K381" s="44">
        <f t="shared" si="43"/>
        <v>26.137339055793991</v>
      </c>
      <c r="L381" s="38">
        <v>336</v>
      </c>
      <c r="M381" s="44">
        <f t="shared" si="44"/>
        <v>14.420600858369099</v>
      </c>
      <c r="N381" s="38">
        <v>357</v>
      </c>
      <c r="O381" s="44">
        <f t="shared" si="45"/>
        <v>15.321888412017167</v>
      </c>
      <c r="P381" s="38">
        <v>224</v>
      </c>
      <c r="Q381" s="44">
        <f t="shared" si="46"/>
        <v>9.6137339055793998</v>
      </c>
      <c r="R381" s="38">
        <v>69</v>
      </c>
      <c r="S381" s="45">
        <f t="shared" si="47"/>
        <v>2.9613733905579398</v>
      </c>
    </row>
    <row r="382" spans="1:19" s="9" customFormat="1" ht="15.75" hidden="1" customHeight="1" outlineLevel="1" x14ac:dyDescent="0.2">
      <c r="A382" s="41" t="s">
        <v>394</v>
      </c>
      <c r="B382" s="37"/>
      <c r="C382" s="42">
        <v>1378</v>
      </c>
      <c r="D382" s="42">
        <v>653</v>
      </c>
      <c r="E382" s="44">
        <f t="shared" si="41"/>
        <v>47.387518142235123</v>
      </c>
      <c r="F382" s="38">
        <v>725</v>
      </c>
      <c r="G382" s="39">
        <f t="shared" si="42"/>
        <v>52.612481857764877</v>
      </c>
      <c r="H382" s="38">
        <v>403</v>
      </c>
      <c r="I382" s="44">
        <v>29.245283018867923</v>
      </c>
      <c r="J382" s="38">
        <v>406</v>
      </c>
      <c r="K382" s="44">
        <f t="shared" si="43"/>
        <v>29.462989840348332</v>
      </c>
      <c r="L382" s="38">
        <v>200</v>
      </c>
      <c r="M382" s="44">
        <f t="shared" si="44"/>
        <v>14.513788098693759</v>
      </c>
      <c r="N382" s="38">
        <v>171</v>
      </c>
      <c r="O382" s="44">
        <f t="shared" si="45"/>
        <v>12.409288824383164</v>
      </c>
      <c r="P382" s="38">
        <v>157</v>
      </c>
      <c r="Q382" s="44">
        <f t="shared" si="46"/>
        <v>11.393323657474602</v>
      </c>
      <c r="R382" s="38">
        <v>41</v>
      </c>
      <c r="S382" s="45">
        <f t="shared" si="47"/>
        <v>2.9753265602322205</v>
      </c>
    </row>
    <row r="383" spans="1:19" s="9" customFormat="1" ht="15.75" hidden="1" customHeight="1" outlineLevel="1" x14ac:dyDescent="0.2">
      <c r="A383" s="41" t="s">
        <v>395</v>
      </c>
      <c r="B383" s="37"/>
      <c r="C383" s="42">
        <v>574</v>
      </c>
      <c r="D383" s="42">
        <v>296</v>
      </c>
      <c r="E383" s="44">
        <f t="shared" si="41"/>
        <v>51.567944250871079</v>
      </c>
      <c r="F383" s="38">
        <v>278</v>
      </c>
      <c r="G383" s="39">
        <f t="shared" si="42"/>
        <v>48.432055749128921</v>
      </c>
      <c r="H383" s="38">
        <v>166</v>
      </c>
      <c r="I383" s="44">
        <v>28.919860627177702</v>
      </c>
      <c r="J383" s="38">
        <v>171</v>
      </c>
      <c r="K383" s="44">
        <f t="shared" si="43"/>
        <v>29.790940766550523</v>
      </c>
      <c r="L383" s="38">
        <v>81</v>
      </c>
      <c r="M383" s="44">
        <f t="shared" si="44"/>
        <v>14.111498257839722</v>
      </c>
      <c r="N383" s="38">
        <v>70</v>
      </c>
      <c r="O383" s="44">
        <f t="shared" si="45"/>
        <v>12.195121951219512</v>
      </c>
      <c r="P383" s="38">
        <v>54</v>
      </c>
      <c r="Q383" s="44">
        <f t="shared" si="46"/>
        <v>9.4076655052264808</v>
      </c>
      <c r="R383" s="38">
        <v>32</v>
      </c>
      <c r="S383" s="45">
        <f t="shared" si="47"/>
        <v>5.5749128919860631</v>
      </c>
    </row>
    <row r="384" spans="1:19" s="9" customFormat="1" ht="15.75" hidden="1" customHeight="1" outlineLevel="1" x14ac:dyDescent="0.2">
      <c r="A384" s="41" t="s">
        <v>396</v>
      </c>
      <c r="B384" s="37"/>
      <c r="C384" s="42">
        <v>1099</v>
      </c>
      <c r="D384" s="42">
        <v>546</v>
      </c>
      <c r="E384" s="44">
        <f t="shared" si="41"/>
        <v>49.681528662420384</v>
      </c>
      <c r="F384" s="38">
        <v>553</v>
      </c>
      <c r="G384" s="39">
        <f t="shared" si="42"/>
        <v>50.318471337579616</v>
      </c>
      <c r="H384" s="38">
        <v>369</v>
      </c>
      <c r="I384" s="44">
        <v>33.575978161965423</v>
      </c>
      <c r="J384" s="38">
        <v>267</v>
      </c>
      <c r="K384" s="44">
        <f t="shared" si="43"/>
        <v>24.294813466787989</v>
      </c>
      <c r="L384" s="38">
        <v>182</v>
      </c>
      <c r="M384" s="44">
        <f t="shared" si="44"/>
        <v>16.560509554140129</v>
      </c>
      <c r="N384" s="38">
        <v>138</v>
      </c>
      <c r="O384" s="44">
        <f t="shared" si="45"/>
        <v>12.556869881710647</v>
      </c>
      <c r="P384" s="38">
        <v>100</v>
      </c>
      <c r="Q384" s="44">
        <f t="shared" si="46"/>
        <v>9.0991810737033667</v>
      </c>
      <c r="R384" s="38">
        <v>43</v>
      </c>
      <c r="S384" s="45">
        <f t="shared" si="47"/>
        <v>3.9126478616924478</v>
      </c>
    </row>
    <row r="385" spans="1:19" s="9" customFormat="1" ht="15.75" hidden="1" customHeight="1" outlineLevel="1" x14ac:dyDescent="0.2">
      <c r="A385" s="41" t="s">
        <v>397</v>
      </c>
      <c r="B385" s="37"/>
      <c r="C385" s="42">
        <v>1789</v>
      </c>
      <c r="D385" s="42">
        <v>898</v>
      </c>
      <c r="E385" s="44">
        <f t="shared" si="41"/>
        <v>50.195640022358859</v>
      </c>
      <c r="F385" s="38">
        <v>891</v>
      </c>
      <c r="G385" s="39">
        <f t="shared" si="42"/>
        <v>49.804359977641141</v>
      </c>
      <c r="H385" s="38">
        <v>654</v>
      </c>
      <c r="I385" s="44">
        <v>36.556735606484068</v>
      </c>
      <c r="J385" s="38">
        <v>457</v>
      </c>
      <c r="K385" s="44">
        <f t="shared" si="43"/>
        <v>25.544997205142536</v>
      </c>
      <c r="L385" s="38">
        <v>273</v>
      </c>
      <c r="M385" s="44">
        <f t="shared" si="44"/>
        <v>15.259921743991056</v>
      </c>
      <c r="N385" s="38">
        <v>223</v>
      </c>
      <c r="O385" s="44">
        <f t="shared" si="45"/>
        <v>12.465064281721633</v>
      </c>
      <c r="P385" s="38">
        <v>126</v>
      </c>
      <c r="Q385" s="44">
        <f t="shared" si="46"/>
        <v>7.0430408049189488</v>
      </c>
      <c r="R385" s="38">
        <v>56</v>
      </c>
      <c r="S385" s="45">
        <f t="shared" si="47"/>
        <v>3.130240357741755</v>
      </c>
    </row>
    <row r="386" spans="1:19" s="9" customFormat="1" ht="15.75" hidden="1" customHeight="1" outlineLevel="1" x14ac:dyDescent="0.2">
      <c r="A386" s="41" t="s">
        <v>398</v>
      </c>
      <c r="B386" s="37"/>
      <c r="C386" s="42">
        <v>1244</v>
      </c>
      <c r="D386" s="42">
        <v>636</v>
      </c>
      <c r="E386" s="44">
        <f t="shared" si="41"/>
        <v>51.125401929260448</v>
      </c>
      <c r="F386" s="38">
        <v>608</v>
      </c>
      <c r="G386" s="39">
        <f t="shared" si="42"/>
        <v>48.874598070739552</v>
      </c>
      <c r="H386" s="38">
        <v>385</v>
      </c>
      <c r="I386" s="44">
        <v>30.94855305466238</v>
      </c>
      <c r="J386" s="38">
        <v>337</v>
      </c>
      <c r="K386" s="44">
        <f t="shared" si="43"/>
        <v>27.090032154340836</v>
      </c>
      <c r="L386" s="38">
        <v>241</v>
      </c>
      <c r="M386" s="44">
        <f t="shared" si="44"/>
        <v>19.372990353697748</v>
      </c>
      <c r="N386" s="38">
        <v>127</v>
      </c>
      <c r="O386" s="44">
        <f t="shared" si="45"/>
        <v>10.209003215434084</v>
      </c>
      <c r="P386" s="38">
        <v>107</v>
      </c>
      <c r="Q386" s="44">
        <f t="shared" si="46"/>
        <v>8.6012861736334401</v>
      </c>
      <c r="R386" s="38">
        <v>47</v>
      </c>
      <c r="S386" s="45">
        <f t="shared" si="47"/>
        <v>3.7781350482315115</v>
      </c>
    </row>
    <row r="387" spans="1:19" s="9" customFormat="1" ht="15.75" hidden="1" customHeight="1" outlineLevel="1" x14ac:dyDescent="0.2">
      <c r="A387" s="41" t="s">
        <v>399</v>
      </c>
      <c r="B387" s="37"/>
      <c r="C387" s="42">
        <v>1338</v>
      </c>
      <c r="D387" s="42">
        <v>650</v>
      </c>
      <c r="E387" s="44">
        <f t="shared" si="41"/>
        <v>48.57997010463378</v>
      </c>
      <c r="F387" s="38">
        <v>688</v>
      </c>
      <c r="G387" s="39">
        <f t="shared" si="42"/>
        <v>51.42002989536622</v>
      </c>
      <c r="H387" s="38">
        <v>516</v>
      </c>
      <c r="I387" s="44">
        <v>38.565022421524667</v>
      </c>
      <c r="J387" s="38">
        <v>300</v>
      </c>
      <c r="K387" s="44">
        <f t="shared" si="43"/>
        <v>22.421524663677129</v>
      </c>
      <c r="L387" s="38">
        <v>214</v>
      </c>
      <c r="M387" s="44">
        <f t="shared" si="44"/>
        <v>15.994020926756352</v>
      </c>
      <c r="N387" s="38">
        <v>156</v>
      </c>
      <c r="O387" s="44">
        <f t="shared" si="45"/>
        <v>11.659192825112108</v>
      </c>
      <c r="P387" s="38">
        <v>88</v>
      </c>
      <c r="Q387" s="44">
        <f t="shared" si="46"/>
        <v>6.5769805680119582</v>
      </c>
      <c r="R387" s="38">
        <v>64</v>
      </c>
      <c r="S387" s="45">
        <f t="shared" si="47"/>
        <v>4.7832585949177879</v>
      </c>
    </row>
    <row r="388" spans="1:19" s="9" customFormat="1" ht="15.75" hidden="1" customHeight="1" outlineLevel="1" x14ac:dyDescent="0.2">
      <c r="A388" s="41" t="s">
        <v>400</v>
      </c>
      <c r="B388" s="37"/>
      <c r="C388" s="42">
        <v>2428</v>
      </c>
      <c r="D388" s="42">
        <v>1186</v>
      </c>
      <c r="E388" s="44">
        <f t="shared" si="41"/>
        <v>48.84678747940692</v>
      </c>
      <c r="F388" s="38">
        <v>1242</v>
      </c>
      <c r="G388" s="39">
        <f t="shared" si="42"/>
        <v>51.15321252059308</v>
      </c>
      <c r="H388" s="38">
        <v>799</v>
      </c>
      <c r="I388" s="44">
        <v>32.907742998352553</v>
      </c>
      <c r="J388" s="38">
        <v>666</v>
      </c>
      <c r="K388" s="44">
        <f t="shared" si="43"/>
        <v>27.42998352553542</v>
      </c>
      <c r="L388" s="38">
        <v>404</v>
      </c>
      <c r="M388" s="44">
        <f t="shared" si="44"/>
        <v>16.639209225700164</v>
      </c>
      <c r="N388" s="38">
        <v>256</v>
      </c>
      <c r="O388" s="44">
        <f t="shared" si="45"/>
        <v>10.543657331136737</v>
      </c>
      <c r="P388" s="38">
        <v>208</v>
      </c>
      <c r="Q388" s="44">
        <f t="shared" si="46"/>
        <v>8.5667215815485989</v>
      </c>
      <c r="R388" s="38">
        <v>95</v>
      </c>
      <c r="S388" s="45">
        <f t="shared" si="47"/>
        <v>3.9126853377265238</v>
      </c>
    </row>
    <row r="389" spans="1:19" s="9" customFormat="1" ht="15.75" hidden="1" customHeight="1" outlineLevel="1" x14ac:dyDescent="0.2">
      <c r="A389" s="41" t="s">
        <v>401</v>
      </c>
      <c r="B389" s="37"/>
      <c r="C389" s="42">
        <v>1173</v>
      </c>
      <c r="D389" s="42">
        <v>628</v>
      </c>
      <c r="E389" s="44">
        <f t="shared" si="41"/>
        <v>53.53793691389599</v>
      </c>
      <c r="F389" s="38">
        <v>545</v>
      </c>
      <c r="G389" s="39">
        <f t="shared" si="42"/>
        <v>46.46206308610401</v>
      </c>
      <c r="H389" s="38">
        <v>459</v>
      </c>
      <c r="I389" s="44">
        <v>39.130434782608695</v>
      </c>
      <c r="J389" s="38">
        <v>261</v>
      </c>
      <c r="K389" s="44">
        <f t="shared" si="43"/>
        <v>22.25063938618926</v>
      </c>
      <c r="L389" s="38">
        <v>160</v>
      </c>
      <c r="M389" s="44">
        <f t="shared" si="44"/>
        <v>13.640238704177323</v>
      </c>
      <c r="N389" s="38">
        <v>211</v>
      </c>
      <c r="O389" s="44">
        <f t="shared" si="45"/>
        <v>17.988064791133844</v>
      </c>
      <c r="P389" s="38">
        <v>54</v>
      </c>
      <c r="Q389" s="44">
        <f t="shared" si="46"/>
        <v>4.6035805626598467</v>
      </c>
      <c r="R389" s="38">
        <v>28</v>
      </c>
      <c r="S389" s="45">
        <f t="shared" si="47"/>
        <v>2.3870417732310316</v>
      </c>
    </row>
    <row r="390" spans="1:19" s="9" customFormat="1" ht="15.75" hidden="1" customHeight="1" outlineLevel="1" x14ac:dyDescent="0.2">
      <c r="A390" s="41" t="s">
        <v>402</v>
      </c>
      <c r="B390" s="37"/>
      <c r="C390" s="42">
        <v>52</v>
      </c>
      <c r="D390" s="42">
        <v>36</v>
      </c>
      <c r="E390" s="44">
        <f t="shared" si="41"/>
        <v>69.230769230769226</v>
      </c>
      <c r="F390" s="38">
        <v>16</v>
      </c>
      <c r="G390" s="39">
        <f t="shared" si="42"/>
        <v>30.76923076923077</v>
      </c>
      <c r="H390" s="38">
        <v>16</v>
      </c>
      <c r="I390" s="44">
        <v>30.76923076923077</v>
      </c>
      <c r="J390" s="38">
        <v>16</v>
      </c>
      <c r="K390" s="44">
        <f t="shared" si="43"/>
        <v>30.76923076923077</v>
      </c>
      <c r="L390" s="38">
        <v>8</v>
      </c>
      <c r="M390" s="44">
        <f t="shared" si="44"/>
        <v>15.384615384615385</v>
      </c>
      <c r="N390" s="38">
        <v>5</v>
      </c>
      <c r="O390" s="44">
        <f t="shared" si="45"/>
        <v>9.615384615384615</v>
      </c>
      <c r="P390" s="38">
        <v>3</v>
      </c>
      <c r="Q390" s="44">
        <f t="shared" si="46"/>
        <v>5.7692307692307692</v>
      </c>
      <c r="R390" s="38">
        <v>4</v>
      </c>
      <c r="S390" s="45">
        <f t="shared" si="47"/>
        <v>7.6923076923076925</v>
      </c>
    </row>
    <row r="391" spans="1:19" s="9" customFormat="1" ht="15.75" hidden="1" customHeight="1" outlineLevel="1" x14ac:dyDescent="0.2">
      <c r="A391" s="41" t="s">
        <v>403</v>
      </c>
      <c r="B391" s="37"/>
      <c r="C391" s="42">
        <v>1869</v>
      </c>
      <c r="D391" s="42">
        <v>932</v>
      </c>
      <c r="E391" s="44">
        <f t="shared" si="41"/>
        <v>49.866238630283576</v>
      </c>
      <c r="F391" s="38">
        <v>937</v>
      </c>
      <c r="G391" s="39">
        <f t="shared" si="42"/>
        <v>50.133761369716424</v>
      </c>
      <c r="H391" s="38">
        <v>641</v>
      </c>
      <c r="I391" s="44">
        <v>34.296415195291601</v>
      </c>
      <c r="J391" s="38">
        <v>522</v>
      </c>
      <c r="K391" s="44">
        <f t="shared" si="43"/>
        <v>27.929373996789728</v>
      </c>
      <c r="L391" s="38">
        <v>298</v>
      </c>
      <c r="M391" s="44">
        <f t="shared" si="44"/>
        <v>15.944355270197967</v>
      </c>
      <c r="N391" s="38">
        <v>209</v>
      </c>
      <c r="O391" s="44">
        <f t="shared" si="45"/>
        <v>11.182450508293204</v>
      </c>
      <c r="P391" s="38">
        <v>138</v>
      </c>
      <c r="Q391" s="44">
        <f t="shared" si="46"/>
        <v>7.3836276083467096</v>
      </c>
      <c r="R391" s="38">
        <v>61</v>
      </c>
      <c r="S391" s="45">
        <f t="shared" si="47"/>
        <v>3.2637774210807917</v>
      </c>
    </row>
    <row r="392" spans="1:19" s="9" customFormat="1" ht="15.75" hidden="1" customHeight="1" outlineLevel="1" x14ac:dyDescent="0.2">
      <c r="A392" s="41" t="s">
        <v>404</v>
      </c>
      <c r="B392" s="37"/>
      <c r="C392" s="42">
        <v>230</v>
      </c>
      <c r="D392" s="42">
        <v>135</v>
      </c>
      <c r="E392" s="44">
        <f t="shared" si="41"/>
        <v>58.695652173913047</v>
      </c>
      <c r="F392" s="38">
        <v>95</v>
      </c>
      <c r="G392" s="39">
        <f t="shared" si="42"/>
        <v>41.304347826086953</v>
      </c>
      <c r="H392" s="38">
        <v>105</v>
      </c>
      <c r="I392" s="44">
        <v>45.652173913043477</v>
      </c>
      <c r="J392" s="38">
        <v>38</v>
      </c>
      <c r="K392" s="44">
        <f t="shared" si="43"/>
        <v>16.521739130434781</v>
      </c>
      <c r="L392" s="38">
        <v>21</v>
      </c>
      <c r="M392" s="44">
        <f t="shared" si="44"/>
        <v>9.1304347826086953</v>
      </c>
      <c r="N392" s="38">
        <v>41</v>
      </c>
      <c r="O392" s="44">
        <f t="shared" si="45"/>
        <v>17.826086956521738</v>
      </c>
      <c r="P392" s="38">
        <v>17</v>
      </c>
      <c r="Q392" s="44">
        <f t="shared" si="46"/>
        <v>7.3913043478260869</v>
      </c>
      <c r="R392" s="38">
        <v>8</v>
      </c>
      <c r="S392" s="45">
        <f t="shared" si="47"/>
        <v>3.4782608695652173</v>
      </c>
    </row>
    <row r="393" spans="1:19" s="9" customFormat="1" ht="15.75" hidden="1" customHeight="1" outlineLevel="1" x14ac:dyDescent="0.2">
      <c r="A393" s="41" t="s">
        <v>405</v>
      </c>
      <c r="B393" s="37"/>
      <c r="C393" s="42">
        <v>2345</v>
      </c>
      <c r="D393" s="42">
        <v>1115</v>
      </c>
      <c r="E393" s="44">
        <f t="shared" si="41"/>
        <v>47.547974413646052</v>
      </c>
      <c r="F393" s="38">
        <v>1230</v>
      </c>
      <c r="G393" s="39">
        <f t="shared" si="42"/>
        <v>52.452025586353948</v>
      </c>
      <c r="H393" s="38">
        <v>749</v>
      </c>
      <c r="I393" s="44">
        <v>31.940298507462686</v>
      </c>
      <c r="J393" s="38">
        <v>693</v>
      </c>
      <c r="K393" s="44">
        <f t="shared" si="43"/>
        <v>29.552238805970148</v>
      </c>
      <c r="L393" s="38">
        <v>397</v>
      </c>
      <c r="M393" s="44">
        <f t="shared" si="44"/>
        <v>16.929637526652453</v>
      </c>
      <c r="N393" s="38">
        <v>269</v>
      </c>
      <c r="O393" s="44">
        <f t="shared" si="45"/>
        <v>11.471215351812367</v>
      </c>
      <c r="P393" s="38">
        <v>176</v>
      </c>
      <c r="Q393" s="44">
        <f t="shared" si="46"/>
        <v>7.5053304904051172</v>
      </c>
      <c r="R393" s="38">
        <v>61</v>
      </c>
      <c r="S393" s="45">
        <f t="shared" si="47"/>
        <v>2.601279317697228</v>
      </c>
    </row>
    <row r="394" spans="1:19" s="9" customFormat="1" ht="15.75" hidden="1" customHeight="1" outlineLevel="1" x14ac:dyDescent="0.2">
      <c r="A394" s="41" t="s">
        <v>406</v>
      </c>
      <c r="B394" s="37"/>
      <c r="C394" s="42">
        <v>2666</v>
      </c>
      <c r="D394" s="42">
        <v>1429</v>
      </c>
      <c r="E394" s="44">
        <f t="shared" si="41"/>
        <v>53.600900225056265</v>
      </c>
      <c r="F394" s="38">
        <v>1237</v>
      </c>
      <c r="G394" s="39">
        <f t="shared" si="42"/>
        <v>46.399099774943735</v>
      </c>
      <c r="H394" s="38">
        <v>947</v>
      </c>
      <c r="I394" s="44">
        <v>35.521380345086271</v>
      </c>
      <c r="J394" s="38">
        <v>691</v>
      </c>
      <c r="K394" s="44">
        <f t="shared" si="43"/>
        <v>25.918979744936234</v>
      </c>
      <c r="L394" s="38">
        <v>379</v>
      </c>
      <c r="M394" s="44">
        <f t="shared" si="44"/>
        <v>14.216054013503376</v>
      </c>
      <c r="N394" s="38">
        <v>341</v>
      </c>
      <c r="O394" s="44">
        <f t="shared" si="45"/>
        <v>12.790697674418604</v>
      </c>
      <c r="P394" s="38">
        <v>223</v>
      </c>
      <c r="Q394" s="44">
        <f t="shared" si="46"/>
        <v>8.3645911477869461</v>
      </c>
      <c r="R394" s="38">
        <v>85</v>
      </c>
      <c r="S394" s="45">
        <f t="shared" si="47"/>
        <v>3.1882970742685672</v>
      </c>
    </row>
    <row r="395" spans="1:19" s="9" customFormat="1" ht="15.75" hidden="1" customHeight="1" outlineLevel="1" x14ac:dyDescent="0.2">
      <c r="A395" s="41" t="s">
        <v>407</v>
      </c>
      <c r="B395" s="37"/>
      <c r="C395" s="42">
        <v>1954</v>
      </c>
      <c r="D395" s="42">
        <v>956</v>
      </c>
      <c r="E395" s="44">
        <f t="shared" si="41"/>
        <v>48.925281473899695</v>
      </c>
      <c r="F395" s="38">
        <v>998</v>
      </c>
      <c r="G395" s="39">
        <f t="shared" si="42"/>
        <v>51.074718526100305</v>
      </c>
      <c r="H395" s="38">
        <v>628</v>
      </c>
      <c r="I395" s="44">
        <v>32.139201637666325</v>
      </c>
      <c r="J395" s="38">
        <v>504</v>
      </c>
      <c r="K395" s="44">
        <f t="shared" si="43"/>
        <v>25.793244626407368</v>
      </c>
      <c r="L395" s="38">
        <v>330</v>
      </c>
      <c r="M395" s="44">
        <f t="shared" si="44"/>
        <v>16.888433981576252</v>
      </c>
      <c r="N395" s="38">
        <v>258</v>
      </c>
      <c r="O395" s="44">
        <f t="shared" si="45"/>
        <v>13.203684749232345</v>
      </c>
      <c r="P395" s="38">
        <v>171</v>
      </c>
      <c r="Q395" s="44">
        <f t="shared" si="46"/>
        <v>8.7512794268167866</v>
      </c>
      <c r="R395" s="38">
        <v>63</v>
      </c>
      <c r="S395" s="45">
        <f t="shared" si="47"/>
        <v>3.224155578300921</v>
      </c>
    </row>
    <row r="396" spans="1:19" s="9" customFormat="1" ht="15.75" hidden="1" customHeight="1" outlineLevel="1" x14ac:dyDescent="0.2">
      <c r="A396" s="41" t="s">
        <v>408</v>
      </c>
      <c r="B396" s="37"/>
      <c r="C396" s="42">
        <v>1689</v>
      </c>
      <c r="D396" s="42">
        <v>864</v>
      </c>
      <c r="E396" s="44">
        <f t="shared" si="41"/>
        <v>51.154529307282417</v>
      </c>
      <c r="F396" s="38">
        <v>825</v>
      </c>
      <c r="G396" s="39">
        <f t="shared" si="42"/>
        <v>48.845470692717583</v>
      </c>
      <c r="H396" s="38">
        <v>545</v>
      </c>
      <c r="I396" s="44">
        <v>32.267613972764948</v>
      </c>
      <c r="J396" s="38">
        <v>483</v>
      </c>
      <c r="K396" s="44">
        <f t="shared" si="43"/>
        <v>28.596802841918294</v>
      </c>
      <c r="L396" s="38">
        <v>256</v>
      </c>
      <c r="M396" s="44">
        <f t="shared" si="44"/>
        <v>15.156897572528123</v>
      </c>
      <c r="N396" s="38">
        <v>227</v>
      </c>
      <c r="O396" s="44">
        <f t="shared" si="45"/>
        <v>13.439905269390172</v>
      </c>
      <c r="P396" s="38">
        <v>139</v>
      </c>
      <c r="Q396" s="44">
        <f t="shared" si="46"/>
        <v>8.2297217288336295</v>
      </c>
      <c r="R396" s="38">
        <v>39</v>
      </c>
      <c r="S396" s="45">
        <f t="shared" si="47"/>
        <v>2.3090586145648313</v>
      </c>
    </row>
    <row r="397" spans="1:19" s="9" customFormat="1" ht="15.75" hidden="1" customHeight="1" outlineLevel="1" x14ac:dyDescent="0.2">
      <c r="A397" s="41" t="s">
        <v>409</v>
      </c>
      <c r="B397" s="37"/>
      <c r="C397" s="42">
        <v>1604</v>
      </c>
      <c r="D397" s="42">
        <v>821</v>
      </c>
      <c r="E397" s="44">
        <f t="shared" si="41"/>
        <v>51.18453865336658</v>
      </c>
      <c r="F397" s="38">
        <v>783</v>
      </c>
      <c r="G397" s="39">
        <f t="shared" si="42"/>
        <v>48.81546134663342</v>
      </c>
      <c r="H397" s="38">
        <v>554</v>
      </c>
      <c r="I397" s="44">
        <v>34.538653366583539</v>
      </c>
      <c r="J397" s="38">
        <v>406</v>
      </c>
      <c r="K397" s="44">
        <f t="shared" si="43"/>
        <v>25.311720698254366</v>
      </c>
      <c r="L397" s="38">
        <v>292</v>
      </c>
      <c r="M397" s="44">
        <f t="shared" si="44"/>
        <v>18.204488778054863</v>
      </c>
      <c r="N397" s="38">
        <v>210</v>
      </c>
      <c r="O397" s="44">
        <f t="shared" si="45"/>
        <v>13.092269326683292</v>
      </c>
      <c r="P397" s="38">
        <v>118</v>
      </c>
      <c r="Q397" s="44">
        <f t="shared" si="46"/>
        <v>7.3566084788029924</v>
      </c>
      <c r="R397" s="38">
        <v>24</v>
      </c>
      <c r="S397" s="45">
        <f t="shared" si="47"/>
        <v>1.4962593516209477</v>
      </c>
    </row>
    <row r="398" spans="1:19" s="9" customFormat="1" ht="15.75" hidden="1" customHeight="1" outlineLevel="1" x14ac:dyDescent="0.2">
      <c r="A398" s="41" t="s">
        <v>410</v>
      </c>
      <c r="B398" s="37"/>
      <c r="C398" s="42">
        <v>738</v>
      </c>
      <c r="D398" s="42">
        <v>372</v>
      </c>
      <c r="E398" s="44">
        <f t="shared" si="41"/>
        <v>50.40650406504065</v>
      </c>
      <c r="F398" s="38">
        <v>366</v>
      </c>
      <c r="G398" s="39">
        <f t="shared" si="42"/>
        <v>49.59349593495935</v>
      </c>
      <c r="H398" s="38">
        <v>270</v>
      </c>
      <c r="I398" s="44">
        <v>36.585365853658537</v>
      </c>
      <c r="J398" s="38">
        <v>161</v>
      </c>
      <c r="K398" s="44">
        <f t="shared" si="43"/>
        <v>21.815718157181571</v>
      </c>
      <c r="L398" s="38">
        <v>97</v>
      </c>
      <c r="M398" s="44">
        <f t="shared" si="44"/>
        <v>13.143631436314363</v>
      </c>
      <c r="N398" s="38">
        <v>136</v>
      </c>
      <c r="O398" s="44">
        <f t="shared" si="45"/>
        <v>18.428184281842817</v>
      </c>
      <c r="P398" s="38">
        <v>39</v>
      </c>
      <c r="Q398" s="44">
        <f t="shared" si="46"/>
        <v>5.2845528455284549</v>
      </c>
      <c r="R398" s="38">
        <v>35</v>
      </c>
      <c r="S398" s="45">
        <f t="shared" si="47"/>
        <v>4.742547425474255</v>
      </c>
    </row>
    <row r="399" spans="1:19" s="9" customFormat="1" ht="15.75" hidden="1" customHeight="1" outlineLevel="1" x14ac:dyDescent="0.2">
      <c r="A399" s="41" t="s">
        <v>411</v>
      </c>
      <c r="B399" s="37"/>
      <c r="C399" s="42">
        <v>300</v>
      </c>
      <c r="D399" s="42">
        <v>162</v>
      </c>
      <c r="E399" s="44">
        <f t="shared" si="41"/>
        <v>54</v>
      </c>
      <c r="F399" s="38">
        <v>138</v>
      </c>
      <c r="G399" s="39">
        <f t="shared" si="42"/>
        <v>46</v>
      </c>
      <c r="H399" s="38">
        <v>126</v>
      </c>
      <c r="I399" s="44">
        <v>42</v>
      </c>
      <c r="J399" s="38">
        <v>54</v>
      </c>
      <c r="K399" s="44">
        <f t="shared" si="43"/>
        <v>18</v>
      </c>
      <c r="L399" s="38">
        <v>42</v>
      </c>
      <c r="M399" s="44">
        <f t="shared" si="44"/>
        <v>14</v>
      </c>
      <c r="N399" s="38">
        <v>54</v>
      </c>
      <c r="O399" s="44">
        <f t="shared" si="45"/>
        <v>18</v>
      </c>
      <c r="P399" s="38">
        <v>10</v>
      </c>
      <c r="Q399" s="44">
        <f t="shared" si="46"/>
        <v>3.3333333333333335</v>
      </c>
      <c r="R399" s="38">
        <v>14</v>
      </c>
      <c r="S399" s="45">
        <f t="shared" si="47"/>
        <v>4.666666666666667</v>
      </c>
    </row>
    <row r="400" spans="1:19" s="9" customFormat="1" ht="15.75" hidden="1" customHeight="1" outlineLevel="1" x14ac:dyDescent="0.2">
      <c r="A400" s="41" t="s">
        <v>412</v>
      </c>
      <c r="B400" s="37"/>
      <c r="C400" s="42">
        <v>510</v>
      </c>
      <c r="D400" s="42">
        <v>260</v>
      </c>
      <c r="E400" s="44">
        <f t="shared" si="41"/>
        <v>50.980392156862742</v>
      </c>
      <c r="F400" s="38">
        <v>250</v>
      </c>
      <c r="G400" s="39">
        <f t="shared" si="42"/>
        <v>49.019607843137258</v>
      </c>
      <c r="H400" s="38">
        <v>178</v>
      </c>
      <c r="I400" s="44">
        <v>34.901960784313722</v>
      </c>
      <c r="J400" s="38">
        <v>119</v>
      </c>
      <c r="K400" s="44">
        <f t="shared" si="43"/>
        <v>23.333333333333332</v>
      </c>
      <c r="L400" s="38">
        <v>79</v>
      </c>
      <c r="M400" s="44">
        <f t="shared" si="44"/>
        <v>15.490196078431373</v>
      </c>
      <c r="N400" s="38">
        <v>59</v>
      </c>
      <c r="O400" s="44">
        <f t="shared" si="45"/>
        <v>11.568627450980392</v>
      </c>
      <c r="P400" s="38">
        <v>39</v>
      </c>
      <c r="Q400" s="44">
        <f t="shared" si="46"/>
        <v>7.6470588235294121</v>
      </c>
      <c r="R400" s="38">
        <v>36</v>
      </c>
      <c r="S400" s="45">
        <f t="shared" si="47"/>
        <v>7.0588235294117645</v>
      </c>
    </row>
    <row r="401" spans="1:19" s="9" customFormat="1" ht="15.75" hidden="1" customHeight="1" outlineLevel="1" x14ac:dyDescent="0.2">
      <c r="A401" s="41" t="s">
        <v>413</v>
      </c>
      <c r="B401" s="37"/>
      <c r="C401" s="42">
        <v>842</v>
      </c>
      <c r="D401" s="42">
        <v>408</v>
      </c>
      <c r="E401" s="44">
        <f t="shared" si="41"/>
        <v>48.456057007125892</v>
      </c>
      <c r="F401" s="38">
        <v>434</v>
      </c>
      <c r="G401" s="39">
        <f t="shared" si="42"/>
        <v>51.543942992874108</v>
      </c>
      <c r="H401" s="38">
        <v>234</v>
      </c>
      <c r="I401" s="44">
        <v>27.790973871733968</v>
      </c>
      <c r="J401" s="38">
        <v>271</v>
      </c>
      <c r="K401" s="44">
        <f t="shared" si="43"/>
        <v>32.185273159144892</v>
      </c>
      <c r="L401" s="38">
        <v>138</v>
      </c>
      <c r="M401" s="44">
        <f t="shared" si="44"/>
        <v>16.389548693586697</v>
      </c>
      <c r="N401" s="38">
        <v>77</v>
      </c>
      <c r="O401" s="44">
        <f t="shared" si="45"/>
        <v>9.1448931116389556</v>
      </c>
      <c r="P401" s="38">
        <v>100</v>
      </c>
      <c r="Q401" s="44">
        <f t="shared" si="46"/>
        <v>11.876484560570072</v>
      </c>
      <c r="R401" s="38">
        <v>22</v>
      </c>
      <c r="S401" s="45">
        <f t="shared" si="47"/>
        <v>2.6128266033254155</v>
      </c>
    </row>
    <row r="402" spans="1:19" s="9" customFormat="1" ht="15.75" hidden="1" customHeight="1" outlineLevel="1" x14ac:dyDescent="0.2">
      <c r="A402" s="41" t="s">
        <v>414</v>
      </c>
      <c r="B402" s="37"/>
      <c r="C402" s="42">
        <v>1771</v>
      </c>
      <c r="D402" s="42">
        <v>863</v>
      </c>
      <c r="E402" s="44">
        <f t="shared" si="41"/>
        <v>48.729531338226991</v>
      </c>
      <c r="F402" s="38">
        <v>908</v>
      </c>
      <c r="G402" s="39">
        <f t="shared" si="42"/>
        <v>51.270468661773009</v>
      </c>
      <c r="H402" s="38">
        <v>638</v>
      </c>
      <c r="I402" s="44">
        <v>36.024844720496894</v>
      </c>
      <c r="J402" s="38">
        <v>419</v>
      </c>
      <c r="K402" s="44">
        <f t="shared" si="43"/>
        <v>23.658949745906266</v>
      </c>
      <c r="L402" s="38">
        <v>293</v>
      </c>
      <c r="M402" s="44">
        <f t="shared" si="44"/>
        <v>16.544325239977415</v>
      </c>
      <c r="N402" s="38">
        <v>234</v>
      </c>
      <c r="O402" s="44">
        <f t="shared" si="45"/>
        <v>13.212874082439299</v>
      </c>
      <c r="P402" s="38">
        <v>127</v>
      </c>
      <c r="Q402" s="44">
        <f t="shared" si="46"/>
        <v>7.1710897797854321</v>
      </c>
      <c r="R402" s="38">
        <v>60</v>
      </c>
      <c r="S402" s="45">
        <f t="shared" si="47"/>
        <v>3.3879164313946921</v>
      </c>
    </row>
    <row r="403" spans="1:19" s="9" customFormat="1" ht="15.75" hidden="1" customHeight="1" outlineLevel="1" x14ac:dyDescent="0.2">
      <c r="A403" s="41" t="s">
        <v>415</v>
      </c>
      <c r="B403" s="37"/>
      <c r="C403" s="42">
        <v>437</v>
      </c>
      <c r="D403" s="42">
        <v>225</v>
      </c>
      <c r="E403" s="44">
        <f t="shared" si="41"/>
        <v>51.487414187643019</v>
      </c>
      <c r="F403" s="38">
        <v>212</v>
      </c>
      <c r="G403" s="39">
        <f t="shared" si="42"/>
        <v>48.512585812356981</v>
      </c>
      <c r="H403" s="38">
        <v>163</v>
      </c>
      <c r="I403" s="44">
        <v>37.299771167048057</v>
      </c>
      <c r="J403" s="38">
        <v>89</v>
      </c>
      <c r="K403" s="44">
        <f t="shared" si="43"/>
        <v>20.366132723112127</v>
      </c>
      <c r="L403" s="38">
        <v>66</v>
      </c>
      <c r="M403" s="44">
        <f t="shared" si="44"/>
        <v>15.102974828375286</v>
      </c>
      <c r="N403" s="38">
        <v>71</v>
      </c>
      <c r="O403" s="44">
        <f t="shared" si="45"/>
        <v>16.247139588100687</v>
      </c>
      <c r="P403" s="38">
        <v>36</v>
      </c>
      <c r="Q403" s="44">
        <f t="shared" si="46"/>
        <v>8.2379862700228834</v>
      </c>
      <c r="R403" s="38">
        <v>12</v>
      </c>
      <c r="S403" s="45">
        <f t="shared" si="47"/>
        <v>2.7459954233409611</v>
      </c>
    </row>
    <row r="404" spans="1:19" s="9" customFormat="1" ht="15.75" hidden="1" customHeight="1" outlineLevel="1" x14ac:dyDescent="0.2">
      <c r="A404" s="41" t="s">
        <v>416</v>
      </c>
      <c r="B404" s="37"/>
      <c r="C404" s="42">
        <v>955</v>
      </c>
      <c r="D404" s="42">
        <v>466</v>
      </c>
      <c r="E404" s="44">
        <f t="shared" si="41"/>
        <v>48.795811518324605</v>
      </c>
      <c r="F404" s="38">
        <v>489</v>
      </c>
      <c r="G404" s="39">
        <f t="shared" si="42"/>
        <v>51.204188481675395</v>
      </c>
      <c r="H404" s="38">
        <v>363</v>
      </c>
      <c r="I404" s="44">
        <v>38.010471204188484</v>
      </c>
      <c r="J404" s="38">
        <v>188</v>
      </c>
      <c r="K404" s="44">
        <f t="shared" si="43"/>
        <v>19.68586387434555</v>
      </c>
      <c r="L404" s="38">
        <v>158</v>
      </c>
      <c r="M404" s="44">
        <f t="shared" si="44"/>
        <v>16.544502617801047</v>
      </c>
      <c r="N404" s="38">
        <v>155</v>
      </c>
      <c r="O404" s="44">
        <f t="shared" si="45"/>
        <v>16.230366492146597</v>
      </c>
      <c r="P404" s="38">
        <v>62</v>
      </c>
      <c r="Q404" s="44">
        <f t="shared" si="46"/>
        <v>6.4921465968586389</v>
      </c>
      <c r="R404" s="38">
        <v>29</v>
      </c>
      <c r="S404" s="45">
        <f t="shared" si="47"/>
        <v>3.0366492146596857</v>
      </c>
    </row>
    <row r="405" spans="1:19" s="9" customFormat="1" ht="15.75" hidden="1" customHeight="1" outlineLevel="1" x14ac:dyDescent="0.2">
      <c r="A405" s="41" t="s">
        <v>417</v>
      </c>
      <c r="B405" s="37"/>
      <c r="C405" s="42">
        <v>1573</v>
      </c>
      <c r="D405" s="42">
        <v>782</v>
      </c>
      <c r="E405" s="44">
        <f t="shared" si="41"/>
        <v>49.713922441195166</v>
      </c>
      <c r="F405" s="38">
        <v>791</v>
      </c>
      <c r="G405" s="39">
        <f t="shared" si="42"/>
        <v>50.286077558804834</v>
      </c>
      <c r="H405" s="38">
        <v>443</v>
      </c>
      <c r="I405" s="44">
        <v>28.162746344564525</v>
      </c>
      <c r="J405" s="38">
        <v>467</v>
      </c>
      <c r="K405" s="44">
        <f t="shared" si="43"/>
        <v>29.68849332485696</v>
      </c>
      <c r="L405" s="38">
        <v>236</v>
      </c>
      <c r="M405" s="44">
        <f t="shared" si="44"/>
        <v>15.003178639542275</v>
      </c>
      <c r="N405" s="38">
        <v>218</v>
      </c>
      <c r="O405" s="44">
        <f t="shared" si="45"/>
        <v>13.85886840432295</v>
      </c>
      <c r="P405" s="38">
        <v>154</v>
      </c>
      <c r="Q405" s="44">
        <f t="shared" si="46"/>
        <v>9.79020979020979</v>
      </c>
      <c r="R405" s="38">
        <v>55</v>
      </c>
      <c r="S405" s="45">
        <f t="shared" si="47"/>
        <v>3.4965034965034967</v>
      </c>
    </row>
    <row r="406" spans="1:19" s="9" customFormat="1" ht="15.75" hidden="1" customHeight="1" outlineLevel="1" x14ac:dyDescent="0.2">
      <c r="A406" s="41" t="s">
        <v>418</v>
      </c>
      <c r="B406" s="37"/>
      <c r="C406" s="42">
        <v>535</v>
      </c>
      <c r="D406" s="42">
        <v>267</v>
      </c>
      <c r="E406" s="44">
        <f t="shared" si="41"/>
        <v>49.90654205607477</v>
      </c>
      <c r="F406" s="38">
        <v>268</v>
      </c>
      <c r="G406" s="39">
        <f t="shared" si="42"/>
        <v>50.09345794392523</v>
      </c>
      <c r="H406" s="38">
        <v>153</v>
      </c>
      <c r="I406" s="44">
        <v>28.598130841121495</v>
      </c>
      <c r="J406" s="38">
        <v>118</v>
      </c>
      <c r="K406" s="44">
        <f t="shared" si="43"/>
        <v>22.056074766355142</v>
      </c>
      <c r="L406" s="38">
        <v>145</v>
      </c>
      <c r="M406" s="44">
        <f t="shared" si="44"/>
        <v>27.102803738317757</v>
      </c>
      <c r="N406" s="38">
        <v>64</v>
      </c>
      <c r="O406" s="44">
        <f t="shared" si="45"/>
        <v>11.962616822429906</v>
      </c>
      <c r="P406" s="38">
        <v>23</v>
      </c>
      <c r="Q406" s="44">
        <f t="shared" si="46"/>
        <v>4.2990654205607477</v>
      </c>
      <c r="R406" s="38">
        <v>32</v>
      </c>
      <c r="S406" s="45">
        <f t="shared" si="47"/>
        <v>5.981308411214953</v>
      </c>
    </row>
    <row r="407" spans="1:19" s="9" customFormat="1" ht="15.75" hidden="1" customHeight="1" outlineLevel="1" x14ac:dyDescent="0.2">
      <c r="A407" s="41" t="s">
        <v>419</v>
      </c>
      <c r="B407" s="37"/>
      <c r="C407" s="42">
        <v>546</v>
      </c>
      <c r="D407" s="42">
        <v>271</v>
      </c>
      <c r="E407" s="44">
        <f t="shared" si="41"/>
        <v>49.633699633699635</v>
      </c>
      <c r="F407" s="38">
        <v>275</v>
      </c>
      <c r="G407" s="39">
        <f t="shared" si="42"/>
        <v>50.366300366300365</v>
      </c>
      <c r="H407" s="38">
        <v>163</v>
      </c>
      <c r="I407" s="44">
        <v>29.853479853479854</v>
      </c>
      <c r="J407" s="38">
        <v>140</v>
      </c>
      <c r="K407" s="44">
        <f t="shared" si="43"/>
        <v>25.641025641025642</v>
      </c>
      <c r="L407" s="38">
        <v>67</v>
      </c>
      <c r="M407" s="44">
        <f t="shared" si="44"/>
        <v>12.271062271062272</v>
      </c>
      <c r="N407" s="38">
        <v>97</v>
      </c>
      <c r="O407" s="44">
        <f t="shared" si="45"/>
        <v>17.765567765567766</v>
      </c>
      <c r="P407" s="38">
        <v>59</v>
      </c>
      <c r="Q407" s="44">
        <f t="shared" si="46"/>
        <v>10.805860805860807</v>
      </c>
      <c r="R407" s="38">
        <v>20</v>
      </c>
      <c r="S407" s="45">
        <f t="shared" si="47"/>
        <v>3.6630036630036629</v>
      </c>
    </row>
    <row r="408" spans="1:19" s="9" customFormat="1" ht="15.75" hidden="1" customHeight="1" outlineLevel="1" x14ac:dyDescent="0.2">
      <c r="A408" s="41" t="s">
        <v>420</v>
      </c>
      <c r="B408" s="37"/>
      <c r="C408" s="42">
        <v>345</v>
      </c>
      <c r="D408" s="42">
        <v>173</v>
      </c>
      <c r="E408" s="44">
        <f t="shared" si="41"/>
        <v>50.144927536231883</v>
      </c>
      <c r="F408" s="38">
        <v>172</v>
      </c>
      <c r="G408" s="39">
        <f t="shared" si="42"/>
        <v>49.855072463768117</v>
      </c>
      <c r="H408" s="38">
        <v>107</v>
      </c>
      <c r="I408" s="44">
        <v>31.014492753623188</v>
      </c>
      <c r="J408" s="38">
        <v>79</v>
      </c>
      <c r="K408" s="44">
        <f t="shared" si="43"/>
        <v>22.89855072463768</v>
      </c>
      <c r="L408" s="38">
        <v>52</v>
      </c>
      <c r="M408" s="44">
        <f t="shared" si="44"/>
        <v>15.072463768115941</v>
      </c>
      <c r="N408" s="38">
        <v>54</v>
      </c>
      <c r="O408" s="44">
        <f t="shared" si="45"/>
        <v>15.652173913043478</v>
      </c>
      <c r="P408" s="38">
        <v>35</v>
      </c>
      <c r="Q408" s="44">
        <f t="shared" si="46"/>
        <v>10.144927536231885</v>
      </c>
      <c r="R408" s="38">
        <v>18</v>
      </c>
      <c r="S408" s="45">
        <f t="shared" si="47"/>
        <v>5.2173913043478262</v>
      </c>
    </row>
    <row r="409" spans="1:19" s="9" customFormat="1" ht="15.75" hidden="1" customHeight="1" outlineLevel="1" x14ac:dyDescent="0.2">
      <c r="A409" s="41" t="s">
        <v>421</v>
      </c>
      <c r="B409" s="37"/>
      <c r="C409" s="42">
        <v>138</v>
      </c>
      <c r="D409" s="42">
        <v>60</v>
      </c>
      <c r="E409" s="44">
        <f t="shared" si="41"/>
        <v>43.478260869565219</v>
      </c>
      <c r="F409" s="38">
        <v>78</v>
      </c>
      <c r="G409" s="39">
        <f t="shared" si="42"/>
        <v>56.521739130434781</v>
      </c>
      <c r="H409" s="38">
        <v>42</v>
      </c>
      <c r="I409" s="44">
        <v>30.434782608695652</v>
      </c>
      <c r="J409" s="38">
        <v>29</v>
      </c>
      <c r="K409" s="44">
        <f t="shared" si="43"/>
        <v>21.014492753623188</v>
      </c>
      <c r="L409" s="38">
        <v>23</v>
      </c>
      <c r="M409" s="44">
        <f t="shared" si="44"/>
        <v>16.666666666666668</v>
      </c>
      <c r="N409" s="38">
        <v>34</v>
      </c>
      <c r="O409" s="44">
        <f t="shared" si="45"/>
        <v>24.637681159420289</v>
      </c>
      <c r="P409" s="38">
        <v>10</v>
      </c>
      <c r="Q409" s="44">
        <f t="shared" si="46"/>
        <v>7.2463768115942031</v>
      </c>
      <c r="R409" s="38">
        <v>0</v>
      </c>
      <c r="S409" s="45">
        <f t="shared" si="47"/>
        <v>0</v>
      </c>
    </row>
    <row r="410" spans="1:19" s="9" customFormat="1" ht="15.75" hidden="1" customHeight="1" outlineLevel="1" x14ac:dyDescent="0.2">
      <c r="A410" s="41" t="s">
        <v>422</v>
      </c>
      <c r="B410" s="37"/>
      <c r="C410" s="42">
        <v>1056</v>
      </c>
      <c r="D410" s="42">
        <v>524</v>
      </c>
      <c r="E410" s="44">
        <f t="shared" si="41"/>
        <v>49.621212121212125</v>
      </c>
      <c r="F410" s="38">
        <v>532</v>
      </c>
      <c r="G410" s="39">
        <f t="shared" si="42"/>
        <v>50.378787878787875</v>
      </c>
      <c r="H410" s="38">
        <v>350</v>
      </c>
      <c r="I410" s="44">
        <v>33.143939393939391</v>
      </c>
      <c r="J410" s="38">
        <v>254</v>
      </c>
      <c r="K410" s="44">
        <f t="shared" si="43"/>
        <v>24.053030303030305</v>
      </c>
      <c r="L410" s="38">
        <v>144</v>
      </c>
      <c r="M410" s="44">
        <f t="shared" si="44"/>
        <v>13.636363636363637</v>
      </c>
      <c r="N410" s="38">
        <v>158</v>
      </c>
      <c r="O410" s="44">
        <f t="shared" si="45"/>
        <v>14.962121212121213</v>
      </c>
      <c r="P410" s="38">
        <v>99</v>
      </c>
      <c r="Q410" s="44">
        <f t="shared" si="46"/>
        <v>9.375</v>
      </c>
      <c r="R410" s="38">
        <v>51</v>
      </c>
      <c r="S410" s="45">
        <f t="shared" si="47"/>
        <v>4.8295454545454541</v>
      </c>
    </row>
    <row r="411" spans="1:19" s="9" customFormat="1" ht="15.75" hidden="1" customHeight="1" outlineLevel="1" x14ac:dyDescent="0.2">
      <c r="A411" s="41" t="s">
        <v>423</v>
      </c>
      <c r="B411" s="37"/>
      <c r="C411" s="42">
        <v>1115</v>
      </c>
      <c r="D411" s="42">
        <v>569</v>
      </c>
      <c r="E411" s="44">
        <f t="shared" si="41"/>
        <v>51.031390134529147</v>
      </c>
      <c r="F411" s="38">
        <v>546</v>
      </c>
      <c r="G411" s="39">
        <f t="shared" si="42"/>
        <v>48.968609865470853</v>
      </c>
      <c r="H411" s="38">
        <v>362</v>
      </c>
      <c r="I411" s="44">
        <v>32.466367713004487</v>
      </c>
      <c r="J411" s="38">
        <v>277</v>
      </c>
      <c r="K411" s="44">
        <f t="shared" si="43"/>
        <v>24.843049327354262</v>
      </c>
      <c r="L411" s="38">
        <v>161</v>
      </c>
      <c r="M411" s="44">
        <f t="shared" si="44"/>
        <v>14.439461883408072</v>
      </c>
      <c r="N411" s="38">
        <v>171</v>
      </c>
      <c r="O411" s="44">
        <f t="shared" si="45"/>
        <v>15.336322869955158</v>
      </c>
      <c r="P411" s="38">
        <v>101</v>
      </c>
      <c r="Q411" s="44">
        <f t="shared" si="46"/>
        <v>9.0582959641255609</v>
      </c>
      <c r="R411" s="38">
        <v>43</v>
      </c>
      <c r="S411" s="45">
        <f t="shared" si="47"/>
        <v>3.8565022421524664</v>
      </c>
    </row>
    <row r="412" spans="1:19" s="9" customFormat="1" ht="15.75" hidden="1" customHeight="1" outlineLevel="1" x14ac:dyDescent="0.2">
      <c r="A412" s="41" t="s">
        <v>424</v>
      </c>
      <c r="B412" s="37"/>
      <c r="C412" s="42">
        <v>301</v>
      </c>
      <c r="D412" s="42">
        <v>161</v>
      </c>
      <c r="E412" s="44">
        <f t="shared" ref="E412:E475" si="51">D412*100/$C412</f>
        <v>53.488372093023258</v>
      </c>
      <c r="F412" s="38">
        <v>140</v>
      </c>
      <c r="G412" s="39">
        <f t="shared" ref="G412:G475" si="52">F412*100/$C412</f>
        <v>46.511627906976742</v>
      </c>
      <c r="H412" s="38">
        <v>117</v>
      </c>
      <c r="I412" s="44">
        <v>38.870431893687709</v>
      </c>
      <c r="J412" s="38">
        <v>54</v>
      </c>
      <c r="K412" s="44">
        <f t="shared" ref="K412:K475" si="53">J412*100/$C412</f>
        <v>17.940199335548172</v>
      </c>
      <c r="L412" s="38">
        <v>51</v>
      </c>
      <c r="M412" s="44">
        <f t="shared" ref="M412:M475" si="54">L412*100/$C412</f>
        <v>16.943521594684384</v>
      </c>
      <c r="N412" s="38">
        <v>42</v>
      </c>
      <c r="O412" s="44">
        <f t="shared" ref="O412:O475" si="55">N412*100/$C412</f>
        <v>13.953488372093023</v>
      </c>
      <c r="P412" s="38">
        <v>22</v>
      </c>
      <c r="Q412" s="44">
        <f t="shared" ref="Q412:Q475" si="56">P412*100/$C412</f>
        <v>7.308970099667774</v>
      </c>
      <c r="R412" s="38">
        <v>15</v>
      </c>
      <c r="S412" s="45">
        <f t="shared" ref="S412:S475" si="57">R412*100/$C412</f>
        <v>4.9833887043189371</v>
      </c>
    </row>
    <row r="413" spans="1:19" s="9" customFormat="1" ht="15.75" hidden="1" customHeight="1" outlineLevel="1" x14ac:dyDescent="0.2">
      <c r="A413" s="41" t="s">
        <v>425</v>
      </c>
      <c r="B413" s="37"/>
      <c r="C413" s="42">
        <v>828</v>
      </c>
      <c r="D413" s="42">
        <v>420</v>
      </c>
      <c r="E413" s="44">
        <f t="shared" si="51"/>
        <v>50.724637681159422</v>
      </c>
      <c r="F413" s="38">
        <v>408</v>
      </c>
      <c r="G413" s="39">
        <f t="shared" si="52"/>
        <v>49.275362318840578</v>
      </c>
      <c r="H413" s="38">
        <v>249</v>
      </c>
      <c r="I413" s="44">
        <v>30.072463768115941</v>
      </c>
      <c r="J413" s="38">
        <v>199</v>
      </c>
      <c r="K413" s="44">
        <f t="shared" si="53"/>
        <v>24.033816425120772</v>
      </c>
      <c r="L413" s="38">
        <v>139</v>
      </c>
      <c r="M413" s="44">
        <f t="shared" si="54"/>
        <v>16.787439613526569</v>
      </c>
      <c r="N413" s="38">
        <v>107</v>
      </c>
      <c r="O413" s="44">
        <f t="shared" si="55"/>
        <v>12.922705314009661</v>
      </c>
      <c r="P413" s="38">
        <v>77</v>
      </c>
      <c r="Q413" s="44">
        <f t="shared" si="56"/>
        <v>9.2995169082125599</v>
      </c>
      <c r="R413" s="38">
        <v>57</v>
      </c>
      <c r="S413" s="45">
        <f t="shared" si="57"/>
        <v>6.8840579710144931</v>
      </c>
    </row>
    <row r="414" spans="1:19" s="9" customFormat="1" ht="15.75" hidden="1" customHeight="1" outlineLevel="1" x14ac:dyDescent="0.2">
      <c r="A414" s="41" t="s">
        <v>426</v>
      </c>
      <c r="B414" s="37"/>
      <c r="C414" s="42">
        <v>638</v>
      </c>
      <c r="D414" s="42">
        <v>312</v>
      </c>
      <c r="E414" s="44">
        <f t="shared" si="51"/>
        <v>48.902821316614421</v>
      </c>
      <c r="F414" s="38">
        <v>326</v>
      </c>
      <c r="G414" s="39">
        <f t="shared" si="52"/>
        <v>51.097178683385579</v>
      </c>
      <c r="H414" s="38">
        <v>208</v>
      </c>
      <c r="I414" s="44">
        <v>32.60188087774295</v>
      </c>
      <c r="J414" s="38">
        <v>169</v>
      </c>
      <c r="K414" s="44">
        <f t="shared" si="53"/>
        <v>26.489028213166144</v>
      </c>
      <c r="L414" s="38">
        <v>89</v>
      </c>
      <c r="M414" s="44">
        <f t="shared" si="54"/>
        <v>13.949843260188088</v>
      </c>
      <c r="N414" s="38">
        <v>87</v>
      </c>
      <c r="O414" s="44">
        <f t="shared" si="55"/>
        <v>13.636363636363637</v>
      </c>
      <c r="P414" s="38">
        <v>55</v>
      </c>
      <c r="Q414" s="44">
        <f t="shared" si="56"/>
        <v>8.6206896551724146</v>
      </c>
      <c r="R414" s="38">
        <v>30</v>
      </c>
      <c r="S414" s="45">
        <f t="shared" si="57"/>
        <v>4.7021943573667713</v>
      </c>
    </row>
    <row r="415" spans="1:19" s="9" customFormat="1" ht="15.75" hidden="1" customHeight="1" outlineLevel="1" x14ac:dyDescent="0.2">
      <c r="A415" s="41" t="s">
        <v>427</v>
      </c>
      <c r="B415" s="37"/>
      <c r="C415" s="42">
        <v>1046</v>
      </c>
      <c r="D415" s="42">
        <v>518</v>
      </c>
      <c r="E415" s="44">
        <f t="shared" si="51"/>
        <v>49.521988527724666</v>
      </c>
      <c r="F415" s="38">
        <v>528</v>
      </c>
      <c r="G415" s="39">
        <f t="shared" si="52"/>
        <v>50.478011472275334</v>
      </c>
      <c r="H415" s="38">
        <v>328</v>
      </c>
      <c r="I415" s="44">
        <v>31.357552581261949</v>
      </c>
      <c r="J415" s="38">
        <v>233</v>
      </c>
      <c r="K415" s="44">
        <f t="shared" si="53"/>
        <v>22.275334608030594</v>
      </c>
      <c r="L415" s="38">
        <v>181</v>
      </c>
      <c r="M415" s="44">
        <f t="shared" si="54"/>
        <v>17.304015296367112</v>
      </c>
      <c r="N415" s="38">
        <v>162</v>
      </c>
      <c r="O415" s="44">
        <f t="shared" si="55"/>
        <v>15.487571701720841</v>
      </c>
      <c r="P415" s="38">
        <v>86</v>
      </c>
      <c r="Q415" s="44">
        <f t="shared" si="56"/>
        <v>8.2217973231357551</v>
      </c>
      <c r="R415" s="38">
        <v>56</v>
      </c>
      <c r="S415" s="45">
        <f t="shared" si="57"/>
        <v>5.353728489483748</v>
      </c>
    </row>
    <row r="416" spans="1:19" s="9" customFormat="1" ht="15.75" hidden="1" customHeight="1" outlineLevel="1" x14ac:dyDescent="0.2">
      <c r="A416" s="41" t="s">
        <v>428</v>
      </c>
      <c r="B416" s="37"/>
      <c r="C416" s="42">
        <v>1309</v>
      </c>
      <c r="D416" s="42">
        <v>659</v>
      </c>
      <c r="E416" s="44">
        <f t="shared" si="51"/>
        <v>50.34377387318564</v>
      </c>
      <c r="F416" s="38">
        <v>650</v>
      </c>
      <c r="G416" s="39">
        <f t="shared" si="52"/>
        <v>49.65622612681436</v>
      </c>
      <c r="H416" s="38">
        <v>405</v>
      </c>
      <c r="I416" s="44">
        <v>30.93964858670741</v>
      </c>
      <c r="J416" s="38">
        <v>316</v>
      </c>
      <c r="K416" s="44">
        <f t="shared" si="53"/>
        <v>24.140565317035904</v>
      </c>
      <c r="L416" s="38">
        <v>253</v>
      </c>
      <c r="M416" s="44">
        <f t="shared" si="54"/>
        <v>19.327731092436974</v>
      </c>
      <c r="N416" s="38">
        <v>169</v>
      </c>
      <c r="O416" s="44">
        <f t="shared" si="55"/>
        <v>12.910618792971734</v>
      </c>
      <c r="P416" s="38">
        <v>117</v>
      </c>
      <c r="Q416" s="44">
        <f t="shared" si="56"/>
        <v>8.9381207028265859</v>
      </c>
      <c r="R416" s="38">
        <v>49</v>
      </c>
      <c r="S416" s="45">
        <f t="shared" si="57"/>
        <v>3.7433155080213902</v>
      </c>
    </row>
    <row r="417" spans="1:19" s="9" customFormat="1" ht="15.75" hidden="1" customHeight="1" outlineLevel="1" x14ac:dyDescent="0.2">
      <c r="A417" s="41" t="s">
        <v>429</v>
      </c>
      <c r="B417" s="37"/>
      <c r="C417" s="42">
        <v>276</v>
      </c>
      <c r="D417" s="42">
        <v>135</v>
      </c>
      <c r="E417" s="44">
        <f t="shared" si="51"/>
        <v>48.913043478260867</v>
      </c>
      <c r="F417" s="38">
        <v>141</v>
      </c>
      <c r="G417" s="39">
        <f t="shared" si="52"/>
        <v>51.086956521739133</v>
      </c>
      <c r="H417" s="38">
        <v>90</v>
      </c>
      <c r="I417" s="44">
        <v>32.608695652173914</v>
      </c>
      <c r="J417" s="38">
        <v>69</v>
      </c>
      <c r="K417" s="44">
        <f t="shared" si="53"/>
        <v>25</v>
      </c>
      <c r="L417" s="38">
        <v>51</v>
      </c>
      <c r="M417" s="44">
        <f t="shared" si="54"/>
        <v>18.478260869565219</v>
      </c>
      <c r="N417" s="38">
        <v>43</v>
      </c>
      <c r="O417" s="44">
        <f t="shared" si="55"/>
        <v>15.579710144927537</v>
      </c>
      <c r="P417" s="38">
        <v>13</v>
      </c>
      <c r="Q417" s="44">
        <f t="shared" si="56"/>
        <v>4.7101449275362315</v>
      </c>
      <c r="R417" s="38">
        <v>10</v>
      </c>
      <c r="S417" s="45">
        <f t="shared" si="57"/>
        <v>3.6231884057971016</v>
      </c>
    </row>
    <row r="418" spans="1:19" s="9" customFormat="1" ht="15.75" hidden="1" customHeight="1" outlineLevel="1" x14ac:dyDescent="0.2">
      <c r="A418" s="41" t="s">
        <v>430</v>
      </c>
      <c r="B418" s="37"/>
      <c r="C418" s="42">
        <v>271</v>
      </c>
      <c r="D418" s="42">
        <v>154</v>
      </c>
      <c r="E418" s="44">
        <f t="shared" si="51"/>
        <v>56.82656826568266</v>
      </c>
      <c r="F418" s="38">
        <v>117</v>
      </c>
      <c r="G418" s="39">
        <f t="shared" si="52"/>
        <v>43.17343173431734</v>
      </c>
      <c r="H418" s="38">
        <v>115</v>
      </c>
      <c r="I418" s="44">
        <v>42.435424354243544</v>
      </c>
      <c r="J418" s="38">
        <v>50</v>
      </c>
      <c r="K418" s="44">
        <f t="shared" si="53"/>
        <v>18.450184501845019</v>
      </c>
      <c r="L418" s="38">
        <v>60</v>
      </c>
      <c r="M418" s="44">
        <f t="shared" si="54"/>
        <v>22.140221402214021</v>
      </c>
      <c r="N418" s="38">
        <v>31</v>
      </c>
      <c r="O418" s="44">
        <f t="shared" si="55"/>
        <v>11.439114391143912</v>
      </c>
      <c r="P418" s="38">
        <v>14</v>
      </c>
      <c r="Q418" s="44">
        <f t="shared" si="56"/>
        <v>5.1660516605166054</v>
      </c>
      <c r="R418" s="38">
        <v>1</v>
      </c>
      <c r="S418" s="45">
        <f t="shared" si="57"/>
        <v>0.36900369003690037</v>
      </c>
    </row>
    <row r="419" spans="1:19" s="9" customFormat="1" ht="15.75" hidden="1" customHeight="1" outlineLevel="1" x14ac:dyDescent="0.2">
      <c r="A419" s="41" t="s">
        <v>431</v>
      </c>
      <c r="B419" s="37"/>
      <c r="C419" s="42">
        <v>1700</v>
      </c>
      <c r="D419" s="42">
        <v>840</v>
      </c>
      <c r="E419" s="44">
        <f t="shared" si="51"/>
        <v>49.411764705882355</v>
      </c>
      <c r="F419" s="38">
        <v>860</v>
      </c>
      <c r="G419" s="39">
        <f t="shared" si="52"/>
        <v>50.588235294117645</v>
      </c>
      <c r="H419" s="38">
        <v>462</v>
      </c>
      <c r="I419" s="44">
        <v>27.176470588235293</v>
      </c>
      <c r="J419" s="38">
        <v>500</v>
      </c>
      <c r="K419" s="44">
        <f t="shared" si="53"/>
        <v>29.411764705882351</v>
      </c>
      <c r="L419" s="38">
        <v>281</v>
      </c>
      <c r="M419" s="44">
        <f t="shared" si="54"/>
        <v>16.529411764705884</v>
      </c>
      <c r="N419" s="38">
        <v>238</v>
      </c>
      <c r="O419" s="44">
        <f t="shared" si="55"/>
        <v>14</v>
      </c>
      <c r="P419" s="38">
        <v>161</v>
      </c>
      <c r="Q419" s="44">
        <f t="shared" si="56"/>
        <v>9.4705882352941178</v>
      </c>
      <c r="R419" s="38">
        <v>58</v>
      </c>
      <c r="S419" s="45">
        <f t="shared" si="57"/>
        <v>3.4117647058823528</v>
      </c>
    </row>
    <row r="420" spans="1:19" s="9" customFormat="1" ht="15.75" hidden="1" customHeight="1" outlineLevel="1" x14ac:dyDescent="0.2">
      <c r="A420" s="41" t="s">
        <v>432</v>
      </c>
      <c r="B420" s="37"/>
      <c r="C420" s="42">
        <v>195</v>
      </c>
      <c r="D420" s="42">
        <v>98</v>
      </c>
      <c r="E420" s="44">
        <f t="shared" si="51"/>
        <v>50.256410256410255</v>
      </c>
      <c r="F420" s="38">
        <v>97</v>
      </c>
      <c r="G420" s="39">
        <f t="shared" si="52"/>
        <v>49.743589743589745</v>
      </c>
      <c r="H420" s="38">
        <v>58</v>
      </c>
      <c r="I420" s="44">
        <v>29.743589743589745</v>
      </c>
      <c r="J420" s="38">
        <v>42</v>
      </c>
      <c r="K420" s="44">
        <f t="shared" si="53"/>
        <v>21.53846153846154</v>
      </c>
      <c r="L420" s="38">
        <v>57</v>
      </c>
      <c r="M420" s="44">
        <f t="shared" si="54"/>
        <v>29.23076923076923</v>
      </c>
      <c r="N420" s="38">
        <v>19</v>
      </c>
      <c r="O420" s="44">
        <f t="shared" si="55"/>
        <v>9.7435897435897427</v>
      </c>
      <c r="P420" s="38">
        <v>7</v>
      </c>
      <c r="Q420" s="44">
        <f t="shared" si="56"/>
        <v>3.5897435897435899</v>
      </c>
      <c r="R420" s="38">
        <v>12</v>
      </c>
      <c r="S420" s="45">
        <f t="shared" si="57"/>
        <v>6.1538461538461542</v>
      </c>
    </row>
    <row r="421" spans="1:19" s="9" customFormat="1" ht="15.75" hidden="1" customHeight="1" outlineLevel="1" x14ac:dyDescent="0.2">
      <c r="A421" s="41" t="s">
        <v>433</v>
      </c>
      <c r="B421" s="37"/>
      <c r="C421" s="42">
        <v>1247</v>
      </c>
      <c r="D421" s="42">
        <v>599</v>
      </c>
      <c r="E421" s="44">
        <f t="shared" si="51"/>
        <v>48.035284683239773</v>
      </c>
      <c r="F421" s="38">
        <v>648</v>
      </c>
      <c r="G421" s="39">
        <f t="shared" si="52"/>
        <v>51.964715316760227</v>
      </c>
      <c r="H421" s="38">
        <v>352</v>
      </c>
      <c r="I421" s="44">
        <v>28.22774659182037</v>
      </c>
      <c r="J421" s="38">
        <v>340</v>
      </c>
      <c r="K421" s="44">
        <f t="shared" si="53"/>
        <v>27.265437048917402</v>
      </c>
      <c r="L421" s="38">
        <v>221</v>
      </c>
      <c r="M421" s="44">
        <f t="shared" si="54"/>
        <v>17.722534081796312</v>
      </c>
      <c r="N421" s="38">
        <v>152</v>
      </c>
      <c r="O421" s="44">
        <f t="shared" si="55"/>
        <v>12.18925421010425</v>
      </c>
      <c r="P421" s="38">
        <v>131</v>
      </c>
      <c r="Q421" s="44">
        <f t="shared" si="56"/>
        <v>10.505212510024057</v>
      </c>
      <c r="R421" s="38">
        <v>51</v>
      </c>
      <c r="S421" s="45">
        <f t="shared" si="57"/>
        <v>4.0898155573376105</v>
      </c>
    </row>
    <row r="422" spans="1:19" s="9" customFormat="1" ht="15.75" hidden="1" customHeight="1" outlineLevel="1" x14ac:dyDescent="0.2">
      <c r="A422" s="41" t="s">
        <v>434</v>
      </c>
      <c r="B422" s="37"/>
      <c r="C422" s="42">
        <v>1399</v>
      </c>
      <c r="D422" s="42">
        <v>734</v>
      </c>
      <c r="E422" s="44">
        <f t="shared" si="51"/>
        <v>52.466047176554682</v>
      </c>
      <c r="F422" s="38">
        <v>665</v>
      </c>
      <c r="G422" s="39">
        <f t="shared" si="52"/>
        <v>47.533952823445318</v>
      </c>
      <c r="H422" s="38">
        <v>463</v>
      </c>
      <c r="I422" s="44">
        <v>33.095067905646893</v>
      </c>
      <c r="J422" s="38">
        <v>369</v>
      </c>
      <c r="K422" s="44">
        <f t="shared" si="53"/>
        <v>26.375982844889208</v>
      </c>
      <c r="L422" s="38">
        <v>256</v>
      </c>
      <c r="M422" s="44">
        <f t="shared" si="54"/>
        <v>18.298784846318799</v>
      </c>
      <c r="N422" s="38">
        <v>159</v>
      </c>
      <c r="O422" s="44">
        <f t="shared" si="55"/>
        <v>11.365260900643317</v>
      </c>
      <c r="P422" s="38">
        <v>124</v>
      </c>
      <c r="Q422" s="44">
        <f t="shared" si="56"/>
        <v>8.863473909935669</v>
      </c>
      <c r="R422" s="38">
        <v>28</v>
      </c>
      <c r="S422" s="45">
        <f t="shared" si="57"/>
        <v>2.0014295925661187</v>
      </c>
    </row>
    <row r="423" spans="1:19" s="9" customFormat="1" ht="15" collapsed="1" x14ac:dyDescent="0.2">
      <c r="A423" s="36" t="s">
        <v>2530</v>
      </c>
      <c r="B423" s="37">
        <v>74</v>
      </c>
      <c r="C423" s="38">
        <v>113340</v>
      </c>
      <c r="D423" s="38">
        <f t="shared" ref="D423:R423" si="58">SUM(D424:D497)</f>
        <v>55463</v>
      </c>
      <c r="E423" s="39">
        <f t="shared" si="51"/>
        <v>48.935062643373918</v>
      </c>
      <c r="F423" s="38">
        <f t="shared" si="58"/>
        <v>57877</v>
      </c>
      <c r="G423" s="39">
        <f t="shared" si="52"/>
        <v>51.064937356626082</v>
      </c>
      <c r="H423" s="38">
        <v>33406</v>
      </c>
      <c r="I423" s="44">
        <v>29.474148579495324</v>
      </c>
      <c r="J423" s="38">
        <f t="shared" si="58"/>
        <v>28778</v>
      </c>
      <c r="K423" s="44">
        <f t="shared" si="53"/>
        <v>25.390859361214048</v>
      </c>
      <c r="L423" s="38">
        <f t="shared" si="58"/>
        <v>19220</v>
      </c>
      <c r="M423" s="44">
        <f t="shared" si="54"/>
        <v>16.957826010234694</v>
      </c>
      <c r="N423" s="38">
        <f t="shared" si="58"/>
        <v>16467</v>
      </c>
      <c r="O423" s="44">
        <f t="shared" si="55"/>
        <v>14.528851244044468</v>
      </c>
      <c r="P423" s="38">
        <f t="shared" si="58"/>
        <v>10839</v>
      </c>
      <c r="Q423" s="44">
        <f t="shared" si="56"/>
        <v>9.563260984647961</v>
      </c>
      <c r="R423" s="38">
        <f t="shared" si="58"/>
        <v>4630</v>
      </c>
      <c r="S423" s="45">
        <f t="shared" si="57"/>
        <v>4.0850538203635081</v>
      </c>
    </row>
    <row r="424" spans="1:19" s="9" customFormat="1" ht="15.75" hidden="1" customHeight="1" outlineLevel="1" x14ac:dyDescent="0.2">
      <c r="A424" s="41" t="s">
        <v>435</v>
      </c>
      <c r="B424" s="37"/>
      <c r="C424" s="42">
        <v>1753</v>
      </c>
      <c r="D424" s="42">
        <v>904</v>
      </c>
      <c r="E424" s="44">
        <f t="shared" si="51"/>
        <v>51.568739304050197</v>
      </c>
      <c r="F424" s="38">
        <v>849</v>
      </c>
      <c r="G424" s="39">
        <f t="shared" si="52"/>
        <v>48.431260695949803</v>
      </c>
      <c r="H424" s="38">
        <v>522</v>
      </c>
      <c r="I424" s="44">
        <v>29.777524244152882</v>
      </c>
      <c r="J424" s="38">
        <v>439</v>
      </c>
      <c r="K424" s="44">
        <f t="shared" si="53"/>
        <v>25.04278379920137</v>
      </c>
      <c r="L424" s="38">
        <v>288</v>
      </c>
      <c r="M424" s="44">
        <f t="shared" si="54"/>
        <v>16.428978893325727</v>
      </c>
      <c r="N424" s="38">
        <v>285</v>
      </c>
      <c r="O424" s="44">
        <f t="shared" si="55"/>
        <v>16.257843696520251</v>
      </c>
      <c r="P424" s="38">
        <v>150</v>
      </c>
      <c r="Q424" s="44">
        <f t="shared" si="56"/>
        <v>8.5567598402738163</v>
      </c>
      <c r="R424" s="38">
        <v>69</v>
      </c>
      <c r="S424" s="45">
        <f t="shared" si="57"/>
        <v>3.9361095265259554</v>
      </c>
    </row>
    <row r="425" spans="1:19" s="9" customFormat="1" ht="15.75" hidden="1" customHeight="1" outlineLevel="1" x14ac:dyDescent="0.2">
      <c r="A425" s="41" t="s">
        <v>436</v>
      </c>
      <c r="B425" s="37"/>
      <c r="C425" s="42">
        <v>2034</v>
      </c>
      <c r="D425" s="42">
        <v>974</v>
      </c>
      <c r="E425" s="44">
        <f t="shared" si="51"/>
        <v>47.885939036381515</v>
      </c>
      <c r="F425" s="38">
        <v>1060</v>
      </c>
      <c r="G425" s="39">
        <f t="shared" si="52"/>
        <v>52.114060963618485</v>
      </c>
      <c r="H425" s="38">
        <v>513</v>
      </c>
      <c r="I425" s="44">
        <v>25.221238938053098</v>
      </c>
      <c r="J425" s="38">
        <v>475</v>
      </c>
      <c r="K425" s="44">
        <f t="shared" si="53"/>
        <v>23.352999016715831</v>
      </c>
      <c r="L425" s="38">
        <v>372</v>
      </c>
      <c r="M425" s="44">
        <f t="shared" si="54"/>
        <v>18.289085545722713</v>
      </c>
      <c r="N425" s="38">
        <v>330</v>
      </c>
      <c r="O425" s="44">
        <f t="shared" si="55"/>
        <v>16.224188790560472</v>
      </c>
      <c r="P425" s="38">
        <v>213</v>
      </c>
      <c r="Q425" s="44">
        <f t="shared" si="56"/>
        <v>10.471976401179941</v>
      </c>
      <c r="R425" s="38">
        <v>131</v>
      </c>
      <c r="S425" s="45">
        <f t="shared" si="57"/>
        <v>6.4405113077679452</v>
      </c>
    </row>
    <row r="426" spans="1:19" s="9" customFormat="1" ht="15.75" hidden="1" customHeight="1" outlineLevel="1" x14ac:dyDescent="0.2">
      <c r="A426" s="41" t="s">
        <v>437</v>
      </c>
      <c r="B426" s="37"/>
      <c r="C426" s="42">
        <v>1503</v>
      </c>
      <c r="D426" s="42">
        <v>729</v>
      </c>
      <c r="E426" s="44">
        <f t="shared" si="51"/>
        <v>48.50299401197605</v>
      </c>
      <c r="F426" s="38">
        <v>774</v>
      </c>
      <c r="G426" s="39">
        <f t="shared" si="52"/>
        <v>51.49700598802395</v>
      </c>
      <c r="H426" s="38">
        <v>389</v>
      </c>
      <c r="I426" s="44">
        <v>25.881570192947439</v>
      </c>
      <c r="J426" s="38">
        <v>372</v>
      </c>
      <c r="K426" s="44">
        <f t="shared" si="53"/>
        <v>24.750499001996008</v>
      </c>
      <c r="L426" s="38">
        <v>230</v>
      </c>
      <c r="M426" s="44">
        <f t="shared" si="54"/>
        <v>15.302727877578176</v>
      </c>
      <c r="N426" s="38">
        <v>251</v>
      </c>
      <c r="O426" s="44">
        <f t="shared" si="55"/>
        <v>16.699933466400534</v>
      </c>
      <c r="P426" s="38">
        <v>160</v>
      </c>
      <c r="Q426" s="44">
        <f t="shared" si="56"/>
        <v>10.645375914836993</v>
      </c>
      <c r="R426" s="38">
        <v>101</v>
      </c>
      <c r="S426" s="45">
        <f t="shared" si="57"/>
        <v>6.7198935462408516</v>
      </c>
    </row>
    <row r="427" spans="1:19" s="9" customFormat="1" ht="15.75" hidden="1" customHeight="1" outlineLevel="1" x14ac:dyDescent="0.2">
      <c r="A427" s="41" t="s">
        <v>438</v>
      </c>
      <c r="B427" s="37"/>
      <c r="C427" s="42">
        <v>1861</v>
      </c>
      <c r="D427" s="42">
        <v>928</v>
      </c>
      <c r="E427" s="44">
        <f t="shared" si="51"/>
        <v>49.865663621708755</v>
      </c>
      <c r="F427" s="38">
        <v>933</v>
      </c>
      <c r="G427" s="39">
        <f t="shared" si="52"/>
        <v>50.134336378291245</v>
      </c>
      <c r="H427" s="38">
        <v>526</v>
      </c>
      <c r="I427" s="44">
        <v>28.264373992477164</v>
      </c>
      <c r="J427" s="38">
        <v>423</v>
      </c>
      <c r="K427" s="44">
        <f t="shared" si="53"/>
        <v>22.729715206878023</v>
      </c>
      <c r="L427" s="38">
        <v>290</v>
      </c>
      <c r="M427" s="44">
        <f t="shared" si="54"/>
        <v>15.583019881783986</v>
      </c>
      <c r="N427" s="38">
        <v>329</v>
      </c>
      <c r="O427" s="44">
        <f t="shared" si="55"/>
        <v>17.678667383127351</v>
      </c>
      <c r="P427" s="38">
        <v>207</v>
      </c>
      <c r="Q427" s="44">
        <f t="shared" si="56"/>
        <v>11.123052122514776</v>
      </c>
      <c r="R427" s="38">
        <v>86</v>
      </c>
      <c r="S427" s="45">
        <f t="shared" si="57"/>
        <v>4.6211714132186996</v>
      </c>
    </row>
    <row r="428" spans="1:19" s="9" customFormat="1" ht="15.75" hidden="1" customHeight="1" outlineLevel="1" x14ac:dyDescent="0.2">
      <c r="A428" s="41" t="s">
        <v>439</v>
      </c>
      <c r="B428" s="37"/>
      <c r="C428" s="42">
        <v>2166</v>
      </c>
      <c r="D428" s="42">
        <v>1076</v>
      </c>
      <c r="E428" s="44">
        <f t="shared" si="51"/>
        <v>49.676823638042478</v>
      </c>
      <c r="F428" s="38">
        <v>1090</v>
      </c>
      <c r="G428" s="39">
        <f t="shared" si="52"/>
        <v>50.323176361957522</v>
      </c>
      <c r="H428" s="38">
        <v>614</v>
      </c>
      <c r="I428" s="44">
        <v>28.347183748845797</v>
      </c>
      <c r="J428" s="38">
        <v>536</v>
      </c>
      <c r="K428" s="44">
        <f t="shared" si="53"/>
        <v>24.746075715604803</v>
      </c>
      <c r="L428" s="38">
        <v>376</v>
      </c>
      <c r="M428" s="44">
        <f t="shared" si="54"/>
        <v>17.359187442289937</v>
      </c>
      <c r="N428" s="38">
        <v>361</v>
      </c>
      <c r="O428" s="44">
        <f t="shared" si="55"/>
        <v>16.666666666666668</v>
      </c>
      <c r="P428" s="38">
        <v>200</v>
      </c>
      <c r="Q428" s="44">
        <f t="shared" si="56"/>
        <v>9.2336103416435833</v>
      </c>
      <c r="R428" s="38">
        <v>79</v>
      </c>
      <c r="S428" s="45">
        <f t="shared" si="57"/>
        <v>3.647276084949215</v>
      </c>
    </row>
    <row r="429" spans="1:19" s="9" customFormat="1" ht="15.75" hidden="1" customHeight="1" outlineLevel="1" x14ac:dyDescent="0.2">
      <c r="A429" s="41" t="s">
        <v>440</v>
      </c>
      <c r="B429" s="37"/>
      <c r="C429" s="42">
        <v>2232</v>
      </c>
      <c r="D429" s="42">
        <v>1066</v>
      </c>
      <c r="E429" s="44">
        <f t="shared" si="51"/>
        <v>47.759856630824373</v>
      </c>
      <c r="F429" s="38">
        <v>1166</v>
      </c>
      <c r="G429" s="39">
        <f t="shared" si="52"/>
        <v>52.240143369175627</v>
      </c>
      <c r="H429" s="38">
        <v>569</v>
      </c>
      <c r="I429" s="44">
        <v>25.492831541218639</v>
      </c>
      <c r="J429" s="38">
        <v>613</v>
      </c>
      <c r="K429" s="44">
        <f t="shared" si="53"/>
        <v>27.464157706093189</v>
      </c>
      <c r="L429" s="38">
        <v>364</v>
      </c>
      <c r="M429" s="44">
        <f t="shared" si="54"/>
        <v>16.308243727598565</v>
      </c>
      <c r="N429" s="38">
        <v>324</v>
      </c>
      <c r="O429" s="44">
        <f t="shared" si="55"/>
        <v>14.516129032258064</v>
      </c>
      <c r="P429" s="38">
        <v>263</v>
      </c>
      <c r="Q429" s="44">
        <f t="shared" si="56"/>
        <v>11.783154121863799</v>
      </c>
      <c r="R429" s="38">
        <v>99</v>
      </c>
      <c r="S429" s="45">
        <f t="shared" si="57"/>
        <v>4.435483870967742</v>
      </c>
    </row>
    <row r="430" spans="1:19" s="9" customFormat="1" ht="15.75" hidden="1" customHeight="1" outlineLevel="1" x14ac:dyDescent="0.2">
      <c r="A430" s="41" t="s">
        <v>441</v>
      </c>
      <c r="B430" s="37"/>
      <c r="C430" s="42">
        <v>1888</v>
      </c>
      <c r="D430" s="42">
        <v>938</v>
      </c>
      <c r="E430" s="44">
        <f t="shared" si="51"/>
        <v>49.682203389830505</v>
      </c>
      <c r="F430" s="38">
        <v>950</v>
      </c>
      <c r="G430" s="39">
        <f t="shared" si="52"/>
        <v>50.317796610169495</v>
      </c>
      <c r="H430" s="38">
        <v>536</v>
      </c>
      <c r="I430" s="44">
        <v>28.389830508474578</v>
      </c>
      <c r="J430" s="38">
        <v>417</v>
      </c>
      <c r="K430" s="44">
        <f t="shared" si="53"/>
        <v>22.086864406779661</v>
      </c>
      <c r="L430" s="38">
        <v>300</v>
      </c>
      <c r="M430" s="44">
        <f t="shared" si="54"/>
        <v>15.889830508474576</v>
      </c>
      <c r="N430" s="38">
        <v>352</v>
      </c>
      <c r="O430" s="44">
        <f t="shared" si="55"/>
        <v>18.64406779661017</v>
      </c>
      <c r="P430" s="38">
        <v>200</v>
      </c>
      <c r="Q430" s="44">
        <f t="shared" si="56"/>
        <v>10.59322033898305</v>
      </c>
      <c r="R430" s="38">
        <v>83</v>
      </c>
      <c r="S430" s="45">
        <f t="shared" si="57"/>
        <v>4.3961864406779663</v>
      </c>
    </row>
    <row r="431" spans="1:19" s="9" customFormat="1" ht="15.75" hidden="1" customHeight="1" outlineLevel="1" x14ac:dyDescent="0.2">
      <c r="A431" s="41" t="s">
        <v>442</v>
      </c>
      <c r="B431" s="37"/>
      <c r="C431" s="42">
        <v>2081</v>
      </c>
      <c r="D431" s="42">
        <v>1052</v>
      </c>
      <c r="E431" s="44">
        <f t="shared" si="51"/>
        <v>50.552618933205189</v>
      </c>
      <c r="F431" s="38">
        <v>1029</v>
      </c>
      <c r="G431" s="39">
        <f t="shared" si="52"/>
        <v>49.447381066794811</v>
      </c>
      <c r="H431" s="38">
        <v>537</v>
      </c>
      <c r="I431" s="44">
        <v>25.804901489668428</v>
      </c>
      <c r="J431" s="38">
        <v>527</v>
      </c>
      <c r="K431" s="44">
        <f t="shared" si="53"/>
        <v>25.324363286881308</v>
      </c>
      <c r="L431" s="38">
        <v>377</v>
      </c>
      <c r="M431" s="44">
        <f t="shared" si="54"/>
        <v>18.116290245074484</v>
      </c>
      <c r="N431" s="38">
        <v>331</v>
      </c>
      <c r="O431" s="44">
        <f t="shared" si="55"/>
        <v>15.905814512253723</v>
      </c>
      <c r="P431" s="38">
        <v>204</v>
      </c>
      <c r="Q431" s="44">
        <f t="shared" si="56"/>
        <v>9.8029793368572804</v>
      </c>
      <c r="R431" s="38">
        <v>105</v>
      </c>
      <c r="S431" s="45">
        <f t="shared" si="57"/>
        <v>5.045651129264777</v>
      </c>
    </row>
    <row r="432" spans="1:19" s="9" customFormat="1" ht="15.75" hidden="1" customHeight="1" outlineLevel="1" x14ac:dyDescent="0.2">
      <c r="A432" s="41" t="s">
        <v>443</v>
      </c>
      <c r="B432" s="37"/>
      <c r="C432" s="42">
        <v>1630</v>
      </c>
      <c r="D432" s="42">
        <v>802</v>
      </c>
      <c r="E432" s="44">
        <f t="shared" si="51"/>
        <v>49.20245398773006</v>
      </c>
      <c r="F432" s="38">
        <v>828</v>
      </c>
      <c r="G432" s="39">
        <f t="shared" si="52"/>
        <v>50.79754601226994</v>
      </c>
      <c r="H432" s="38">
        <v>430</v>
      </c>
      <c r="I432" s="44">
        <v>26.380368098159508</v>
      </c>
      <c r="J432" s="38">
        <v>396</v>
      </c>
      <c r="K432" s="44">
        <f t="shared" si="53"/>
        <v>24.29447852760736</v>
      </c>
      <c r="L432" s="38">
        <v>287</v>
      </c>
      <c r="M432" s="44">
        <f t="shared" si="54"/>
        <v>17.607361963190183</v>
      </c>
      <c r="N432" s="38">
        <v>279</v>
      </c>
      <c r="O432" s="44">
        <f t="shared" si="55"/>
        <v>17.116564417177916</v>
      </c>
      <c r="P432" s="38">
        <v>155</v>
      </c>
      <c r="Q432" s="44">
        <f t="shared" si="56"/>
        <v>9.5092024539877293</v>
      </c>
      <c r="R432" s="38">
        <v>83</v>
      </c>
      <c r="S432" s="45">
        <f t="shared" si="57"/>
        <v>5.0920245398773005</v>
      </c>
    </row>
    <row r="433" spans="1:19" s="9" customFormat="1" ht="15.75" hidden="1" customHeight="1" outlineLevel="1" x14ac:dyDescent="0.2">
      <c r="A433" s="41" t="s">
        <v>444</v>
      </c>
      <c r="B433" s="37"/>
      <c r="C433" s="42">
        <v>209</v>
      </c>
      <c r="D433" s="42">
        <v>103</v>
      </c>
      <c r="E433" s="44">
        <f t="shared" si="51"/>
        <v>49.282296650717704</v>
      </c>
      <c r="F433" s="38">
        <v>106</v>
      </c>
      <c r="G433" s="39">
        <f t="shared" si="52"/>
        <v>50.717703349282296</v>
      </c>
      <c r="H433" s="38">
        <v>74</v>
      </c>
      <c r="I433" s="44">
        <v>35.406698564593299</v>
      </c>
      <c r="J433" s="38">
        <v>41</v>
      </c>
      <c r="K433" s="44">
        <f t="shared" si="53"/>
        <v>19.617224880382775</v>
      </c>
      <c r="L433" s="38">
        <v>37</v>
      </c>
      <c r="M433" s="44">
        <f t="shared" si="54"/>
        <v>17.703349282296649</v>
      </c>
      <c r="N433" s="38">
        <v>27</v>
      </c>
      <c r="O433" s="44">
        <f t="shared" si="55"/>
        <v>12.918660287081339</v>
      </c>
      <c r="P433" s="38">
        <v>10</v>
      </c>
      <c r="Q433" s="44">
        <f t="shared" si="56"/>
        <v>4.7846889952153111</v>
      </c>
      <c r="R433" s="38">
        <v>20</v>
      </c>
      <c r="S433" s="45">
        <f t="shared" si="57"/>
        <v>9.5693779904306222</v>
      </c>
    </row>
    <row r="434" spans="1:19" s="9" customFormat="1" ht="15.75" hidden="1" customHeight="1" outlineLevel="1" x14ac:dyDescent="0.2">
      <c r="A434" s="41" t="s">
        <v>445</v>
      </c>
      <c r="B434" s="37"/>
      <c r="C434" s="42">
        <v>815</v>
      </c>
      <c r="D434" s="42">
        <v>391</v>
      </c>
      <c r="E434" s="44">
        <f t="shared" si="51"/>
        <v>47.975460122699388</v>
      </c>
      <c r="F434" s="38">
        <v>424</v>
      </c>
      <c r="G434" s="39">
        <f t="shared" si="52"/>
        <v>52.024539877300612</v>
      </c>
      <c r="H434" s="38">
        <v>219</v>
      </c>
      <c r="I434" s="44">
        <v>26.871165644171779</v>
      </c>
      <c r="J434" s="38">
        <v>216</v>
      </c>
      <c r="K434" s="44">
        <f t="shared" si="53"/>
        <v>26.503067484662576</v>
      </c>
      <c r="L434" s="38">
        <v>136</v>
      </c>
      <c r="M434" s="44">
        <f t="shared" si="54"/>
        <v>16.687116564417177</v>
      </c>
      <c r="N434" s="38">
        <v>115</v>
      </c>
      <c r="O434" s="44">
        <f t="shared" si="55"/>
        <v>14.110429447852761</v>
      </c>
      <c r="P434" s="38">
        <v>80</v>
      </c>
      <c r="Q434" s="44">
        <f t="shared" si="56"/>
        <v>9.8159509202453989</v>
      </c>
      <c r="R434" s="38">
        <v>49</v>
      </c>
      <c r="S434" s="45">
        <f t="shared" si="57"/>
        <v>6.0122699386503067</v>
      </c>
    </row>
    <row r="435" spans="1:19" s="9" customFormat="1" ht="15.75" hidden="1" customHeight="1" outlineLevel="1" x14ac:dyDescent="0.2">
      <c r="A435" s="41" t="s">
        <v>446</v>
      </c>
      <c r="B435" s="37"/>
      <c r="C435" s="42">
        <v>2206</v>
      </c>
      <c r="D435" s="42">
        <v>1077</v>
      </c>
      <c r="E435" s="44">
        <f t="shared" si="51"/>
        <v>48.821396192203082</v>
      </c>
      <c r="F435" s="38">
        <v>1129</v>
      </c>
      <c r="G435" s="39">
        <f t="shared" si="52"/>
        <v>51.178603807796918</v>
      </c>
      <c r="H435" s="38">
        <v>708</v>
      </c>
      <c r="I435" s="44">
        <v>32.094288304623753</v>
      </c>
      <c r="J435" s="38">
        <v>480</v>
      </c>
      <c r="K435" s="44">
        <f t="shared" si="53"/>
        <v>21.758839528558475</v>
      </c>
      <c r="L435" s="38">
        <v>392</v>
      </c>
      <c r="M435" s="44">
        <f t="shared" si="54"/>
        <v>17.769718948322755</v>
      </c>
      <c r="N435" s="38">
        <v>306</v>
      </c>
      <c r="O435" s="44">
        <f t="shared" si="55"/>
        <v>13.87126019945603</v>
      </c>
      <c r="P435" s="38">
        <v>218</v>
      </c>
      <c r="Q435" s="44">
        <f t="shared" si="56"/>
        <v>9.8821396192203075</v>
      </c>
      <c r="R435" s="38">
        <v>102</v>
      </c>
      <c r="S435" s="45">
        <f t="shared" si="57"/>
        <v>4.6237533998186766</v>
      </c>
    </row>
    <row r="436" spans="1:19" s="9" customFormat="1" ht="15.75" hidden="1" customHeight="1" outlineLevel="1" x14ac:dyDescent="0.2">
      <c r="A436" s="41" t="s">
        <v>447</v>
      </c>
      <c r="B436" s="37"/>
      <c r="C436" s="42">
        <v>1824</v>
      </c>
      <c r="D436" s="42">
        <v>930</v>
      </c>
      <c r="E436" s="44">
        <f t="shared" si="51"/>
        <v>50.986842105263158</v>
      </c>
      <c r="F436" s="38">
        <v>894</v>
      </c>
      <c r="G436" s="39">
        <f t="shared" si="52"/>
        <v>49.013157894736842</v>
      </c>
      <c r="H436" s="38">
        <v>532</v>
      </c>
      <c r="I436" s="44">
        <v>29.166666666666668</v>
      </c>
      <c r="J436" s="38">
        <v>452</v>
      </c>
      <c r="K436" s="44">
        <f t="shared" si="53"/>
        <v>24.780701754385966</v>
      </c>
      <c r="L436" s="38">
        <v>297</v>
      </c>
      <c r="M436" s="44">
        <f t="shared" si="54"/>
        <v>16.282894736842106</v>
      </c>
      <c r="N436" s="38">
        <v>245</v>
      </c>
      <c r="O436" s="44">
        <f t="shared" si="55"/>
        <v>13.432017543859649</v>
      </c>
      <c r="P436" s="38">
        <v>190</v>
      </c>
      <c r="Q436" s="44">
        <f t="shared" si="56"/>
        <v>10.416666666666666</v>
      </c>
      <c r="R436" s="38">
        <v>108</v>
      </c>
      <c r="S436" s="45">
        <f t="shared" si="57"/>
        <v>5.9210526315789478</v>
      </c>
    </row>
    <row r="437" spans="1:19" s="9" customFormat="1" ht="15.75" hidden="1" customHeight="1" outlineLevel="1" x14ac:dyDescent="0.2">
      <c r="A437" s="41" t="s">
        <v>448</v>
      </c>
      <c r="B437" s="37"/>
      <c r="C437" s="42">
        <v>599</v>
      </c>
      <c r="D437" s="42">
        <v>290</v>
      </c>
      <c r="E437" s="44">
        <f t="shared" si="51"/>
        <v>48.414023372287147</v>
      </c>
      <c r="F437" s="38">
        <v>309</v>
      </c>
      <c r="G437" s="39">
        <f t="shared" si="52"/>
        <v>51.585976627712853</v>
      </c>
      <c r="H437" s="38">
        <v>164</v>
      </c>
      <c r="I437" s="44">
        <v>27.378964941569283</v>
      </c>
      <c r="J437" s="38">
        <v>148</v>
      </c>
      <c r="K437" s="44">
        <f t="shared" si="53"/>
        <v>24.707846410684475</v>
      </c>
      <c r="L437" s="38">
        <v>88</v>
      </c>
      <c r="M437" s="44">
        <f t="shared" si="54"/>
        <v>14.691151919866444</v>
      </c>
      <c r="N437" s="38">
        <v>87</v>
      </c>
      <c r="O437" s="44">
        <f t="shared" si="55"/>
        <v>14.524207011686144</v>
      </c>
      <c r="P437" s="38">
        <v>80</v>
      </c>
      <c r="Q437" s="44">
        <f t="shared" si="56"/>
        <v>13.35559265442404</v>
      </c>
      <c r="R437" s="38">
        <v>32</v>
      </c>
      <c r="S437" s="45">
        <f t="shared" si="57"/>
        <v>5.342237061769616</v>
      </c>
    </row>
    <row r="438" spans="1:19" s="9" customFormat="1" ht="15.75" hidden="1" customHeight="1" outlineLevel="1" x14ac:dyDescent="0.2">
      <c r="A438" s="41" t="s">
        <v>449</v>
      </c>
      <c r="B438" s="37"/>
      <c r="C438" s="42">
        <v>2175</v>
      </c>
      <c r="D438" s="42">
        <v>1053</v>
      </c>
      <c r="E438" s="44">
        <f t="shared" si="51"/>
        <v>48.413793103448278</v>
      </c>
      <c r="F438" s="38">
        <v>1122</v>
      </c>
      <c r="G438" s="39">
        <f t="shared" si="52"/>
        <v>51.586206896551722</v>
      </c>
      <c r="H438" s="38">
        <v>689</v>
      </c>
      <c r="I438" s="44">
        <v>31.678160919540229</v>
      </c>
      <c r="J438" s="38">
        <v>527</v>
      </c>
      <c r="K438" s="44">
        <f t="shared" si="53"/>
        <v>24.229885057471265</v>
      </c>
      <c r="L438" s="38">
        <v>354</v>
      </c>
      <c r="M438" s="44">
        <f t="shared" si="54"/>
        <v>16.275862068965516</v>
      </c>
      <c r="N438" s="38">
        <v>300</v>
      </c>
      <c r="O438" s="44">
        <f t="shared" si="55"/>
        <v>13.793103448275861</v>
      </c>
      <c r="P438" s="38">
        <v>216</v>
      </c>
      <c r="Q438" s="44">
        <f t="shared" si="56"/>
        <v>9.931034482758621</v>
      </c>
      <c r="R438" s="38">
        <v>89</v>
      </c>
      <c r="S438" s="45">
        <f t="shared" si="57"/>
        <v>4.0919540229885056</v>
      </c>
    </row>
    <row r="439" spans="1:19" s="9" customFormat="1" ht="15.75" hidden="1" customHeight="1" outlineLevel="1" x14ac:dyDescent="0.2">
      <c r="A439" s="41" t="s">
        <v>450</v>
      </c>
      <c r="B439" s="37"/>
      <c r="C439" s="42">
        <v>1948</v>
      </c>
      <c r="D439" s="42">
        <v>952</v>
      </c>
      <c r="E439" s="44">
        <f t="shared" si="51"/>
        <v>48.870636550308006</v>
      </c>
      <c r="F439" s="38">
        <v>996</v>
      </c>
      <c r="G439" s="39">
        <f t="shared" si="52"/>
        <v>51.129363449691994</v>
      </c>
      <c r="H439" s="38">
        <v>527</v>
      </c>
      <c r="I439" s="44">
        <v>27.053388090349078</v>
      </c>
      <c r="J439" s="38">
        <v>468</v>
      </c>
      <c r="K439" s="44">
        <f t="shared" si="53"/>
        <v>24.024640657084188</v>
      </c>
      <c r="L439" s="38">
        <v>329</v>
      </c>
      <c r="M439" s="44">
        <f t="shared" si="54"/>
        <v>16.88911704312115</v>
      </c>
      <c r="N439" s="38">
        <v>336</v>
      </c>
      <c r="O439" s="44">
        <f t="shared" si="55"/>
        <v>17.248459958932237</v>
      </c>
      <c r="P439" s="38">
        <v>201</v>
      </c>
      <c r="Q439" s="44">
        <f t="shared" si="56"/>
        <v>10.318275154004107</v>
      </c>
      <c r="R439" s="38">
        <v>87</v>
      </c>
      <c r="S439" s="45">
        <f t="shared" si="57"/>
        <v>4.4661190965092405</v>
      </c>
    </row>
    <row r="440" spans="1:19" s="9" customFormat="1" ht="15.75" hidden="1" customHeight="1" outlineLevel="1" x14ac:dyDescent="0.2">
      <c r="A440" s="41" t="s">
        <v>451</v>
      </c>
      <c r="B440" s="37"/>
      <c r="C440" s="42">
        <v>2163</v>
      </c>
      <c r="D440" s="42">
        <v>1040</v>
      </c>
      <c r="E440" s="44">
        <f t="shared" si="51"/>
        <v>48.081368469717987</v>
      </c>
      <c r="F440" s="38">
        <v>1123</v>
      </c>
      <c r="G440" s="39">
        <f t="shared" si="52"/>
        <v>51.918631530282013</v>
      </c>
      <c r="H440" s="38">
        <v>605</v>
      </c>
      <c r="I440" s="44">
        <v>27.970411465557095</v>
      </c>
      <c r="J440" s="38">
        <v>576</v>
      </c>
      <c r="K440" s="44">
        <f t="shared" si="53"/>
        <v>26.629680998613036</v>
      </c>
      <c r="L440" s="38">
        <v>353</v>
      </c>
      <c r="M440" s="44">
        <f t="shared" si="54"/>
        <v>16.319926028663893</v>
      </c>
      <c r="N440" s="38">
        <v>348</v>
      </c>
      <c r="O440" s="44">
        <f t="shared" si="55"/>
        <v>16.08876560332871</v>
      </c>
      <c r="P440" s="38">
        <v>194</v>
      </c>
      <c r="Q440" s="44">
        <f t="shared" si="56"/>
        <v>8.9690245030050857</v>
      </c>
      <c r="R440" s="38">
        <v>87</v>
      </c>
      <c r="S440" s="45">
        <f t="shared" si="57"/>
        <v>4.0221914008321775</v>
      </c>
    </row>
    <row r="441" spans="1:19" s="9" customFormat="1" ht="15.75" hidden="1" customHeight="1" outlineLevel="1" x14ac:dyDescent="0.2">
      <c r="A441" s="41" t="s">
        <v>452</v>
      </c>
      <c r="B441" s="37"/>
      <c r="C441" s="42">
        <v>1961</v>
      </c>
      <c r="D441" s="42">
        <v>950</v>
      </c>
      <c r="E441" s="44">
        <f t="shared" si="51"/>
        <v>48.44467108618052</v>
      </c>
      <c r="F441" s="38">
        <v>1011</v>
      </c>
      <c r="G441" s="39">
        <f t="shared" si="52"/>
        <v>51.55532891381948</v>
      </c>
      <c r="H441" s="38">
        <v>627</v>
      </c>
      <c r="I441" s="44">
        <v>31.973482916879142</v>
      </c>
      <c r="J441" s="38">
        <v>498</v>
      </c>
      <c r="K441" s="44">
        <f t="shared" si="53"/>
        <v>25.395206527281999</v>
      </c>
      <c r="L441" s="38">
        <v>341</v>
      </c>
      <c r="M441" s="44">
        <f t="shared" si="54"/>
        <v>17.389087200407957</v>
      </c>
      <c r="N441" s="38">
        <v>241</v>
      </c>
      <c r="O441" s="44">
        <f t="shared" si="55"/>
        <v>12.289648138704742</v>
      </c>
      <c r="P441" s="38">
        <v>188</v>
      </c>
      <c r="Q441" s="44">
        <f t="shared" si="56"/>
        <v>9.5869454360020399</v>
      </c>
      <c r="R441" s="38">
        <v>66</v>
      </c>
      <c r="S441" s="45">
        <f t="shared" si="57"/>
        <v>3.3656297807241202</v>
      </c>
    </row>
    <row r="442" spans="1:19" s="9" customFormat="1" ht="15.75" hidden="1" customHeight="1" outlineLevel="1" x14ac:dyDescent="0.2">
      <c r="A442" s="41" t="s">
        <v>453</v>
      </c>
      <c r="B442" s="37"/>
      <c r="C442" s="42">
        <v>1947</v>
      </c>
      <c r="D442" s="42">
        <v>919</v>
      </c>
      <c r="E442" s="44">
        <f t="shared" si="51"/>
        <v>47.200821777092962</v>
      </c>
      <c r="F442" s="38">
        <v>1028</v>
      </c>
      <c r="G442" s="39">
        <f t="shared" si="52"/>
        <v>52.799178222907038</v>
      </c>
      <c r="H442" s="38">
        <v>549</v>
      </c>
      <c r="I442" s="44">
        <v>28.197226502311249</v>
      </c>
      <c r="J442" s="38">
        <v>534</v>
      </c>
      <c r="K442" s="44">
        <f t="shared" si="53"/>
        <v>27.426810477657934</v>
      </c>
      <c r="L442" s="38">
        <v>344</v>
      </c>
      <c r="M442" s="44">
        <f t="shared" si="54"/>
        <v>17.668207498715972</v>
      </c>
      <c r="N442" s="38">
        <v>268</v>
      </c>
      <c r="O442" s="44">
        <f t="shared" si="55"/>
        <v>13.764766307139189</v>
      </c>
      <c r="P442" s="38">
        <v>190</v>
      </c>
      <c r="Q442" s="44">
        <f t="shared" si="56"/>
        <v>9.7586029789419619</v>
      </c>
      <c r="R442" s="38">
        <v>62</v>
      </c>
      <c r="S442" s="45">
        <f t="shared" si="57"/>
        <v>3.1843862352336929</v>
      </c>
    </row>
    <row r="443" spans="1:19" s="9" customFormat="1" ht="15.75" hidden="1" customHeight="1" outlineLevel="1" x14ac:dyDescent="0.2">
      <c r="A443" s="41" t="s">
        <v>454</v>
      </c>
      <c r="B443" s="37"/>
      <c r="C443" s="42">
        <v>827</v>
      </c>
      <c r="D443" s="42">
        <v>405</v>
      </c>
      <c r="E443" s="44">
        <f t="shared" si="51"/>
        <v>48.972188633615481</v>
      </c>
      <c r="F443" s="38">
        <v>422</v>
      </c>
      <c r="G443" s="39">
        <f t="shared" si="52"/>
        <v>51.027811366384519</v>
      </c>
      <c r="H443" s="38">
        <v>240</v>
      </c>
      <c r="I443" s="44">
        <v>29.020556227327692</v>
      </c>
      <c r="J443" s="38">
        <v>242</v>
      </c>
      <c r="K443" s="44">
        <f t="shared" si="53"/>
        <v>29.262394195888753</v>
      </c>
      <c r="L443" s="38">
        <v>127</v>
      </c>
      <c r="M443" s="44">
        <f t="shared" si="54"/>
        <v>15.35671100362757</v>
      </c>
      <c r="N443" s="38">
        <v>104</v>
      </c>
      <c r="O443" s="44">
        <f t="shared" si="55"/>
        <v>12.575574365175333</v>
      </c>
      <c r="P443" s="38">
        <v>88</v>
      </c>
      <c r="Q443" s="44">
        <f t="shared" si="56"/>
        <v>10.64087061668682</v>
      </c>
      <c r="R443" s="38">
        <v>26</v>
      </c>
      <c r="S443" s="45">
        <f t="shared" si="57"/>
        <v>3.1438935912938333</v>
      </c>
    </row>
    <row r="444" spans="1:19" s="9" customFormat="1" ht="15.75" hidden="1" customHeight="1" outlineLevel="1" x14ac:dyDescent="0.2">
      <c r="A444" s="41" t="s">
        <v>455</v>
      </c>
      <c r="B444" s="37"/>
      <c r="C444" s="42">
        <v>1590</v>
      </c>
      <c r="D444" s="42">
        <v>794</v>
      </c>
      <c r="E444" s="44">
        <f t="shared" si="51"/>
        <v>49.937106918238996</v>
      </c>
      <c r="F444" s="38">
        <v>796</v>
      </c>
      <c r="G444" s="39">
        <f t="shared" si="52"/>
        <v>50.062893081761004</v>
      </c>
      <c r="H444" s="38">
        <v>437</v>
      </c>
      <c r="I444" s="44">
        <v>27.484276729559749</v>
      </c>
      <c r="J444" s="38">
        <v>418</v>
      </c>
      <c r="K444" s="44">
        <f t="shared" si="53"/>
        <v>26.289308176100629</v>
      </c>
      <c r="L444" s="38">
        <v>266</v>
      </c>
      <c r="M444" s="44">
        <f t="shared" si="54"/>
        <v>16.729559748427672</v>
      </c>
      <c r="N444" s="38">
        <v>236</v>
      </c>
      <c r="O444" s="44">
        <f t="shared" si="55"/>
        <v>14.842767295597485</v>
      </c>
      <c r="P444" s="38">
        <v>140</v>
      </c>
      <c r="Q444" s="44">
        <f t="shared" si="56"/>
        <v>8.8050314465408803</v>
      </c>
      <c r="R444" s="38">
        <v>93</v>
      </c>
      <c r="S444" s="45">
        <f t="shared" si="57"/>
        <v>5.8490566037735849</v>
      </c>
    </row>
    <row r="445" spans="1:19" s="9" customFormat="1" ht="15.75" hidden="1" customHeight="1" outlineLevel="1" x14ac:dyDescent="0.2">
      <c r="A445" s="41" t="s">
        <v>456</v>
      </c>
      <c r="B445" s="37"/>
      <c r="C445" s="42">
        <v>1920</v>
      </c>
      <c r="D445" s="42">
        <v>897</v>
      </c>
      <c r="E445" s="44">
        <f t="shared" si="51"/>
        <v>46.71875</v>
      </c>
      <c r="F445" s="38">
        <v>1023</v>
      </c>
      <c r="G445" s="39">
        <f t="shared" si="52"/>
        <v>53.28125</v>
      </c>
      <c r="H445" s="38">
        <v>533</v>
      </c>
      <c r="I445" s="44">
        <v>27.760416666666668</v>
      </c>
      <c r="J445" s="38">
        <v>482</v>
      </c>
      <c r="K445" s="44">
        <f t="shared" si="53"/>
        <v>25.104166666666668</v>
      </c>
      <c r="L445" s="38">
        <v>311</v>
      </c>
      <c r="M445" s="44">
        <f t="shared" si="54"/>
        <v>16.197916666666668</v>
      </c>
      <c r="N445" s="38">
        <v>273</v>
      </c>
      <c r="O445" s="44">
        <f t="shared" si="55"/>
        <v>14.21875</v>
      </c>
      <c r="P445" s="38">
        <v>215</v>
      </c>
      <c r="Q445" s="44">
        <f t="shared" si="56"/>
        <v>11.197916666666666</v>
      </c>
      <c r="R445" s="38">
        <v>106</v>
      </c>
      <c r="S445" s="45">
        <f t="shared" si="57"/>
        <v>5.520833333333333</v>
      </c>
    </row>
    <row r="446" spans="1:19" s="9" customFormat="1" ht="15.75" hidden="1" customHeight="1" outlineLevel="1" x14ac:dyDescent="0.2">
      <c r="A446" s="41" t="s">
        <v>457</v>
      </c>
      <c r="B446" s="37"/>
      <c r="C446" s="42">
        <v>1542</v>
      </c>
      <c r="D446" s="42">
        <v>723</v>
      </c>
      <c r="E446" s="44">
        <f t="shared" si="51"/>
        <v>46.887159533073927</v>
      </c>
      <c r="F446" s="38">
        <v>819</v>
      </c>
      <c r="G446" s="39">
        <f t="shared" si="52"/>
        <v>53.112840466926073</v>
      </c>
      <c r="H446" s="38">
        <v>463</v>
      </c>
      <c r="I446" s="44">
        <v>30.025940337224384</v>
      </c>
      <c r="J446" s="38">
        <v>404</v>
      </c>
      <c r="K446" s="44">
        <f t="shared" si="53"/>
        <v>26.199740596627755</v>
      </c>
      <c r="L446" s="38">
        <v>265</v>
      </c>
      <c r="M446" s="44">
        <f t="shared" si="54"/>
        <v>17.185473411154344</v>
      </c>
      <c r="N446" s="38">
        <v>232</v>
      </c>
      <c r="O446" s="44">
        <f t="shared" si="55"/>
        <v>15.045395590142672</v>
      </c>
      <c r="P446" s="38">
        <v>136</v>
      </c>
      <c r="Q446" s="44">
        <f t="shared" si="56"/>
        <v>8.8197146562905324</v>
      </c>
      <c r="R446" s="38">
        <v>42</v>
      </c>
      <c r="S446" s="45">
        <f t="shared" si="57"/>
        <v>2.7237354085603114</v>
      </c>
    </row>
    <row r="447" spans="1:19" s="9" customFormat="1" ht="15.75" hidden="1" customHeight="1" outlineLevel="1" x14ac:dyDescent="0.2">
      <c r="A447" s="41" t="s">
        <v>458</v>
      </c>
      <c r="B447" s="37"/>
      <c r="C447" s="42">
        <v>1821</v>
      </c>
      <c r="D447" s="42">
        <v>850</v>
      </c>
      <c r="E447" s="44">
        <f t="shared" si="51"/>
        <v>46.677649643053265</v>
      </c>
      <c r="F447" s="38">
        <v>971</v>
      </c>
      <c r="G447" s="39">
        <f t="shared" si="52"/>
        <v>53.322350356946735</v>
      </c>
      <c r="H447" s="38">
        <v>555</v>
      </c>
      <c r="I447" s="44">
        <v>30.477759472817134</v>
      </c>
      <c r="J447" s="38">
        <v>456</v>
      </c>
      <c r="K447" s="44">
        <f t="shared" si="53"/>
        <v>25.041186161449755</v>
      </c>
      <c r="L447" s="38">
        <v>290</v>
      </c>
      <c r="M447" s="44">
        <f t="shared" si="54"/>
        <v>15.925315760571115</v>
      </c>
      <c r="N447" s="38">
        <v>270</v>
      </c>
      <c r="O447" s="44">
        <f t="shared" si="55"/>
        <v>14.827018121911038</v>
      </c>
      <c r="P447" s="38">
        <v>193</v>
      </c>
      <c r="Q447" s="44">
        <f t="shared" si="56"/>
        <v>10.598572213069742</v>
      </c>
      <c r="R447" s="38">
        <v>57</v>
      </c>
      <c r="S447" s="45">
        <f t="shared" si="57"/>
        <v>3.1301482701812193</v>
      </c>
    </row>
    <row r="448" spans="1:19" s="9" customFormat="1" ht="15.75" hidden="1" customHeight="1" outlineLevel="1" x14ac:dyDescent="0.2">
      <c r="A448" s="41" t="s">
        <v>459</v>
      </c>
      <c r="B448" s="37"/>
      <c r="C448" s="42">
        <v>1670</v>
      </c>
      <c r="D448" s="42">
        <v>789</v>
      </c>
      <c r="E448" s="44">
        <f t="shared" si="51"/>
        <v>47.245508982035929</v>
      </c>
      <c r="F448" s="38">
        <v>881</v>
      </c>
      <c r="G448" s="39">
        <f t="shared" si="52"/>
        <v>52.754491017964071</v>
      </c>
      <c r="H448" s="38">
        <v>465</v>
      </c>
      <c r="I448" s="44">
        <v>27.844311377245511</v>
      </c>
      <c r="J448" s="38">
        <v>423</v>
      </c>
      <c r="K448" s="44">
        <f t="shared" si="53"/>
        <v>25.32934131736527</v>
      </c>
      <c r="L448" s="38">
        <v>291</v>
      </c>
      <c r="M448" s="44">
        <f t="shared" si="54"/>
        <v>17.425149700598801</v>
      </c>
      <c r="N448" s="38">
        <v>228</v>
      </c>
      <c r="O448" s="44">
        <f t="shared" si="55"/>
        <v>13.652694610778443</v>
      </c>
      <c r="P448" s="38">
        <v>178</v>
      </c>
      <c r="Q448" s="44">
        <f t="shared" si="56"/>
        <v>10.658682634730539</v>
      </c>
      <c r="R448" s="38">
        <v>85</v>
      </c>
      <c r="S448" s="45">
        <f t="shared" si="57"/>
        <v>5.0898203592814371</v>
      </c>
    </row>
    <row r="449" spans="1:19" s="9" customFormat="1" ht="15.75" hidden="1" customHeight="1" outlineLevel="1" x14ac:dyDescent="0.2">
      <c r="A449" s="41" t="s">
        <v>460</v>
      </c>
      <c r="B449" s="37"/>
      <c r="C449" s="42">
        <v>1453</v>
      </c>
      <c r="D449" s="42">
        <v>713</v>
      </c>
      <c r="E449" s="44">
        <f t="shared" si="51"/>
        <v>49.07088781830695</v>
      </c>
      <c r="F449" s="38">
        <v>740</v>
      </c>
      <c r="G449" s="39">
        <f t="shared" si="52"/>
        <v>50.92911218169305</v>
      </c>
      <c r="H449" s="38">
        <v>433</v>
      </c>
      <c r="I449" s="44">
        <v>29.800412938747421</v>
      </c>
      <c r="J449" s="38">
        <v>324</v>
      </c>
      <c r="K449" s="44">
        <f t="shared" si="53"/>
        <v>22.298692360633172</v>
      </c>
      <c r="L449" s="38">
        <v>271</v>
      </c>
      <c r="M449" s="44">
        <f t="shared" si="54"/>
        <v>18.651066758430833</v>
      </c>
      <c r="N449" s="38">
        <v>199</v>
      </c>
      <c r="O449" s="44">
        <f t="shared" si="55"/>
        <v>13.695801789401239</v>
      </c>
      <c r="P449" s="38">
        <v>138</v>
      </c>
      <c r="Q449" s="44">
        <f t="shared" si="56"/>
        <v>9.4975911906400547</v>
      </c>
      <c r="R449" s="38">
        <v>88</v>
      </c>
      <c r="S449" s="45">
        <f t="shared" si="57"/>
        <v>6.0564349621472813</v>
      </c>
    </row>
    <row r="450" spans="1:19" s="9" customFormat="1" ht="15.75" hidden="1" customHeight="1" outlineLevel="1" x14ac:dyDescent="0.2">
      <c r="A450" s="41" t="s">
        <v>461</v>
      </c>
      <c r="B450" s="37"/>
      <c r="C450" s="42">
        <v>2141</v>
      </c>
      <c r="D450" s="42">
        <v>1071</v>
      </c>
      <c r="E450" s="44">
        <f t="shared" si="51"/>
        <v>50.023353573096685</v>
      </c>
      <c r="F450" s="38">
        <v>1070</v>
      </c>
      <c r="G450" s="39">
        <f t="shared" si="52"/>
        <v>49.976646426903315</v>
      </c>
      <c r="H450" s="38">
        <v>599</v>
      </c>
      <c r="I450" s="44">
        <v>27.977580569827182</v>
      </c>
      <c r="J450" s="38">
        <v>552</v>
      </c>
      <c r="K450" s="44">
        <f t="shared" si="53"/>
        <v>25.782344698738907</v>
      </c>
      <c r="L450" s="38">
        <v>336</v>
      </c>
      <c r="M450" s="44">
        <f t="shared" si="54"/>
        <v>15.693601120971509</v>
      </c>
      <c r="N450" s="38">
        <v>328</v>
      </c>
      <c r="O450" s="44">
        <f t="shared" si="55"/>
        <v>15.319943951424568</v>
      </c>
      <c r="P450" s="38">
        <v>232</v>
      </c>
      <c r="Q450" s="44">
        <f t="shared" si="56"/>
        <v>10.836057916861281</v>
      </c>
      <c r="R450" s="38">
        <v>94</v>
      </c>
      <c r="S450" s="45">
        <f t="shared" si="57"/>
        <v>4.3904717421765529</v>
      </c>
    </row>
    <row r="451" spans="1:19" s="9" customFormat="1" ht="15.75" hidden="1" customHeight="1" outlineLevel="1" x14ac:dyDescent="0.2">
      <c r="A451" s="41" t="s">
        <v>462</v>
      </c>
      <c r="B451" s="37"/>
      <c r="C451" s="42">
        <v>1925</v>
      </c>
      <c r="D451" s="42">
        <v>775</v>
      </c>
      <c r="E451" s="44">
        <f t="shared" si="51"/>
        <v>40.259740259740262</v>
      </c>
      <c r="F451" s="38">
        <v>1150</v>
      </c>
      <c r="G451" s="39">
        <f t="shared" si="52"/>
        <v>59.740259740259738</v>
      </c>
      <c r="H451" s="38">
        <v>564</v>
      </c>
      <c r="I451" s="44">
        <v>29.2987012987013</v>
      </c>
      <c r="J451" s="38">
        <v>468</v>
      </c>
      <c r="K451" s="44">
        <f t="shared" si="53"/>
        <v>24.311688311688311</v>
      </c>
      <c r="L451" s="38">
        <v>354</v>
      </c>
      <c r="M451" s="44">
        <f t="shared" si="54"/>
        <v>18.38961038961039</v>
      </c>
      <c r="N451" s="38">
        <v>294</v>
      </c>
      <c r="O451" s="44">
        <f t="shared" si="55"/>
        <v>15.272727272727273</v>
      </c>
      <c r="P451" s="38">
        <v>164</v>
      </c>
      <c r="Q451" s="44">
        <f t="shared" si="56"/>
        <v>8.5194805194805188</v>
      </c>
      <c r="R451" s="38">
        <v>81</v>
      </c>
      <c r="S451" s="45">
        <f t="shared" si="57"/>
        <v>4.2077922077922079</v>
      </c>
    </row>
    <row r="452" spans="1:19" s="9" customFormat="1" ht="15.75" hidden="1" customHeight="1" outlineLevel="1" x14ac:dyDescent="0.2">
      <c r="A452" s="41" t="s">
        <v>463</v>
      </c>
      <c r="B452" s="37"/>
      <c r="C452" s="42">
        <v>1995</v>
      </c>
      <c r="D452" s="42">
        <v>889</v>
      </c>
      <c r="E452" s="44">
        <f t="shared" si="51"/>
        <v>44.561403508771932</v>
      </c>
      <c r="F452" s="38">
        <v>1106</v>
      </c>
      <c r="G452" s="39">
        <f t="shared" si="52"/>
        <v>55.438596491228068</v>
      </c>
      <c r="H452" s="38">
        <v>571</v>
      </c>
      <c r="I452" s="44">
        <v>28.62155388471178</v>
      </c>
      <c r="J452" s="38">
        <v>456</v>
      </c>
      <c r="K452" s="44">
        <f t="shared" si="53"/>
        <v>22.857142857142858</v>
      </c>
      <c r="L452" s="38">
        <v>339</v>
      </c>
      <c r="M452" s="44">
        <f t="shared" si="54"/>
        <v>16.992481203007518</v>
      </c>
      <c r="N452" s="38">
        <v>328</v>
      </c>
      <c r="O452" s="44">
        <f t="shared" si="55"/>
        <v>16.441102756892231</v>
      </c>
      <c r="P452" s="38">
        <v>207</v>
      </c>
      <c r="Q452" s="44">
        <f t="shared" si="56"/>
        <v>10.375939849624061</v>
      </c>
      <c r="R452" s="38">
        <v>94</v>
      </c>
      <c r="S452" s="45">
        <f t="shared" si="57"/>
        <v>4.7117794486215541</v>
      </c>
    </row>
    <row r="453" spans="1:19" s="9" customFormat="1" ht="15.75" hidden="1" customHeight="1" outlineLevel="1" x14ac:dyDescent="0.2">
      <c r="A453" s="41" t="s">
        <v>464</v>
      </c>
      <c r="B453" s="37"/>
      <c r="C453" s="42">
        <v>1832</v>
      </c>
      <c r="D453" s="42">
        <v>901</v>
      </c>
      <c r="E453" s="44">
        <f t="shared" si="51"/>
        <v>49.181222707423579</v>
      </c>
      <c r="F453" s="38">
        <v>931</v>
      </c>
      <c r="G453" s="39">
        <f t="shared" si="52"/>
        <v>50.818777292576421</v>
      </c>
      <c r="H453" s="38">
        <v>607</v>
      </c>
      <c r="I453" s="44">
        <v>33.133187772925766</v>
      </c>
      <c r="J453" s="38">
        <v>464</v>
      </c>
      <c r="K453" s="44">
        <f t="shared" si="53"/>
        <v>25.327510917030569</v>
      </c>
      <c r="L453" s="38">
        <v>265</v>
      </c>
      <c r="M453" s="44">
        <f t="shared" si="54"/>
        <v>14.465065502183407</v>
      </c>
      <c r="N453" s="38">
        <v>275</v>
      </c>
      <c r="O453" s="44">
        <f t="shared" si="55"/>
        <v>15.010917030567686</v>
      </c>
      <c r="P453" s="38">
        <v>166</v>
      </c>
      <c r="Q453" s="44">
        <f t="shared" si="56"/>
        <v>9.0611353711790397</v>
      </c>
      <c r="R453" s="38">
        <v>55</v>
      </c>
      <c r="S453" s="45">
        <f t="shared" si="57"/>
        <v>3.0021834061135371</v>
      </c>
    </row>
    <row r="454" spans="1:19" s="9" customFormat="1" ht="15.75" hidden="1" customHeight="1" outlineLevel="1" x14ac:dyDescent="0.2">
      <c r="A454" s="41" t="s">
        <v>465</v>
      </c>
      <c r="B454" s="37"/>
      <c r="C454" s="42">
        <v>1647</v>
      </c>
      <c r="D454" s="42">
        <v>821</v>
      </c>
      <c r="E454" s="44">
        <f t="shared" si="51"/>
        <v>49.848208864602306</v>
      </c>
      <c r="F454" s="38">
        <v>826</v>
      </c>
      <c r="G454" s="39">
        <f t="shared" si="52"/>
        <v>50.151791135397694</v>
      </c>
      <c r="H454" s="38">
        <v>453</v>
      </c>
      <c r="I454" s="44">
        <v>27.504553734061929</v>
      </c>
      <c r="J454" s="38">
        <v>453</v>
      </c>
      <c r="K454" s="44">
        <f t="shared" si="53"/>
        <v>27.504553734061929</v>
      </c>
      <c r="L454" s="38">
        <v>262</v>
      </c>
      <c r="M454" s="44">
        <f t="shared" si="54"/>
        <v>15.907710989678202</v>
      </c>
      <c r="N454" s="38">
        <v>240</v>
      </c>
      <c r="O454" s="44">
        <f t="shared" si="55"/>
        <v>14.571948998178506</v>
      </c>
      <c r="P454" s="38">
        <v>164</v>
      </c>
      <c r="Q454" s="44">
        <f t="shared" si="56"/>
        <v>9.9574984820886456</v>
      </c>
      <c r="R454" s="38">
        <v>75</v>
      </c>
      <c r="S454" s="45">
        <f t="shared" si="57"/>
        <v>4.5537340619307836</v>
      </c>
    </row>
    <row r="455" spans="1:19" s="9" customFormat="1" ht="15.75" hidden="1" customHeight="1" outlineLevel="1" x14ac:dyDescent="0.2">
      <c r="A455" s="41" t="s">
        <v>466</v>
      </c>
      <c r="B455" s="37"/>
      <c r="C455" s="42">
        <v>1431</v>
      </c>
      <c r="D455" s="42">
        <v>768</v>
      </c>
      <c r="E455" s="44">
        <f t="shared" si="51"/>
        <v>53.668763102725364</v>
      </c>
      <c r="F455" s="38">
        <v>663</v>
      </c>
      <c r="G455" s="39">
        <f t="shared" si="52"/>
        <v>46.331236897274636</v>
      </c>
      <c r="H455" s="38">
        <v>466</v>
      </c>
      <c r="I455" s="44">
        <v>32.564640111809922</v>
      </c>
      <c r="J455" s="38">
        <v>334</v>
      </c>
      <c r="K455" s="44">
        <f t="shared" si="53"/>
        <v>23.340321453529</v>
      </c>
      <c r="L455" s="38">
        <v>204</v>
      </c>
      <c r="M455" s="44">
        <f t="shared" si="54"/>
        <v>14.255765199161425</v>
      </c>
      <c r="N455" s="38">
        <v>206</v>
      </c>
      <c r="O455" s="44">
        <f t="shared" si="55"/>
        <v>14.395527603074774</v>
      </c>
      <c r="P455" s="38">
        <v>158</v>
      </c>
      <c r="Q455" s="44">
        <f t="shared" si="56"/>
        <v>11.041229909154437</v>
      </c>
      <c r="R455" s="38">
        <v>63</v>
      </c>
      <c r="S455" s="45">
        <f t="shared" si="57"/>
        <v>4.4025157232704402</v>
      </c>
    </row>
    <row r="456" spans="1:19" s="9" customFormat="1" ht="15.75" hidden="1" customHeight="1" outlineLevel="1" x14ac:dyDescent="0.2">
      <c r="A456" s="41" t="s">
        <v>467</v>
      </c>
      <c r="B456" s="37"/>
      <c r="C456" s="42">
        <v>1552</v>
      </c>
      <c r="D456" s="42">
        <v>722</v>
      </c>
      <c r="E456" s="44">
        <f t="shared" si="51"/>
        <v>46.520618556701031</v>
      </c>
      <c r="F456" s="38">
        <v>830</v>
      </c>
      <c r="G456" s="39">
        <f t="shared" si="52"/>
        <v>53.479381443298969</v>
      </c>
      <c r="H456" s="38">
        <v>398</v>
      </c>
      <c r="I456" s="44">
        <v>25.644329896907216</v>
      </c>
      <c r="J456" s="38">
        <v>418</v>
      </c>
      <c r="K456" s="44">
        <f t="shared" si="53"/>
        <v>26.932989690721648</v>
      </c>
      <c r="L456" s="38">
        <v>258</v>
      </c>
      <c r="M456" s="44">
        <f t="shared" si="54"/>
        <v>16.623711340206185</v>
      </c>
      <c r="N456" s="38">
        <v>238</v>
      </c>
      <c r="O456" s="44">
        <f t="shared" si="55"/>
        <v>15.335051546391753</v>
      </c>
      <c r="P456" s="38">
        <v>173</v>
      </c>
      <c r="Q456" s="44">
        <f t="shared" si="56"/>
        <v>11.146907216494846</v>
      </c>
      <c r="R456" s="38">
        <v>67</v>
      </c>
      <c r="S456" s="45">
        <f t="shared" si="57"/>
        <v>4.3170103092783503</v>
      </c>
    </row>
    <row r="457" spans="1:19" s="9" customFormat="1" ht="15.75" hidden="1" customHeight="1" outlineLevel="1" x14ac:dyDescent="0.2">
      <c r="A457" s="41" t="s">
        <v>468</v>
      </c>
      <c r="B457" s="37"/>
      <c r="C457" s="42">
        <v>1680</v>
      </c>
      <c r="D457" s="42">
        <v>831</v>
      </c>
      <c r="E457" s="44">
        <f t="shared" si="51"/>
        <v>49.464285714285715</v>
      </c>
      <c r="F457" s="38">
        <v>849</v>
      </c>
      <c r="G457" s="39">
        <f t="shared" si="52"/>
        <v>50.535714285714285</v>
      </c>
      <c r="H457" s="38">
        <v>508</v>
      </c>
      <c r="I457" s="44">
        <v>30.238095238095237</v>
      </c>
      <c r="J457" s="38">
        <v>427</v>
      </c>
      <c r="K457" s="44">
        <f t="shared" si="53"/>
        <v>25.416666666666668</v>
      </c>
      <c r="L457" s="38">
        <v>289</v>
      </c>
      <c r="M457" s="44">
        <f t="shared" si="54"/>
        <v>17.202380952380953</v>
      </c>
      <c r="N457" s="38">
        <v>201</v>
      </c>
      <c r="O457" s="44">
        <f t="shared" si="55"/>
        <v>11.964285714285714</v>
      </c>
      <c r="P457" s="38">
        <v>167</v>
      </c>
      <c r="Q457" s="44">
        <f t="shared" si="56"/>
        <v>9.9404761904761898</v>
      </c>
      <c r="R457" s="38">
        <v>88</v>
      </c>
      <c r="S457" s="45">
        <f t="shared" si="57"/>
        <v>5.2380952380952381</v>
      </c>
    </row>
    <row r="458" spans="1:19" s="9" customFormat="1" ht="15.75" hidden="1" customHeight="1" outlineLevel="1" x14ac:dyDescent="0.2">
      <c r="A458" s="41" t="s">
        <v>469</v>
      </c>
      <c r="B458" s="37"/>
      <c r="C458" s="42">
        <v>1674</v>
      </c>
      <c r="D458" s="42">
        <v>824</v>
      </c>
      <c r="E458" s="44">
        <f t="shared" si="51"/>
        <v>49.223416965352449</v>
      </c>
      <c r="F458" s="38">
        <v>850</v>
      </c>
      <c r="G458" s="39">
        <f t="shared" si="52"/>
        <v>50.776583034647551</v>
      </c>
      <c r="H458" s="38">
        <v>561</v>
      </c>
      <c r="I458" s="44">
        <v>33.512544802867382</v>
      </c>
      <c r="J458" s="38">
        <v>417</v>
      </c>
      <c r="K458" s="44">
        <f t="shared" si="53"/>
        <v>24.910394265232974</v>
      </c>
      <c r="L458" s="38">
        <v>281</v>
      </c>
      <c r="M458" s="44">
        <f t="shared" si="54"/>
        <v>16.786140979689367</v>
      </c>
      <c r="N458" s="38">
        <v>251</v>
      </c>
      <c r="O458" s="44">
        <f t="shared" si="55"/>
        <v>14.994026284348864</v>
      </c>
      <c r="P458" s="38">
        <v>114</v>
      </c>
      <c r="Q458" s="44">
        <f t="shared" si="56"/>
        <v>6.8100358422939067</v>
      </c>
      <c r="R458" s="38">
        <v>50</v>
      </c>
      <c r="S458" s="45">
        <f t="shared" si="57"/>
        <v>2.9868578255675029</v>
      </c>
    </row>
    <row r="459" spans="1:19" s="9" customFormat="1" ht="15.75" hidden="1" customHeight="1" outlineLevel="1" x14ac:dyDescent="0.2">
      <c r="A459" s="41" t="s">
        <v>470</v>
      </c>
      <c r="B459" s="37"/>
      <c r="C459" s="42">
        <v>1593</v>
      </c>
      <c r="D459" s="42">
        <v>793</v>
      </c>
      <c r="E459" s="44">
        <f t="shared" si="51"/>
        <v>49.780288763339613</v>
      </c>
      <c r="F459" s="38">
        <v>800</v>
      </c>
      <c r="G459" s="39">
        <f t="shared" si="52"/>
        <v>50.219711236660387</v>
      </c>
      <c r="H459" s="38">
        <v>472</v>
      </c>
      <c r="I459" s="44">
        <v>29.62962962962963</v>
      </c>
      <c r="J459" s="38">
        <v>417</v>
      </c>
      <c r="K459" s="44">
        <f t="shared" si="53"/>
        <v>26.177024482109228</v>
      </c>
      <c r="L459" s="38">
        <v>258</v>
      </c>
      <c r="M459" s="44">
        <f t="shared" si="54"/>
        <v>16.195856873822976</v>
      </c>
      <c r="N459" s="38">
        <v>199</v>
      </c>
      <c r="O459" s="44">
        <f t="shared" si="55"/>
        <v>12.492153170119272</v>
      </c>
      <c r="P459" s="38">
        <v>156</v>
      </c>
      <c r="Q459" s="44">
        <f t="shared" si="56"/>
        <v>9.7928436911487751</v>
      </c>
      <c r="R459" s="38">
        <v>91</v>
      </c>
      <c r="S459" s="45">
        <f t="shared" si="57"/>
        <v>5.7124921531701194</v>
      </c>
    </row>
    <row r="460" spans="1:19" s="9" customFormat="1" ht="15.75" hidden="1" customHeight="1" outlineLevel="1" x14ac:dyDescent="0.2">
      <c r="A460" s="41" t="s">
        <v>471</v>
      </c>
      <c r="B460" s="37"/>
      <c r="C460" s="42">
        <v>1225</v>
      </c>
      <c r="D460" s="42">
        <v>615</v>
      </c>
      <c r="E460" s="44">
        <f t="shared" si="51"/>
        <v>50.204081632653065</v>
      </c>
      <c r="F460" s="38">
        <v>610</v>
      </c>
      <c r="G460" s="39">
        <f t="shared" si="52"/>
        <v>49.795918367346935</v>
      </c>
      <c r="H460" s="38">
        <v>409</v>
      </c>
      <c r="I460" s="44">
        <v>33.387755102040813</v>
      </c>
      <c r="J460" s="38">
        <v>301</v>
      </c>
      <c r="K460" s="44">
        <f t="shared" si="53"/>
        <v>24.571428571428573</v>
      </c>
      <c r="L460" s="38">
        <v>216</v>
      </c>
      <c r="M460" s="44">
        <f t="shared" si="54"/>
        <v>17.632653061224488</v>
      </c>
      <c r="N460" s="38">
        <v>139</v>
      </c>
      <c r="O460" s="44">
        <f t="shared" si="55"/>
        <v>11.346938775510203</v>
      </c>
      <c r="P460" s="38">
        <v>108</v>
      </c>
      <c r="Q460" s="44">
        <f t="shared" si="56"/>
        <v>8.816326530612244</v>
      </c>
      <c r="R460" s="38">
        <v>52</v>
      </c>
      <c r="S460" s="45">
        <f t="shared" si="57"/>
        <v>4.2448979591836737</v>
      </c>
    </row>
    <row r="461" spans="1:19" s="9" customFormat="1" ht="15.75" hidden="1" customHeight="1" outlineLevel="1" x14ac:dyDescent="0.2">
      <c r="A461" s="41" t="s">
        <v>472</v>
      </c>
      <c r="B461" s="37"/>
      <c r="C461" s="42">
        <v>993</v>
      </c>
      <c r="D461" s="42">
        <v>496</v>
      </c>
      <c r="E461" s="44">
        <f t="shared" si="51"/>
        <v>49.949647532729102</v>
      </c>
      <c r="F461" s="38">
        <v>497</v>
      </c>
      <c r="G461" s="39">
        <f t="shared" si="52"/>
        <v>50.050352467270898</v>
      </c>
      <c r="H461" s="38">
        <v>303</v>
      </c>
      <c r="I461" s="44">
        <v>30.513595166163142</v>
      </c>
      <c r="J461" s="38">
        <v>258</v>
      </c>
      <c r="K461" s="44">
        <f t="shared" si="53"/>
        <v>25.981873111782477</v>
      </c>
      <c r="L461" s="38">
        <v>193</v>
      </c>
      <c r="M461" s="44">
        <f t="shared" si="54"/>
        <v>19.436052366565963</v>
      </c>
      <c r="N461" s="38">
        <v>114</v>
      </c>
      <c r="O461" s="44">
        <f t="shared" si="55"/>
        <v>11.48036253776435</v>
      </c>
      <c r="P461" s="38">
        <v>92</v>
      </c>
      <c r="Q461" s="44">
        <f t="shared" si="56"/>
        <v>9.2648539778449148</v>
      </c>
      <c r="R461" s="38">
        <v>33</v>
      </c>
      <c r="S461" s="45">
        <f t="shared" si="57"/>
        <v>3.3232628398791539</v>
      </c>
    </row>
    <row r="462" spans="1:19" s="9" customFormat="1" ht="15.75" hidden="1" customHeight="1" outlineLevel="1" x14ac:dyDescent="0.2">
      <c r="A462" s="41" t="s">
        <v>473</v>
      </c>
      <c r="B462" s="37"/>
      <c r="C462" s="42">
        <v>569</v>
      </c>
      <c r="D462" s="42">
        <v>275</v>
      </c>
      <c r="E462" s="44">
        <f t="shared" si="51"/>
        <v>48.330404217926187</v>
      </c>
      <c r="F462" s="38">
        <v>294</v>
      </c>
      <c r="G462" s="39">
        <f t="shared" si="52"/>
        <v>51.669595782073813</v>
      </c>
      <c r="H462" s="38">
        <v>185</v>
      </c>
      <c r="I462" s="44">
        <v>32.513181019332158</v>
      </c>
      <c r="J462" s="38">
        <v>140</v>
      </c>
      <c r="K462" s="44">
        <f t="shared" si="53"/>
        <v>24.604569420035148</v>
      </c>
      <c r="L462" s="38">
        <v>79</v>
      </c>
      <c r="M462" s="44">
        <f t="shared" si="54"/>
        <v>13.884007029876978</v>
      </c>
      <c r="N462" s="38">
        <v>81</v>
      </c>
      <c r="O462" s="44">
        <f t="shared" si="55"/>
        <v>14.235500878734623</v>
      </c>
      <c r="P462" s="38">
        <v>41</v>
      </c>
      <c r="Q462" s="44">
        <f t="shared" si="56"/>
        <v>7.2056239015817223</v>
      </c>
      <c r="R462" s="38">
        <v>43</v>
      </c>
      <c r="S462" s="45">
        <f t="shared" si="57"/>
        <v>7.5571177504393674</v>
      </c>
    </row>
    <row r="463" spans="1:19" s="9" customFormat="1" ht="15.75" hidden="1" customHeight="1" outlineLevel="1" x14ac:dyDescent="0.2">
      <c r="A463" s="41" t="s">
        <v>474</v>
      </c>
      <c r="B463" s="37"/>
      <c r="C463" s="42">
        <v>368</v>
      </c>
      <c r="D463" s="42">
        <v>184</v>
      </c>
      <c r="E463" s="44">
        <f t="shared" si="51"/>
        <v>50</v>
      </c>
      <c r="F463" s="38">
        <v>184</v>
      </c>
      <c r="G463" s="39">
        <f t="shared" si="52"/>
        <v>50</v>
      </c>
      <c r="H463" s="38">
        <v>117</v>
      </c>
      <c r="I463" s="44">
        <v>31.793478260869566</v>
      </c>
      <c r="J463" s="38">
        <v>102</v>
      </c>
      <c r="K463" s="44">
        <f t="shared" si="53"/>
        <v>27.717391304347824</v>
      </c>
      <c r="L463" s="38">
        <v>54</v>
      </c>
      <c r="M463" s="44">
        <f t="shared" si="54"/>
        <v>14.673913043478262</v>
      </c>
      <c r="N463" s="38">
        <v>46</v>
      </c>
      <c r="O463" s="44">
        <f t="shared" si="55"/>
        <v>12.5</v>
      </c>
      <c r="P463" s="38">
        <v>29</v>
      </c>
      <c r="Q463" s="44">
        <f t="shared" si="56"/>
        <v>7.8804347826086953</v>
      </c>
      <c r="R463" s="38">
        <v>20</v>
      </c>
      <c r="S463" s="45">
        <f t="shared" si="57"/>
        <v>5.4347826086956523</v>
      </c>
    </row>
    <row r="464" spans="1:19" s="9" customFormat="1" ht="15.75" hidden="1" customHeight="1" outlineLevel="1" x14ac:dyDescent="0.2">
      <c r="A464" s="41" t="s">
        <v>475</v>
      </c>
      <c r="B464" s="37"/>
      <c r="C464" s="42">
        <v>2518</v>
      </c>
      <c r="D464" s="42">
        <v>1297</v>
      </c>
      <c r="E464" s="44">
        <f t="shared" si="51"/>
        <v>51.509134233518665</v>
      </c>
      <c r="F464" s="38">
        <v>1221</v>
      </c>
      <c r="G464" s="39">
        <f t="shared" si="52"/>
        <v>48.490865766481335</v>
      </c>
      <c r="H464" s="38">
        <v>798</v>
      </c>
      <c r="I464" s="44">
        <v>31.691818903891978</v>
      </c>
      <c r="J464" s="38">
        <v>701</v>
      </c>
      <c r="K464" s="44">
        <f t="shared" si="53"/>
        <v>27.8395552025417</v>
      </c>
      <c r="L464" s="38">
        <v>448</v>
      </c>
      <c r="M464" s="44">
        <f t="shared" si="54"/>
        <v>17.791898332009531</v>
      </c>
      <c r="N464" s="38">
        <v>307</v>
      </c>
      <c r="O464" s="44">
        <f t="shared" si="55"/>
        <v>12.192216044479746</v>
      </c>
      <c r="P464" s="38">
        <v>192</v>
      </c>
      <c r="Q464" s="44">
        <f t="shared" si="56"/>
        <v>7.6250992851469421</v>
      </c>
      <c r="R464" s="38">
        <v>72</v>
      </c>
      <c r="S464" s="45">
        <f t="shared" si="57"/>
        <v>2.8594122319301034</v>
      </c>
    </row>
    <row r="465" spans="1:19" s="9" customFormat="1" ht="15.75" hidden="1" customHeight="1" outlineLevel="1" x14ac:dyDescent="0.2">
      <c r="A465" s="41" t="s">
        <v>476</v>
      </c>
      <c r="B465" s="37"/>
      <c r="C465" s="42">
        <v>2137</v>
      </c>
      <c r="D465" s="42">
        <v>1037</v>
      </c>
      <c r="E465" s="44">
        <f t="shared" si="51"/>
        <v>48.525970987365469</v>
      </c>
      <c r="F465" s="38">
        <v>1100</v>
      </c>
      <c r="G465" s="39">
        <f t="shared" si="52"/>
        <v>51.474029012634531</v>
      </c>
      <c r="H465" s="38">
        <v>763</v>
      </c>
      <c r="I465" s="44">
        <v>35.7042583060365</v>
      </c>
      <c r="J465" s="38">
        <v>554</v>
      </c>
      <c r="K465" s="44">
        <f t="shared" si="53"/>
        <v>25.924192793635939</v>
      </c>
      <c r="L465" s="38">
        <v>313</v>
      </c>
      <c r="M465" s="44">
        <f t="shared" si="54"/>
        <v>14.646700982686008</v>
      </c>
      <c r="N465" s="38">
        <v>290</v>
      </c>
      <c r="O465" s="44">
        <f t="shared" si="55"/>
        <v>13.57042583060365</v>
      </c>
      <c r="P465" s="38">
        <v>184</v>
      </c>
      <c r="Q465" s="44">
        <f t="shared" si="56"/>
        <v>8.6102012166588668</v>
      </c>
      <c r="R465" s="38">
        <v>33</v>
      </c>
      <c r="S465" s="45">
        <f t="shared" si="57"/>
        <v>1.5442208703790361</v>
      </c>
    </row>
    <row r="466" spans="1:19" s="9" customFormat="1" ht="15.75" hidden="1" customHeight="1" outlineLevel="1" x14ac:dyDescent="0.2">
      <c r="A466" s="41" t="s">
        <v>477</v>
      </c>
      <c r="B466" s="37"/>
      <c r="C466" s="42">
        <v>2082</v>
      </c>
      <c r="D466" s="42">
        <v>1052</v>
      </c>
      <c r="E466" s="44">
        <f t="shared" si="51"/>
        <v>50.528338136407299</v>
      </c>
      <c r="F466" s="38">
        <v>1030</v>
      </c>
      <c r="G466" s="39">
        <f t="shared" si="52"/>
        <v>49.471661863592701</v>
      </c>
      <c r="H466" s="38">
        <v>752</v>
      </c>
      <c r="I466" s="44">
        <v>36.119116234390006</v>
      </c>
      <c r="J466" s="38">
        <v>475</v>
      </c>
      <c r="K466" s="44">
        <f t="shared" si="53"/>
        <v>22.814601344860712</v>
      </c>
      <c r="L466" s="38">
        <v>382</v>
      </c>
      <c r="M466" s="44">
        <f t="shared" si="54"/>
        <v>18.347742555235349</v>
      </c>
      <c r="N466" s="38">
        <v>311</v>
      </c>
      <c r="O466" s="44">
        <f t="shared" si="55"/>
        <v>14.937560038424591</v>
      </c>
      <c r="P466" s="38">
        <v>133</v>
      </c>
      <c r="Q466" s="44">
        <f t="shared" si="56"/>
        <v>6.388088376560999</v>
      </c>
      <c r="R466" s="38">
        <v>29</v>
      </c>
      <c r="S466" s="45">
        <f t="shared" si="57"/>
        <v>1.3928914505283381</v>
      </c>
    </row>
    <row r="467" spans="1:19" s="9" customFormat="1" ht="15.75" hidden="1" customHeight="1" outlineLevel="1" x14ac:dyDescent="0.2">
      <c r="A467" s="41" t="s">
        <v>478</v>
      </c>
      <c r="B467" s="37"/>
      <c r="C467" s="42">
        <v>662</v>
      </c>
      <c r="D467" s="42">
        <v>299</v>
      </c>
      <c r="E467" s="44">
        <f t="shared" si="51"/>
        <v>45.166163141993955</v>
      </c>
      <c r="F467" s="38">
        <v>363</v>
      </c>
      <c r="G467" s="39">
        <f t="shared" si="52"/>
        <v>54.833836858006045</v>
      </c>
      <c r="H467" s="38">
        <v>175</v>
      </c>
      <c r="I467" s="44">
        <v>26.435045317220546</v>
      </c>
      <c r="J467" s="38">
        <v>182</v>
      </c>
      <c r="K467" s="44">
        <f t="shared" si="53"/>
        <v>27.492447129909365</v>
      </c>
      <c r="L467" s="38">
        <v>79</v>
      </c>
      <c r="M467" s="44">
        <f t="shared" si="54"/>
        <v>11.933534743202417</v>
      </c>
      <c r="N467" s="38">
        <v>110</v>
      </c>
      <c r="O467" s="44">
        <f t="shared" si="55"/>
        <v>16.61631419939577</v>
      </c>
      <c r="P467" s="38">
        <v>89</v>
      </c>
      <c r="Q467" s="44">
        <f t="shared" si="56"/>
        <v>13.444108761329305</v>
      </c>
      <c r="R467" s="38">
        <v>27</v>
      </c>
      <c r="S467" s="45">
        <f t="shared" si="57"/>
        <v>4.0785498489425978</v>
      </c>
    </row>
    <row r="468" spans="1:19" s="9" customFormat="1" ht="15.75" hidden="1" customHeight="1" outlineLevel="1" x14ac:dyDescent="0.2">
      <c r="A468" s="41" t="s">
        <v>479</v>
      </c>
      <c r="B468" s="37"/>
      <c r="C468" s="42">
        <v>2221</v>
      </c>
      <c r="D468" s="42">
        <v>1101</v>
      </c>
      <c r="E468" s="44">
        <f t="shared" si="51"/>
        <v>49.572264745610084</v>
      </c>
      <c r="F468" s="38">
        <v>1120</v>
      </c>
      <c r="G468" s="39">
        <f t="shared" si="52"/>
        <v>50.427735254389916</v>
      </c>
      <c r="H468" s="38">
        <v>690</v>
      </c>
      <c r="I468" s="44">
        <v>31.067086897793786</v>
      </c>
      <c r="J468" s="38">
        <v>600</v>
      </c>
      <c r="K468" s="44">
        <f t="shared" si="53"/>
        <v>27.014858171994597</v>
      </c>
      <c r="L468" s="38">
        <v>360</v>
      </c>
      <c r="M468" s="44">
        <f t="shared" si="54"/>
        <v>16.208914903196757</v>
      </c>
      <c r="N468" s="38">
        <v>308</v>
      </c>
      <c r="O468" s="44">
        <f t="shared" si="55"/>
        <v>13.867627194957226</v>
      </c>
      <c r="P468" s="38">
        <v>200</v>
      </c>
      <c r="Q468" s="44">
        <f t="shared" si="56"/>
        <v>9.0049527239981995</v>
      </c>
      <c r="R468" s="38">
        <v>63</v>
      </c>
      <c r="S468" s="45">
        <f t="shared" si="57"/>
        <v>2.8365601080594325</v>
      </c>
    </row>
    <row r="469" spans="1:19" s="9" customFormat="1" ht="15.75" hidden="1" customHeight="1" outlineLevel="1" x14ac:dyDescent="0.2">
      <c r="A469" s="41" t="s">
        <v>480</v>
      </c>
      <c r="B469" s="37"/>
      <c r="C469" s="42">
        <v>1797</v>
      </c>
      <c r="D469" s="42">
        <v>887</v>
      </c>
      <c r="E469" s="44">
        <f t="shared" si="51"/>
        <v>49.360044518642184</v>
      </c>
      <c r="F469" s="38">
        <v>910</v>
      </c>
      <c r="G469" s="39">
        <f t="shared" si="52"/>
        <v>50.639955481357816</v>
      </c>
      <c r="H469" s="38">
        <v>552</v>
      </c>
      <c r="I469" s="44">
        <v>30.717863105175294</v>
      </c>
      <c r="J469" s="38">
        <v>484</v>
      </c>
      <c r="K469" s="44">
        <f t="shared" si="53"/>
        <v>26.933778519755148</v>
      </c>
      <c r="L469" s="38">
        <v>305</v>
      </c>
      <c r="M469" s="44">
        <f t="shared" si="54"/>
        <v>16.972732331663885</v>
      </c>
      <c r="N469" s="38">
        <v>251</v>
      </c>
      <c r="O469" s="44">
        <f t="shared" si="55"/>
        <v>13.967723984418475</v>
      </c>
      <c r="P469" s="38">
        <v>148</v>
      </c>
      <c r="Q469" s="44">
        <f t="shared" si="56"/>
        <v>8.2359488035614916</v>
      </c>
      <c r="R469" s="38">
        <v>57</v>
      </c>
      <c r="S469" s="45">
        <f t="shared" si="57"/>
        <v>3.1719532554257097</v>
      </c>
    </row>
    <row r="470" spans="1:19" s="9" customFormat="1" ht="15.75" hidden="1" customHeight="1" outlineLevel="1" x14ac:dyDescent="0.2">
      <c r="A470" s="41" t="s">
        <v>481</v>
      </c>
      <c r="B470" s="37"/>
      <c r="C470" s="42">
        <v>1634</v>
      </c>
      <c r="D470" s="42">
        <v>750</v>
      </c>
      <c r="E470" s="44">
        <f t="shared" si="51"/>
        <v>45.899632802937575</v>
      </c>
      <c r="F470" s="38">
        <v>884</v>
      </c>
      <c r="G470" s="39">
        <f t="shared" si="52"/>
        <v>54.100367197062425</v>
      </c>
      <c r="H470" s="38">
        <v>571</v>
      </c>
      <c r="I470" s="44">
        <v>34.944920440636473</v>
      </c>
      <c r="J470" s="38">
        <v>378</v>
      </c>
      <c r="K470" s="44">
        <f t="shared" si="53"/>
        <v>23.133414932680537</v>
      </c>
      <c r="L470" s="38">
        <v>285</v>
      </c>
      <c r="M470" s="44">
        <f t="shared" si="54"/>
        <v>17.441860465116278</v>
      </c>
      <c r="N470" s="38">
        <v>212</v>
      </c>
      <c r="O470" s="44">
        <f t="shared" si="55"/>
        <v>12.974296205630354</v>
      </c>
      <c r="P470" s="38">
        <v>152</v>
      </c>
      <c r="Q470" s="44">
        <f t="shared" si="56"/>
        <v>9.3023255813953494</v>
      </c>
      <c r="R470" s="38">
        <v>36</v>
      </c>
      <c r="S470" s="45">
        <f t="shared" si="57"/>
        <v>2.2031823745410035</v>
      </c>
    </row>
    <row r="471" spans="1:19" s="9" customFormat="1" ht="15.75" hidden="1" customHeight="1" outlineLevel="1" x14ac:dyDescent="0.2">
      <c r="A471" s="41" t="s">
        <v>482</v>
      </c>
      <c r="B471" s="37"/>
      <c r="C471" s="42">
        <v>1911</v>
      </c>
      <c r="D471" s="42">
        <v>962</v>
      </c>
      <c r="E471" s="44">
        <f t="shared" si="51"/>
        <v>50.34013605442177</v>
      </c>
      <c r="F471" s="38">
        <v>949</v>
      </c>
      <c r="G471" s="39">
        <f t="shared" si="52"/>
        <v>49.65986394557823</v>
      </c>
      <c r="H471" s="38">
        <v>519</v>
      </c>
      <c r="I471" s="44">
        <v>27.1585557299843</v>
      </c>
      <c r="J471" s="38">
        <v>526</v>
      </c>
      <c r="K471" s="44">
        <f t="shared" si="53"/>
        <v>27.524856096284669</v>
      </c>
      <c r="L471" s="38">
        <v>302</v>
      </c>
      <c r="M471" s="44">
        <f t="shared" si="54"/>
        <v>15.803244374672946</v>
      </c>
      <c r="N471" s="38">
        <v>307</v>
      </c>
      <c r="O471" s="44">
        <f t="shared" si="55"/>
        <v>16.064887493458922</v>
      </c>
      <c r="P471" s="38">
        <v>198</v>
      </c>
      <c r="Q471" s="44">
        <f t="shared" si="56"/>
        <v>10.361067503924646</v>
      </c>
      <c r="R471" s="38">
        <v>59</v>
      </c>
      <c r="S471" s="45">
        <f t="shared" si="57"/>
        <v>3.0873888016745159</v>
      </c>
    </row>
    <row r="472" spans="1:19" s="9" customFormat="1" ht="15.75" hidden="1" customHeight="1" outlineLevel="1" x14ac:dyDescent="0.2">
      <c r="A472" s="41" t="s">
        <v>483</v>
      </c>
      <c r="B472" s="37"/>
      <c r="C472" s="42">
        <v>536</v>
      </c>
      <c r="D472" s="42">
        <v>247</v>
      </c>
      <c r="E472" s="44">
        <f t="shared" si="51"/>
        <v>46.082089552238806</v>
      </c>
      <c r="F472" s="38">
        <v>289</v>
      </c>
      <c r="G472" s="39">
        <f t="shared" si="52"/>
        <v>53.917910447761194</v>
      </c>
      <c r="H472" s="38">
        <v>161</v>
      </c>
      <c r="I472" s="44">
        <v>30.03731343283582</v>
      </c>
      <c r="J472" s="38">
        <v>146</v>
      </c>
      <c r="K472" s="44">
        <f t="shared" si="53"/>
        <v>27.238805970149254</v>
      </c>
      <c r="L472" s="38">
        <v>89</v>
      </c>
      <c r="M472" s="44">
        <f t="shared" si="54"/>
        <v>16.604477611940297</v>
      </c>
      <c r="N472" s="38">
        <v>83</v>
      </c>
      <c r="O472" s="44">
        <f t="shared" si="55"/>
        <v>15.485074626865671</v>
      </c>
      <c r="P472" s="38">
        <v>36</v>
      </c>
      <c r="Q472" s="44">
        <f t="shared" si="56"/>
        <v>6.7164179104477615</v>
      </c>
      <c r="R472" s="38">
        <v>21</v>
      </c>
      <c r="S472" s="45">
        <f t="shared" si="57"/>
        <v>3.9179104477611939</v>
      </c>
    </row>
    <row r="473" spans="1:19" s="9" customFormat="1" ht="15.75" hidden="1" customHeight="1" outlineLevel="1" x14ac:dyDescent="0.2">
      <c r="A473" s="41" t="s">
        <v>484</v>
      </c>
      <c r="B473" s="37"/>
      <c r="C473" s="42">
        <v>2041</v>
      </c>
      <c r="D473" s="42">
        <v>1017</v>
      </c>
      <c r="E473" s="44">
        <f t="shared" si="51"/>
        <v>49.828515433610974</v>
      </c>
      <c r="F473" s="38">
        <v>1024</v>
      </c>
      <c r="G473" s="39">
        <f t="shared" si="52"/>
        <v>50.171484566389026</v>
      </c>
      <c r="H473" s="38">
        <v>514</v>
      </c>
      <c r="I473" s="44">
        <v>25.18373346398824</v>
      </c>
      <c r="J473" s="38">
        <v>566</v>
      </c>
      <c r="K473" s="44">
        <f t="shared" si="53"/>
        <v>27.731504164625182</v>
      </c>
      <c r="L473" s="38">
        <v>361</v>
      </c>
      <c r="M473" s="44">
        <f t="shared" si="54"/>
        <v>17.687408133268004</v>
      </c>
      <c r="N473" s="38">
        <v>322</v>
      </c>
      <c r="O473" s="44">
        <f t="shared" si="55"/>
        <v>15.776580107790299</v>
      </c>
      <c r="P473" s="38">
        <v>184</v>
      </c>
      <c r="Q473" s="44">
        <f t="shared" si="56"/>
        <v>9.015188633023028</v>
      </c>
      <c r="R473" s="38">
        <v>94</v>
      </c>
      <c r="S473" s="45">
        <f t="shared" si="57"/>
        <v>4.6055854973052428</v>
      </c>
    </row>
    <row r="474" spans="1:19" s="9" customFormat="1" ht="15.75" hidden="1" customHeight="1" outlineLevel="1" x14ac:dyDescent="0.2">
      <c r="A474" s="41" t="s">
        <v>485</v>
      </c>
      <c r="B474" s="37"/>
      <c r="C474" s="42">
        <v>1333</v>
      </c>
      <c r="D474" s="42">
        <v>654</v>
      </c>
      <c r="E474" s="44">
        <f t="shared" si="51"/>
        <v>49.062265566391595</v>
      </c>
      <c r="F474" s="38">
        <v>679</v>
      </c>
      <c r="G474" s="39">
        <f t="shared" si="52"/>
        <v>50.937734433608405</v>
      </c>
      <c r="H474" s="38">
        <v>374</v>
      </c>
      <c r="I474" s="44">
        <v>28.057014253563391</v>
      </c>
      <c r="J474" s="38">
        <v>367</v>
      </c>
      <c r="K474" s="44">
        <f t="shared" si="53"/>
        <v>27.531882970742686</v>
      </c>
      <c r="L474" s="38">
        <v>250</v>
      </c>
      <c r="M474" s="44">
        <f t="shared" si="54"/>
        <v>18.754688672168044</v>
      </c>
      <c r="N474" s="38">
        <v>184</v>
      </c>
      <c r="O474" s="44">
        <f t="shared" si="55"/>
        <v>13.803450862715678</v>
      </c>
      <c r="P474" s="38">
        <v>121</v>
      </c>
      <c r="Q474" s="44">
        <f t="shared" si="56"/>
        <v>9.077269317329332</v>
      </c>
      <c r="R474" s="38">
        <v>37</v>
      </c>
      <c r="S474" s="45">
        <f t="shared" si="57"/>
        <v>2.7756939234808704</v>
      </c>
    </row>
    <row r="475" spans="1:19" s="9" customFormat="1" ht="15.75" hidden="1" customHeight="1" outlineLevel="1" x14ac:dyDescent="0.2">
      <c r="A475" s="41" t="s">
        <v>486</v>
      </c>
      <c r="B475" s="37"/>
      <c r="C475" s="42">
        <v>1475</v>
      </c>
      <c r="D475" s="42">
        <v>727</v>
      </c>
      <c r="E475" s="44">
        <f t="shared" si="51"/>
        <v>49.288135593220339</v>
      </c>
      <c r="F475" s="38">
        <v>748</v>
      </c>
      <c r="G475" s="39">
        <f t="shared" si="52"/>
        <v>50.711864406779661</v>
      </c>
      <c r="H475" s="38">
        <v>480</v>
      </c>
      <c r="I475" s="44">
        <v>32.542372881355931</v>
      </c>
      <c r="J475" s="38">
        <v>368</v>
      </c>
      <c r="K475" s="44">
        <f t="shared" si="53"/>
        <v>24.949152542372882</v>
      </c>
      <c r="L475" s="38">
        <v>245</v>
      </c>
      <c r="M475" s="44">
        <f t="shared" si="54"/>
        <v>16.610169491525422</v>
      </c>
      <c r="N475" s="38">
        <v>191</v>
      </c>
      <c r="O475" s="44">
        <f t="shared" si="55"/>
        <v>12.949152542372881</v>
      </c>
      <c r="P475" s="38">
        <v>149</v>
      </c>
      <c r="Q475" s="44">
        <f t="shared" si="56"/>
        <v>10.101694915254237</v>
      </c>
      <c r="R475" s="38">
        <v>42</v>
      </c>
      <c r="S475" s="45">
        <f t="shared" si="57"/>
        <v>2.847457627118644</v>
      </c>
    </row>
    <row r="476" spans="1:19" s="9" customFormat="1" ht="15.75" hidden="1" customHeight="1" outlineLevel="1" x14ac:dyDescent="0.2">
      <c r="A476" s="41" t="s">
        <v>487</v>
      </c>
      <c r="B476" s="37"/>
      <c r="C476" s="42">
        <v>913</v>
      </c>
      <c r="D476" s="42">
        <v>449</v>
      </c>
      <c r="E476" s="44">
        <f t="shared" ref="E476:E539" si="59">D476*100/$C476</f>
        <v>49.178532311062433</v>
      </c>
      <c r="F476" s="38">
        <v>464</v>
      </c>
      <c r="G476" s="39">
        <f t="shared" ref="G476:G539" si="60">F476*100/$C476</f>
        <v>50.821467688937567</v>
      </c>
      <c r="H476" s="38">
        <v>268</v>
      </c>
      <c r="I476" s="44">
        <v>29.353778751369113</v>
      </c>
      <c r="J476" s="38">
        <v>223</v>
      </c>
      <c r="K476" s="44">
        <f t="shared" ref="K476:K539" si="61">J476*100/$C476</f>
        <v>24.424972617743702</v>
      </c>
      <c r="L476" s="38">
        <v>183</v>
      </c>
      <c r="M476" s="44">
        <f t="shared" ref="M476:M539" si="62">L476*100/$C476</f>
        <v>20.04381161007667</v>
      </c>
      <c r="N476" s="38">
        <v>122</v>
      </c>
      <c r="O476" s="44">
        <f t="shared" ref="O476:O539" si="63">N476*100/$C476</f>
        <v>13.362541073384447</v>
      </c>
      <c r="P476" s="38">
        <v>85</v>
      </c>
      <c r="Q476" s="44">
        <f t="shared" ref="Q476:Q539" si="64">P476*100/$C476</f>
        <v>9.309967141292443</v>
      </c>
      <c r="R476" s="38">
        <v>32</v>
      </c>
      <c r="S476" s="45">
        <f t="shared" ref="S476:S539" si="65">R476*100/$C476</f>
        <v>3.5049288061336252</v>
      </c>
    </row>
    <row r="477" spans="1:19" s="9" customFormat="1" ht="15.75" hidden="1" customHeight="1" outlineLevel="1" x14ac:dyDescent="0.2">
      <c r="A477" s="41" t="s">
        <v>488</v>
      </c>
      <c r="B477" s="37"/>
      <c r="C477" s="42">
        <v>1960</v>
      </c>
      <c r="D477" s="42">
        <v>943</v>
      </c>
      <c r="E477" s="44">
        <f t="shared" si="59"/>
        <v>48.112244897959187</v>
      </c>
      <c r="F477" s="38">
        <v>1017</v>
      </c>
      <c r="G477" s="39">
        <f t="shared" si="60"/>
        <v>51.887755102040813</v>
      </c>
      <c r="H477" s="38">
        <v>595</v>
      </c>
      <c r="I477" s="44">
        <v>30.357142857142858</v>
      </c>
      <c r="J477" s="38">
        <v>521</v>
      </c>
      <c r="K477" s="44">
        <f t="shared" si="61"/>
        <v>26.581632653061224</v>
      </c>
      <c r="L477" s="38">
        <v>313</v>
      </c>
      <c r="M477" s="44">
        <f t="shared" si="62"/>
        <v>15.969387755102041</v>
      </c>
      <c r="N477" s="38">
        <v>289</v>
      </c>
      <c r="O477" s="44">
        <f t="shared" si="63"/>
        <v>14.744897959183673</v>
      </c>
      <c r="P477" s="38">
        <v>184</v>
      </c>
      <c r="Q477" s="44">
        <f t="shared" si="64"/>
        <v>9.387755102040817</v>
      </c>
      <c r="R477" s="38">
        <v>58</v>
      </c>
      <c r="S477" s="45">
        <f t="shared" si="65"/>
        <v>2.9591836734693877</v>
      </c>
    </row>
    <row r="478" spans="1:19" s="9" customFormat="1" ht="15.75" hidden="1" customHeight="1" outlineLevel="1" x14ac:dyDescent="0.2">
      <c r="A478" s="41" t="s">
        <v>489</v>
      </c>
      <c r="B478" s="37"/>
      <c r="C478" s="42">
        <v>1559</v>
      </c>
      <c r="D478" s="42">
        <v>763</v>
      </c>
      <c r="E478" s="44">
        <f t="shared" si="59"/>
        <v>48.941629249518925</v>
      </c>
      <c r="F478" s="38">
        <v>796</v>
      </c>
      <c r="G478" s="39">
        <f t="shared" si="60"/>
        <v>51.058370750481075</v>
      </c>
      <c r="H478" s="38">
        <v>486</v>
      </c>
      <c r="I478" s="44">
        <v>31.173829377806285</v>
      </c>
      <c r="J478" s="38">
        <v>421</v>
      </c>
      <c r="K478" s="44">
        <f t="shared" si="61"/>
        <v>27.004490057729313</v>
      </c>
      <c r="L478" s="38">
        <v>295</v>
      </c>
      <c r="M478" s="44">
        <f t="shared" si="62"/>
        <v>18.922386144964722</v>
      </c>
      <c r="N478" s="38">
        <v>196</v>
      </c>
      <c r="O478" s="44">
        <f t="shared" si="63"/>
        <v>12.572161642078255</v>
      </c>
      <c r="P478" s="38">
        <v>137</v>
      </c>
      <c r="Q478" s="44">
        <f t="shared" si="64"/>
        <v>8.7876844130853105</v>
      </c>
      <c r="R478" s="38">
        <v>24</v>
      </c>
      <c r="S478" s="45">
        <f t="shared" si="65"/>
        <v>1.539448364336113</v>
      </c>
    </row>
    <row r="479" spans="1:19" s="9" customFormat="1" ht="15.75" hidden="1" customHeight="1" outlineLevel="1" x14ac:dyDescent="0.2">
      <c r="A479" s="41" t="s">
        <v>490</v>
      </c>
      <c r="B479" s="37"/>
      <c r="C479" s="42">
        <v>297</v>
      </c>
      <c r="D479" s="42">
        <v>150</v>
      </c>
      <c r="E479" s="44">
        <f t="shared" si="59"/>
        <v>50.505050505050505</v>
      </c>
      <c r="F479" s="38">
        <v>147</v>
      </c>
      <c r="G479" s="39">
        <f t="shared" si="60"/>
        <v>49.494949494949495</v>
      </c>
      <c r="H479" s="38">
        <v>111</v>
      </c>
      <c r="I479" s="44">
        <v>37.373737373737377</v>
      </c>
      <c r="J479" s="38">
        <v>50</v>
      </c>
      <c r="K479" s="44">
        <f t="shared" si="61"/>
        <v>16.835016835016834</v>
      </c>
      <c r="L479" s="38">
        <v>51</v>
      </c>
      <c r="M479" s="44">
        <f t="shared" si="62"/>
        <v>17.171717171717173</v>
      </c>
      <c r="N479" s="38">
        <v>49</v>
      </c>
      <c r="O479" s="44">
        <f t="shared" si="63"/>
        <v>16.498316498316498</v>
      </c>
      <c r="P479" s="38">
        <v>27</v>
      </c>
      <c r="Q479" s="44">
        <f t="shared" si="64"/>
        <v>9.0909090909090917</v>
      </c>
      <c r="R479" s="38">
        <v>9</v>
      </c>
      <c r="S479" s="45">
        <f t="shared" si="65"/>
        <v>3.0303030303030303</v>
      </c>
    </row>
    <row r="480" spans="1:19" s="9" customFormat="1" ht="15.75" hidden="1" customHeight="1" outlineLevel="1" x14ac:dyDescent="0.2">
      <c r="A480" s="41" t="s">
        <v>491</v>
      </c>
      <c r="B480" s="37"/>
      <c r="C480" s="42">
        <v>1401</v>
      </c>
      <c r="D480" s="42">
        <v>683</v>
      </c>
      <c r="E480" s="44">
        <f t="shared" si="59"/>
        <v>48.750892219842967</v>
      </c>
      <c r="F480" s="38">
        <v>718</v>
      </c>
      <c r="G480" s="39">
        <f t="shared" si="60"/>
        <v>51.249107780157033</v>
      </c>
      <c r="H480" s="38">
        <v>380</v>
      </c>
      <c r="I480" s="44">
        <v>27.123483226266952</v>
      </c>
      <c r="J480" s="38">
        <v>370</v>
      </c>
      <c r="K480" s="44">
        <f t="shared" si="61"/>
        <v>26.409707351891505</v>
      </c>
      <c r="L480" s="38">
        <v>224</v>
      </c>
      <c r="M480" s="44">
        <f t="shared" si="62"/>
        <v>15.988579586009992</v>
      </c>
      <c r="N480" s="38">
        <v>155</v>
      </c>
      <c r="O480" s="44">
        <f t="shared" si="63"/>
        <v>11.063526052819414</v>
      </c>
      <c r="P480" s="38">
        <v>151</v>
      </c>
      <c r="Q480" s="44">
        <f t="shared" si="64"/>
        <v>10.778015703069237</v>
      </c>
      <c r="R480" s="38">
        <v>121</v>
      </c>
      <c r="S480" s="45">
        <f t="shared" si="65"/>
        <v>8.636688079942898</v>
      </c>
    </row>
    <row r="481" spans="1:19" s="9" customFormat="1" ht="15.75" hidden="1" customHeight="1" outlineLevel="1" x14ac:dyDescent="0.2">
      <c r="A481" s="41" t="s">
        <v>2531</v>
      </c>
      <c r="B481" s="37"/>
      <c r="C481" s="42">
        <v>2379</v>
      </c>
      <c r="D481" s="42">
        <v>1174</v>
      </c>
      <c r="E481" s="44">
        <f t="shared" si="59"/>
        <v>49.348465741908363</v>
      </c>
      <c r="F481" s="38">
        <v>1205</v>
      </c>
      <c r="G481" s="39">
        <f t="shared" si="60"/>
        <v>50.651534258091637</v>
      </c>
      <c r="H481" s="38">
        <v>690</v>
      </c>
      <c r="I481" s="44">
        <v>29.003783102143757</v>
      </c>
      <c r="J481" s="38">
        <v>567</v>
      </c>
      <c r="K481" s="44">
        <f t="shared" si="61"/>
        <v>23.833543505674655</v>
      </c>
      <c r="L481" s="38">
        <v>465</v>
      </c>
      <c r="M481" s="44">
        <f t="shared" si="62"/>
        <v>19.546027742749054</v>
      </c>
      <c r="N481" s="38">
        <v>347</v>
      </c>
      <c r="O481" s="44">
        <f t="shared" si="63"/>
        <v>14.585960487599833</v>
      </c>
      <c r="P481" s="38">
        <v>215</v>
      </c>
      <c r="Q481" s="44">
        <f t="shared" si="64"/>
        <v>9.0374106767549396</v>
      </c>
      <c r="R481" s="38">
        <v>95</v>
      </c>
      <c r="S481" s="45">
        <f t="shared" si="65"/>
        <v>3.9932744850777637</v>
      </c>
    </row>
    <row r="482" spans="1:19" s="9" customFormat="1" ht="15.75" hidden="1" customHeight="1" outlineLevel="1" x14ac:dyDescent="0.2">
      <c r="A482" s="41" t="s">
        <v>492</v>
      </c>
      <c r="B482" s="37"/>
      <c r="C482" s="42">
        <v>1652</v>
      </c>
      <c r="D482" s="42">
        <v>809</v>
      </c>
      <c r="E482" s="44">
        <f t="shared" si="59"/>
        <v>48.970944309927361</v>
      </c>
      <c r="F482" s="38">
        <v>843</v>
      </c>
      <c r="G482" s="39">
        <f t="shared" si="60"/>
        <v>51.029055690072639</v>
      </c>
      <c r="H482" s="38">
        <v>493</v>
      </c>
      <c r="I482" s="44">
        <v>29.842615012106538</v>
      </c>
      <c r="J482" s="38">
        <v>459</v>
      </c>
      <c r="K482" s="44">
        <f t="shared" si="61"/>
        <v>27.784503631961257</v>
      </c>
      <c r="L482" s="38">
        <v>230</v>
      </c>
      <c r="M482" s="44">
        <f t="shared" si="62"/>
        <v>13.922518159806295</v>
      </c>
      <c r="N482" s="38">
        <v>256</v>
      </c>
      <c r="O482" s="44">
        <f t="shared" si="63"/>
        <v>15.49636803874092</v>
      </c>
      <c r="P482" s="38">
        <v>165</v>
      </c>
      <c r="Q482" s="44">
        <f t="shared" si="64"/>
        <v>9.9878934624697333</v>
      </c>
      <c r="R482" s="38">
        <v>49</v>
      </c>
      <c r="S482" s="45">
        <f t="shared" si="65"/>
        <v>2.9661016949152543</v>
      </c>
    </row>
    <row r="483" spans="1:19" s="9" customFormat="1" ht="15.75" hidden="1" customHeight="1" outlineLevel="1" x14ac:dyDescent="0.2">
      <c r="A483" s="41" t="s">
        <v>493</v>
      </c>
      <c r="B483" s="37"/>
      <c r="C483" s="42">
        <v>2297</v>
      </c>
      <c r="D483" s="42">
        <v>1093</v>
      </c>
      <c r="E483" s="44">
        <f t="shared" si="59"/>
        <v>47.58380496299521</v>
      </c>
      <c r="F483" s="38">
        <v>1204</v>
      </c>
      <c r="G483" s="39">
        <f t="shared" si="60"/>
        <v>52.41619503700479</v>
      </c>
      <c r="H483" s="38">
        <v>663</v>
      </c>
      <c r="I483" s="44">
        <v>28.863735306922074</v>
      </c>
      <c r="J483" s="38">
        <v>603</v>
      </c>
      <c r="K483" s="44">
        <f t="shared" si="61"/>
        <v>26.251632564214191</v>
      </c>
      <c r="L483" s="38">
        <v>382</v>
      </c>
      <c r="M483" s="44">
        <f t="shared" si="62"/>
        <v>16.630387461906835</v>
      </c>
      <c r="N483" s="38">
        <v>333</v>
      </c>
      <c r="O483" s="44">
        <f t="shared" si="63"/>
        <v>14.497170222028734</v>
      </c>
      <c r="P483" s="38">
        <v>224</v>
      </c>
      <c r="Q483" s="44">
        <f t="shared" si="64"/>
        <v>9.7518502394427511</v>
      </c>
      <c r="R483" s="38">
        <v>92</v>
      </c>
      <c r="S483" s="45">
        <f t="shared" si="65"/>
        <v>4.0052242054854155</v>
      </c>
    </row>
    <row r="484" spans="1:19" s="9" customFormat="1" ht="15.75" hidden="1" customHeight="1" outlineLevel="1" x14ac:dyDescent="0.2">
      <c r="A484" s="41" t="s">
        <v>494</v>
      </c>
      <c r="B484" s="37"/>
      <c r="C484" s="42">
        <v>1757</v>
      </c>
      <c r="D484" s="42">
        <v>875</v>
      </c>
      <c r="E484" s="44">
        <f t="shared" si="59"/>
        <v>49.800796812749006</v>
      </c>
      <c r="F484" s="38">
        <v>882</v>
      </c>
      <c r="G484" s="39">
        <f t="shared" si="60"/>
        <v>50.199203187250994</v>
      </c>
      <c r="H484" s="38">
        <v>510</v>
      </c>
      <c r="I484" s="44">
        <v>29.026750142287991</v>
      </c>
      <c r="J484" s="38">
        <v>444</v>
      </c>
      <c r="K484" s="44">
        <f t="shared" si="61"/>
        <v>25.27034718269778</v>
      </c>
      <c r="L484" s="38">
        <v>279</v>
      </c>
      <c r="M484" s="44">
        <f t="shared" si="62"/>
        <v>15.879339783722253</v>
      </c>
      <c r="N484" s="38">
        <v>260</v>
      </c>
      <c r="O484" s="44">
        <f t="shared" si="63"/>
        <v>14.797951052931133</v>
      </c>
      <c r="P484" s="38">
        <v>194</v>
      </c>
      <c r="Q484" s="44">
        <f t="shared" si="64"/>
        <v>11.041548093340921</v>
      </c>
      <c r="R484" s="38">
        <v>70</v>
      </c>
      <c r="S484" s="45">
        <f t="shared" si="65"/>
        <v>3.9840637450199203</v>
      </c>
    </row>
    <row r="485" spans="1:19" s="9" customFormat="1" ht="15.75" hidden="1" customHeight="1" outlineLevel="1" x14ac:dyDescent="0.2">
      <c r="A485" s="41" t="s">
        <v>495</v>
      </c>
      <c r="B485" s="37"/>
      <c r="C485" s="42">
        <v>1617</v>
      </c>
      <c r="D485" s="42">
        <v>790</v>
      </c>
      <c r="E485" s="44">
        <f t="shared" si="59"/>
        <v>48.855905998763141</v>
      </c>
      <c r="F485" s="38">
        <v>827</v>
      </c>
      <c r="G485" s="39">
        <f t="shared" si="60"/>
        <v>51.144094001236859</v>
      </c>
      <c r="H485" s="38">
        <v>370</v>
      </c>
      <c r="I485" s="44">
        <v>22.881880024737168</v>
      </c>
      <c r="J485" s="38">
        <v>484</v>
      </c>
      <c r="K485" s="44">
        <f t="shared" si="61"/>
        <v>29.931972789115648</v>
      </c>
      <c r="L485" s="38">
        <v>271</v>
      </c>
      <c r="M485" s="44">
        <f t="shared" si="62"/>
        <v>16.75943104514533</v>
      </c>
      <c r="N485" s="38">
        <v>230</v>
      </c>
      <c r="O485" s="44">
        <f t="shared" si="63"/>
        <v>14.22387136672851</v>
      </c>
      <c r="P485" s="38">
        <v>213</v>
      </c>
      <c r="Q485" s="44">
        <f t="shared" si="64"/>
        <v>13.172541743970315</v>
      </c>
      <c r="R485" s="38">
        <v>49</v>
      </c>
      <c r="S485" s="45">
        <f t="shared" si="65"/>
        <v>3.0303030303030303</v>
      </c>
    </row>
    <row r="486" spans="1:19" s="9" customFormat="1" ht="15.75" hidden="1" customHeight="1" outlineLevel="1" x14ac:dyDescent="0.2">
      <c r="A486" s="41" t="s">
        <v>496</v>
      </c>
      <c r="B486" s="37"/>
      <c r="C486" s="42">
        <v>1187</v>
      </c>
      <c r="D486" s="42">
        <v>596</v>
      </c>
      <c r="E486" s="44">
        <f t="shared" si="59"/>
        <v>50.210614995787701</v>
      </c>
      <c r="F486" s="38">
        <v>591</v>
      </c>
      <c r="G486" s="39">
        <f t="shared" si="60"/>
        <v>49.789385004212299</v>
      </c>
      <c r="H486" s="38">
        <v>396</v>
      </c>
      <c r="I486" s="44">
        <v>33.361415332771692</v>
      </c>
      <c r="J486" s="38">
        <v>317</v>
      </c>
      <c r="K486" s="44">
        <f t="shared" si="61"/>
        <v>26.70598146588037</v>
      </c>
      <c r="L486" s="38">
        <v>277</v>
      </c>
      <c r="M486" s="44">
        <f t="shared" si="62"/>
        <v>23.336141533277168</v>
      </c>
      <c r="N486" s="38">
        <v>104</v>
      </c>
      <c r="O486" s="44">
        <f t="shared" si="63"/>
        <v>8.7615838247683229</v>
      </c>
      <c r="P486" s="38">
        <v>67</v>
      </c>
      <c r="Q486" s="44">
        <f t="shared" si="64"/>
        <v>5.6444818871103619</v>
      </c>
      <c r="R486" s="38">
        <v>26</v>
      </c>
      <c r="S486" s="45">
        <f t="shared" si="65"/>
        <v>2.1903959561920807</v>
      </c>
    </row>
    <row r="487" spans="1:19" s="9" customFormat="1" ht="15.75" hidden="1" customHeight="1" outlineLevel="1" x14ac:dyDescent="0.2">
      <c r="A487" s="41" t="s">
        <v>497</v>
      </c>
      <c r="B487" s="37"/>
      <c r="C487" s="42">
        <v>1189</v>
      </c>
      <c r="D487" s="42">
        <v>555</v>
      </c>
      <c r="E487" s="44">
        <f t="shared" si="59"/>
        <v>46.677880571909171</v>
      </c>
      <c r="F487" s="38">
        <v>634</v>
      </c>
      <c r="G487" s="39">
        <f t="shared" si="60"/>
        <v>53.322119428090829</v>
      </c>
      <c r="H487" s="38">
        <v>325</v>
      </c>
      <c r="I487" s="44">
        <v>27.333894028595459</v>
      </c>
      <c r="J487" s="38">
        <v>317</v>
      </c>
      <c r="K487" s="44">
        <f t="shared" si="61"/>
        <v>26.661059714045415</v>
      </c>
      <c r="L487" s="38">
        <v>205</v>
      </c>
      <c r="M487" s="44">
        <f t="shared" si="62"/>
        <v>17.241379310344829</v>
      </c>
      <c r="N487" s="38">
        <v>154</v>
      </c>
      <c r="O487" s="44">
        <f t="shared" si="63"/>
        <v>12.952060555088309</v>
      </c>
      <c r="P487" s="38">
        <v>132</v>
      </c>
      <c r="Q487" s="44">
        <f t="shared" si="64"/>
        <v>11.101766190075693</v>
      </c>
      <c r="R487" s="38">
        <v>56</v>
      </c>
      <c r="S487" s="45">
        <f t="shared" si="65"/>
        <v>4.7098402018502945</v>
      </c>
    </row>
    <row r="488" spans="1:19" s="9" customFormat="1" ht="15.75" hidden="1" customHeight="1" outlineLevel="1" x14ac:dyDescent="0.2">
      <c r="A488" s="41" t="s">
        <v>498</v>
      </c>
      <c r="B488" s="37"/>
      <c r="C488" s="42">
        <v>2076</v>
      </c>
      <c r="D488" s="42">
        <v>979</v>
      </c>
      <c r="E488" s="44">
        <f t="shared" si="59"/>
        <v>47.157996146435451</v>
      </c>
      <c r="F488" s="38">
        <v>1097</v>
      </c>
      <c r="G488" s="39">
        <f t="shared" si="60"/>
        <v>52.842003853564549</v>
      </c>
      <c r="H488" s="38">
        <v>541</v>
      </c>
      <c r="I488" s="44">
        <v>26.059730250481696</v>
      </c>
      <c r="J488" s="38">
        <v>497</v>
      </c>
      <c r="K488" s="44">
        <f t="shared" si="61"/>
        <v>23.940269749518304</v>
      </c>
      <c r="L488" s="38">
        <v>324</v>
      </c>
      <c r="M488" s="44">
        <f t="shared" si="62"/>
        <v>15.606936416184972</v>
      </c>
      <c r="N488" s="38">
        <v>323</v>
      </c>
      <c r="O488" s="44">
        <f t="shared" si="63"/>
        <v>15.558766859344894</v>
      </c>
      <c r="P488" s="38">
        <v>228</v>
      </c>
      <c r="Q488" s="44">
        <f t="shared" si="64"/>
        <v>10.982658959537572</v>
      </c>
      <c r="R488" s="38">
        <v>163</v>
      </c>
      <c r="S488" s="45">
        <f t="shared" si="65"/>
        <v>7.8516377649325628</v>
      </c>
    </row>
    <row r="489" spans="1:19" s="9" customFormat="1" ht="15.75" hidden="1" customHeight="1" outlineLevel="1" x14ac:dyDescent="0.2">
      <c r="A489" s="41" t="s">
        <v>499</v>
      </c>
      <c r="B489" s="37"/>
      <c r="C489" s="42">
        <v>1376</v>
      </c>
      <c r="D489" s="42">
        <v>708</v>
      </c>
      <c r="E489" s="44">
        <f t="shared" si="59"/>
        <v>51.453488372093027</v>
      </c>
      <c r="F489" s="38">
        <v>668</v>
      </c>
      <c r="G489" s="39">
        <f t="shared" si="60"/>
        <v>48.546511627906973</v>
      </c>
      <c r="H489" s="38">
        <v>423</v>
      </c>
      <c r="I489" s="44">
        <v>30.74127906976744</v>
      </c>
      <c r="J489" s="38">
        <v>337</v>
      </c>
      <c r="K489" s="44">
        <f t="shared" si="61"/>
        <v>24.49127906976744</v>
      </c>
      <c r="L489" s="38">
        <v>280</v>
      </c>
      <c r="M489" s="44">
        <f t="shared" si="62"/>
        <v>20.348837209302324</v>
      </c>
      <c r="N489" s="38">
        <v>223</v>
      </c>
      <c r="O489" s="44">
        <f t="shared" si="63"/>
        <v>16.206395348837209</v>
      </c>
      <c r="P489" s="38">
        <v>77</v>
      </c>
      <c r="Q489" s="44">
        <f t="shared" si="64"/>
        <v>5.5959302325581399</v>
      </c>
      <c r="R489" s="38">
        <v>36</v>
      </c>
      <c r="S489" s="45">
        <f t="shared" si="65"/>
        <v>2.6162790697674421</v>
      </c>
    </row>
    <row r="490" spans="1:19" s="9" customFormat="1" ht="15.75" hidden="1" customHeight="1" outlineLevel="1" x14ac:dyDescent="0.2">
      <c r="A490" s="41" t="s">
        <v>500</v>
      </c>
      <c r="B490" s="37"/>
      <c r="C490" s="42">
        <v>1501</v>
      </c>
      <c r="D490" s="42">
        <v>766</v>
      </c>
      <c r="E490" s="44">
        <f t="shared" si="59"/>
        <v>51.032644903397738</v>
      </c>
      <c r="F490" s="38">
        <v>735</v>
      </c>
      <c r="G490" s="39">
        <f t="shared" si="60"/>
        <v>48.967355096602262</v>
      </c>
      <c r="H490" s="38">
        <v>488</v>
      </c>
      <c r="I490" s="44">
        <v>32.511658894070621</v>
      </c>
      <c r="J490" s="38">
        <v>353</v>
      </c>
      <c r="K490" s="44">
        <f t="shared" si="61"/>
        <v>23.517654896735511</v>
      </c>
      <c r="L490" s="38">
        <v>275</v>
      </c>
      <c r="M490" s="44">
        <f t="shared" si="62"/>
        <v>18.32111925383078</v>
      </c>
      <c r="N490" s="38">
        <v>217</v>
      </c>
      <c r="O490" s="44">
        <f t="shared" si="63"/>
        <v>14.457028647568288</v>
      </c>
      <c r="P490" s="38">
        <v>120</v>
      </c>
      <c r="Q490" s="44">
        <f t="shared" si="64"/>
        <v>7.9946702198534307</v>
      </c>
      <c r="R490" s="38">
        <v>48</v>
      </c>
      <c r="S490" s="45">
        <f t="shared" si="65"/>
        <v>3.1978680879413726</v>
      </c>
    </row>
    <row r="491" spans="1:19" s="9" customFormat="1" ht="15.75" hidden="1" customHeight="1" outlineLevel="1" x14ac:dyDescent="0.2">
      <c r="A491" s="41" t="s">
        <v>501</v>
      </c>
      <c r="B491" s="37"/>
      <c r="C491" s="42">
        <v>973</v>
      </c>
      <c r="D491" s="42">
        <v>544</v>
      </c>
      <c r="E491" s="44">
        <f t="shared" si="59"/>
        <v>55.909558067831448</v>
      </c>
      <c r="F491" s="38">
        <v>429</v>
      </c>
      <c r="G491" s="39">
        <f t="shared" si="60"/>
        <v>44.090441932168552</v>
      </c>
      <c r="H491" s="38">
        <v>297</v>
      </c>
      <c r="I491" s="44">
        <v>30.524152106885921</v>
      </c>
      <c r="J491" s="38">
        <v>254</v>
      </c>
      <c r="K491" s="44">
        <f t="shared" si="61"/>
        <v>26.104830421377184</v>
      </c>
      <c r="L491" s="38">
        <v>154</v>
      </c>
      <c r="M491" s="44">
        <f t="shared" si="62"/>
        <v>15.827338129496402</v>
      </c>
      <c r="N491" s="38">
        <v>153</v>
      </c>
      <c r="O491" s="44">
        <f t="shared" si="63"/>
        <v>15.724563206577596</v>
      </c>
      <c r="P491" s="38">
        <v>89</v>
      </c>
      <c r="Q491" s="44">
        <f t="shared" si="64"/>
        <v>9.1469681397738949</v>
      </c>
      <c r="R491" s="38">
        <v>26</v>
      </c>
      <c r="S491" s="45">
        <f t="shared" si="65"/>
        <v>2.6721479958890031</v>
      </c>
    </row>
    <row r="492" spans="1:19" s="9" customFormat="1" ht="15.75" hidden="1" customHeight="1" outlineLevel="1" x14ac:dyDescent="0.2">
      <c r="A492" s="41" t="s">
        <v>502</v>
      </c>
      <c r="B492" s="37"/>
      <c r="C492" s="42">
        <v>705</v>
      </c>
      <c r="D492" s="42">
        <v>384</v>
      </c>
      <c r="E492" s="44">
        <f t="shared" si="59"/>
        <v>54.468085106382979</v>
      </c>
      <c r="F492" s="38">
        <v>321</v>
      </c>
      <c r="G492" s="39">
        <f t="shared" si="60"/>
        <v>45.531914893617021</v>
      </c>
      <c r="H492" s="38">
        <v>208</v>
      </c>
      <c r="I492" s="44">
        <v>29.50354609929078</v>
      </c>
      <c r="J492" s="38">
        <v>190</v>
      </c>
      <c r="K492" s="44">
        <f t="shared" si="61"/>
        <v>26.950354609929079</v>
      </c>
      <c r="L492" s="38">
        <v>167</v>
      </c>
      <c r="M492" s="44">
        <f t="shared" si="62"/>
        <v>23.687943262411348</v>
      </c>
      <c r="N492" s="38">
        <v>80</v>
      </c>
      <c r="O492" s="44">
        <f t="shared" si="63"/>
        <v>11.347517730496454</v>
      </c>
      <c r="P492" s="38">
        <v>46</v>
      </c>
      <c r="Q492" s="44">
        <f t="shared" si="64"/>
        <v>6.5248226950354606</v>
      </c>
      <c r="R492" s="38">
        <v>14</v>
      </c>
      <c r="S492" s="45">
        <f t="shared" si="65"/>
        <v>1.9858156028368794</v>
      </c>
    </row>
    <row r="493" spans="1:19" s="9" customFormat="1" ht="15.75" hidden="1" customHeight="1" outlineLevel="1" x14ac:dyDescent="0.2">
      <c r="A493" s="41" t="s">
        <v>503</v>
      </c>
      <c r="B493" s="37"/>
      <c r="C493" s="42">
        <v>583</v>
      </c>
      <c r="D493" s="42">
        <v>290</v>
      </c>
      <c r="E493" s="44">
        <f t="shared" si="59"/>
        <v>49.742710120068608</v>
      </c>
      <c r="F493" s="38">
        <v>293</v>
      </c>
      <c r="G493" s="39">
        <f t="shared" si="60"/>
        <v>50.257289879931392</v>
      </c>
      <c r="H493" s="38">
        <v>167</v>
      </c>
      <c r="I493" s="44">
        <v>28.644939965694682</v>
      </c>
      <c r="J493" s="38">
        <v>131</v>
      </c>
      <c r="K493" s="44">
        <f t="shared" si="61"/>
        <v>22.469982847341338</v>
      </c>
      <c r="L493" s="38">
        <v>111</v>
      </c>
      <c r="M493" s="44">
        <f t="shared" si="62"/>
        <v>19.039451114922812</v>
      </c>
      <c r="N493" s="38">
        <v>78</v>
      </c>
      <c r="O493" s="44">
        <f t="shared" si="63"/>
        <v>13.379073756432247</v>
      </c>
      <c r="P493" s="38">
        <v>59</v>
      </c>
      <c r="Q493" s="44">
        <f t="shared" si="64"/>
        <v>10.120068610634648</v>
      </c>
      <c r="R493" s="38">
        <v>37</v>
      </c>
      <c r="S493" s="45">
        <f t="shared" si="65"/>
        <v>6.3464837049742711</v>
      </c>
    </row>
    <row r="494" spans="1:19" s="9" customFormat="1" ht="15.75" hidden="1" customHeight="1" outlineLevel="1" x14ac:dyDescent="0.2">
      <c r="A494" s="41" t="s">
        <v>504</v>
      </c>
      <c r="B494" s="37"/>
      <c r="C494" s="42">
        <v>1153</v>
      </c>
      <c r="D494" s="42">
        <v>567</v>
      </c>
      <c r="E494" s="44">
        <f t="shared" si="59"/>
        <v>49.176062445793583</v>
      </c>
      <c r="F494" s="38">
        <v>586</v>
      </c>
      <c r="G494" s="39">
        <f t="shared" si="60"/>
        <v>50.823937554206417</v>
      </c>
      <c r="H494" s="38">
        <v>396</v>
      </c>
      <c r="I494" s="44">
        <v>34.345186470078055</v>
      </c>
      <c r="J494" s="38">
        <v>250</v>
      </c>
      <c r="K494" s="44">
        <f t="shared" si="61"/>
        <v>21.682567215958368</v>
      </c>
      <c r="L494" s="38">
        <v>217</v>
      </c>
      <c r="M494" s="44">
        <f t="shared" si="62"/>
        <v>18.820468343451864</v>
      </c>
      <c r="N494" s="38">
        <v>146</v>
      </c>
      <c r="O494" s="44">
        <f t="shared" si="63"/>
        <v>12.662619254119688</v>
      </c>
      <c r="P494" s="38">
        <v>86</v>
      </c>
      <c r="Q494" s="44">
        <f t="shared" si="64"/>
        <v>7.4588031222896793</v>
      </c>
      <c r="R494" s="38">
        <v>58</v>
      </c>
      <c r="S494" s="45">
        <f t="shared" si="65"/>
        <v>5.0303555941023417</v>
      </c>
    </row>
    <row r="495" spans="1:19" s="9" customFormat="1" ht="15.75" hidden="1" customHeight="1" outlineLevel="1" x14ac:dyDescent="0.2">
      <c r="A495" s="41" t="s">
        <v>505</v>
      </c>
      <c r="B495" s="37"/>
      <c r="C495" s="42">
        <v>1399</v>
      </c>
      <c r="D495" s="42">
        <v>698</v>
      </c>
      <c r="E495" s="44">
        <f t="shared" si="59"/>
        <v>49.892780557541101</v>
      </c>
      <c r="F495" s="38">
        <v>701</v>
      </c>
      <c r="G495" s="39">
        <f t="shared" si="60"/>
        <v>50.107219442458899</v>
      </c>
      <c r="H495" s="38">
        <v>414</v>
      </c>
      <c r="I495" s="44">
        <v>29.592566118656183</v>
      </c>
      <c r="J495" s="38">
        <v>376</v>
      </c>
      <c r="K495" s="44">
        <f t="shared" si="61"/>
        <v>26.876340243030736</v>
      </c>
      <c r="L495" s="38">
        <v>174</v>
      </c>
      <c r="M495" s="44">
        <f t="shared" si="62"/>
        <v>12.437455325232309</v>
      </c>
      <c r="N495" s="38">
        <v>229</v>
      </c>
      <c r="O495" s="44">
        <f t="shared" si="63"/>
        <v>16.368834882058614</v>
      </c>
      <c r="P495" s="38">
        <v>156</v>
      </c>
      <c r="Q495" s="44">
        <f t="shared" si="64"/>
        <v>11.150822015725518</v>
      </c>
      <c r="R495" s="38">
        <v>50</v>
      </c>
      <c r="S495" s="45">
        <f t="shared" si="65"/>
        <v>3.5739814152966405</v>
      </c>
    </row>
    <row r="496" spans="1:19" s="9" customFormat="1" ht="15.75" hidden="1" customHeight="1" outlineLevel="1" x14ac:dyDescent="0.2">
      <c r="A496" s="41" t="s">
        <v>2667</v>
      </c>
      <c r="B496" s="37"/>
      <c r="C496" s="42">
        <v>470</v>
      </c>
      <c r="D496" s="42">
        <v>242</v>
      </c>
      <c r="E496" s="44">
        <f t="shared" si="59"/>
        <v>51.48936170212766</v>
      </c>
      <c r="F496" s="38">
        <v>228</v>
      </c>
      <c r="G496" s="39">
        <f t="shared" si="60"/>
        <v>48.51063829787234</v>
      </c>
      <c r="H496" s="38">
        <v>126</v>
      </c>
      <c r="I496" s="44">
        <v>26.808510638297872</v>
      </c>
      <c r="J496" s="38">
        <v>142</v>
      </c>
      <c r="K496" s="44">
        <f t="shared" si="61"/>
        <v>30.212765957446809</v>
      </c>
      <c r="L496" s="38">
        <v>151</v>
      </c>
      <c r="M496" s="44">
        <f t="shared" si="62"/>
        <v>32.127659574468083</v>
      </c>
      <c r="N496" s="38">
        <v>38</v>
      </c>
      <c r="O496" s="44">
        <f t="shared" si="63"/>
        <v>8.085106382978724</v>
      </c>
      <c r="P496" s="38">
        <v>11</v>
      </c>
      <c r="Q496" s="44">
        <f t="shared" si="64"/>
        <v>2.3404255319148937</v>
      </c>
      <c r="R496" s="38">
        <v>2</v>
      </c>
      <c r="S496" s="45">
        <f t="shared" si="65"/>
        <v>0.42553191489361702</v>
      </c>
    </row>
    <row r="497" spans="1:19" s="9" customFormat="1" ht="15.75" hidden="1" customHeight="1" outlineLevel="1" x14ac:dyDescent="0.2">
      <c r="A497" s="41" t="s">
        <v>2668</v>
      </c>
      <c r="B497" s="37"/>
      <c r="C497" s="42">
        <v>106</v>
      </c>
      <c r="D497" s="42">
        <v>65</v>
      </c>
      <c r="E497" s="44">
        <f t="shared" si="59"/>
        <v>61.320754716981135</v>
      </c>
      <c r="F497" s="38">
        <v>41</v>
      </c>
      <c r="G497" s="39">
        <f t="shared" si="60"/>
        <v>38.679245283018865</v>
      </c>
      <c r="H497" s="38">
        <v>41</v>
      </c>
      <c r="I497" s="44">
        <v>38.679245283018865</v>
      </c>
      <c r="J497" s="38">
        <v>31</v>
      </c>
      <c r="K497" s="44">
        <f t="shared" si="61"/>
        <v>29.245283018867923</v>
      </c>
      <c r="L497" s="38">
        <v>9</v>
      </c>
      <c r="M497" s="44">
        <f t="shared" si="62"/>
        <v>8.4905660377358494</v>
      </c>
      <c r="N497" s="38">
        <v>12</v>
      </c>
      <c r="O497" s="44">
        <f t="shared" si="63"/>
        <v>11.320754716981131</v>
      </c>
      <c r="P497" s="38">
        <v>9</v>
      </c>
      <c r="Q497" s="44">
        <f t="shared" si="64"/>
        <v>8.4905660377358494</v>
      </c>
      <c r="R497" s="38">
        <v>4</v>
      </c>
      <c r="S497" s="45">
        <f t="shared" si="65"/>
        <v>3.7735849056603774</v>
      </c>
    </row>
    <row r="498" spans="1:19" s="9" customFormat="1" ht="15" collapsed="1" x14ac:dyDescent="0.2">
      <c r="A498" s="36" t="s">
        <v>2532</v>
      </c>
      <c r="B498" s="37">
        <v>22</v>
      </c>
      <c r="C498" s="38">
        <v>30369</v>
      </c>
      <c r="D498" s="38">
        <f t="shared" ref="D498:R498" si="66">SUM(D499:D520)</f>
        <v>13687</v>
      </c>
      <c r="E498" s="39">
        <f t="shared" si="59"/>
        <v>45.068984820046758</v>
      </c>
      <c r="F498" s="38">
        <f t="shared" si="66"/>
        <v>16682</v>
      </c>
      <c r="G498" s="39">
        <f t="shared" si="60"/>
        <v>54.931015179953242</v>
      </c>
      <c r="H498" s="38">
        <v>8342</v>
      </c>
      <c r="I498" s="44">
        <v>27.468800421482431</v>
      </c>
      <c r="J498" s="38">
        <f t="shared" si="66"/>
        <v>7611</v>
      </c>
      <c r="K498" s="44">
        <f t="shared" si="61"/>
        <v>25.061740590733972</v>
      </c>
      <c r="L498" s="38">
        <f t="shared" si="66"/>
        <v>4949</v>
      </c>
      <c r="M498" s="44">
        <f t="shared" si="62"/>
        <v>16.296223122262834</v>
      </c>
      <c r="N498" s="38">
        <f t="shared" si="66"/>
        <v>4590</v>
      </c>
      <c r="O498" s="44">
        <f t="shared" si="63"/>
        <v>15.114096611676381</v>
      </c>
      <c r="P498" s="38">
        <f t="shared" si="66"/>
        <v>3478</v>
      </c>
      <c r="Q498" s="44">
        <f t="shared" si="64"/>
        <v>11.452467977213606</v>
      </c>
      <c r="R498" s="38">
        <f t="shared" si="66"/>
        <v>1399</v>
      </c>
      <c r="S498" s="45">
        <f t="shared" si="65"/>
        <v>4.6066712766307747</v>
      </c>
    </row>
    <row r="499" spans="1:19" s="9" customFormat="1" ht="15.75" hidden="1" customHeight="1" outlineLevel="1" x14ac:dyDescent="0.2">
      <c r="A499" s="41" t="s">
        <v>506</v>
      </c>
      <c r="B499" s="37"/>
      <c r="C499" s="42">
        <v>223</v>
      </c>
      <c r="D499" s="42">
        <v>115</v>
      </c>
      <c r="E499" s="44">
        <f t="shared" si="59"/>
        <v>51.569506726457398</v>
      </c>
      <c r="F499" s="38">
        <v>108</v>
      </c>
      <c r="G499" s="39">
        <f t="shared" si="60"/>
        <v>48.430493273542602</v>
      </c>
      <c r="H499" s="38">
        <v>59</v>
      </c>
      <c r="I499" s="44">
        <v>26.457399103139014</v>
      </c>
      <c r="J499" s="38">
        <v>54</v>
      </c>
      <c r="K499" s="44">
        <f t="shared" si="61"/>
        <v>24.215246636771301</v>
      </c>
      <c r="L499" s="38">
        <v>48</v>
      </c>
      <c r="M499" s="44">
        <f t="shared" si="62"/>
        <v>21.524663677130047</v>
      </c>
      <c r="N499" s="38">
        <v>24</v>
      </c>
      <c r="O499" s="44">
        <f t="shared" si="63"/>
        <v>10.762331838565023</v>
      </c>
      <c r="P499" s="38">
        <v>21</v>
      </c>
      <c r="Q499" s="44">
        <f t="shared" si="64"/>
        <v>9.4170403587443943</v>
      </c>
      <c r="R499" s="38">
        <v>17</v>
      </c>
      <c r="S499" s="45">
        <f t="shared" si="65"/>
        <v>7.623318385650224</v>
      </c>
    </row>
    <row r="500" spans="1:19" s="9" customFormat="1" ht="15.75" hidden="1" customHeight="1" outlineLevel="1" x14ac:dyDescent="0.2">
      <c r="A500" s="41" t="s">
        <v>2533</v>
      </c>
      <c r="B500" s="37"/>
      <c r="C500" s="42">
        <v>1622</v>
      </c>
      <c r="D500" s="42">
        <v>768</v>
      </c>
      <c r="E500" s="44">
        <f t="shared" si="59"/>
        <v>47.348951911220716</v>
      </c>
      <c r="F500" s="38">
        <v>854</v>
      </c>
      <c r="G500" s="39">
        <f t="shared" si="60"/>
        <v>52.651048088779284</v>
      </c>
      <c r="H500" s="38">
        <v>391</v>
      </c>
      <c r="I500" s="44">
        <v>24.106041923551171</v>
      </c>
      <c r="J500" s="38">
        <v>429</v>
      </c>
      <c r="K500" s="44">
        <f t="shared" si="61"/>
        <v>26.448828606658445</v>
      </c>
      <c r="L500" s="38">
        <v>247</v>
      </c>
      <c r="M500" s="44">
        <f t="shared" si="62"/>
        <v>15.228113440197287</v>
      </c>
      <c r="N500" s="38">
        <v>231</v>
      </c>
      <c r="O500" s="44">
        <f t="shared" si="63"/>
        <v>14.241676942046857</v>
      </c>
      <c r="P500" s="38">
        <v>226</v>
      </c>
      <c r="Q500" s="44">
        <f t="shared" si="64"/>
        <v>13.933415536374845</v>
      </c>
      <c r="R500" s="38">
        <v>98</v>
      </c>
      <c r="S500" s="45">
        <f t="shared" si="65"/>
        <v>6.0419235511713936</v>
      </c>
    </row>
    <row r="501" spans="1:19" s="9" customFormat="1" ht="15.75" hidden="1" customHeight="1" outlineLevel="1" x14ac:dyDescent="0.2">
      <c r="A501" s="41" t="s">
        <v>507</v>
      </c>
      <c r="B501" s="37"/>
      <c r="C501" s="42">
        <v>1254</v>
      </c>
      <c r="D501" s="42">
        <v>559</v>
      </c>
      <c r="E501" s="44">
        <f t="shared" si="59"/>
        <v>44.577352472089316</v>
      </c>
      <c r="F501" s="38">
        <v>695</v>
      </c>
      <c r="G501" s="39">
        <f t="shared" si="60"/>
        <v>55.422647527910684</v>
      </c>
      <c r="H501" s="38">
        <v>330</v>
      </c>
      <c r="I501" s="44">
        <v>26.315789473684209</v>
      </c>
      <c r="J501" s="38">
        <v>301</v>
      </c>
      <c r="K501" s="44">
        <f t="shared" si="61"/>
        <v>24.003189792663477</v>
      </c>
      <c r="L501" s="38">
        <v>210</v>
      </c>
      <c r="M501" s="44">
        <f t="shared" si="62"/>
        <v>16.746411483253588</v>
      </c>
      <c r="N501" s="38">
        <v>199</v>
      </c>
      <c r="O501" s="44">
        <f t="shared" si="63"/>
        <v>15.869218500797448</v>
      </c>
      <c r="P501" s="38">
        <v>151</v>
      </c>
      <c r="Q501" s="44">
        <f t="shared" si="64"/>
        <v>12.041467304625199</v>
      </c>
      <c r="R501" s="38">
        <v>63</v>
      </c>
      <c r="S501" s="45">
        <f t="shared" si="65"/>
        <v>5.0239234449760763</v>
      </c>
    </row>
    <row r="502" spans="1:19" s="9" customFormat="1" ht="15.75" hidden="1" customHeight="1" outlineLevel="1" x14ac:dyDescent="0.2">
      <c r="A502" s="41" t="s">
        <v>508</v>
      </c>
      <c r="B502" s="37"/>
      <c r="C502" s="42">
        <v>1410</v>
      </c>
      <c r="D502" s="42">
        <v>626</v>
      </c>
      <c r="E502" s="44">
        <f t="shared" si="59"/>
        <v>44.397163120567377</v>
      </c>
      <c r="F502" s="38">
        <v>784</v>
      </c>
      <c r="G502" s="39">
        <f t="shared" si="60"/>
        <v>55.602836879432623</v>
      </c>
      <c r="H502" s="38">
        <v>339</v>
      </c>
      <c r="I502" s="44">
        <v>24.042553191489361</v>
      </c>
      <c r="J502" s="38">
        <v>346</v>
      </c>
      <c r="K502" s="44">
        <f t="shared" si="61"/>
        <v>24.539007092198581</v>
      </c>
      <c r="L502" s="38">
        <v>220</v>
      </c>
      <c r="M502" s="44">
        <f t="shared" si="62"/>
        <v>15.602836879432624</v>
      </c>
      <c r="N502" s="38">
        <v>242</v>
      </c>
      <c r="O502" s="44">
        <f t="shared" si="63"/>
        <v>17.163120567375888</v>
      </c>
      <c r="P502" s="38">
        <v>178</v>
      </c>
      <c r="Q502" s="44">
        <f t="shared" si="64"/>
        <v>12.624113475177305</v>
      </c>
      <c r="R502" s="38">
        <v>85</v>
      </c>
      <c r="S502" s="45">
        <f t="shared" si="65"/>
        <v>6.0283687943262407</v>
      </c>
    </row>
    <row r="503" spans="1:19" s="9" customFormat="1" ht="15.75" hidden="1" customHeight="1" outlineLevel="1" x14ac:dyDescent="0.2">
      <c r="A503" s="41" t="s">
        <v>509</v>
      </c>
      <c r="B503" s="37"/>
      <c r="C503" s="42">
        <v>980</v>
      </c>
      <c r="D503" s="42">
        <v>432</v>
      </c>
      <c r="E503" s="44">
        <f t="shared" si="59"/>
        <v>44.081632653061227</v>
      </c>
      <c r="F503" s="38">
        <v>548</v>
      </c>
      <c r="G503" s="39">
        <f t="shared" si="60"/>
        <v>55.918367346938773</v>
      </c>
      <c r="H503" s="38">
        <v>292</v>
      </c>
      <c r="I503" s="44">
        <v>29.795918367346939</v>
      </c>
      <c r="J503" s="38">
        <v>248</v>
      </c>
      <c r="K503" s="44">
        <f t="shared" si="61"/>
        <v>25.306122448979593</v>
      </c>
      <c r="L503" s="38">
        <v>160</v>
      </c>
      <c r="M503" s="44">
        <f t="shared" si="62"/>
        <v>16.326530612244898</v>
      </c>
      <c r="N503" s="38">
        <v>145</v>
      </c>
      <c r="O503" s="44">
        <f t="shared" si="63"/>
        <v>14.795918367346939</v>
      </c>
      <c r="P503" s="38">
        <v>100</v>
      </c>
      <c r="Q503" s="44">
        <f t="shared" si="64"/>
        <v>10.204081632653061</v>
      </c>
      <c r="R503" s="38">
        <v>35</v>
      </c>
      <c r="S503" s="45">
        <f t="shared" si="65"/>
        <v>3.5714285714285716</v>
      </c>
    </row>
    <row r="504" spans="1:19" s="9" customFormat="1" ht="15.75" hidden="1" customHeight="1" outlineLevel="1" x14ac:dyDescent="0.2">
      <c r="A504" s="41" t="s">
        <v>510</v>
      </c>
      <c r="B504" s="37"/>
      <c r="C504" s="42">
        <v>1483</v>
      </c>
      <c r="D504" s="42">
        <v>695</v>
      </c>
      <c r="E504" s="44">
        <f t="shared" si="59"/>
        <v>46.864463924477413</v>
      </c>
      <c r="F504" s="38">
        <v>788</v>
      </c>
      <c r="G504" s="39">
        <f t="shared" si="60"/>
        <v>53.135536075522587</v>
      </c>
      <c r="H504" s="38">
        <v>384</v>
      </c>
      <c r="I504" s="44">
        <v>25.893459204315576</v>
      </c>
      <c r="J504" s="38">
        <v>398</v>
      </c>
      <c r="K504" s="44">
        <f t="shared" si="61"/>
        <v>26.837491571139584</v>
      </c>
      <c r="L504" s="38">
        <v>213</v>
      </c>
      <c r="M504" s="44">
        <f t="shared" si="62"/>
        <v>14.362778152393796</v>
      </c>
      <c r="N504" s="38">
        <v>239</v>
      </c>
      <c r="O504" s="44">
        <f t="shared" si="63"/>
        <v>16.115981119352664</v>
      </c>
      <c r="P504" s="38">
        <v>180</v>
      </c>
      <c r="Q504" s="44">
        <f t="shared" si="64"/>
        <v>12.137559002022927</v>
      </c>
      <c r="R504" s="38">
        <v>69</v>
      </c>
      <c r="S504" s="45">
        <f t="shared" si="65"/>
        <v>4.6527309507754548</v>
      </c>
    </row>
    <row r="505" spans="1:19" s="9" customFormat="1" ht="15.75" hidden="1" customHeight="1" outlineLevel="1" x14ac:dyDescent="0.2">
      <c r="A505" s="41" t="s">
        <v>511</v>
      </c>
      <c r="B505" s="37"/>
      <c r="C505" s="42">
        <v>621</v>
      </c>
      <c r="D505" s="42">
        <v>304</v>
      </c>
      <c r="E505" s="44">
        <f t="shared" si="59"/>
        <v>48.953301127214168</v>
      </c>
      <c r="F505" s="38">
        <v>317</v>
      </c>
      <c r="G505" s="39">
        <f t="shared" si="60"/>
        <v>51.046698872785832</v>
      </c>
      <c r="H505" s="38">
        <v>164</v>
      </c>
      <c r="I505" s="44">
        <v>26.409017713365539</v>
      </c>
      <c r="J505" s="38">
        <v>168</v>
      </c>
      <c r="K505" s="44">
        <f t="shared" si="61"/>
        <v>27.053140096618357</v>
      </c>
      <c r="L505" s="38">
        <v>86</v>
      </c>
      <c r="M505" s="44">
        <f t="shared" si="62"/>
        <v>13.848631239935587</v>
      </c>
      <c r="N505" s="38">
        <v>94</v>
      </c>
      <c r="O505" s="44">
        <f t="shared" si="63"/>
        <v>15.136876006441224</v>
      </c>
      <c r="P505" s="38">
        <v>83</v>
      </c>
      <c r="Q505" s="44">
        <f t="shared" si="64"/>
        <v>13.365539452495975</v>
      </c>
      <c r="R505" s="38">
        <v>26</v>
      </c>
      <c r="S505" s="45">
        <f t="shared" si="65"/>
        <v>4.1867954911433172</v>
      </c>
    </row>
    <row r="506" spans="1:19" s="9" customFormat="1" ht="15.75" hidden="1" customHeight="1" outlineLevel="1" x14ac:dyDescent="0.2">
      <c r="A506" s="41" t="s">
        <v>512</v>
      </c>
      <c r="B506" s="37"/>
      <c r="C506" s="42">
        <v>2179</v>
      </c>
      <c r="D506" s="42">
        <v>1023</v>
      </c>
      <c r="E506" s="44">
        <f t="shared" si="59"/>
        <v>46.948141349242775</v>
      </c>
      <c r="F506" s="38">
        <v>1156</v>
      </c>
      <c r="G506" s="39">
        <f t="shared" si="60"/>
        <v>53.051858650757225</v>
      </c>
      <c r="H506" s="38">
        <v>602</v>
      </c>
      <c r="I506" s="44">
        <v>27.627351996328592</v>
      </c>
      <c r="J506" s="38">
        <v>511</v>
      </c>
      <c r="K506" s="44">
        <f t="shared" si="61"/>
        <v>23.451124368976593</v>
      </c>
      <c r="L506" s="38">
        <v>343</v>
      </c>
      <c r="M506" s="44">
        <f t="shared" si="62"/>
        <v>15.741165672326755</v>
      </c>
      <c r="N506" s="38">
        <v>360</v>
      </c>
      <c r="O506" s="44">
        <f t="shared" si="63"/>
        <v>16.521340064249657</v>
      </c>
      <c r="P506" s="38">
        <v>244</v>
      </c>
      <c r="Q506" s="44">
        <f t="shared" si="64"/>
        <v>11.197797154658099</v>
      </c>
      <c r="R506" s="38">
        <v>119</v>
      </c>
      <c r="S506" s="45">
        <f t="shared" si="65"/>
        <v>5.4612207434603031</v>
      </c>
    </row>
    <row r="507" spans="1:19" s="9" customFormat="1" ht="15.75" hidden="1" customHeight="1" outlineLevel="1" x14ac:dyDescent="0.2">
      <c r="A507" s="41" t="s">
        <v>513</v>
      </c>
      <c r="B507" s="37"/>
      <c r="C507" s="42">
        <v>1073</v>
      </c>
      <c r="D507" s="42">
        <v>487</v>
      </c>
      <c r="E507" s="44">
        <f t="shared" si="59"/>
        <v>45.386766076421246</v>
      </c>
      <c r="F507" s="38">
        <v>586</v>
      </c>
      <c r="G507" s="39">
        <f t="shared" si="60"/>
        <v>54.613233923578754</v>
      </c>
      <c r="H507" s="38">
        <v>321</v>
      </c>
      <c r="I507" s="44">
        <v>29.916123019571295</v>
      </c>
      <c r="J507" s="38">
        <v>261</v>
      </c>
      <c r="K507" s="44">
        <f t="shared" si="61"/>
        <v>24.324324324324323</v>
      </c>
      <c r="L507" s="38">
        <v>163</v>
      </c>
      <c r="M507" s="44">
        <f t="shared" si="62"/>
        <v>15.191053122087604</v>
      </c>
      <c r="N507" s="38">
        <v>152</v>
      </c>
      <c r="O507" s="44">
        <f t="shared" si="63"/>
        <v>14.165890027958994</v>
      </c>
      <c r="P507" s="38">
        <v>127</v>
      </c>
      <c r="Q507" s="44">
        <f t="shared" si="64"/>
        <v>11.835973904939422</v>
      </c>
      <c r="R507" s="38">
        <v>49</v>
      </c>
      <c r="S507" s="45">
        <f t="shared" si="65"/>
        <v>4.5666356011183593</v>
      </c>
    </row>
    <row r="508" spans="1:19" s="9" customFormat="1" ht="15.75" hidden="1" customHeight="1" outlineLevel="1" x14ac:dyDescent="0.2">
      <c r="A508" s="41" t="s">
        <v>514</v>
      </c>
      <c r="B508" s="37"/>
      <c r="C508" s="42">
        <v>2147</v>
      </c>
      <c r="D508" s="42">
        <v>1006</v>
      </c>
      <c r="E508" s="44">
        <f t="shared" si="59"/>
        <v>46.856078248719143</v>
      </c>
      <c r="F508" s="38">
        <v>1141</v>
      </c>
      <c r="G508" s="39">
        <f t="shared" si="60"/>
        <v>53.143921751280857</v>
      </c>
      <c r="H508" s="38">
        <v>537</v>
      </c>
      <c r="I508" s="44">
        <v>25.011644154634375</v>
      </c>
      <c r="J508" s="38">
        <v>628</v>
      </c>
      <c r="K508" s="44">
        <f t="shared" si="61"/>
        <v>29.250116441546343</v>
      </c>
      <c r="L508" s="38">
        <v>311</v>
      </c>
      <c r="M508" s="44">
        <f t="shared" si="62"/>
        <v>14.48532836516069</v>
      </c>
      <c r="N508" s="38">
        <v>257</v>
      </c>
      <c r="O508" s="44">
        <f t="shared" si="63"/>
        <v>11.970190964136004</v>
      </c>
      <c r="P508" s="38">
        <v>325</v>
      </c>
      <c r="Q508" s="44">
        <f t="shared" si="64"/>
        <v>15.137401024685607</v>
      </c>
      <c r="R508" s="38">
        <v>89</v>
      </c>
      <c r="S508" s="45">
        <f t="shared" si="65"/>
        <v>4.1453190498369814</v>
      </c>
    </row>
    <row r="509" spans="1:19" s="9" customFormat="1" ht="15.75" hidden="1" customHeight="1" outlineLevel="1" x14ac:dyDescent="0.2">
      <c r="A509" s="41" t="s">
        <v>515</v>
      </c>
      <c r="B509" s="37"/>
      <c r="C509" s="42">
        <v>1676</v>
      </c>
      <c r="D509" s="42">
        <v>687</v>
      </c>
      <c r="E509" s="44">
        <f t="shared" si="59"/>
        <v>40.990453460620522</v>
      </c>
      <c r="F509" s="38">
        <v>989</v>
      </c>
      <c r="G509" s="39">
        <f t="shared" si="60"/>
        <v>59.009546539379478</v>
      </c>
      <c r="H509" s="38">
        <v>445</v>
      </c>
      <c r="I509" s="44">
        <v>26.551312649164679</v>
      </c>
      <c r="J509" s="38">
        <v>402</v>
      </c>
      <c r="K509" s="44">
        <f t="shared" si="61"/>
        <v>23.985680190930786</v>
      </c>
      <c r="L509" s="38">
        <v>315</v>
      </c>
      <c r="M509" s="44">
        <f t="shared" si="62"/>
        <v>18.794749403341289</v>
      </c>
      <c r="N509" s="38">
        <v>232</v>
      </c>
      <c r="O509" s="44">
        <f t="shared" si="63"/>
        <v>13.842482100238664</v>
      </c>
      <c r="P509" s="38">
        <v>176</v>
      </c>
      <c r="Q509" s="44">
        <f t="shared" si="64"/>
        <v>10.501193317422434</v>
      </c>
      <c r="R509" s="38">
        <v>106</v>
      </c>
      <c r="S509" s="45">
        <f t="shared" si="65"/>
        <v>6.3245823389021476</v>
      </c>
    </row>
    <row r="510" spans="1:19" s="9" customFormat="1" ht="15.75" hidden="1" customHeight="1" outlineLevel="1" x14ac:dyDescent="0.2">
      <c r="A510" s="41" t="s">
        <v>516</v>
      </c>
      <c r="B510" s="37"/>
      <c r="C510" s="42">
        <v>2083</v>
      </c>
      <c r="D510" s="42">
        <v>824</v>
      </c>
      <c r="E510" s="44">
        <f t="shared" si="59"/>
        <v>39.558329332693233</v>
      </c>
      <c r="F510" s="38">
        <v>1259</v>
      </c>
      <c r="G510" s="39">
        <f t="shared" si="60"/>
        <v>60.441670667306767</v>
      </c>
      <c r="H510" s="38">
        <v>594</v>
      </c>
      <c r="I510" s="44">
        <v>28.516562650024003</v>
      </c>
      <c r="J510" s="38">
        <v>498</v>
      </c>
      <c r="K510" s="44">
        <f t="shared" si="61"/>
        <v>23.907825252040325</v>
      </c>
      <c r="L510" s="38">
        <v>334</v>
      </c>
      <c r="M510" s="44">
        <f t="shared" si="62"/>
        <v>16.034565530484876</v>
      </c>
      <c r="N510" s="38">
        <v>346</v>
      </c>
      <c r="O510" s="44">
        <f t="shared" si="63"/>
        <v>16.610657705232839</v>
      </c>
      <c r="P510" s="38">
        <v>223</v>
      </c>
      <c r="Q510" s="44">
        <f t="shared" si="64"/>
        <v>10.70571291406625</v>
      </c>
      <c r="R510" s="38">
        <v>88</v>
      </c>
      <c r="S510" s="45">
        <f t="shared" si="65"/>
        <v>4.2246759481517042</v>
      </c>
    </row>
    <row r="511" spans="1:19" s="9" customFormat="1" ht="15.75" hidden="1" customHeight="1" outlineLevel="1" x14ac:dyDescent="0.2">
      <c r="A511" s="41" t="s">
        <v>2534</v>
      </c>
      <c r="B511" s="37"/>
      <c r="C511" s="42">
        <v>1547</v>
      </c>
      <c r="D511" s="42">
        <v>571</v>
      </c>
      <c r="E511" s="44">
        <f t="shared" si="59"/>
        <v>36.910148674854554</v>
      </c>
      <c r="F511" s="38">
        <v>976</v>
      </c>
      <c r="G511" s="39">
        <f t="shared" si="60"/>
        <v>63.089851325145446</v>
      </c>
      <c r="H511" s="38">
        <v>420</v>
      </c>
      <c r="I511" s="44">
        <v>27.149321266968325</v>
      </c>
      <c r="J511" s="38">
        <v>379</v>
      </c>
      <c r="K511" s="44">
        <f t="shared" si="61"/>
        <v>24.499030381383321</v>
      </c>
      <c r="L511" s="38">
        <v>326</v>
      </c>
      <c r="M511" s="44">
        <f t="shared" si="62"/>
        <v>21.073044602456367</v>
      </c>
      <c r="N511" s="38">
        <v>240</v>
      </c>
      <c r="O511" s="44">
        <f t="shared" si="63"/>
        <v>15.513897866839043</v>
      </c>
      <c r="P511" s="38">
        <v>129</v>
      </c>
      <c r="Q511" s="44">
        <f t="shared" si="64"/>
        <v>8.3387201034259864</v>
      </c>
      <c r="R511" s="38">
        <v>53</v>
      </c>
      <c r="S511" s="45">
        <f t="shared" si="65"/>
        <v>3.4259857789269552</v>
      </c>
    </row>
    <row r="512" spans="1:19" s="9" customFormat="1" ht="15.75" hidden="1" customHeight="1" outlineLevel="1" x14ac:dyDescent="0.2">
      <c r="A512" s="41" t="s">
        <v>517</v>
      </c>
      <c r="B512" s="37"/>
      <c r="C512" s="42">
        <v>1084</v>
      </c>
      <c r="D512" s="42">
        <v>509</v>
      </c>
      <c r="E512" s="44">
        <f t="shared" si="59"/>
        <v>46.955719557195572</v>
      </c>
      <c r="F512" s="38">
        <v>575</v>
      </c>
      <c r="G512" s="39">
        <f t="shared" si="60"/>
        <v>53.044280442804428</v>
      </c>
      <c r="H512" s="38">
        <v>307</v>
      </c>
      <c r="I512" s="44">
        <v>28.321033210332104</v>
      </c>
      <c r="J512" s="38">
        <v>256</v>
      </c>
      <c r="K512" s="44">
        <f t="shared" si="61"/>
        <v>23.616236162361623</v>
      </c>
      <c r="L512" s="38">
        <v>166</v>
      </c>
      <c r="M512" s="44">
        <f t="shared" si="62"/>
        <v>15.313653136531366</v>
      </c>
      <c r="N512" s="38">
        <v>188</v>
      </c>
      <c r="O512" s="44">
        <f t="shared" si="63"/>
        <v>17.343173431734318</v>
      </c>
      <c r="P512" s="38">
        <v>117</v>
      </c>
      <c r="Q512" s="44">
        <f t="shared" si="64"/>
        <v>10.793357933579335</v>
      </c>
      <c r="R512" s="38">
        <v>50</v>
      </c>
      <c r="S512" s="45">
        <f t="shared" si="65"/>
        <v>4.6125461254612548</v>
      </c>
    </row>
    <row r="513" spans="1:19" s="9" customFormat="1" ht="15.75" hidden="1" customHeight="1" outlineLevel="1" x14ac:dyDescent="0.2">
      <c r="A513" s="41" t="s">
        <v>518</v>
      </c>
      <c r="B513" s="37"/>
      <c r="C513" s="42">
        <v>1363</v>
      </c>
      <c r="D513" s="42">
        <v>516</v>
      </c>
      <c r="E513" s="44">
        <f t="shared" si="59"/>
        <v>37.857666911225238</v>
      </c>
      <c r="F513" s="38">
        <v>847</v>
      </c>
      <c r="G513" s="39">
        <f t="shared" si="60"/>
        <v>62.142333088774762</v>
      </c>
      <c r="H513" s="38">
        <v>383</v>
      </c>
      <c r="I513" s="44">
        <v>28.099779897285401</v>
      </c>
      <c r="J513" s="38">
        <v>330</v>
      </c>
      <c r="K513" s="44">
        <f t="shared" si="61"/>
        <v>24.21129860601614</v>
      </c>
      <c r="L513" s="38">
        <v>244</v>
      </c>
      <c r="M513" s="44">
        <f t="shared" si="62"/>
        <v>17.901687454145268</v>
      </c>
      <c r="N513" s="38">
        <v>214</v>
      </c>
      <c r="O513" s="44">
        <f t="shared" si="63"/>
        <v>15.700660308143801</v>
      </c>
      <c r="P513" s="38">
        <v>147</v>
      </c>
      <c r="Q513" s="44">
        <f t="shared" si="64"/>
        <v>10.785033015407191</v>
      </c>
      <c r="R513" s="38">
        <v>45</v>
      </c>
      <c r="S513" s="45">
        <f t="shared" si="65"/>
        <v>3.301540719002201</v>
      </c>
    </row>
    <row r="514" spans="1:19" s="9" customFormat="1" ht="15.75" hidden="1" customHeight="1" outlineLevel="1" x14ac:dyDescent="0.2">
      <c r="A514" s="41" t="s">
        <v>519</v>
      </c>
      <c r="B514" s="37"/>
      <c r="C514" s="42">
        <v>1298</v>
      </c>
      <c r="D514" s="42">
        <v>590</v>
      </c>
      <c r="E514" s="44">
        <f t="shared" si="59"/>
        <v>45.454545454545453</v>
      </c>
      <c r="F514" s="38">
        <v>708</v>
      </c>
      <c r="G514" s="39">
        <f t="shared" si="60"/>
        <v>54.545454545454547</v>
      </c>
      <c r="H514" s="38">
        <v>324</v>
      </c>
      <c r="I514" s="44">
        <v>24.961479198767336</v>
      </c>
      <c r="J514" s="38">
        <v>372</v>
      </c>
      <c r="K514" s="44">
        <f t="shared" si="61"/>
        <v>28.659476117103235</v>
      </c>
      <c r="L514" s="38">
        <v>191</v>
      </c>
      <c r="M514" s="44">
        <f t="shared" si="62"/>
        <v>14.714946070878275</v>
      </c>
      <c r="N514" s="38">
        <v>170</v>
      </c>
      <c r="O514" s="44">
        <f t="shared" si="63"/>
        <v>13.097072419106317</v>
      </c>
      <c r="P514" s="38">
        <v>183</v>
      </c>
      <c r="Q514" s="44">
        <f t="shared" si="64"/>
        <v>14.098613251155625</v>
      </c>
      <c r="R514" s="38">
        <v>58</v>
      </c>
      <c r="S514" s="45">
        <f t="shared" si="65"/>
        <v>4.4684129429892145</v>
      </c>
    </row>
    <row r="515" spans="1:19" s="9" customFormat="1" ht="15.75" hidden="1" customHeight="1" outlineLevel="1" x14ac:dyDescent="0.2">
      <c r="A515" s="41" t="s">
        <v>520</v>
      </c>
      <c r="B515" s="37"/>
      <c r="C515" s="42">
        <v>2210</v>
      </c>
      <c r="D515" s="42">
        <v>1042</v>
      </c>
      <c r="E515" s="44">
        <f t="shared" si="59"/>
        <v>47.149321266968329</v>
      </c>
      <c r="F515" s="38">
        <v>1168</v>
      </c>
      <c r="G515" s="39">
        <f t="shared" si="60"/>
        <v>52.850678733031671</v>
      </c>
      <c r="H515" s="38">
        <v>628</v>
      </c>
      <c r="I515" s="44">
        <v>28.41628959276018</v>
      </c>
      <c r="J515" s="38">
        <v>544</v>
      </c>
      <c r="K515" s="44">
        <f t="shared" si="61"/>
        <v>24.615384615384617</v>
      </c>
      <c r="L515" s="38">
        <v>375</v>
      </c>
      <c r="M515" s="44">
        <f t="shared" si="62"/>
        <v>16.968325791855204</v>
      </c>
      <c r="N515" s="38">
        <v>337</v>
      </c>
      <c r="O515" s="44">
        <f t="shared" si="63"/>
        <v>15.248868778280542</v>
      </c>
      <c r="P515" s="38">
        <v>239</v>
      </c>
      <c r="Q515" s="44">
        <f t="shared" si="64"/>
        <v>10.81447963800905</v>
      </c>
      <c r="R515" s="38">
        <v>87</v>
      </c>
      <c r="S515" s="45">
        <f t="shared" si="65"/>
        <v>3.936651583710407</v>
      </c>
    </row>
    <row r="516" spans="1:19" s="9" customFormat="1" ht="15.75" hidden="1" customHeight="1" outlineLevel="1" x14ac:dyDescent="0.2">
      <c r="A516" s="41" t="s">
        <v>521</v>
      </c>
      <c r="B516" s="37"/>
      <c r="C516" s="42">
        <v>1928</v>
      </c>
      <c r="D516" s="42">
        <v>938</v>
      </c>
      <c r="E516" s="44">
        <f t="shared" si="59"/>
        <v>48.651452282157678</v>
      </c>
      <c r="F516" s="38">
        <v>990</v>
      </c>
      <c r="G516" s="39">
        <f t="shared" si="60"/>
        <v>51.348547717842322</v>
      </c>
      <c r="H516" s="38">
        <v>528</v>
      </c>
      <c r="I516" s="44">
        <v>27.385892116182571</v>
      </c>
      <c r="J516" s="38">
        <v>509</v>
      </c>
      <c r="K516" s="44">
        <f t="shared" si="61"/>
        <v>26.400414937759336</v>
      </c>
      <c r="L516" s="38">
        <v>314</v>
      </c>
      <c r="M516" s="44">
        <f t="shared" si="62"/>
        <v>16.286307053941908</v>
      </c>
      <c r="N516" s="38">
        <v>285</v>
      </c>
      <c r="O516" s="44">
        <f t="shared" si="63"/>
        <v>14.782157676348548</v>
      </c>
      <c r="P516" s="38">
        <v>195</v>
      </c>
      <c r="Q516" s="44">
        <f t="shared" si="64"/>
        <v>10.114107883817427</v>
      </c>
      <c r="R516" s="38">
        <v>97</v>
      </c>
      <c r="S516" s="45">
        <f t="shared" si="65"/>
        <v>5.0311203319502074</v>
      </c>
    </row>
    <row r="517" spans="1:19" s="9" customFormat="1" ht="15.75" hidden="1" customHeight="1" outlineLevel="1" x14ac:dyDescent="0.2">
      <c r="A517" s="41" t="s">
        <v>2535</v>
      </c>
      <c r="B517" s="37"/>
      <c r="C517" s="42">
        <v>1678</v>
      </c>
      <c r="D517" s="42">
        <v>814</v>
      </c>
      <c r="E517" s="44">
        <f t="shared" si="59"/>
        <v>48.510131108462453</v>
      </c>
      <c r="F517" s="38">
        <v>864</v>
      </c>
      <c r="G517" s="39">
        <f t="shared" si="60"/>
        <v>51.489868891537547</v>
      </c>
      <c r="H517" s="38">
        <v>537</v>
      </c>
      <c r="I517" s="44">
        <v>32.00238379022646</v>
      </c>
      <c r="J517" s="38">
        <v>405</v>
      </c>
      <c r="K517" s="44">
        <f t="shared" si="61"/>
        <v>24.135876042908222</v>
      </c>
      <c r="L517" s="38">
        <v>247</v>
      </c>
      <c r="M517" s="44">
        <f t="shared" si="62"/>
        <v>14.719904648390942</v>
      </c>
      <c r="N517" s="38">
        <v>259</v>
      </c>
      <c r="O517" s="44">
        <f t="shared" si="63"/>
        <v>15.435041716328962</v>
      </c>
      <c r="P517" s="38">
        <v>183</v>
      </c>
      <c r="Q517" s="44">
        <f t="shared" si="64"/>
        <v>10.905840286054827</v>
      </c>
      <c r="R517" s="38">
        <v>47</v>
      </c>
      <c r="S517" s="45">
        <f t="shared" si="65"/>
        <v>2.8009535160905839</v>
      </c>
    </row>
    <row r="518" spans="1:19" s="9" customFormat="1" ht="15.75" hidden="1" customHeight="1" outlineLevel="1" x14ac:dyDescent="0.2">
      <c r="A518" s="41" t="s">
        <v>522</v>
      </c>
      <c r="B518" s="37"/>
      <c r="C518" s="42">
        <v>917</v>
      </c>
      <c r="D518" s="42">
        <v>447</v>
      </c>
      <c r="E518" s="44">
        <f t="shared" si="59"/>
        <v>48.74591057797165</v>
      </c>
      <c r="F518" s="38">
        <v>470</v>
      </c>
      <c r="G518" s="39">
        <f t="shared" si="60"/>
        <v>51.25408942202835</v>
      </c>
      <c r="H518" s="38">
        <v>305</v>
      </c>
      <c r="I518" s="44">
        <v>33.260632497273718</v>
      </c>
      <c r="J518" s="38">
        <v>203</v>
      </c>
      <c r="K518" s="44">
        <f t="shared" si="61"/>
        <v>22.137404580152673</v>
      </c>
      <c r="L518" s="38">
        <v>165</v>
      </c>
      <c r="M518" s="44">
        <f t="shared" si="62"/>
        <v>17.993456924754636</v>
      </c>
      <c r="N518" s="38">
        <v>146</v>
      </c>
      <c r="O518" s="44">
        <f t="shared" si="63"/>
        <v>15.921483097055615</v>
      </c>
      <c r="P518" s="38">
        <v>65</v>
      </c>
      <c r="Q518" s="44">
        <f t="shared" si="64"/>
        <v>7.088331515812432</v>
      </c>
      <c r="R518" s="38">
        <v>33</v>
      </c>
      <c r="S518" s="45">
        <f t="shared" si="65"/>
        <v>3.5986913849509268</v>
      </c>
    </row>
    <row r="519" spans="1:19" s="9" customFormat="1" ht="15.75" hidden="1" customHeight="1" outlineLevel="1" x14ac:dyDescent="0.2">
      <c r="A519" s="41" t="s">
        <v>523</v>
      </c>
      <c r="B519" s="37"/>
      <c r="C519" s="42">
        <v>1014</v>
      </c>
      <c r="D519" s="42">
        <v>465</v>
      </c>
      <c r="E519" s="44">
        <f t="shared" si="59"/>
        <v>45.857988165680474</v>
      </c>
      <c r="F519" s="38">
        <v>549</v>
      </c>
      <c r="G519" s="39">
        <f t="shared" si="60"/>
        <v>54.142011834319526</v>
      </c>
      <c r="H519" s="38">
        <v>290</v>
      </c>
      <c r="I519" s="44">
        <v>28.599605522682445</v>
      </c>
      <c r="J519" s="38">
        <v>222</v>
      </c>
      <c r="K519" s="44">
        <f t="shared" si="61"/>
        <v>21.893491124260354</v>
      </c>
      <c r="L519" s="38">
        <v>176</v>
      </c>
      <c r="M519" s="44">
        <f t="shared" si="62"/>
        <v>17.357001972386588</v>
      </c>
      <c r="N519" s="38">
        <v>148</v>
      </c>
      <c r="O519" s="44">
        <f t="shared" si="63"/>
        <v>14.595660749506903</v>
      </c>
      <c r="P519" s="38">
        <v>122</v>
      </c>
      <c r="Q519" s="44">
        <f t="shared" si="64"/>
        <v>12.031558185404339</v>
      </c>
      <c r="R519" s="38">
        <v>56</v>
      </c>
      <c r="S519" s="45">
        <f t="shared" si="65"/>
        <v>5.5226824457593686</v>
      </c>
    </row>
    <row r="520" spans="1:19" s="9" customFormat="1" ht="15.75" hidden="1" customHeight="1" outlineLevel="1" x14ac:dyDescent="0.2">
      <c r="A520" s="41" t="s">
        <v>2669</v>
      </c>
      <c r="B520" s="37"/>
      <c r="C520" s="42">
        <v>579</v>
      </c>
      <c r="D520" s="42">
        <v>269</v>
      </c>
      <c r="E520" s="44">
        <f t="shared" si="59"/>
        <v>46.459412780656301</v>
      </c>
      <c r="F520" s="38">
        <v>310</v>
      </c>
      <c r="G520" s="39">
        <f t="shared" si="60"/>
        <v>53.540587219343699</v>
      </c>
      <c r="H520" s="38">
        <v>162</v>
      </c>
      <c r="I520" s="44">
        <v>27.979274611398964</v>
      </c>
      <c r="J520" s="38">
        <v>147</v>
      </c>
      <c r="K520" s="44">
        <f t="shared" si="61"/>
        <v>25.388601036269431</v>
      </c>
      <c r="L520" s="38">
        <v>95</v>
      </c>
      <c r="M520" s="44">
        <f t="shared" si="62"/>
        <v>16.407599309153714</v>
      </c>
      <c r="N520" s="38">
        <v>82</v>
      </c>
      <c r="O520" s="44">
        <f t="shared" si="63"/>
        <v>14.162348877374784</v>
      </c>
      <c r="P520" s="38">
        <v>64</v>
      </c>
      <c r="Q520" s="44">
        <f t="shared" si="64"/>
        <v>11.053540587219343</v>
      </c>
      <c r="R520" s="38">
        <v>29</v>
      </c>
      <c r="S520" s="45">
        <f t="shared" si="65"/>
        <v>5.0086355785837648</v>
      </c>
    </row>
    <row r="521" spans="1:19" s="9" customFormat="1" ht="15" collapsed="1" x14ac:dyDescent="0.2">
      <c r="A521" s="36" t="s">
        <v>2536</v>
      </c>
      <c r="B521" s="37">
        <v>53</v>
      </c>
      <c r="C521" s="38">
        <v>78144</v>
      </c>
      <c r="D521" s="38">
        <f t="shared" ref="D521:R521" si="67">SUM(D522:D574)</f>
        <v>38923</v>
      </c>
      <c r="E521" s="39">
        <f t="shared" si="59"/>
        <v>49.809326371826373</v>
      </c>
      <c r="F521" s="38">
        <f t="shared" si="67"/>
        <v>39221</v>
      </c>
      <c r="G521" s="39">
        <f t="shared" si="60"/>
        <v>50.190673628173627</v>
      </c>
      <c r="H521" s="38">
        <v>22915</v>
      </c>
      <c r="I521" s="44">
        <v>29.324068386568385</v>
      </c>
      <c r="J521" s="38">
        <f t="shared" si="67"/>
        <v>20430</v>
      </c>
      <c r="K521" s="44">
        <f t="shared" si="61"/>
        <v>26.14404176904177</v>
      </c>
      <c r="L521" s="38">
        <f t="shared" si="67"/>
        <v>13754</v>
      </c>
      <c r="M521" s="44">
        <f t="shared" si="62"/>
        <v>17.600839475839475</v>
      </c>
      <c r="N521" s="38">
        <f t="shared" si="67"/>
        <v>10815</v>
      </c>
      <c r="O521" s="44">
        <f t="shared" si="63"/>
        <v>13.839834152334152</v>
      </c>
      <c r="P521" s="38">
        <f t="shared" si="67"/>
        <v>7174</v>
      </c>
      <c r="Q521" s="44">
        <f t="shared" si="64"/>
        <v>9.180487305487306</v>
      </c>
      <c r="R521" s="38">
        <f t="shared" si="67"/>
        <v>3056</v>
      </c>
      <c r="S521" s="45">
        <f t="shared" si="65"/>
        <v>3.9107289107289107</v>
      </c>
    </row>
    <row r="522" spans="1:19" s="9" customFormat="1" ht="15.75" hidden="1" customHeight="1" outlineLevel="1" x14ac:dyDescent="0.2">
      <c r="A522" s="41" t="s">
        <v>524</v>
      </c>
      <c r="B522" s="37"/>
      <c r="C522" s="42">
        <v>2240</v>
      </c>
      <c r="D522" s="42">
        <v>1086</v>
      </c>
      <c r="E522" s="44">
        <f t="shared" si="59"/>
        <v>48.482142857142854</v>
      </c>
      <c r="F522" s="38">
        <v>1154</v>
      </c>
      <c r="G522" s="39">
        <f t="shared" si="60"/>
        <v>51.517857142857146</v>
      </c>
      <c r="H522" s="38">
        <v>618</v>
      </c>
      <c r="I522" s="44">
        <v>27.589285714285715</v>
      </c>
      <c r="J522" s="38">
        <v>594</v>
      </c>
      <c r="K522" s="44">
        <f t="shared" si="61"/>
        <v>26.517857142857142</v>
      </c>
      <c r="L522" s="38">
        <v>433</v>
      </c>
      <c r="M522" s="44">
        <f t="shared" si="62"/>
        <v>19.330357142857142</v>
      </c>
      <c r="N522" s="38">
        <v>296</v>
      </c>
      <c r="O522" s="44">
        <f t="shared" si="63"/>
        <v>13.214285714285714</v>
      </c>
      <c r="P522" s="38">
        <v>192</v>
      </c>
      <c r="Q522" s="44">
        <f t="shared" si="64"/>
        <v>8.5714285714285712</v>
      </c>
      <c r="R522" s="38">
        <v>107</v>
      </c>
      <c r="S522" s="45">
        <f t="shared" si="65"/>
        <v>4.7767857142857144</v>
      </c>
    </row>
    <row r="523" spans="1:19" s="9" customFormat="1" ht="15.75" hidden="1" customHeight="1" outlineLevel="1" x14ac:dyDescent="0.2">
      <c r="A523" s="41" t="s">
        <v>525</v>
      </c>
      <c r="B523" s="37"/>
      <c r="C523" s="42">
        <v>1562</v>
      </c>
      <c r="D523" s="42">
        <v>743</v>
      </c>
      <c r="E523" s="44">
        <f t="shared" si="59"/>
        <v>47.567221510883485</v>
      </c>
      <c r="F523" s="38">
        <v>819</v>
      </c>
      <c r="G523" s="39">
        <f t="shared" si="60"/>
        <v>52.432778489116515</v>
      </c>
      <c r="H523" s="38">
        <v>444</v>
      </c>
      <c r="I523" s="44">
        <v>28.425096030729833</v>
      </c>
      <c r="J523" s="38">
        <v>402</v>
      </c>
      <c r="K523" s="44">
        <f t="shared" si="61"/>
        <v>25.736235595390525</v>
      </c>
      <c r="L523" s="38">
        <v>290</v>
      </c>
      <c r="M523" s="44">
        <f t="shared" si="62"/>
        <v>18.565941101152369</v>
      </c>
      <c r="N523" s="38">
        <v>217</v>
      </c>
      <c r="O523" s="44">
        <f t="shared" si="63"/>
        <v>13.892445582586427</v>
      </c>
      <c r="P523" s="38">
        <v>148</v>
      </c>
      <c r="Q523" s="44">
        <f t="shared" si="64"/>
        <v>9.475032010243277</v>
      </c>
      <c r="R523" s="38">
        <v>61</v>
      </c>
      <c r="S523" s="45">
        <f t="shared" si="65"/>
        <v>3.9052496798975671</v>
      </c>
    </row>
    <row r="524" spans="1:19" s="9" customFormat="1" ht="15.75" hidden="1" customHeight="1" outlineLevel="1" x14ac:dyDescent="0.2">
      <c r="A524" s="41" t="s">
        <v>526</v>
      </c>
      <c r="B524" s="37"/>
      <c r="C524" s="42">
        <v>2143</v>
      </c>
      <c r="D524" s="42">
        <v>1119</v>
      </c>
      <c r="E524" s="44">
        <f t="shared" si="59"/>
        <v>52.216518898740084</v>
      </c>
      <c r="F524" s="38">
        <v>1024</v>
      </c>
      <c r="G524" s="39">
        <f t="shared" si="60"/>
        <v>47.783481101259916</v>
      </c>
      <c r="H524" s="38">
        <v>612</v>
      </c>
      <c r="I524" s="44">
        <v>28.558096126924873</v>
      </c>
      <c r="J524" s="38">
        <v>621</v>
      </c>
      <c r="K524" s="44">
        <f t="shared" si="61"/>
        <v>28.978068128791413</v>
      </c>
      <c r="L524" s="38">
        <v>333</v>
      </c>
      <c r="M524" s="44">
        <f t="shared" si="62"/>
        <v>15.538964069062063</v>
      </c>
      <c r="N524" s="38">
        <v>252</v>
      </c>
      <c r="O524" s="44">
        <f t="shared" si="63"/>
        <v>11.759216052263183</v>
      </c>
      <c r="P524" s="38">
        <v>283</v>
      </c>
      <c r="Q524" s="44">
        <f t="shared" si="64"/>
        <v>13.205786280914605</v>
      </c>
      <c r="R524" s="38">
        <v>42</v>
      </c>
      <c r="S524" s="45">
        <f t="shared" si="65"/>
        <v>1.9598693420438638</v>
      </c>
    </row>
    <row r="525" spans="1:19" s="9" customFormat="1" ht="15.75" hidden="1" customHeight="1" outlineLevel="1" x14ac:dyDescent="0.2">
      <c r="A525" s="41" t="s">
        <v>527</v>
      </c>
      <c r="B525" s="37"/>
      <c r="C525" s="42">
        <v>2124</v>
      </c>
      <c r="D525" s="42">
        <v>1060</v>
      </c>
      <c r="E525" s="44">
        <f t="shared" si="59"/>
        <v>49.905838041431259</v>
      </c>
      <c r="F525" s="38">
        <v>1064</v>
      </c>
      <c r="G525" s="39">
        <f t="shared" si="60"/>
        <v>50.094161958568741</v>
      </c>
      <c r="H525" s="38">
        <v>622</v>
      </c>
      <c r="I525" s="44">
        <v>29.284369114877588</v>
      </c>
      <c r="J525" s="38">
        <v>616</v>
      </c>
      <c r="K525" s="44">
        <f t="shared" si="61"/>
        <v>29.001883239171374</v>
      </c>
      <c r="L525" s="38">
        <v>311</v>
      </c>
      <c r="M525" s="44">
        <f t="shared" si="62"/>
        <v>14.642184557438794</v>
      </c>
      <c r="N525" s="38">
        <v>285</v>
      </c>
      <c r="O525" s="44">
        <f t="shared" si="63"/>
        <v>13.418079096045197</v>
      </c>
      <c r="P525" s="38">
        <v>233</v>
      </c>
      <c r="Q525" s="44">
        <f t="shared" si="64"/>
        <v>10.969868173258003</v>
      </c>
      <c r="R525" s="38">
        <v>57</v>
      </c>
      <c r="S525" s="45">
        <f t="shared" si="65"/>
        <v>2.6836158192090394</v>
      </c>
    </row>
    <row r="526" spans="1:19" s="9" customFormat="1" ht="15.75" hidden="1" customHeight="1" outlineLevel="1" x14ac:dyDescent="0.2">
      <c r="A526" s="41" t="s">
        <v>528</v>
      </c>
      <c r="B526" s="37"/>
      <c r="C526" s="42">
        <v>418</v>
      </c>
      <c r="D526" s="42">
        <v>209</v>
      </c>
      <c r="E526" s="44">
        <f t="shared" si="59"/>
        <v>50</v>
      </c>
      <c r="F526" s="38">
        <v>209</v>
      </c>
      <c r="G526" s="39">
        <f t="shared" si="60"/>
        <v>50</v>
      </c>
      <c r="H526" s="38">
        <v>133</v>
      </c>
      <c r="I526" s="44">
        <v>31.818181818181817</v>
      </c>
      <c r="J526" s="38">
        <v>95</v>
      </c>
      <c r="K526" s="44">
        <f t="shared" si="61"/>
        <v>22.727272727272727</v>
      </c>
      <c r="L526" s="38">
        <v>71</v>
      </c>
      <c r="M526" s="44">
        <f t="shared" si="62"/>
        <v>16.985645933014354</v>
      </c>
      <c r="N526" s="38">
        <v>63</v>
      </c>
      <c r="O526" s="44">
        <f t="shared" si="63"/>
        <v>15.07177033492823</v>
      </c>
      <c r="P526" s="38">
        <v>40</v>
      </c>
      <c r="Q526" s="44">
        <f t="shared" si="64"/>
        <v>9.5693779904306222</v>
      </c>
      <c r="R526" s="38">
        <v>16</v>
      </c>
      <c r="S526" s="45">
        <f t="shared" si="65"/>
        <v>3.8277511961722488</v>
      </c>
    </row>
    <row r="527" spans="1:19" s="9" customFormat="1" ht="15.75" hidden="1" customHeight="1" outlineLevel="1" x14ac:dyDescent="0.2">
      <c r="A527" s="41" t="s">
        <v>529</v>
      </c>
      <c r="B527" s="37"/>
      <c r="C527" s="42">
        <v>1693</v>
      </c>
      <c r="D527" s="42">
        <v>849</v>
      </c>
      <c r="E527" s="44">
        <f t="shared" si="59"/>
        <v>50.14766686355582</v>
      </c>
      <c r="F527" s="38">
        <v>844</v>
      </c>
      <c r="G527" s="39">
        <f t="shared" si="60"/>
        <v>49.85233313644418</v>
      </c>
      <c r="H527" s="38">
        <v>496</v>
      </c>
      <c r="I527" s="44">
        <v>29.297105729474307</v>
      </c>
      <c r="J527" s="38">
        <v>411</v>
      </c>
      <c r="K527" s="44">
        <f t="shared" si="61"/>
        <v>24.27643236857649</v>
      </c>
      <c r="L527" s="38">
        <v>304</v>
      </c>
      <c r="M527" s="44">
        <f t="shared" si="62"/>
        <v>17.956290608387476</v>
      </c>
      <c r="N527" s="38">
        <v>256</v>
      </c>
      <c r="O527" s="44">
        <f t="shared" si="63"/>
        <v>15.121086828115772</v>
      </c>
      <c r="P527" s="38">
        <v>141</v>
      </c>
      <c r="Q527" s="44">
        <f t="shared" si="64"/>
        <v>8.3284111045481399</v>
      </c>
      <c r="R527" s="38">
        <v>85</v>
      </c>
      <c r="S527" s="45">
        <f t="shared" si="65"/>
        <v>5.0206733608978142</v>
      </c>
    </row>
    <row r="528" spans="1:19" s="9" customFormat="1" ht="15.75" hidden="1" customHeight="1" outlineLevel="1" x14ac:dyDescent="0.2">
      <c r="A528" s="41" t="s">
        <v>530</v>
      </c>
      <c r="B528" s="37"/>
      <c r="C528" s="42">
        <v>558</v>
      </c>
      <c r="D528" s="42">
        <v>274</v>
      </c>
      <c r="E528" s="44">
        <f t="shared" si="59"/>
        <v>49.103942652329749</v>
      </c>
      <c r="F528" s="38">
        <v>284</v>
      </c>
      <c r="G528" s="39">
        <f t="shared" si="60"/>
        <v>50.896057347670251</v>
      </c>
      <c r="H528" s="38">
        <v>190</v>
      </c>
      <c r="I528" s="44">
        <v>34.050179211469533</v>
      </c>
      <c r="J528" s="38">
        <v>117</v>
      </c>
      <c r="K528" s="44">
        <f t="shared" si="61"/>
        <v>20.967741935483872</v>
      </c>
      <c r="L528" s="38">
        <v>114</v>
      </c>
      <c r="M528" s="44">
        <f t="shared" si="62"/>
        <v>20.43010752688172</v>
      </c>
      <c r="N528" s="38">
        <v>84</v>
      </c>
      <c r="O528" s="44">
        <f t="shared" si="63"/>
        <v>15.053763440860216</v>
      </c>
      <c r="P528" s="38">
        <v>39</v>
      </c>
      <c r="Q528" s="44">
        <f t="shared" si="64"/>
        <v>6.989247311827957</v>
      </c>
      <c r="R528" s="38">
        <v>14</v>
      </c>
      <c r="S528" s="45">
        <f t="shared" si="65"/>
        <v>2.5089605734767026</v>
      </c>
    </row>
    <row r="529" spans="1:19" s="9" customFormat="1" ht="15.75" hidden="1" customHeight="1" outlineLevel="1" x14ac:dyDescent="0.2">
      <c r="A529" s="41" t="s">
        <v>531</v>
      </c>
      <c r="B529" s="37"/>
      <c r="C529" s="42">
        <v>1335</v>
      </c>
      <c r="D529" s="42">
        <v>641</v>
      </c>
      <c r="E529" s="44">
        <f t="shared" si="59"/>
        <v>48.014981273408239</v>
      </c>
      <c r="F529" s="38">
        <v>694</v>
      </c>
      <c r="G529" s="39">
        <f t="shared" si="60"/>
        <v>51.985018726591761</v>
      </c>
      <c r="H529" s="38">
        <v>385</v>
      </c>
      <c r="I529" s="44">
        <v>28.838951310861422</v>
      </c>
      <c r="J529" s="38">
        <v>362</v>
      </c>
      <c r="K529" s="44">
        <f t="shared" si="61"/>
        <v>27.116104868913858</v>
      </c>
      <c r="L529" s="38">
        <v>246</v>
      </c>
      <c r="M529" s="44">
        <f t="shared" si="62"/>
        <v>18.426966292134832</v>
      </c>
      <c r="N529" s="38">
        <v>199</v>
      </c>
      <c r="O529" s="44">
        <f t="shared" si="63"/>
        <v>14.906367041198502</v>
      </c>
      <c r="P529" s="38">
        <v>105</v>
      </c>
      <c r="Q529" s="44">
        <f t="shared" si="64"/>
        <v>7.8651685393258424</v>
      </c>
      <c r="R529" s="38">
        <v>38</v>
      </c>
      <c r="S529" s="45">
        <f t="shared" si="65"/>
        <v>2.8464419475655429</v>
      </c>
    </row>
    <row r="530" spans="1:19" s="9" customFormat="1" ht="15.75" hidden="1" customHeight="1" outlineLevel="1" x14ac:dyDescent="0.2">
      <c r="A530" s="41" t="s">
        <v>532</v>
      </c>
      <c r="B530" s="37"/>
      <c r="C530" s="42">
        <v>2377</v>
      </c>
      <c r="D530" s="42">
        <v>1110</v>
      </c>
      <c r="E530" s="44">
        <f t="shared" si="59"/>
        <v>46.697517879680269</v>
      </c>
      <c r="F530" s="38">
        <v>1267</v>
      </c>
      <c r="G530" s="39">
        <f t="shared" si="60"/>
        <v>53.302482120319731</v>
      </c>
      <c r="H530" s="38">
        <v>605</v>
      </c>
      <c r="I530" s="44">
        <v>25.45225073622213</v>
      </c>
      <c r="J530" s="38">
        <v>636</v>
      </c>
      <c r="K530" s="44">
        <f t="shared" si="61"/>
        <v>26.756415649978965</v>
      </c>
      <c r="L530" s="38">
        <v>461</v>
      </c>
      <c r="M530" s="44">
        <f t="shared" si="62"/>
        <v>19.394194362641986</v>
      </c>
      <c r="N530" s="38">
        <v>332</v>
      </c>
      <c r="O530" s="44">
        <f t="shared" si="63"/>
        <v>13.96718552797644</v>
      </c>
      <c r="P530" s="38">
        <v>254</v>
      </c>
      <c r="Q530" s="44">
        <f t="shared" si="64"/>
        <v>10.68573832562053</v>
      </c>
      <c r="R530" s="38">
        <v>89</v>
      </c>
      <c r="S530" s="45">
        <f t="shared" si="65"/>
        <v>3.7442153975599495</v>
      </c>
    </row>
    <row r="531" spans="1:19" s="9" customFormat="1" ht="15.75" hidden="1" customHeight="1" outlineLevel="1" x14ac:dyDescent="0.2">
      <c r="A531" s="41" t="s">
        <v>533</v>
      </c>
      <c r="B531" s="37"/>
      <c r="C531" s="42">
        <v>1588</v>
      </c>
      <c r="D531" s="42">
        <v>693</v>
      </c>
      <c r="E531" s="44">
        <f t="shared" si="59"/>
        <v>43.639798488664987</v>
      </c>
      <c r="F531" s="38">
        <v>895</v>
      </c>
      <c r="G531" s="39">
        <f t="shared" si="60"/>
        <v>56.360201511335013</v>
      </c>
      <c r="H531" s="38">
        <v>450</v>
      </c>
      <c r="I531" s="44">
        <v>28.337531486146094</v>
      </c>
      <c r="J531" s="38">
        <v>414</v>
      </c>
      <c r="K531" s="44">
        <f t="shared" si="61"/>
        <v>26.070528967254408</v>
      </c>
      <c r="L531" s="38">
        <v>285</v>
      </c>
      <c r="M531" s="44">
        <f t="shared" si="62"/>
        <v>17.947103274559193</v>
      </c>
      <c r="N531" s="38">
        <v>211</v>
      </c>
      <c r="O531" s="44">
        <f t="shared" si="63"/>
        <v>13.287153652392947</v>
      </c>
      <c r="P531" s="38">
        <v>154</v>
      </c>
      <c r="Q531" s="44">
        <f t="shared" si="64"/>
        <v>9.6977329974811077</v>
      </c>
      <c r="R531" s="38">
        <v>74</v>
      </c>
      <c r="S531" s="45">
        <f t="shared" si="65"/>
        <v>4.6599496221662466</v>
      </c>
    </row>
    <row r="532" spans="1:19" s="9" customFormat="1" ht="15.75" hidden="1" customHeight="1" outlineLevel="1" x14ac:dyDescent="0.2">
      <c r="A532" s="41" t="s">
        <v>534</v>
      </c>
      <c r="B532" s="37"/>
      <c r="C532" s="42">
        <v>1169</v>
      </c>
      <c r="D532" s="42">
        <v>558</v>
      </c>
      <c r="E532" s="44">
        <f t="shared" si="59"/>
        <v>47.733105218135158</v>
      </c>
      <c r="F532" s="38">
        <v>611</v>
      </c>
      <c r="G532" s="39">
        <f t="shared" si="60"/>
        <v>52.266894781864842</v>
      </c>
      <c r="H532" s="38">
        <v>400</v>
      </c>
      <c r="I532" s="44">
        <v>34.217279726261765</v>
      </c>
      <c r="J532" s="38">
        <v>275</v>
      </c>
      <c r="K532" s="44">
        <f t="shared" si="61"/>
        <v>23.524379811804963</v>
      </c>
      <c r="L532" s="38">
        <v>220</v>
      </c>
      <c r="M532" s="44">
        <f t="shared" si="62"/>
        <v>18.819503849443969</v>
      </c>
      <c r="N532" s="38">
        <v>153</v>
      </c>
      <c r="O532" s="44">
        <f t="shared" si="63"/>
        <v>13.088109495295123</v>
      </c>
      <c r="P532" s="38">
        <v>70</v>
      </c>
      <c r="Q532" s="44">
        <f t="shared" si="64"/>
        <v>5.9880239520958085</v>
      </c>
      <c r="R532" s="38">
        <v>51</v>
      </c>
      <c r="S532" s="45">
        <f t="shared" si="65"/>
        <v>4.3627031650983747</v>
      </c>
    </row>
    <row r="533" spans="1:19" s="9" customFormat="1" ht="15.75" hidden="1" customHeight="1" outlineLevel="1" x14ac:dyDescent="0.2">
      <c r="A533" s="41" t="s">
        <v>535</v>
      </c>
      <c r="B533" s="37"/>
      <c r="C533" s="42">
        <v>2093</v>
      </c>
      <c r="D533" s="42">
        <v>1021</v>
      </c>
      <c r="E533" s="44">
        <f t="shared" si="59"/>
        <v>48.781653129479217</v>
      </c>
      <c r="F533" s="38">
        <v>1072</v>
      </c>
      <c r="G533" s="39">
        <f t="shared" si="60"/>
        <v>51.218346870520783</v>
      </c>
      <c r="H533" s="38">
        <v>655</v>
      </c>
      <c r="I533" s="44">
        <v>31.294792164357382</v>
      </c>
      <c r="J533" s="38">
        <v>537</v>
      </c>
      <c r="K533" s="44">
        <f t="shared" si="61"/>
        <v>25.656951743908266</v>
      </c>
      <c r="L533" s="38">
        <v>375</v>
      </c>
      <c r="M533" s="44">
        <f t="shared" si="62"/>
        <v>17.916865742952698</v>
      </c>
      <c r="N533" s="38">
        <v>269</v>
      </c>
      <c r="O533" s="44">
        <f t="shared" si="63"/>
        <v>12.85236502627807</v>
      </c>
      <c r="P533" s="38">
        <v>151</v>
      </c>
      <c r="Q533" s="44">
        <f t="shared" si="64"/>
        <v>7.2145246058289541</v>
      </c>
      <c r="R533" s="38">
        <v>106</v>
      </c>
      <c r="S533" s="45">
        <f t="shared" si="65"/>
        <v>5.0645007166746296</v>
      </c>
    </row>
    <row r="534" spans="1:19" s="9" customFormat="1" ht="15.75" hidden="1" customHeight="1" outlineLevel="1" x14ac:dyDescent="0.2">
      <c r="A534" s="41" t="s">
        <v>536</v>
      </c>
      <c r="B534" s="37"/>
      <c r="C534" s="42">
        <v>1343</v>
      </c>
      <c r="D534" s="42">
        <v>623</v>
      </c>
      <c r="E534" s="44">
        <f t="shared" si="59"/>
        <v>46.388682055100524</v>
      </c>
      <c r="F534" s="38">
        <v>720</v>
      </c>
      <c r="G534" s="39">
        <f t="shared" si="60"/>
        <v>53.611317944899476</v>
      </c>
      <c r="H534" s="38">
        <v>431</v>
      </c>
      <c r="I534" s="44">
        <v>32.09233060312733</v>
      </c>
      <c r="J534" s="38">
        <v>292</v>
      </c>
      <c r="K534" s="44">
        <f t="shared" si="61"/>
        <v>21.742367833209233</v>
      </c>
      <c r="L534" s="38">
        <v>286</v>
      </c>
      <c r="M534" s="44">
        <f t="shared" si="62"/>
        <v>21.295606850335069</v>
      </c>
      <c r="N534" s="38">
        <v>191</v>
      </c>
      <c r="O534" s="44">
        <f t="shared" si="63"/>
        <v>14.221891288160833</v>
      </c>
      <c r="P534" s="38">
        <v>91</v>
      </c>
      <c r="Q534" s="44">
        <f t="shared" si="64"/>
        <v>6.7758749069247957</v>
      </c>
      <c r="R534" s="38">
        <v>52</v>
      </c>
      <c r="S534" s="45">
        <f t="shared" si="65"/>
        <v>3.8719285182427403</v>
      </c>
    </row>
    <row r="535" spans="1:19" s="9" customFormat="1" ht="15.75" hidden="1" customHeight="1" outlineLevel="1" x14ac:dyDescent="0.2">
      <c r="A535" s="41" t="s">
        <v>537</v>
      </c>
      <c r="B535" s="37"/>
      <c r="C535" s="42">
        <v>2115</v>
      </c>
      <c r="D535" s="42">
        <v>1069</v>
      </c>
      <c r="E535" s="44">
        <f t="shared" si="59"/>
        <v>50.543735224586285</v>
      </c>
      <c r="F535" s="38">
        <v>1046</v>
      </c>
      <c r="G535" s="39">
        <f t="shared" si="60"/>
        <v>49.456264775413715</v>
      </c>
      <c r="H535" s="38">
        <v>621</v>
      </c>
      <c r="I535" s="44">
        <v>29.361702127659573</v>
      </c>
      <c r="J535" s="38">
        <v>515</v>
      </c>
      <c r="K535" s="44">
        <f t="shared" si="61"/>
        <v>24.349881796690308</v>
      </c>
      <c r="L535" s="38">
        <v>365</v>
      </c>
      <c r="M535" s="44">
        <f t="shared" si="62"/>
        <v>17.257683215130022</v>
      </c>
      <c r="N535" s="38">
        <v>329</v>
      </c>
      <c r="O535" s="44">
        <f t="shared" si="63"/>
        <v>15.555555555555555</v>
      </c>
      <c r="P535" s="38">
        <v>186</v>
      </c>
      <c r="Q535" s="44">
        <f t="shared" si="64"/>
        <v>8.7943262411347511</v>
      </c>
      <c r="R535" s="38">
        <v>99</v>
      </c>
      <c r="S535" s="45">
        <f t="shared" si="65"/>
        <v>4.6808510638297873</v>
      </c>
    </row>
    <row r="536" spans="1:19" s="9" customFormat="1" ht="15.75" hidden="1" customHeight="1" outlineLevel="1" x14ac:dyDescent="0.2">
      <c r="A536" s="41" t="s">
        <v>538</v>
      </c>
      <c r="B536" s="37"/>
      <c r="C536" s="42">
        <v>2314</v>
      </c>
      <c r="D536" s="42">
        <v>1159</v>
      </c>
      <c r="E536" s="44">
        <f t="shared" si="59"/>
        <v>50.086430423509078</v>
      </c>
      <c r="F536" s="38">
        <v>1155</v>
      </c>
      <c r="G536" s="39">
        <f t="shared" si="60"/>
        <v>49.913569576490922</v>
      </c>
      <c r="H536" s="38">
        <v>615</v>
      </c>
      <c r="I536" s="44">
        <v>26.577355229040624</v>
      </c>
      <c r="J536" s="38">
        <v>623</v>
      </c>
      <c r="K536" s="44">
        <f t="shared" si="61"/>
        <v>26.923076923076923</v>
      </c>
      <c r="L536" s="38">
        <v>397</v>
      </c>
      <c r="M536" s="44">
        <f t="shared" si="62"/>
        <v>17.156439066551425</v>
      </c>
      <c r="N536" s="38">
        <v>340</v>
      </c>
      <c r="O536" s="44">
        <f t="shared" si="63"/>
        <v>14.693171996542784</v>
      </c>
      <c r="P536" s="38">
        <v>211</v>
      </c>
      <c r="Q536" s="44">
        <f t="shared" si="64"/>
        <v>9.1184096802074333</v>
      </c>
      <c r="R536" s="38">
        <v>128</v>
      </c>
      <c r="S536" s="45">
        <f t="shared" si="65"/>
        <v>5.5315471045808122</v>
      </c>
    </row>
    <row r="537" spans="1:19" s="9" customFormat="1" ht="15.75" hidden="1" customHeight="1" outlineLevel="1" x14ac:dyDescent="0.2">
      <c r="A537" s="41" t="s">
        <v>539</v>
      </c>
      <c r="B537" s="37"/>
      <c r="C537" s="42">
        <v>837</v>
      </c>
      <c r="D537" s="42">
        <v>417</v>
      </c>
      <c r="E537" s="44">
        <f t="shared" si="59"/>
        <v>49.820788530465947</v>
      </c>
      <c r="F537" s="38">
        <v>420</v>
      </c>
      <c r="G537" s="39">
        <f t="shared" si="60"/>
        <v>50.179211469534053</v>
      </c>
      <c r="H537" s="38">
        <v>223</v>
      </c>
      <c r="I537" s="44">
        <v>26.642771804062125</v>
      </c>
      <c r="J537" s="38">
        <v>221</v>
      </c>
      <c r="K537" s="44">
        <f t="shared" si="61"/>
        <v>26.403823178016726</v>
      </c>
      <c r="L537" s="38">
        <v>139</v>
      </c>
      <c r="M537" s="44">
        <f t="shared" si="62"/>
        <v>16.606929510155318</v>
      </c>
      <c r="N537" s="38">
        <v>121</v>
      </c>
      <c r="O537" s="44">
        <f t="shared" si="63"/>
        <v>14.456391875746714</v>
      </c>
      <c r="P537" s="38">
        <v>88</v>
      </c>
      <c r="Q537" s="44">
        <f t="shared" si="64"/>
        <v>10.513739545997611</v>
      </c>
      <c r="R537" s="38">
        <v>45</v>
      </c>
      <c r="S537" s="45">
        <f t="shared" si="65"/>
        <v>5.376344086021505</v>
      </c>
    </row>
    <row r="538" spans="1:19" s="9" customFormat="1" ht="15.75" hidden="1" customHeight="1" outlineLevel="1" x14ac:dyDescent="0.2">
      <c r="A538" s="41" t="s">
        <v>540</v>
      </c>
      <c r="B538" s="37"/>
      <c r="C538" s="42">
        <v>1571</v>
      </c>
      <c r="D538" s="42">
        <v>795</v>
      </c>
      <c r="E538" s="44">
        <f t="shared" si="59"/>
        <v>50.604710375556969</v>
      </c>
      <c r="F538" s="38">
        <v>776</v>
      </c>
      <c r="G538" s="39">
        <f t="shared" si="60"/>
        <v>49.395289624443031</v>
      </c>
      <c r="H538" s="38">
        <v>416</v>
      </c>
      <c r="I538" s="44">
        <v>26.479949077021004</v>
      </c>
      <c r="J538" s="38">
        <v>425</v>
      </c>
      <c r="K538" s="44">
        <f t="shared" si="61"/>
        <v>27.052832590706558</v>
      </c>
      <c r="L538" s="38">
        <v>287</v>
      </c>
      <c r="M538" s="44">
        <f t="shared" si="62"/>
        <v>18.26861871419478</v>
      </c>
      <c r="N538" s="38">
        <v>205</v>
      </c>
      <c r="O538" s="44">
        <f t="shared" si="63"/>
        <v>13.049013367281987</v>
      </c>
      <c r="P538" s="38">
        <v>163</v>
      </c>
      <c r="Q538" s="44">
        <f t="shared" si="64"/>
        <v>10.37555697008275</v>
      </c>
      <c r="R538" s="38">
        <v>75</v>
      </c>
      <c r="S538" s="45">
        <f t="shared" si="65"/>
        <v>4.7740292807129219</v>
      </c>
    </row>
    <row r="539" spans="1:19" s="9" customFormat="1" ht="15.75" hidden="1" customHeight="1" outlineLevel="1" x14ac:dyDescent="0.2">
      <c r="A539" s="41" t="s">
        <v>541</v>
      </c>
      <c r="B539" s="37"/>
      <c r="C539" s="42">
        <v>1884</v>
      </c>
      <c r="D539" s="42">
        <v>942</v>
      </c>
      <c r="E539" s="44">
        <f t="shared" si="59"/>
        <v>50</v>
      </c>
      <c r="F539" s="38">
        <v>942</v>
      </c>
      <c r="G539" s="39">
        <f t="shared" si="60"/>
        <v>50</v>
      </c>
      <c r="H539" s="38">
        <v>481</v>
      </c>
      <c r="I539" s="44">
        <v>25.530785562632698</v>
      </c>
      <c r="J539" s="38">
        <v>517</v>
      </c>
      <c r="K539" s="44">
        <f t="shared" si="61"/>
        <v>27.441613588110403</v>
      </c>
      <c r="L539" s="38">
        <v>344</v>
      </c>
      <c r="M539" s="44">
        <f t="shared" si="62"/>
        <v>18.259023354564757</v>
      </c>
      <c r="N539" s="38">
        <v>268</v>
      </c>
      <c r="O539" s="44">
        <f t="shared" si="63"/>
        <v>14.225053078556263</v>
      </c>
      <c r="P539" s="38">
        <v>185</v>
      </c>
      <c r="Q539" s="44">
        <f t="shared" si="64"/>
        <v>9.8195329087048826</v>
      </c>
      <c r="R539" s="38">
        <v>89</v>
      </c>
      <c r="S539" s="45">
        <f t="shared" si="65"/>
        <v>4.7239915074309975</v>
      </c>
    </row>
    <row r="540" spans="1:19" s="9" customFormat="1" ht="15.75" hidden="1" customHeight="1" outlineLevel="1" x14ac:dyDescent="0.2">
      <c r="A540" s="41" t="s">
        <v>542</v>
      </c>
      <c r="B540" s="37"/>
      <c r="C540" s="42">
        <v>2347</v>
      </c>
      <c r="D540" s="42">
        <v>1147</v>
      </c>
      <c r="E540" s="44">
        <f t="shared" ref="E540:E603" si="68">D540*100/$C540</f>
        <v>48.870899020025561</v>
      </c>
      <c r="F540" s="38">
        <v>1200</v>
      </c>
      <c r="G540" s="39">
        <f t="shared" ref="G540:G603" si="69">F540*100/$C540</f>
        <v>51.129100979974439</v>
      </c>
      <c r="H540" s="38">
        <v>643</v>
      </c>
      <c r="I540" s="44">
        <v>27.396676608436302</v>
      </c>
      <c r="J540" s="38">
        <v>554</v>
      </c>
      <c r="K540" s="44">
        <f t="shared" ref="K540:K603" si="70">J540*100/$C540</f>
        <v>23.604601619088196</v>
      </c>
      <c r="L540" s="38">
        <v>485</v>
      </c>
      <c r="M540" s="44">
        <f t="shared" ref="M540:M603" si="71">L540*100/$C540</f>
        <v>20.664678312739667</v>
      </c>
      <c r="N540" s="38">
        <v>342</v>
      </c>
      <c r="O540" s="44">
        <f t="shared" ref="O540:O603" si="72">N540*100/$C540</f>
        <v>14.571793779292713</v>
      </c>
      <c r="P540" s="38">
        <v>195</v>
      </c>
      <c r="Q540" s="44">
        <f t="shared" ref="Q540:Q603" si="73">P540*100/$C540</f>
        <v>8.3084789092458458</v>
      </c>
      <c r="R540" s="38">
        <v>128</v>
      </c>
      <c r="S540" s="45">
        <f t="shared" ref="S540:S603" si="74">R540*100/$C540</f>
        <v>5.4537707711972727</v>
      </c>
    </row>
    <row r="541" spans="1:19" s="9" customFormat="1" ht="15.75" hidden="1" customHeight="1" outlineLevel="1" x14ac:dyDescent="0.2">
      <c r="A541" s="41" t="s">
        <v>543</v>
      </c>
      <c r="B541" s="37"/>
      <c r="C541" s="42">
        <v>2280</v>
      </c>
      <c r="D541" s="42">
        <v>1135</v>
      </c>
      <c r="E541" s="44">
        <f t="shared" si="68"/>
        <v>49.780701754385966</v>
      </c>
      <c r="F541" s="38">
        <v>1145</v>
      </c>
      <c r="G541" s="39">
        <f t="shared" si="69"/>
        <v>50.219298245614034</v>
      </c>
      <c r="H541" s="38">
        <v>675</v>
      </c>
      <c r="I541" s="44">
        <v>29.605263157894736</v>
      </c>
      <c r="J541" s="38">
        <v>590</v>
      </c>
      <c r="K541" s="44">
        <f t="shared" si="70"/>
        <v>25.87719298245614</v>
      </c>
      <c r="L541" s="38">
        <v>389</v>
      </c>
      <c r="M541" s="44">
        <f t="shared" si="71"/>
        <v>17.061403508771932</v>
      </c>
      <c r="N541" s="38">
        <v>341</v>
      </c>
      <c r="O541" s="44">
        <f t="shared" si="72"/>
        <v>14.956140350877194</v>
      </c>
      <c r="P541" s="38">
        <v>199</v>
      </c>
      <c r="Q541" s="44">
        <f t="shared" si="73"/>
        <v>8.7280701754385959</v>
      </c>
      <c r="R541" s="38">
        <v>86</v>
      </c>
      <c r="S541" s="45">
        <f t="shared" si="74"/>
        <v>3.7719298245614037</v>
      </c>
    </row>
    <row r="542" spans="1:19" s="9" customFormat="1" ht="15.75" hidden="1" customHeight="1" outlineLevel="1" x14ac:dyDescent="0.2">
      <c r="A542" s="41" t="s">
        <v>544</v>
      </c>
      <c r="B542" s="37"/>
      <c r="C542" s="42">
        <v>2490</v>
      </c>
      <c r="D542" s="42">
        <v>1177</v>
      </c>
      <c r="E542" s="44">
        <f t="shared" si="68"/>
        <v>47.269076305220885</v>
      </c>
      <c r="F542" s="38">
        <v>1313</v>
      </c>
      <c r="G542" s="39">
        <f t="shared" si="69"/>
        <v>52.730923694779115</v>
      </c>
      <c r="H542" s="38">
        <v>683</v>
      </c>
      <c r="I542" s="44">
        <v>27.429718875502008</v>
      </c>
      <c r="J542" s="38">
        <v>628</v>
      </c>
      <c r="K542" s="44">
        <f t="shared" si="70"/>
        <v>25.220883534136547</v>
      </c>
      <c r="L542" s="38">
        <v>459</v>
      </c>
      <c r="M542" s="44">
        <f t="shared" si="71"/>
        <v>18.433734939759034</v>
      </c>
      <c r="N542" s="38">
        <v>396</v>
      </c>
      <c r="O542" s="44">
        <f t="shared" si="72"/>
        <v>15.903614457831326</v>
      </c>
      <c r="P542" s="38">
        <v>243</v>
      </c>
      <c r="Q542" s="44">
        <f t="shared" si="73"/>
        <v>9.7590361445783138</v>
      </c>
      <c r="R542" s="38">
        <v>81</v>
      </c>
      <c r="S542" s="45">
        <f t="shared" si="74"/>
        <v>3.2530120481927711</v>
      </c>
    </row>
    <row r="543" spans="1:19" s="9" customFormat="1" ht="15.75" hidden="1" customHeight="1" outlineLevel="1" x14ac:dyDescent="0.2">
      <c r="A543" s="41" t="s">
        <v>545</v>
      </c>
      <c r="B543" s="37"/>
      <c r="C543" s="42">
        <v>2483</v>
      </c>
      <c r="D543" s="42">
        <v>1212</v>
      </c>
      <c r="E543" s="44">
        <f t="shared" si="68"/>
        <v>48.811921063229967</v>
      </c>
      <c r="F543" s="38">
        <v>1271</v>
      </c>
      <c r="G543" s="39">
        <f t="shared" si="69"/>
        <v>51.188078936770033</v>
      </c>
      <c r="H543" s="38">
        <v>613</v>
      </c>
      <c r="I543" s="44">
        <v>24.68787756745872</v>
      </c>
      <c r="J543" s="38">
        <v>764</v>
      </c>
      <c r="K543" s="44">
        <f t="shared" si="70"/>
        <v>30.76923076923077</v>
      </c>
      <c r="L543" s="38">
        <v>374</v>
      </c>
      <c r="M543" s="44">
        <f t="shared" si="71"/>
        <v>15.062424486508256</v>
      </c>
      <c r="N543" s="38">
        <v>340</v>
      </c>
      <c r="O543" s="44">
        <f t="shared" si="72"/>
        <v>13.69311316955296</v>
      </c>
      <c r="P543" s="38">
        <v>327</v>
      </c>
      <c r="Q543" s="44">
        <f t="shared" si="73"/>
        <v>13.169552960128877</v>
      </c>
      <c r="R543" s="38">
        <v>65</v>
      </c>
      <c r="S543" s="45">
        <f t="shared" si="74"/>
        <v>2.6178010471204187</v>
      </c>
    </row>
    <row r="544" spans="1:19" s="9" customFormat="1" ht="15.75" hidden="1" customHeight="1" outlineLevel="1" x14ac:dyDescent="0.2">
      <c r="A544" s="41" t="s">
        <v>546</v>
      </c>
      <c r="B544" s="37"/>
      <c r="C544" s="42">
        <v>1355</v>
      </c>
      <c r="D544" s="42">
        <v>684</v>
      </c>
      <c r="E544" s="44">
        <f t="shared" si="68"/>
        <v>50.479704797047972</v>
      </c>
      <c r="F544" s="38">
        <v>671</v>
      </c>
      <c r="G544" s="39">
        <f t="shared" si="69"/>
        <v>49.520295202952028</v>
      </c>
      <c r="H544" s="38">
        <v>375</v>
      </c>
      <c r="I544" s="44">
        <v>27.675276752767527</v>
      </c>
      <c r="J544" s="38">
        <v>353</v>
      </c>
      <c r="K544" s="44">
        <f t="shared" si="70"/>
        <v>26.051660516605168</v>
      </c>
      <c r="L544" s="38">
        <v>218</v>
      </c>
      <c r="M544" s="44">
        <f t="shared" si="71"/>
        <v>16.088560885608857</v>
      </c>
      <c r="N544" s="38">
        <v>211</v>
      </c>
      <c r="O544" s="44">
        <f t="shared" si="72"/>
        <v>15.571955719557195</v>
      </c>
      <c r="P544" s="38">
        <v>138</v>
      </c>
      <c r="Q544" s="44">
        <f t="shared" si="73"/>
        <v>10.184501845018451</v>
      </c>
      <c r="R544" s="38">
        <v>60</v>
      </c>
      <c r="S544" s="45">
        <f t="shared" si="74"/>
        <v>4.4280442804428048</v>
      </c>
    </row>
    <row r="545" spans="1:19" s="9" customFormat="1" ht="15.75" hidden="1" customHeight="1" outlineLevel="1" x14ac:dyDescent="0.2">
      <c r="A545" s="41" t="s">
        <v>547</v>
      </c>
      <c r="B545" s="37"/>
      <c r="C545" s="42">
        <v>988</v>
      </c>
      <c r="D545" s="42">
        <v>506</v>
      </c>
      <c r="E545" s="44">
        <f t="shared" si="68"/>
        <v>51.214574898785422</v>
      </c>
      <c r="F545" s="38">
        <v>482</v>
      </c>
      <c r="G545" s="39">
        <f t="shared" si="69"/>
        <v>48.785425101214578</v>
      </c>
      <c r="H545" s="38">
        <v>311</v>
      </c>
      <c r="I545" s="44">
        <v>31.477732793522268</v>
      </c>
      <c r="J545" s="38">
        <v>248</v>
      </c>
      <c r="K545" s="44">
        <f t="shared" si="70"/>
        <v>25.101214574898787</v>
      </c>
      <c r="L545" s="38">
        <v>164</v>
      </c>
      <c r="M545" s="44">
        <f t="shared" si="71"/>
        <v>16.599190283400809</v>
      </c>
      <c r="N545" s="38">
        <v>144</v>
      </c>
      <c r="O545" s="44">
        <f t="shared" si="72"/>
        <v>14.574898785425102</v>
      </c>
      <c r="P545" s="38">
        <v>83</v>
      </c>
      <c r="Q545" s="44">
        <f t="shared" si="73"/>
        <v>8.4008097165991895</v>
      </c>
      <c r="R545" s="38">
        <v>38</v>
      </c>
      <c r="S545" s="45">
        <f t="shared" si="74"/>
        <v>3.8461538461538463</v>
      </c>
    </row>
    <row r="546" spans="1:19" s="9" customFormat="1" ht="15.75" hidden="1" customHeight="1" outlineLevel="1" x14ac:dyDescent="0.2">
      <c r="A546" s="41" t="s">
        <v>548</v>
      </c>
      <c r="B546" s="37"/>
      <c r="C546" s="42">
        <v>1275</v>
      </c>
      <c r="D546" s="42">
        <v>635</v>
      </c>
      <c r="E546" s="44">
        <f t="shared" si="68"/>
        <v>49.803921568627452</v>
      </c>
      <c r="F546" s="38">
        <v>640</v>
      </c>
      <c r="G546" s="39">
        <f t="shared" si="69"/>
        <v>50.196078431372548</v>
      </c>
      <c r="H546" s="38">
        <v>424</v>
      </c>
      <c r="I546" s="44">
        <v>33.254901960784316</v>
      </c>
      <c r="J546" s="38">
        <v>322</v>
      </c>
      <c r="K546" s="44">
        <f t="shared" si="70"/>
        <v>25.254901960784313</v>
      </c>
      <c r="L546" s="38">
        <v>222</v>
      </c>
      <c r="M546" s="44">
        <f t="shared" si="71"/>
        <v>17.411764705882351</v>
      </c>
      <c r="N546" s="38">
        <v>165</v>
      </c>
      <c r="O546" s="44">
        <f t="shared" si="72"/>
        <v>12.941176470588236</v>
      </c>
      <c r="P546" s="38">
        <v>103</v>
      </c>
      <c r="Q546" s="44">
        <f t="shared" si="73"/>
        <v>8.0784313725490193</v>
      </c>
      <c r="R546" s="38">
        <v>39</v>
      </c>
      <c r="S546" s="45">
        <f t="shared" si="74"/>
        <v>3.0588235294117645</v>
      </c>
    </row>
    <row r="547" spans="1:19" s="9" customFormat="1" ht="15.75" hidden="1" customHeight="1" outlineLevel="1" x14ac:dyDescent="0.2">
      <c r="A547" s="41" t="s">
        <v>549</v>
      </c>
      <c r="B547" s="37"/>
      <c r="C547" s="42">
        <v>851</v>
      </c>
      <c r="D547" s="42">
        <v>431</v>
      </c>
      <c r="E547" s="44">
        <f t="shared" si="68"/>
        <v>50.646298472385432</v>
      </c>
      <c r="F547" s="38">
        <v>420</v>
      </c>
      <c r="G547" s="39">
        <f t="shared" si="69"/>
        <v>49.353701527614568</v>
      </c>
      <c r="H547" s="38">
        <v>281</v>
      </c>
      <c r="I547" s="44">
        <v>33.019976498237369</v>
      </c>
      <c r="J547" s="38">
        <v>245</v>
      </c>
      <c r="K547" s="44">
        <f t="shared" si="70"/>
        <v>28.789659224441834</v>
      </c>
      <c r="L547" s="38">
        <v>125</v>
      </c>
      <c r="M547" s="44">
        <f t="shared" si="71"/>
        <v>14.688601645123384</v>
      </c>
      <c r="N547" s="38">
        <v>103</v>
      </c>
      <c r="O547" s="44">
        <f t="shared" si="72"/>
        <v>12.103407755581669</v>
      </c>
      <c r="P547" s="38">
        <v>79</v>
      </c>
      <c r="Q547" s="44">
        <f t="shared" si="73"/>
        <v>9.283196239717979</v>
      </c>
      <c r="R547" s="38">
        <v>18</v>
      </c>
      <c r="S547" s="45">
        <f t="shared" si="74"/>
        <v>2.1151586368977675</v>
      </c>
    </row>
    <row r="548" spans="1:19" s="9" customFormat="1" ht="15.75" hidden="1" customHeight="1" outlineLevel="1" x14ac:dyDescent="0.2">
      <c r="A548" s="41" t="s">
        <v>550</v>
      </c>
      <c r="B548" s="37"/>
      <c r="C548" s="42">
        <v>2311</v>
      </c>
      <c r="D548" s="42">
        <v>1176</v>
      </c>
      <c r="E548" s="44">
        <f t="shared" si="68"/>
        <v>50.887061877974901</v>
      </c>
      <c r="F548" s="38">
        <v>1135</v>
      </c>
      <c r="G548" s="39">
        <f t="shared" si="69"/>
        <v>49.112938122025099</v>
      </c>
      <c r="H548" s="38">
        <v>726</v>
      </c>
      <c r="I548" s="44">
        <v>31.414971873647772</v>
      </c>
      <c r="J548" s="38">
        <v>605</v>
      </c>
      <c r="K548" s="44">
        <f t="shared" si="70"/>
        <v>26.179143228039809</v>
      </c>
      <c r="L548" s="38">
        <v>427</v>
      </c>
      <c r="M548" s="44">
        <f t="shared" si="71"/>
        <v>18.476849848550412</v>
      </c>
      <c r="N548" s="38">
        <v>321</v>
      </c>
      <c r="O548" s="44">
        <f t="shared" si="72"/>
        <v>13.890090869753353</v>
      </c>
      <c r="P548" s="38">
        <v>168</v>
      </c>
      <c r="Q548" s="44">
        <f t="shared" si="73"/>
        <v>7.2695802682821293</v>
      </c>
      <c r="R548" s="38">
        <v>64</v>
      </c>
      <c r="S548" s="45">
        <f t="shared" si="74"/>
        <v>2.7693639117265252</v>
      </c>
    </row>
    <row r="549" spans="1:19" s="9" customFormat="1" ht="15.75" hidden="1" customHeight="1" outlineLevel="1" x14ac:dyDescent="0.2">
      <c r="A549" s="41" t="s">
        <v>551</v>
      </c>
      <c r="B549" s="37"/>
      <c r="C549" s="42">
        <v>1370</v>
      </c>
      <c r="D549" s="42">
        <v>682</v>
      </c>
      <c r="E549" s="44">
        <f t="shared" si="68"/>
        <v>49.78102189781022</v>
      </c>
      <c r="F549" s="38">
        <v>688</v>
      </c>
      <c r="G549" s="39">
        <f t="shared" si="69"/>
        <v>50.21897810218978</v>
      </c>
      <c r="H549" s="38">
        <v>413</v>
      </c>
      <c r="I549" s="44">
        <v>30.145985401459853</v>
      </c>
      <c r="J549" s="38">
        <v>313</v>
      </c>
      <c r="K549" s="44">
        <f t="shared" si="70"/>
        <v>22.846715328467152</v>
      </c>
      <c r="L549" s="38">
        <v>266</v>
      </c>
      <c r="M549" s="44">
        <f t="shared" si="71"/>
        <v>19.416058394160583</v>
      </c>
      <c r="N549" s="38">
        <v>182</v>
      </c>
      <c r="O549" s="44">
        <f t="shared" si="72"/>
        <v>13.284671532846716</v>
      </c>
      <c r="P549" s="38">
        <v>117</v>
      </c>
      <c r="Q549" s="44">
        <f t="shared" si="73"/>
        <v>8.540145985401459</v>
      </c>
      <c r="R549" s="38">
        <v>79</v>
      </c>
      <c r="S549" s="45">
        <f t="shared" si="74"/>
        <v>5.7664233576642339</v>
      </c>
    </row>
    <row r="550" spans="1:19" s="9" customFormat="1" ht="15.75" hidden="1" customHeight="1" outlineLevel="1" x14ac:dyDescent="0.2">
      <c r="A550" s="41" t="s">
        <v>552</v>
      </c>
      <c r="B550" s="37"/>
      <c r="C550" s="42">
        <v>849</v>
      </c>
      <c r="D550" s="42">
        <v>461</v>
      </c>
      <c r="E550" s="44">
        <f t="shared" si="68"/>
        <v>54.29917550058893</v>
      </c>
      <c r="F550" s="38">
        <v>388</v>
      </c>
      <c r="G550" s="39">
        <f t="shared" si="69"/>
        <v>45.70082449941107</v>
      </c>
      <c r="H550" s="38">
        <v>236</v>
      </c>
      <c r="I550" s="44">
        <v>27.79740871613663</v>
      </c>
      <c r="J550" s="38">
        <v>207</v>
      </c>
      <c r="K550" s="44">
        <f t="shared" si="70"/>
        <v>24.381625441696112</v>
      </c>
      <c r="L550" s="38">
        <v>151</v>
      </c>
      <c r="M550" s="44">
        <f t="shared" si="71"/>
        <v>17.785630153121318</v>
      </c>
      <c r="N550" s="38">
        <v>114</v>
      </c>
      <c r="O550" s="44">
        <f t="shared" si="72"/>
        <v>13.42756183745583</v>
      </c>
      <c r="P550" s="38">
        <v>100</v>
      </c>
      <c r="Q550" s="44">
        <f t="shared" si="73"/>
        <v>11.778563015312132</v>
      </c>
      <c r="R550" s="38">
        <v>41</v>
      </c>
      <c r="S550" s="45">
        <f t="shared" si="74"/>
        <v>4.8292108362779738</v>
      </c>
    </row>
    <row r="551" spans="1:19" s="9" customFormat="1" ht="15.75" hidden="1" customHeight="1" outlineLevel="1" x14ac:dyDescent="0.2">
      <c r="A551" s="41" t="s">
        <v>553</v>
      </c>
      <c r="B551" s="37"/>
      <c r="C551" s="42">
        <v>2133</v>
      </c>
      <c r="D551" s="42">
        <v>1095</v>
      </c>
      <c r="E551" s="44">
        <f t="shared" si="68"/>
        <v>51.336146272855132</v>
      </c>
      <c r="F551" s="38">
        <v>1038</v>
      </c>
      <c r="G551" s="39">
        <f t="shared" si="69"/>
        <v>48.663853727144868</v>
      </c>
      <c r="H551" s="38">
        <v>712</v>
      </c>
      <c r="I551" s="44">
        <v>33.38021565869667</v>
      </c>
      <c r="J551" s="38">
        <v>479</v>
      </c>
      <c r="K551" s="44">
        <f t="shared" si="70"/>
        <v>22.456633849038912</v>
      </c>
      <c r="L551" s="38">
        <v>380</v>
      </c>
      <c r="M551" s="44">
        <f t="shared" si="71"/>
        <v>17.815283638068447</v>
      </c>
      <c r="N551" s="38">
        <v>282</v>
      </c>
      <c r="O551" s="44">
        <f t="shared" si="72"/>
        <v>13.220815752461322</v>
      </c>
      <c r="P551" s="38">
        <v>191</v>
      </c>
      <c r="Q551" s="44">
        <f t="shared" si="73"/>
        <v>8.9545241443975616</v>
      </c>
      <c r="R551" s="38">
        <v>89</v>
      </c>
      <c r="S551" s="45">
        <f t="shared" si="74"/>
        <v>4.1725269573370838</v>
      </c>
    </row>
    <row r="552" spans="1:19" s="9" customFormat="1" ht="15.75" hidden="1" customHeight="1" outlineLevel="1" x14ac:dyDescent="0.2">
      <c r="A552" s="41" t="s">
        <v>554</v>
      </c>
      <c r="B552" s="37"/>
      <c r="C552" s="42">
        <v>1397</v>
      </c>
      <c r="D552" s="42">
        <v>718</v>
      </c>
      <c r="E552" s="44">
        <f t="shared" si="68"/>
        <v>51.395848246241947</v>
      </c>
      <c r="F552" s="38">
        <v>679</v>
      </c>
      <c r="G552" s="39">
        <f t="shared" si="69"/>
        <v>48.604151753758053</v>
      </c>
      <c r="H552" s="38">
        <v>381</v>
      </c>
      <c r="I552" s="44">
        <v>27.272727272727273</v>
      </c>
      <c r="J552" s="38">
        <v>375</v>
      </c>
      <c r="K552" s="44">
        <f t="shared" si="70"/>
        <v>26.843235504652828</v>
      </c>
      <c r="L552" s="38">
        <v>234</v>
      </c>
      <c r="M552" s="44">
        <f t="shared" si="71"/>
        <v>16.750178954903365</v>
      </c>
      <c r="N552" s="38">
        <v>211</v>
      </c>
      <c r="O552" s="44">
        <f t="shared" si="72"/>
        <v>15.103793843951324</v>
      </c>
      <c r="P552" s="38">
        <v>123</v>
      </c>
      <c r="Q552" s="44">
        <f t="shared" si="73"/>
        <v>8.8045812455261281</v>
      </c>
      <c r="R552" s="38">
        <v>73</v>
      </c>
      <c r="S552" s="45">
        <f t="shared" si="74"/>
        <v>5.2254831782390836</v>
      </c>
    </row>
    <row r="553" spans="1:19" s="9" customFormat="1" ht="15.75" hidden="1" customHeight="1" outlineLevel="1" x14ac:dyDescent="0.2">
      <c r="A553" s="41" t="s">
        <v>555</v>
      </c>
      <c r="B553" s="37"/>
      <c r="C553" s="42">
        <v>1070</v>
      </c>
      <c r="D553" s="42">
        <v>577</v>
      </c>
      <c r="E553" s="44">
        <f t="shared" si="68"/>
        <v>53.925233644859816</v>
      </c>
      <c r="F553" s="38">
        <v>493</v>
      </c>
      <c r="G553" s="39">
        <f t="shared" si="69"/>
        <v>46.074766355140184</v>
      </c>
      <c r="H553" s="38">
        <v>309</v>
      </c>
      <c r="I553" s="44">
        <v>28.878504672897197</v>
      </c>
      <c r="J553" s="38">
        <v>273</v>
      </c>
      <c r="K553" s="44">
        <f t="shared" si="70"/>
        <v>25.514018691588785</v>
      </c>
      <c r="L553" s="38">
        <v>183</v>
      </c>
      <c r="M553" s="44">
        <f t="shared" si="71"/>
        <v>17.102803738317757</v>
      </c>
      <c r="N553" s="38">
        <v>156</v>
      </c>
      <c r="O553" s="44">
        <f t="shared" si="72"/>
        <v>14.579439252336449</v>
      </c>
      <c r="P553" s="38">
        <v>106</v>
      </c>
      <c r="Q553" s="44">
        <f t="shared" si="73"/>
        <v>9.9065420560747661</v>
      </c>
      <c r="R553" s="38">
        <v>43</v>
      </c>
      <c r="S553" s="45">
        <f t="shared" si="74"/>
        <v>4.018691588785047</v>
      </c>
    </row>
    <row r="554" spans="1:19" s="9" customFormat="1" ht="15.75" hidden="1" customHeight="1" outlineLevel="1" x14ac:dyDescent="0.2">
      <c r="A554" s="41" t="s">
        <v>556</v>
      </c>
      <c r="B554" s="37"/>
      <c r="C554" s="42">
        <v>1367</v>
      </c>
      <c r="D554" s="42">
        <v>718</v>
      </c>
      <c r="E554" s="44">
        <f t="shared" si="68"/>
        <v>52.523774689100222</v>
      </c>
      <c r="F554" s="38">
        <v>649</v>
      </c>
      <c r="G554" s="39">
        <f t="shared" si="69"/>
        <v>47.476225310899778</v>
      </c>
      <c r="H554" s="38">
        <v>377</v>
      </c>
      <c r="I554" s="44">
        <v>27.578639356254573</v>
      </c>
      <c r="J554" s="38">
        <v>359</v>
      </c>
      <c r="K554" s="44">
        <f t="shared" si="70"/>
        <v>26.261887344550111</v>
      </c>
      <c r="L554" s="38">
        <v>245</v>
      </c>
      <c r="M554" s="44">
        <f t="shared" si="71"/>
        <v>17.922457937088517</v>
      </c>
      <c r="N554" s="38">
        <v>183</v>
      </c>
      <c r="O554" s="44">
        <f t="shared" si="72"/>
        <v>13.386978785662034</v>
      </c>
      <c r="P554" s="38">
        <v>141</v>
      </c>
      <c r="Q554" s="44">
        <f t="shared" si="73"/>
        <v>10.314557425018288</v>
      </c>
      <c r="R554" s="38">
        <v>62</v>
      </c>
      <c r="S554" s="45">
        <f t="shared" si="74"/>
        <v>4.5354791514264816</v>
      </c>
    </row>
    <row r="555" spans="1:19" s="9" customFormat="1" ht="15.75" hidden="1" customHeight="1" outlineLevel="1" x14ac:dyDescent="0.2">
      <c r="A555" s="41" t="s">
        <v>557</v>
      </c>
      <c r="B555" s="37"/>
      <c r="C555" s="42">
        <v>965</v>
      </c>
      <c r="D555" s="42">
        <v>503</v>
      </c>
      <c r="E555" s="44">
        <f t="shared" si="68"/>
        <v>52.124352331606218</v>
      </c>
      <c r="F555" s="38">
        <v>462</v>
      </c>
      <c r="G555" s="39">
        <f t="shared" si="69"/>
        <v>47.875647668393782</v>
      </c>
      <c r="H555" s="38">
        <v>324</v>
      </c>
      <c r="I555" s="44">
        <v>33.575129533678755</v>
      </c>
      <c r="J555" s="38">
        <v>229</v>
      </c>
      <c r="K555" s="44">
        <f t="shared" si="70"/>
        <v>23.730569948186528</v>
      </c>
      <c r="L555" s="38">
        <v>162</v>
      </c>
      <c r="M555" s="44">
        <f t="shared" si="71"/>
        <v>16.787564766839377</v>
      </c>
      <c r="N555" s="38">
        <v>121</v>
      </c>
      <c r="O555" s="44">
        <f t="shared" si="72"/>
        <v>12.538860103626943</v>
      </c>
      <c r="P555" s="38">
        <v>83</v>
      </c>
      <c r="Q555" s="44">
        <f t="shared" si="73"/>
        <v>8.6010362694300522</v>
      </c>
      <c r="R555" s="38">
        <v>46</v>
      </c>
      <c r="S555" s="45">
        <f t="shared" si="74"/>
        <v>4.766839378238342</v>
      </c>
    </row>
    <row r="556" spans="1:19" s="9" customFormat="1" ht="15.75" hidden="1" customHeight="1" outlineLevel="1" x14ac:dyDescent="0.2">
      <c r="A556" s="41" t="s">
        <v>558</v>
      </c>
      <c r="B556" s="37"/>
      <c r="C556" s="42">
        <v>1633</v>
      </c>
      <c r="D556" s="42">
        <v>843</v>
      </c>
      <c r="E556" s="44">
        <f t="shared" si="68"/>
        <v>51.62278015921617</v>
      </c>
      <c r="F556" s="38">
        <v>790</v>
      </c>
      <c r="G556" s="39">
        <f t="shared" si="69"/>
        <v>48.37721984078383</v>
      </c>
      <c r="H556" s="38">
        <v>452</v>
      </c>
      <c r="I556" s="44">
        <v>27.679118187385182</v>
      </c>
      <c r="J556" s="38">
        <v>473</v>
      </c>
      <c r="K556" s="44">
        <f t="shared" si="70"/>
        <v>28.965094917330067</v>
      </c>
      <c r="L556" s="38">
        <v>257</v>
      </c>
      <c r="M556" s="44">
        <f t="shared" si="71"/>
        <v>15.737905695039805</v>
      </c>
      <c r="N556" s="38">
        <v>231</v>
      </c>
      <c r="O556" s="44">
        <f t="shared" si="72"/>
        <v>14.145744029393754</v>
      </c>
      <c r="P556" s="38">
        <v>156</v>
      </c>
      <c r="Q556" s="44">
        <f t="shared" si="73"/>
        <v>9.5529699938763013</v>
      </c>
      <c r="R556" s="38">
        <v>64</v>
      </c>
      <c r="S556" s="45">
        <f t="shared" si="74"/>
        <v>3.9191671769748928</v>
      </c>
    </row>
    <row r="557" spans="1:19" s="9" customFormat="1" ht="15.75" hidden="1" customHeight="1" outlineLevel="1" x14ac:dyDescent="0.2">
      <c r="A557" s="41" t="s">
        <v>559</v>
      </c>
      <c r="B557" s="37"/>
      <c r="C557" s="42">
        <v>649</v>
      </c>
      <c r="D557" s="42">
        <v>336</v>
      </c>
      <c r="E557" s="44">
        <f t="shared" si="68"/>
        <v>51.771956856702623</v>
      </c>
      <c r="F557" s="38">
        <v>313</v>
      </c>
      <c r="G557" s="39">
        <f t="shared" si="69"/>
        <v>48.228043143297377</v>
      </c>
      <c r="H557" s="38">
        <v>203</v>
      </c>
      <c r="I557" s="44">
        <v>31.278890600924498</v>
      </c>
      <c r="J557" s="38">
        <v>173</v>
      </c>
      <c r="K557" s="44">
        <f t="shared" si="70"/>
        <v>26.656394453004623</v>
      </c>
      <c r="L557" s="38">
        <v>92</v>
      </c>
      <c r="M557" s="44">
        <f t="shared" si="71"/>
        <v>14.175654853620955</v>
      </c>
      <c r="N557" s="38">
        <v>104</v>
      </c>
      <c r="O557" s="44">
        <f t="shared" si="72"/>
        <v>16.024653312788907</v>
      </c>
      <c r="P557" s="38">
        <v>63</v>
      </c>
      <c r="Q557" s="44">
        <f t="shared" si="73"/>
        <v>9.7072419106317405</v>
      </c>
      <c r="R557" s="38">
        <v>14</v>
      </c>
      <c r="S557" s="45">
        <f t="shared" si="74"/>
        <v>2.157164869029276</v>
      </c>
    </row>
    <row r="558" spans="1:19" s="9" customFormat="1" ht="15.75" hidden="1" customHeight="1" outlineLevel="1" x14ac:dyDescent="0.2">
      <c r="A558" s="41" t="s">
        <v>560</v>
      </c>
      <c r="B558" s="37"/>
      <c r="C558" s="42">
        <v>758</v>
      </c>
      <c r="D558" s="42">
        <v>381</v>
      </c>
      <c r="E558" s="44">
        <f t="shared" si="68"/>
        <v>50.263852242744065</v>
      </c>
      <c r="F558" s="38">
        <v>377</v>
      </c>
      <c r="G558" s="39">
        <f t="shared" si="69"/>
        <v>49.736147757255935</v>
      </c>
      <c r="H558" s="38">
        <v>234</v>
      </c>
      <c r="I558" s="44">
        <v>30.87071240105541</v>
      </c>
      <c r="J558" s="38">
        <v>185</v>
      </c>
      <c r="K558" s="44">
        <f t="shared" si="70"/>
        <v>24.406332453825858</v>
      </c>
      <c r="L558" s="38">
        <v>111</v>
      </c>
      <c r="M558" s="44">
        <f t="shared" si="71"/>
        <v>14.643799472295514</v>
      </c>
      <c r="N558" s="38">
        <v>110</v>
      </c>
      <c r="O558" s="44">
        <f t="shared" si="72"/>
        <v>14.511873350923484</v>
      </c>
      <c r="P558" s="38">
        <v>61</v>
      </c>
      <c r="Q558" s="44">
        <f t="shared" si="73"/>
        <v>8.047493403693931</v>
      </c>
      <c r="R558" s="38">
        <v>57</v>
      </c>
      <c r="S558" s="45">
        <f t="shared" si="74"/>
        <v>7.5197889182058049</v>
      </c>
    </row>
    <row r="559" spans="1:19" s="9" customFormat="1" ht="15.75" hidden="1" customHeight="1" outlineLevel="1" x14ac:dyDescent="0.2">
      <c r="A559" s="41" t="s">
        <v>561</v>
      </c>
      <c r="B559" s="37"/>
      <c r="C559" s="42">
        <v>1767</v>
      </c>
      <c r="D559" s="42">
        <v>879</v>
      </c>
      <c r="E559" s="44">
        <f t="shared" si="68"/>
        <v>49.745331069609506</v>
      </c>
      <c r="F559" s="38">
        <v>888</v>
      </c>
      <c r="G559" s="39">
        <f t="shared" si="69"/>
        <v>50.254668930390494</v>
      </c>
      <c r="H559" s="38">
        <v>591</v>
      </c>
      <c r="I559" s="44">
        <v>33.446519524617997</v>
      </c>
      <c r="J559" s="38">
        <v>454</v>
      </c>
      <c r="K559" s="44">
        <f t="shared" si="70"/>
        <v>25.693265421618563</v>
      </c>
      <c r="L559" s="38">
        <v>280</v>
      </c>
      <c r="M559" s="44">
        <f t="shared" si="71"/>
        <v>15.846066779852858</v>
      </c>
      <c r="N559" s="38">
        <v>213</v>
      </c>
      <c r="O559" s="44">
        <f t="shared" si="72"/>
        <v>12.054329371816639</v>
      </c>
      <c r="P559" s="38">
        <v>158</v>
      </c>
      <c r="Q559" s="44">
        <f t="shared" si="73"/>
        <v>8.9417091114883984</v>
      </c>
      <c r="R559" s="38">
        <v>71</v>
      </c>
      <c r="S559" s="45">
        <f t="shared" si="74"/>
        <v>4.0181097906055463</v>
      </c>
    </row>
    <row r="560" spans="1:19" s="9" customFormat="1" ht="15.75" hidden="1" customHeight="1" outlineLevel="1" x14ac:dyDescent="0.2">
      <c r="A560" s="41" t="s">
        <v>562</v>
      </c>
      <c r="B560" s="37"/>
      <c r="C560" s="42">
        <v>547</v>
      </c>
      <c r="D560" s="42">
        <v>280</v>
      </c>
      <c r="E560" s="44">
        <f t="shared" si="68"/>
        <v>51.188299817184642</v>
      </c>
      <c r="F560" s="38">
        <v>267</v>
      </c>
      <c r="G560" s="39">
        <f t="shared" si="69"/>
        <v>48.811700182815358</v>
      </c>
      <c r="H560" s="38">
        <v>195</v>
      </c>
      <c r="I560" s="44">
        <v>35.648994515539307</v>
      </c>
      <c r="J560" s="38">
        <v>138</v>
      </c>
      <c r="K560" s="44">
        <f t="shared" si="70"/>
        <v>25.228519195612432</v>
      </c>
      <c r="L560" s="38">
        <v>92</v>
      </c>
      <c r="M560" s="44">
        <f t="shared" si="71"/>
        <v>16.819012797074954</v>
      </c>
      <c r="N560" s="38">
        <v>71</v>
      </c>
      <c r="O560" s="44">
        <f t="shared" si="72"/>
        <v>12.979890310786105</v>
      </c>
      <c r="P560" s="38">
        <v>36</v>
      </c>
      <c r="Q560" s="44">
        <f t="shared" si="73"/>
        <v>6.581352833638026</v>
      </c>
      <c r="R560" s="38">
        <v>15</v>
      </c>
      <c r="S560" s="45">
        <f t="shared" si="74"/>
        <v>2.7422303473491771</v>
      </c>
    </row>
    <row r="561" spans="1:19" s="9" customFormat="1" ht="15.75" hidden="1" customHeight="1" outlineLevel="1" x14ac:dyDescent="0.2">
      <c r="A561" s="41" t="s">
        <v>563</v>
      </c>
      <c r="B561" s="37"/>
      <c r="C561" s="42">
        <v>1048</v>
      </c>
      <c r="D561" s="42">
        <v>533</v>
      </c>
      <c r="E561" s="44">
        <f t="shared" si="68"/>
        <v>50.858778625954201</v>
      </c>
      <c r="F561" s="38">
        <v>515</v>
      </c>
      <c r="G561" s="39">
        <f t="shared" si="69"/>
        <v>49.141221374045799</v>
      </c>
      <c r="H561" s="38">
        <v>333</v>
      </c>
      <c r="I561" s="44">
        <v>31.774809160305342</v>
      </c>
      <c r="J561" s="38">
        <v>300</v>
      </c>
      <c r="K561" s="44">
        <f t="shared" si="70"/>
        <v>28.625954198473284</v>
      </c>
      <c r="L561" s="38">
        <v>171</v>
      </c>
      <c r="M561" s="44">
        <f t="shared" si="71"/>
        <v>16.31679389312977</v>
      </c>
      <c r="N561" s="38">
        <v>120</v>
      </c>
      <c r="O561" s="44">
        <f t="shared" si="72"/>
        <v>11.450381679389313</v>
      </c>
      <c r="P561" s="38">
        <v>70</v>
      </c>
      <c r="Q561" s="44">
        <f t="shared" si="73"/>
        <v>6.6793893129770989</v>
      </c>
      <c r="R561" s="38">
        <v>54</v>
      </c>
      <c r="S561" s="45">
        <f t="shared" si="74"/>
        <v>5.1526717557251906</v>
      </c>
    </row>
    <row r="562" spans="1:19" s="9" customFormat="1" ht="15.75" hidden="1" customHeight="1" outlineLevel="1" x14ac:dyDescent="0.2">
      <c r="A562" s="41" t="s">
        <v>564</v>
      </c>
      <c r="B562" s="37"/>
      <c r="C562" s="42">
        <v>865</v>
      </c>
      <c r="D562" s="42">
        <v>433</v>
      </c>
      <c r="E562" s="44">
        <f t="shared" si="68"/>
        <v>50.057803468208093</v>
      </c>
      <c r="F562" s="38">
        <v>432</v>
      </c>
      <c r="G562" s="39">
        <f t="shared" si="69"/>
        <v>49.942196531791907</v>
      </c>
      <c r="H562" s="38">
        <v>278</v>
      </c>
      <c r="I562" s="44">
        <v>32.138728323699425</v>
      </c>
      <c r="J562" s="38">
        <v>219</v>
      </c>
      <c r="K562" s="44">
        <f t="shared" si="70"/>
        <v>25.317919075144509</v>
      </c>
      <c r="L562" s="38">
        <v>146</v>
      </c>
      <c r="M562" s="44">
        <f t="shared" si="71"/>
        <v>16.878612716763005</v>
      </c>
      <c r="N562" s="38">
        <v>129</v>
      </c>
      <c r="O562" s="44">
        <f t="shared" si="72"/>
        <v>14.913294797687861</v>
      </c>
      <c r="P562" s="38">
        <v>75</v>
      </c>
      <c r="Q562" s="44">
        <f t="shared" si="73"/>
        <v>8.6705202312138727</v>
      </c>
      <c r="R562" s="38">
        <v>18</v>
      </c>
      <c r="S562" s="45">
        <f t="shared" si="74"/>
        <v>2.0809248554913293</v>
      </c>
    </row>
    <row r="563" spans="1:19" s="9" customFormat="1" ht="15.75" hidden="1" customHeight="1" outlineLevel="1" x14ac:dyDescent="0.2">
      <c r="A563" s="41" t="s">
        <v>565</v>
      </c>
      <c r="B563" s="37"/>
      <c r="C563" s="42">
        <v>1789</v>
      </c>
      <c r="D563" s="42">
        <v>846</v>
      </c>
      <c r="E563" s="44">
        <f t="shared" si="68"/>
        <v>47.288988261598661</v>
      </c>
      <c r="F563" s="38">
        <v>943</v>
      </c>
      <c r="G563" s="39">
        <f t="shared" si="69"/>
        <v>52.711011738401339</v>
      </c>
      <c r="H563" s="38">
        <v>494</v>
      </c>
      <c r="I563" s="44">
        <v>27.613191727221913</v>
      </c>
      <c r="J563" s="38">
        <v>443</v>
      </c>
      <c r="K563" s="44">
        <f t="shared" si="70"/>
        <v>24.762437115707097</v>
      </c>
      <c r="L563" s="38">
        <v>341</v>
      </c>
      <c r="M563" s="44">
        <f t="shared" si="71"/>
        <v>19.060927892677473</v>
      </c>
      <c r="N563" s="38">
        <v>263</v>
      </c>
      <c r="O563" s="44">
        <f t="shared" si="72"/>
        <v>14.700950251537172</v>
      </c>
      <c r="P563" s="38">
        <v>182</v>
      </c>
      <c r="Q563" s="44">
        <f t="shared" si="73"/>
        <v>10.173281162660704</v>
      </c>
      <c r="R563" s="38">
        <v>66</v>
      </c>
      <c r="S563" s="45">
        <f t="shared" si="74"/>
        <v>3.6892118501956399</v>
      </c>
    </row>
    <row r="564" spans="1:19" s="9" customFormat="1" ht="15.75" hidden="1" customHeight="1" outlineLevel="1" x14ac:dyDescent="0.2">
      <c r="A564" s="41" t="s">
        <v>566</v>
      </c>
      <c r="B564" s="37"/>
      <c r="C564" s="42">
        <v>794</v>
      </c>
      <c r="D564" s="42">
        <v>398</v>
      </c>
      <c r="E564" s="44">
        <f t="shared" si="68"/>
        <v>50.125944584382871</v>
      </c>
      <c r="F564" s="38">
        <v>396</v>
      </c>
      <c r="G564" s="39">
        <f t="shared" si="69"/>
        <v>49.874055415617129</v>
      </c>
      <c r="H564" s="38">
        <v>258</v>
      </c>
      <c r="I564" s="44">
        <v>32.493702770780857</v>
      </c>
      <c r="J564" s="38">
        <v>221</v>
      </c>
      <c r="K564" s="44">
        <f t="shared" si="70"/>
        <v>27.833753148614608</v>
      </c>
      <c r="L564" s="38">
        <v>145</v>
      </c>
      <c r="M564" s="44">
        <f t="shared" si="71"/>
        <v>18.261964735516372</v>
      </c>
      <c r="N564" s="38">
        <v>85</v>
      </c>
      <c r="O564" s="44">
        <f t="shared" si="72"/>
        <v>10.705289672544081</v>
      </c>
      <c r="P564" s="38">
        <v>54</v>
      </c>
      <c r="Q564" s="44">
        <f t="shared" si="73"/>
        <v>6.8010075566750627</v>
      </c>
      <c r="R564" s="38">
        <v>31</v>
      </c>
      <c r="S564" s="45">
        <f t="shared" si="74"/>
        <v>3.9042821158690177</v>
      </c>
    </row>
    <row r="565" spans="1:19" s="9" customFormat="1" ht="15.75" hidden="1" customHeight="1" outlineLevel="1" x14ac:dyDescent="0.2">
      <c r="A565" s="41" t="s">
        <v>567</v>
      </c>
      <c r="B565" s="37"/>
      <c r="C565" s="42">
        <v>669</v>
      </c>
      <c r="D565" s="42">
        <v>343</v>
      </c>
      <c r="E565" s="44">
        <f t="shared" si="68"/>
        <v>51.270553064275035</v>
      </c>
      <c r="F565" s="38">
        <v>326</v>
      </c>
      <c r="G565" s="39">
        <f t="shared" si="69"/>
        <v>48.729446935724965</v>
      </c>
      <c r="H565" s="38">
        <v>152</v>
      </c>
      <c r="I565" s="44">
        <v>22.720478325859492</v>
      </c>
      <c r="J565" s="38">
        <v>169</v>
      </c>
      <c r="K565" s="44">
        <f t="shared" si="70"/>
        <v>25.261584454409565</v>
      </c>
      <c r="L565" s="38">
        <v>121</v>
      </c>
      <c r="M565" s="44">
        <f t="shared" si="71"/>
        <v>18.086696562032884</v>
      </c>
      <c r="N565" s="38">
        <v>99</v>
      </c>
      <c r="O565" s="44">
        <f t="shared" si="72"/>
        <v>14.798206278026905</v>
      </c>
      <c r="P565" s="38">
        <v>85</v>
      </c>
      <c r="Q565" s="44">
        <f t="shared" si="73"/>
        <v>12.705530642750373</v>
      </c>
      <c r="R565" s="38">
        <v>43</v>
      </c>
      <c r="S565" s="45">
        <f t="shared" si="74"/>
        <v>6.4275037369207775</v>
      </c>
    </row>
    <row r="566" spans="1:19" s="9" customFormat="1" ht="15.75" hidden="1" customHeight="1" outlineLevel="1" x14ac:dyDescent="0.2">
      <c r="A566" s="41" t="s">
        <v>568</v>
      </c>
      <c r="B566" s="37"/>
      <c r="C566" s="42">
        <v>638</v>
      </c>
      <c r="D566" s="42">
        <v>325</v>
      </c>
      <c r="E566" s="44">
        <f t="shared" si="68"/>
        <v>50.940438871473354</v>
      </c>
      <c r="F566" s="38">
        <v>313</v>
      </c>
      <c r="G566" s="39">
        <f t="shared" si="69"/>
        <v>49.059561128526646</v>
      </c>
      <c r="H566" s="38">
        <v>202</v>
      </c>
      <c r="I566" s="44">
        <v>31.661442006269592</v>
      </c>
      <c r="J566" s="38">
        <v>172</v>
      </c>
      <c r="K566" s="44">
        <f t="shared" si="70"/>
        <v>26.959247648902821</v>
      </c>
      <c r="L566" s="38">
        <v>122</v>
      </c>
      <c r="M566" s="44">
        <f t="shared" si="71"/>
        <v>19.122257053291538</v>
      </c>
      <c r="N566" s="38">
        <v>83</v>
      </c>
      <c r="O566" s="44">
        <f t="shared" si="72"/>
        <v>13.009404388714733</v>
      </c>
      <c r="P566" s="38">
        <v>45</v>
      </c>
      <c r="Q566" s="44">
        <f t="shared" si="73"/>
        <v>7.0532915360501569</v>
      </c>
      <c r="R566" s="38">
        <v>14</v>
      </c>
      <c r="S566" s="45">
        <f t="shared" si="74"/>
        <v>2.1943573667711598</v>
      </c>
    </row>
    <row r="567" spans="1:19" s="9" customFormat="1" ht="15.75" hidden="1" customHeight="1" outlineLevel="1" x14ac:dyDescent="0.2">
      <c r="A567" s="41" t="s">
        <v>569</v>
      </c>
      <c r="B567" s="37"/>
      <c r="C567" s="42">
        <v>2353</v>
      </c>
      <c r="D567" s="42">
        <v>1126</v>
      </c>
      <c r="E567" s="44">
        <f t="shared" si="68"/>
        <v>47.853803654908624</v>
      </c>
      <c r="F567" s="38">
        <v>1227</v>
      </c>
      <c r="G567" s="39">
        <f t="shared" si="69"/>
        <v>52.146196345091376</v>
      </c>
      <c r="H567" s="38">
        <v>643</v>
      </c>
      <c r="I567" s="44">
        <v>27.326816829579261</v>
      </c>
      <c r="J567" s="38">
        <v>597</v>
      </c>
      <c r="K567" s="44">
        <f t="shared" si="70"/>
        <v>25.371865703357415</v>
      </c>
      <c r="L567" s="38">
        <v>446</v>
      </c>
      <c r="M567" s="44">
        <f t="shared" si="71"/>
        <v>18.954526136846578</v>
      </c>
      <c r="N567" s="38">
        <v>355</v>
      </c>
      <c r="O567" s="44">
        <f t="shared" si="72"/>
        <v>15.087122821929452</v>
      </c>
      <c r="P567" s="38">
        <v>231</v>
      </c>
      <c r="Q567" s="44">
        <f t="shared" si="73"/>
        <v>9.8172545686357839</v>
      </c>
      <c r="R567" s="38">
        <v>81</v>
      </c>
      <c r="S567" s="45">
        <f t="shared" si="74"/>
        <v>3.4424139396515088</v>
      </c>
    </row>
    <row r="568" spans="1:19" s="9" customFormat="1" ht="15.75" hidden="1" customHeight="1" outlineLevel="1" x14ac:dyDescent="0.2">
      <c r="A568" s="41" t="s">
        <v>570</v>
      </c>
      <c r="B568" s="37"/>
      <c r="C568" s="42">
        <v>2145</v>
      </c>
      <c r="D568" s="42">
        <v>1091</v>
      </c>
      <c r="E568" s="44">
        <f t="shared" si="68"/>
        <v>50.862470862470865</v>
      </c>
      <c r="F568" s="38">
        <v>1054</v>
      </c>
      <c r="G568" s="39">
        <f t="shared" si="69"/>
        <v>49.137529137529135</v>
      </c>
      <c r="H568" s="38">
        <v>669</v>
      </c>
      <c r="I568" s="44">
        <v>31.18881118881119</v>
      </c>
      <c r="J568" s="38">
        <v>594</v>
      </c>
      <c r="K568" s="44">
        <f t="shared" si="70"/>
        <v>27.692307692307693</v>
      </c>
      <c r="L568" s="38">
        <v>380</v>
      </c>
      <c r="M568" s="44">
        <f t="shared" si="71"/>
        <v>17.715617715617714</v>
      </c>
      <c r="N568" s="38">
        <v>275</v>
      </c>
      <c r="O568" s="44">
        <f t="shared" si="72"/>
        <v>12.820512820512821</v>
      </c>
      <c r="P568" s="38">
        <v>169</v>
      </c>
      <c r="Q568" s="44">
        <f t="shared" si="73"/>
        <v>7.8787878787878789</v>
      </c>
      <c r="R568" s="38">
        <v>58</v>
      </c>
      <c r="S568" s="45">
        <f t="shared" si="74"/>
        <v>2.7039627039627039</v>
      </c>
    </row>
    <row r="569" spans="1:19" s="9" customFormat="1" ht="15.75" hidden="1" customHeight="1" outlineLevel="1" x14ac:dyDescent="0.2">
      <c r="A569" s="41" t="s">
        <v>571</v>
      </c>
      <c r="B569" s="37"/>
      <c r="C569" s="42">
        <v>1762</v>
      </c>
      <c r="D569" s="42">
        <v>904</v>
      </c>
      <c r="E569" s="44">
        <f t="shared" si="68"/>
        <v>51.305334846765042</v>
      </c>
      <c r="F569" s="38">
        <v>858</v>
      </c>
      <c r="G569" s="39">
        <f t="shared" si="69"/>
        <v>48.694665153234958</v>
      </c>
      <c r="H569" s="38">
        <v>533</v>
      </c>
      <c r="I569" s="44">
        <v>30.249716231555052</v>
      </c>
      <c r="J569" s="38">
        <v>501</v>
      </c>
      <c r="K569" s="44">
        <f t="shared" si="70"/>
        <v>28.433598183881951</v>
      </c>
      <c r="L569" s="38">
        <v>300</v>
      </c>
      <c r="M569" s="44">
        <f t="shared" si="71"/>
        <v>17.026106696935301</v>
      </c>
      <c r="N569" s="38">
        <v>216</v>
      </c>
      <c r="O569" s="44">
        <f t="shared" si="72"/>
        <v>12.258796821793416</v>
      </c>
      <c r="P569" s="38">
        <v>167</v>
      </c>
      <c r="Q569" s="44">
        <f t="shared" si="73"/>
        <v>9.4778660612939838</v>
      </c>
      <c r="R569" s="38">
        <v>45</v>
      </c>
      <c r="S569" s="45">
        <f t="shared" si="74"/>
        <v>2.5539160045402953</v>
      </c>
    </row>
    <row r="570" spans="1:19" s="9" customFormat="1" ht="15.75" hidden="1" customHeight="1" outlineLevel="1" x14ac:dyDescent="0.2">
      <c r="A570" s="41" t="s">
        <v>572</v>
      </c>
      <c r="B570" s="37"/>
      <c r="C570" s="42">
        <v>368</v>
      </c>
      <c r="D570" s="42">
        <v>186</v>
      </c>
      <c r="E570" s="44">
        <f t="shared" si="68"/>
        <v>50.543478260869563</v>
      </c>
      <c r="F570" s="38">
        <v>182</v>
      </c>
      <c r="G570" s="39">
        <f t="shared" si="69"/>
        <v>49.456521739130437</v>
      </c>
      <c r="H570" s="38">
        <v>104</v>
      </c>
      <c r="I570" s="44">
        <v>28.260869565217391</v>
      </c>
      <c r="J570" s="38">
        <v>98</v>
      </c>
      <c r="K570" s="44">
        <f t="shared" si="70"/>
        <v>26.630434782608695</v>
      </c>
      <c r="L570" s="38">
        <v>74</v>
      </c>
      <c r="M570" s="44">
        <f t="shared" si="71"/>
        <v>20.108695652173914</v>
      </c>
      <c r="N570" s="38">
        <v>47</v>
      </c>
      <c r="O570" s="44">
        <f t="shared" si="72"/>
        <v>12.771739130434783</v>
      </c>
      <c r="P570" s="38">
        <v>34</v>
      </c>
      <c r="Q570" s="44">
        <f t="shared" si="73"/>
        <v>9.2391304347826093</v>
      </c>
      <c r="R570" s="38">
        <v>11</v>
      </c>
      <c r="S570" s="45">
        <f t="shared" si="74"/>
        <v>2.9891304347826089</v>
      </c>
    </row>
    <row r="571" spans="1:19" s="9" customFormat="1" ht="15.75" hidden="1" customHeight="1" outlineLevel="1" x14ac:dyDescent="0.2">
      <c r="A571" s="41" t="s">
        <v>573</v>
      </c>
      <c r="B571" s="37"/>
      <c r="C571" s="42">
        <v>1327</v>
      </c>
      <c r="D571" s="42">
        <v>679</v>
      </c>
      <c r="E571" s="44">
        <f t="shared" si="68"/>
        <v>51.168048229088171</v>
      </c>
      <c r="F571" s="38">
        <v>648</v>
      </c>
      <c r="G571" s="39">
        <f t="shared" si="69"/>
        <v>48.831951770911829</v>
      </c>
      <c r="H571" s="38">
        <v>423</v>
      </c>
      <c r="I571" s="44">
        <v>31.876412961567446</v>
      </c>
      <c r="J571" s="38">
        <v>325</v>
      </c>
      <c r="K571" s="44">
        <f t="shared" si="70"/>
        <v>24.491333835719669</v>
      </c>
      <c r="L571" s="38">
        <v>218</v>
      </c>
      <c r="M571" s="44">
        <f t="shared" si="71"/>
        <v>16.428033157498117</v>
      </c>
      <c r="N571" s="38">
        <v>177</v>
      </c>
      <c r="O571" s="44">
        <f t="shared" si="72"/>
        <v>13.33835719668425</v>
      </c>
      <c r="P571" s="38">
        <v>121</v>
      </c>
      <c r="Q571" s="44">
        <f t="shared" si="73"/>
        <v>9.1183119819140916</v>
      </c>
      <c r="R571" s="38">
        <v>63</v>
      </c>
      <c r="S571" s="45">
        <f t="shared" si="74"/>
        <v>4.7475508666164279</v>
      </c>
    </row>
    <row r="572" spans="1:19" s="9" customFormat="1" ht="15.75" hidden="1" customHeight="1" outlineLevel="1" x14ac:dyDescent="0.2">
      <c r="A572" s="41" t="s">
        <v>574</v>
      </c>
      <c r="B572" s="37"/>
      <c r="C572" s="42">
        <v>2416</v>
      </c>
      <c r="D572" s="42">
        <v>1291</v>
      </c>
      <c r="E572" s="44">
        <f t="shared" si="68"/>
        <v>53.435430463576161</v>
      </c>
      <c r="F572" s="38">
        <v>1125</v>
      </c>
      <c r="G572" s="39">
        <f t="shared" si="69"/>
        <v>46.564569536423839</v>
      </c>
      <c r="H572" s="38">
        <v>758</v>
      </c>
      <c r="I572" s="44">
        <v>31.374172185430464</v>
      </c>
      <c r="J572" s="38">
        <v>647</v>
      </c>
      <c r="K572" s="44">
        <f t="shared" si="70"/>
        <v>26.77980132450331</v>
      </c>
      <c r="L572" s="38">
        <v>423</v>
      </c>
      <c r="M572" s="44">
        <f t="shared" si="71"/>
        <v>17.508278145695364</v>
      </c>
      <c r="N572" s="38">
        <v>314</v>
      </c>
      <c r="O572" s="44">
        <f t="shared" si="72"/>
        <v>12.996688741721854</v>
      </c>
      <c r="P572" s="38">
        <v>213</v>
      </c>
      <c r="Q572" s="44">
        <f t="shared" si="73"/>
        <v>8.8162251655629138</v>
      </c>
      <c r="R572" s="38">
        <v>61</v>
      </c>
      <c r="S572" s="45">
        <f t="shared" si="74"/>
        <v>2.5248344370860929</v>
      </c>
    </row>
    <row r="573" spans="1:19" s="9" customFormat="1" ht="15.75" hidden="1" customHeight="1" outlineLevel="1" x14ac:dyDescent="0.2">
      <c r="A573" s="41" t="s">
        <v>575</v>
      </c>
      <c r="B573" s="37"/>
      <c r="C573" s="42">
        <v>360</v>
      </c>
      <c r="D573" s="42">
        <v>177</v>
      </c>
      <c r="E573" s="44">
        <f t="shared" si="68"/>
        <v>49.166666666666664</v>
      </c>
      <c r="F573" s="38">
        <v>183</v>
      </c>
      <c r="G573" s="39">
        <f t="shared" si="69"/>
        <v>50.833333333333336</v>
      </c>
      <c r="H573" s="38">
        <v>115</v>
      </c>
      <c r="I573" s="44">
        <v>31.944444444444443</v>
      </c>
      <c r="J573" s="38">
        <v>109</v>
      </c>
      <c r="K573" s="44">
        <f t="shared" si="70"/>
        <v>30.277777777777779</v>
      </c>
      <c r="L573" s="38">
        <v>80</v>
      </c>
      <c r="M573" s="44">
        <f t="shared" si="71"/>
        <v>22.222222222222221</v>
      </c>
      <c r="N573" s="38">
        <v>45</v>
      </c>
      <c r="O573" s="44">
        <f t="shared" si="72"/>
        <v>12.5</v>
      </c>
      <c r="P573" s="38">
        <v>11</v>
      </c>
      <c r="Q573" s="44">
        <f t="shared" si="73"/>
        <v>3.0555555555555554</v>
      </c>
      <c r="R573" s="38">
        <v>0</v>
      </c>
      <c r="S573" s="45">
        <f t="shared" si="74"/>
        <v>0</v>
      </c>
    </row>
    <row r="574" spans="1:19" s="9" customFormat="1" ht="15.75" hidden="1" customHeight="1" outlineLevel="1" x14ac:dyDescent="0.2">
      <c r="A574" s="41" t="s">
        <v>576</v>
      </c>
      <c r="B574" s="37"/>
      <c r="C574" s="42">
        <v>1361</v>
      </c>
      <c r="D574" s="42">
        <v>647</v>
      </c>
      <c r="E574" s="44">
        <f t="shared" si="68"/>
        <v>47.538574577516535</v>
      </c>
      <c r="F574" s="38">
        <v>714</v>
      </c>
      <c r="G574" s="39">
        <f t="shared" si="69"/>
        <v>52.461425422483465</v>
      </c>
      <c r="H574" s="38">
        <v>398</v>
      </c>
      <c r="I574" s="44">
        <v>29.243203526818515</v>
      </c>
      <c r="J574" s="38">
        <v>395</v>
      </c>
      <c r="K574" s="44">
        <f t="shared" si="70"/>
        <v>29.022777369581192</v>
      </c>
      <c r="L574" s="38">
        <v>210</v>
      </c>
      <c r="M574" s="44">
        <f t="shared" si="71"/>
        <v>15.429831006612785</v>
      </c>
      <c r="N574" s="38">
        <v>195</v>
      </c>
      <c r="O574" s="44">
        <f t="shared" si="72"/>
        <v>14.327700220426157</v>
      </c>
      <c r="P574" s="38">
        <v>113</v>
      </c>
      <c r="Q574" s="44">
        <f t="shared" si="73"/>
        <v>8.3027185892725939</v>
      </c>
      <c r="R574" s="38">
        <v>50</v>
      </c>
      <c r="S574" s="45">
        <f t="shared" si="74"/>
        <v>3.6737692872887582</v>
      </c>
    </row>
    <row r="575" spans="1:19" s="9" customFormat="1" ht="15" collapsed="1" x14ac:dyDescent="0.2">
      <c r="A575" s="36" t="s">
        <v>2537</v>
      </c>
      <c r="B575" s="37">
        <v>13</v>
      </c>
      <c r="C575" s="38">
        <v>10717</v>
      </c>
      <c r="D575" s="38">
        <f t="shared" ref="D575:R575" si="75">SUM(D576:D588)</f>
        <v>5172</v>
      </c>
      <c r="E575" s="39">
        <f t="shared" si="68"/>
        <v>48.259774190538394</v>
      </c>
      <c r="F575" s="38">
        <f t="shared" si="75"/>
        <v>5545</v>
      </c>
      <c r="G575" s="39">
        <f t="shared" si="69"/>
        <v>51.740225809461606</v>
      </c>
      <c r="H575" s="38">
        <v>2607</v>
      </c>
      <c r="I575" s="44">
        <v>24.325837454511525</v>
      </c>
      <c r="J575" s="38">
        <f t="shared" si="75"/>
        <v>2897</v>
      </c>
      <c r="K575" s="44">
        <f t="shared" si="70"/>
        <v>27.031818605953159</v>
      </c>
      <c r="L575" s="38">
        <f t="shared" si="75"/>
        <v>1929</v>
      </c>
      <c r="M575" s="44">
        <f t="shared" si="71"/>
        <v>17.999440141830735</v>
      </c>
      <c r="N575" s="38">
        <f t="shared" si="75"/>
        <v>1601</v>
      </c>
      <c r="O575" s="44">
        <f t="shared" si="72"/>
        <v>14.93888214985537</v>
      </c>
      <c r="P575" s="38">
        <f t="shared" si="75"/>
        <v>1172</v>
      </c>
      <c r="Q575" s="44">
        <f t="shared" si="73"/>
        <v>10.935896239619296</v>
      </c>
      <c r="R575" s="38">
        <f t="shared" si="75"/>
        <v>511</v>
      </c>
      <c r="S575" s="45">
        <f t="shared" si="74"/>
        <v>4.7681254082299152</v>
      </c>
    </row>
    <row r="576" spans="1:19" s="9" customFormat="1" ht="15.75" hidden="1" customHeight="1" outlineLevel="1" x14ac:dyDescent="0.2">
      <c r="A576" s="41" t="s">
        <v>577</v>
      </c>
      <c r="B576" s="37"/>
      <c r="C576" s="42">
        <v>1138</v>
      </c>
      <c r="D576" s="42">
        <v>533</v>
      </c>
      <c r="E576" s="44">
        <f t="shared" si="68"/>
        <v>46.836555360281196</v>
      </c>
      <c r="F576" s="38">
        <v>605</v>
      </c>
      <c r="G576" s="44">
        <f t="shared" si="69"/>
        <v>53.163444639718804</v>
      </c>
      <c r="H576" s="38">
        <v>245</v>
      </c>
      <c r="I576" s="44">
        <v>21.528998242530754</v>
      </c>
      <c r="J576" s="38">
        <v>354</v>
      </c>
      <c r="K576" s="44">
        <f t="shared" si="70"/>
        <v>31.107205623901582</v>
      </c>
      <c r="L576" s="38">
        <v>207</v>
      </c>
      <c r="M576" s="44">
        <f t="shared" si="71"/>
        <v>18.189806678383128</v>
      </c>
      <c r="N576" s="38">
        <v>166</v>
      </c>
      <c r="O576" s="44">
        <f t="shared" si="72"/>
        <v>14.586994727592268</v>
      </c>
      <c r="P576" s="38">
        <v>122</v>
      </c>
      <c r="Q576" s="44">
        <f t="shared" si="73"/>
        <v>10.720562390158172</v>
      </c>
      <c r="R576" s="38">
        <v>44</v>
      </c>
      <c r="S576" s="45">
        <f t="shared" si="74"/>
        <v>3.866432337434095</v>
      </c>
    </row>
    <row r="577" spans="1:19" s="9" customFormat="1" ht="15.75" hidden="1" customHeight="1" outlineLevel="1" x14ac:dyDescent="0.2">
      <c r="A577" s="41" t="s">
        <v>578</v>
      </c>
      <c r="B577" s="37"/>
      <c r="C577" s="42">
        <v>938</v>
      </c>
      <c r="D577" s="42">
        <v>468</v>
      </c>
      <c r="E577" s="44">
        <f t="shared" si="68"/>
        <v>49.893390191897652</v>
      </c>
      <c r="F577" s="38">
        <v>470</v>
      </c>
      <c r="G577" s="44">
        <f t="shared" si="69"/>
        <v>50.106609808102348</v>
      </c>
      <c r="H577" s="38">
        <v>222</v>
      </c>
      <c r="I577" s="44">
        <v>23.667377398720681</v>
      </c>
      <c r="J577" s="38">
        <v>287</v>
      </c>
      <c r="K577" s="44">
        <f t="shared" si="70"/>
        <v>30.597014925373134</v>
      </c>
      <c r="L577" s="38">
        <v>148</v>
      </c>
      <c r="M577" s="44">
        <f t="shared" si="71"/>
        <v>15.778251599147122</v>
      </c>
      <c r="N577" s="38">
        <v>109</v>
      </c>
      <c r="O577" s="44">
        <f t="shared" si="72"/>
        <v>11.620469083155651</v>
      </c>
      <c r="P577" s="38">
        <v>136</v>
      </c>
      <c r="Q577" s="44">
        <f t="shared" si="73"/>
        <v>14.498933901918976</v>
      </c>
      <c r="R577" s="38">
        <v>36</v>
      </c>
      <c r="S577" s="45">
        <f t="shared" si="74"/>
        <v>3.8379530916844349</v>
      </c>
    </row>
    <row r="578" spans="1:19" s="9" customFormat="1" ht="15.75" hidden="1" customHeight="1" outlineLevel="1" x14ac:dyDescent="0.2">
      <c r="A578" s="41" t="s">
        <v>579</v>
      </c>
      <c r="B578" s="37"/>
      <c r="C578" s="42">
        <v>748</v>
      </c>
      <c r="D578" s="42">
        <v>333</v>
      </c>
      <c r="E578" s="44">
        <f t="shared" si="68"/>
        <v>44.518716577540104</v>
      </c>
      <c r="F578" s="38">
        <v>415</v>
      </c>
      <c r="G578" s="44">
        <f t="shared" si="69"/>
        <v>55.481283422459896</v>
      </c>
      <c r="H578" s="38">
        <v>185</v>
      </c>
      <c r="I578" s="44">
        <v>24.732620320855617</v>
      </c>
      <c r="J578" s="38">
        <v>205</v>
      </c>
      <c r="K578" s="44">
        <f t="shared" si="70"/>
        <v>27.406417112299465</v>
      </c>
      <c r="L578" s="38">
        <v>156</v>
      </c>
      <c r="M578" s="44">
        <f t="shared" si="71"/>
        <v>20.855614973262032</v>
      </c>
      <c r="N578" s="38">
        <v>116</v>
      </c>
      <c r="O578" s="44">
        <f t="shared" si="72"/>
        <v>15.508021390374331</v>
      </c>
      <c r="P578" s="38">
        <v>65</v>
      </c>
      <c r="Q578" s="44">
        <f t="shared" si="73"/>
        <v>8.689839572192513</v>
      </c>
      <c r="R578" s="38">
        <v>21</v>
      </c>
      <c r="S578" s="45">
        <f t="shared" si="74"/>
        <v>2.8074866310160429</v>
      </c>
    </row>
    <row r="579" spans="1:19" s="9" customFormat="1" ht="15.75" hidden="1" customHeight="1" outlineLevel="1" x14ac:dyDescent="0.2">
      <c r="A579" s="41" t="s">
        <v>580</v>
      </c>
      <c r="B579" s="37"/>
      <c r="C579" s="42">
        <v>993</v>
      </c>
      <c r="D579" s="42">
        <v>501</v>
      </c>
      <c r="E579" s="44">
        <f t="shared" si="68"/>
        <v>50.453172205438065</v>
      </c>
      <c r="F579" s="38">
        <v>492</v>
      </c>
      <c r="G579" s="44">
        <f t="shared" si="69"/>
        <v>49.546827794561935</v>
      </c>
      <c r="H579" s="38">
        <v>239</v>
      </c>
      <c r="I579" s="44">
        <v>24.068479355488417</v>
      </c>
      <c r="J579" s="38">
        <v>285</v>
      </c>
      <c r="K579" s="44">
        <f t="shared" si="70"/>
        <v>28.700906344410875</v>
      </c>
      <c r="L579" s="38">
        <v>156</v>
      </c>
      <c r="M579" s="44">
        <f t="shared" si="71"/>
        <v>15.709969788519638</v>
      </c>
      <c r="N579" s="38">
        <v>131</v>
      </c>
      <c r="O579" s="44">
        <f t="shared" si="72"/>
        <v>13.192346424974824</v>
      </c>
      <c r="P579" s="38">
        <v>120</v>
      </c>
      <c r="Q579" s="44">
        <f t="shared" si="73"/>
        <v>12.084592145015106</v>
      </c>
      <c r="R579" s="38">
        <v>62</v>
      </c>
      <c r="S579" s="45">
        <f t="shared" si="74"/>
        <v>6.2437059415911378</v>
      </c>
    </row>
    <row r="580" spans="1:19" s="7" customFormat="1" ht="15.75" hidden="1" customHeight="1" outlineLevel="1" x14ac:dyDescent="0.2">
      <c r="A580" s="41" t="s">
        <v>581</v>
      </c>
      <c r="B580" s="37"/>
      <c r="C580" s="42">
        <v>743</v>
      </c>
      <c r="D580" s="42">
        <v>379</v>
      </c>
      <c r="E580" s="44">
        <f t="shared" si="68"/>
        <v>51.00942126514132</v>
      </c>
      <c r="F580" s="38">
        <v>364</v>
      </c>
      <c r="G580" s="44">
        <f t="shared" si="69"/>
        <v>48.99057873485868</v>
      </c>
      <c r="H580" s="38">
        <v>192</v>
      </c>
      <c r="I580" s="44">
        <v>25.841184387617766</v>
      </c>
      <c r="J580" s="38">
        <v>204</v>
      </c>
      <c r="K580" s="44">
        <f t="shared" si="70"/>
        <v>27.456258411843876</v>
      </c>
      <c r="L580" s="38">
        <v>129</v>
      </c>
      <c r="M580" s="44">
        <f t="shared" si="71"/>
        <v>17.362045760430686</v>
      </c>
      <c r="N580" s="38">
        <v>109</v>
      </c>
      <c r="O580" s="44">
        <f t="shared" si="72"/>
        <v>14.670255720053836</v>
      </c>
      <c r="P580" s="38">
        <v>74</v>
      </c>
      <c r="Q580" s="44">
        <f t="shared" si="73"/>
        <v>9.9596231493943481</v>
      </c>
      <c r="R580" s="38">
        <v>35</v>
      </c>
      <c r="S580" s="45">
        <f t="shared" si="74"/>
        <v>4.7106325706594889</v>
      </c>
    </row>
    <row r="581" spans="1:19" s="9" customFormat="1" ht="15.75" hidden="1" customHeight="1" outlineLevel="1" x14ac:dyDescent="0.2">
      <c r="A581" s="41" t="s">
        <v>582</v>
      </c>
      <c r="B581" s="37"/>
      <c r="C581" s="42">
        <v>1135</v>
      </c>
      <c r="D581" s="42">
        <v>559</v>
      </c>
      <c r="E581" s="44">
        <f t="shared" si="68"/>
        <v>49.251101321585907</v>
      </c>
      <c r="F581" s="38">
        <v>576</v>
      </c>
      <c r="G581" s="44">
        <f t="shared" si="69"/>
        <v>50.748898678414093</v>
      </c>
      <c r="H581" s="38">
        <v>257</v>
      </c>
      <c r="I581" s="44">
        <v>22.643171806167402</v>
      </c>
      <c r="J581" s="38">
        <v>305</v>
      </c>
      <c r="K581" s="44">
        <f t="shared" si="70"/>
        <v>26.872246696035241</v>
      </c>
      <c r="L581" s="38">
        <v>199</v>
      </c>
      <c r="M581" s="44">
        <f t="shared" si="71"/>
        <v>17.533039647577091</v>
      </c>
      <c r="N581" s="38">
        <v>209</v>
      </c>
      <c r="O581" s="44">
        <f t="shared" si="72"/>
        <v>18.41409691629956</v>
      </c>
      <c r="P581" s="38">
        <v>115</v>
      </c>
      <c r="Q581" s="44">
        <f t="shared" si="73"/>
        <v>10.13215859030837</v>
      </c>
      <c r="R581" s="38">
        <v>50</v>
      </c>
      <c r="S581" s="45">
        <f t="shared" si="74"/>
        <v>4.4052863436123344</v>
      </c>
    </row>
    <row r="582" spans="1:19" s="9" customFormat="1" ht="15.75" hidden="1" customHeight="1" outlineLevel="1" x14ac:dyDescent="0.2">
      <c r="A582" s="41" t="s">
        <v>583</v>
      </c>
      <c r="B582" s="37"/>
      <c r="C582" s="42">
        <v>978</v>
      </c>
      <c r="D582" s="42">
        <v>460</v>
      </c>
      <c r="E582" s="44">
        <f t="shared" si="68"/>
        <v>47.034764826175866</v>
      </c>
      <c r="F582" s="38">
        <v>518</v>
      </c>
      <c r="G582" s="44">
        <f t="shared" si="69"/>
        <v>52.965235173824134</v>
      </c>
      <c r="H582" s="38">
        <v>240</v>
      </c>
      <c r="I582" s="44">
        <v>24.539877300613497</v>
      </c>
      <c r="J582" s="38">
        <v>227</v>
      </c>
      <c r="K582" s="44">
        <f t="shared" si="70"/>
        <v>23.210633946830267</v>
      </c>
      <c r="L582" s="38">
        <v>190</v>
      </c>
      <c r="M582" s="44">
        <f t="shared" si="71"/>
        <v>19.427402862985684</v>
      </c>
      <c r="N582" s="38">
        <v>152</v>
      </c>
      <c r="O582" s="44">
        <f t="shared" si="72"/>
        <v>15.541922290388548</v>
      </c>
      <c r="P582" s="38">
        <v>116</v>
      </c>
      <c r="Q582" s="44">
        <f t="shared" si="73"/>
        <v>11.860940695296524</v>
      </c>
      <c r="R582" s="38">
        <v>53</v>
      </c>
      <c r="S582" s="45">
        <f t="shared" si="74"/>
        <v>5.4192229038854807</v>
      </c>
    </row>
    <row r="583" spans="1:19" s="9" customFormat="1" ht="15.75" hidden="1" customHeight="1" outlineLevel="1" x14ac:dyDescent="0.2">
      <c r="A583" s="41" t="s">
        <v>584</v>
      </c>
      <c r="B583" s="37"/>
      <c r="C583" s="42">
        <v>651</v>
      </c>
      <c r="D583" s="42">
        <v>304</v>
      </c>
      <c r="E583" s="44">
        <f t="shared" si="68"/>
        <v>46.697388632872503</v>
      </c>
      <c r="F583" s="38">
        <v>347</v>
      </c>
      <c r="G583" s="44">
        <f t="shared" si="69"/>
        <v>53.302611367127497</v>
      </c>
      <c r="H583" s="38">
        <v>181</v>
      </c>
      <c r="I583" s="44">
        <v>27.803379416282642</v>
      </c>
      <c r="J583" s="38">
        <v>148</v>
      </c>
      <c r="K583" s="44">
        <f t="shared" si="70"/>
        <v>22.73425499231951</v>
      </c>
      <c r="L583" s="38">
        <v>104</v>
      </c>
      <c r="M583" s="44">
        <f t="shared" si="71"/>
        <v>15.97542242703533</v>
      </c>
      <c r="N583" s="38">
        <v>121</v>
      </c>
      <c r="O583" s="44">
        <f t="shared" si="72"/>
        <v>18.586789554531489</v>
      </c>
      <c r="P583" s="38">
        <v>58</v>
      </c>
      <c r="Q583" s="44">
        <f t="shared" si="73"/>
        <v>8.9093701996927805</v>
      </c>
      <c r="R583" s="38">
        <v>39</v>
      </c>
      <c r="S583" s="45">
        <f t="shared" si="74"/>
        <v>5.9907834101382491</v>
      </c>
    </row>
    <row r="584" spans="1:19" s="9" customFormat="1" ht="15.75" hidden="1" customHeight="1" outlineLevel="1" x14ac:dyDescent="0.2">
      <c r="A584" s="41" t="s">
        <v>585</v>
      </c>
      <c r="B584" s="37"/>
      <c r="C584" s="42">
        <v>928</v>
      </c>
      <c r="D584" s="42">
        <v>448</v>
      </c>
      <c r="E584" s="44">
        <f t="shared" si="68"/>
        <v>48.275862068965516</v>
      </c>
      <c r="F584" s="38">
        <v>480</v>
      </c>
      <c r="G584" s="44">
        <f t="shared" si="69"/>
        <v>51.724137931034484</v>
      </c>
      <c r="H584" s="38">
        <v>235</v>
      </c>
      <c r="I584" s="44">
        <v>25.323275862068964</v>
      </c>
      <c r="J584" s="38">
        <v>237</v>
      </c>
      <c r="K584" s="44">
        <f t="shared" si="70"/>
        <v>25.538793103448278</v>
      </c>
      <c r="L584" s="38">
        <v>182</v>
      </c>
      <c r="M584" s="44">
        <f t="shared" si="71"/>
        <v>19.612068965517242</v>
      </c>
      <c r="N584" s="38">
        <v>120</v>
      </c>
      <c r="O584" s="44">
        <f t="shared" si="72"/>
        <v>12.931034482758621</v>
      </c>
      <c r="P584" s="38">
        <v>107</v>
      </c>
      <c r="Q584" s="44">
        <f t="shared" si="73"/>
        <v>11.530172413793103</v>
      </c>
      <c r="R584" s="38">
        <v>47</v>
      </c>
      <c r="S584" s="45">
        <f t="shared" si="74"/>
        <v>5.0646551724137927</v>
      </c>
    </row>
    <row r="585" spans="1:19" s="9" customFormat="1" ht="15.75" hidden="1" customHeight="1" outlineLevel="1" x14ac:dyDescent="0.2">
      <c r="A585" s="41" t="s">
        <v>586</v>
      </c>
      <c r="B585" s="37"/>
      <c r="C585" s="42">
        <v>580</v>
      </c>
      <c r="D585" s="42">
        <v>264</v>
      </c>
      <c r="E585" s="44">
        <f t="shared" si="68"/>
        <v>45.517241379310342</v>
      </c>
      <c r="F585" s="38">
        <v>316</v>
      </c>
      <c r="G585" s="44">
        <f t="shared" si="69"/>
        <v>54.482758620689658</v>
      </c>
      <c r="H585" s="38">
        <v>157</v>
      </c>
      <c r="I585" s="44">
        <v>27.068965517241381</v>
      </c>
      <c r="J585" s="38">
        <v>131</v>
      </c>
      <c r="K585" s="44">
        <f t="shared" si="70"/>
        <v>22.586206896551722</v>
      </c>
      <c r="L585" s="38">
        <v>97</v>
      </c>
      <c r="M585" s="44">
        <f t="shared" si="71"/>
        <v>16.724137931034484</v>
      </c>
      <c r="N585" s="38">
        <v>98</v>
      </c>
      <c r="O585" s="44">
        <f t="shared" si="72"/>
        <v>16.896551724137932</v>
      </c>
      <c r="P585" s="38">
        <v>65</v>
      </c>
      <c r="Q585" s="44">
        <f t="shared" si="73"/>
        <v>11.206896551724139</v>
      </c>
      <c r="R585" s="38">
        <v>32</v>
      </c>
      <c r="S585" s="45">
        <f t="shared" si="74"/>
        <v>5.5172413793103452</v>
      </c>
    </row>
    <row r="586" spans="1:19" s="9" customFormat="1" ht="15.75" hidden="1" customHeight="1" outlineLevel="1" x14ac:dyDescent="0.2">
      <c r="A586" s="41" t="s">
        <v>587</v>
      </c>
      <c r="B586" s="37"/>
      <c r="C586" s="42">
        <v>979</v>
      </c>
      <c r="D586" s="42">
        <v>473</v>
      </c>
      <c r="E586" s="44">
        <f t="shared" si="68"/>
        <v>48.314606741573037</v>
      </c>
      <c r="F586" s="38">
        <v>506</v>
      </c>
      <c r="G586" s="44">
        <f t="shared" si="69"/>
        <v>51.685393258426963</v>
      </c>
      <c r="H586" s="38">
        <v>237</v>
      </c>
      <c r="I586" s="44">
        <v>24.208375893769151</v>
      </c>
      <c r="J586" s="38">
        <v>275</v>
      </c>
      <c r="K586" s="44">
        <f t="shared" si="70"/>
        <v>28.089887640449437</v>
      </c>
      <c r="L586" s="38">
        <v>169</v>
      </c>
      <c r="M586" s="44">
        <f t="shared" si="71"/>
        <v>17.262512768130744</v>
      </c>
      <c r="N586" s="38">
        <v>161</v>
      </c>
      <c r="O586" s="44">
        <f t="shared" si="72"/>
        <v>16.445352400408581</v>
      </c>
      <c r="P586" s="38">
        <v>94</v>
      </c>
      <c r="Q586" s="44">
        <f t="shared" si="73"/>
        <v>9.6016343207354442</v>
      </c>
      <c r="R586" s="38">
        <v>43</v>
      </c>
      <c r="S586" s="45">
        <f t="shared" si="74"/>
        <v>4.3922369765066396</v>
      </c>
    </row>
    <row r="587" spans="1:19" s="9" customFormat="1" ht="15.75" hidden="1" customHeight="1" outlineLevel="1" x14ac:dyDescent="0.2">
      <c r="A587" s="41" t="s">
        <v>588</v>
      </c>
      <c r="B587" s="37"/>
      <c r="C587" s="42">
        <v>523</v>
      </c>
      <c r="D587" s="42">
        <v>255</v>
      </c>
      <c r="E587" s="44">
        <f t="shared" si="68"/>
        <v>48.75717017208413</v>
      </c>
      <c r="F587" s="38">
        <v>268</v>
      </c>
      <c r="G587" s="44">
        <f t="shared" si="69"/>
        <v>51.24282982791587</v>
      </c>
      <c r="H587" s="38">
        <v>126</v>
      </c>
      <c r="I587" s="44">
        <v>24.091778202676863</v>
      </c>
      <c r="J587" s="38">
        <v>141</v>
      </c>
      <c r="K587" s="44">
        <f t="shared" si="70"/>
        <v>26.95984703632887</v>
      </c>
      <c r="L587" s="38">
        <v>109</v>
      </c>
      <c r="M587" s="44">
        <f t="shared" si="71"/>
        <v>20.841300191204589</v>
      </c>
      <c r="N587" s="38">
        <v>62</v>
      </c>
      <c r="O587" s="44">
        <f t="shared" si="72"/>
        <v>11.854684512428298</v>
      </c>
      <c r="P587" s="38">
        <v>55</v>
      </c>
      <c r="Q587" s="44">
        <f t="shared" si="73"/>
        <v>10.516252390057362</v>
      </c>
      <c r="R587" s="38">
        <v>30</v>
      </c>
      <c r="S587" s="45">
        <f t="shared" si="74"/>
        <v>5.736137667304015</v>
      </c>
    </row>
    <row r="588" spans="1:19" s="9" customFormat="1" ht="15.75" hidden="1" customHeight="1" outlineLevel="1" x14ac:dyDescent="0.2">
      <c r="A588" s="41" t="s">
        <v>589</v>
      </c>
      <c r="B588" s="37"/>
      <c r="C588" s="42">
        <v>383</v>
      </c>
      <c r="D588" s="42">
        <v>195</v>
      </c>
      <c r="E588" s="44">
        <f t="shared" si="68"/>
        <v>50.913838120104437</v>
      </c>
      <c r="F588" s="38">
        <v>188</v>
      </c>
      <c r="G588" s="44">
        <f t="shared" si="69"/>
        <v>49.086161879895563</v>
      </c>
      <c r="H588" s="38">
        <v>91</v>
      </c>
      <c r="I588" s="44">
        <v>23.759791122715406</v>
      </c>
      <c r="J588" s="38">
        <v>98</v>
      </c>
      <c r="K588" s="44">
        <f t="shared" si="70"/>
        <v>25.587467362924283</v>
      </c>
      <c r="L588" s="38">
        <v>83</v>
      </c>
      <c r="M588" s="44">
        <f t="shared" si="71"/>
        <v>21.671018276762403</v>
      </c>
      <c r="N588" s="38">
        <v>47</v>
      </c>
      <c r="O588" s="44">
        <f t="shared" si="72"/>
        <v>12.271540469973891</v>
      </c>
      <c r="P588" s="38">
        <v>45</v>
      </c>
      <c r="Q588" s="44">
        <f t="shared" si="73"/>
        <v>11.74934725848564</v>
      </c>
      <c r="R588" s="38">
        <v>19</v>
      </c>
      <c r="S588" s="45">
        <f t="shared" si="74"/>
        <v>4.9608355091383816</v>
      </c>
    </row>
    <row r="589" spans="1:19" s="9" customFormat="1" ht="15" collapsed="1" x14ac:dyDescent="0.2">
      <c r="A589" s="35" t="s">
        <v>2538</v>
      </c>
      <c r="B589" s="30">
        <v>452</v>
      </c>
      <c r="C589" s="32">
        <v>672859</v>
      </c>
      <c r="D589" s="32">
        <f t="shared" ref="D589:R589" si="76">SUM(D590+D650+D691+D757+D783+D793+D802+D859+D975+D987+D1003+D1039)</f>
        <v>328408</v>
      </c>
      <c r="E589" s="33">
        <f t="shared" si="68"/>
        <v>48.807848301055643</v>
      </c>
      <c r="F589" s="32">
        <f t="shared" si="76"/>
        <v>344451</v>
      </c>
      <c r="G589" s="33">
        <f t="shared" si="69"/>
        <v>51.192151698944357</v>
      </c>
      <c r="H589" s="32">
        <v>202179</v>
      </c>
      <c r="I589" s="33">
        <v>30.047751460558601</v>
      </c>
      <c r="J589" s="32">
        <f t="shared" si="76"/>
        <v>168538</v>
      </c>
      <c r="K589" s="33">
        <f t="shared" si="70"/>
        <v>25.048041268675902</v>
      </c>
      <c r="L589" s="32">
        <f t="shared" si="76"/>
        <v>114165</v>
      </c>
      <c r="M589" s="33">
        <f t="shared" si="71"/>
        <v>16.967150621452639</v>
      </c>
      <c r="N589" s="32">
        <f t="shared" si="76"/>
        <v>96160</v>
      </c>
      <c r="O589" s="33">
        <f t="shared" si="72"/>
        <v>14.291255671693476</v>
      </c>
      <c r="P589" s="32">
        <f t="shared" si="76"/>
        <v>65764</v>
      </c>
      <c r="Q589" s="33">
        <f t="shared" si="73"/>
        <v>9.7738159109114982</v>
      </c>
      <c r="R589" s="32">
        <f t="shared" si="76"/>
        <v>26053</v>
      </c>
      <c r="S589" s="34">
        <f t="shared" si="74"/>
        <v>3.8719850667078837</v>
      </c>
    </row>
    <row r="590" spans="1:19" s="9" customFormat="1" ht="15" x14ac:dyDescent="0.2">
      <c r="A590" s="36" t="s">
        <v>2539</v>
      </c>
      <c r="B590" s="37">
        <v>59</v>
      </c>
      <c r="C590" s="38">
        <v>78005</v>
      </c>
      <c r="D590" s="38">
        <f t="shared" ref="D590:R590" si="77">SUM(D591:D649)</f>
        <v>38910</v>
      </c>
      <c r="E590" s="39">
        <f t="shared" si="68"/>
        <v>49.881417857829625</v>
      </c>
      <c r="F590" s="38">
        <f t="shared" si="77"/>
        <v>39095</v>
      </c>
      <c r="G590" s="39">
        <f t="shared" si="69"/>
        <v>50.118582142170375</v>
      </c>
      <c r="H590" s="38">
        <v>23871</v>
      </c>
      <c r="I590" s="44">
        <v>30.601884494583679</v>
      </c>
      <c r="J590" s="38">
        <f t="shared" si="77"/>
        <v>19293</v>
      </c>
      <c r="K590" s="44">
        <f t="shared" si="70"/>
        <v>24.733029933978592</v>
      </c>
      <c r="L590" s="38">
        <f t="shared" si="77"/>
        <v>13424</v>
      </c>
      <c r="M590" s="44">
        <f t="shared" si="71"/>
        <v>17.209153259406449</v>
      </c>
      <c r="N590" s="38">
        <f t="shared" si="77"/>
        <v>10826</v>
      </c>
      <c r="O590" s="44">
        <f t="shared" si="72"/>
        <v>13.878597525799629</v>
      </c>
      <c r="P590" s="38">
        <f t="shared" si="77"/>
        <v>7292</v>
      </c>
      <c r="Q590" s="44">
        <f t="shared" si="73"/>
        <v>9.3481187103390813</v>
      </c>
      <c r="R590" s="38">
        <f t="shared" si="77"/>
        <v>3299</v>
      </c>
      <c r="S590" s="45">
        <f t="shared" si="74"/>
        <v>4.2292160758925714</v>
      </c>
    </row>
    <row r="591" spans="1:19" s="9" customFormat="1" ht="15.75" hidden="1" customHeight="1" outlineLevel="1" x14ac:dyDescent="0.2">
      <c r="A591" s="41" t="s">
        <v>590</v>
      </c>
      <c r="B591" s="37"/>
      <c r="C591" s="42">
        <v>686</v>
      </c>
      <c r="D591" s="42">
        <v>367</v>
      </c>
      <c r="E591" s="39">
        <f t="shared" si="68"/>
        <v>53.498542274052475</v>
      </c>
      <c r="F591" s="38">
        <v>319</v>
      </c>
      <c r="G591" s="39">
        <f t="shared" si="69"/>
        <v>46.501457725947525</v>
      </c>
      <c r="H591" s="38">
        <v>217</v>
      </c>
      <c r="I591" s="44">
        <v>31.632653061224488</v>
      </c>
      <c r="J591" s="38">
        <v>168</v>
      </c>
      <c r="K591" s="44">
        <f t="shared" si="70"/>
        <v>24.489795918367346</v>
      </c>
      <c r="L591" s="38">
        <v>117</v>
      </c>
      <c r="M591" s="44">
        <f t="shared" si="71"/>
        <v>17.055393586005831</v>
      </c>
      <c r="N591" s="38">
        <v>89</v>
      </c>
      <c r="O591" s="44">
        <f t="shared" si="72"/>
        <v>12.973760932944606</v>
      </c>
      <c r="P591" s="38">
        <v>53</v>
      </c>
      <c r="Q591" s="44">
        <f t="shared" si="73"/>
        <v>7.7259475218658888</v>
      </c>
      <c r="R591" s="38">
        <v>42</v>
      </c>
      <c r="S591" s="45">
        <f t="shared" si="74"/>
        <v>6.1224489795918364</v>
      </c>
    </row>
    <row r="592" spans="1:19" s="9" customFormat="1" ht="15.75" hidden="1" customHeight="1" outlineLevel="1" x14ac:dyDescent="0.2">
      <c r="A592" s="41" t="s">
        <v>591</v>
      </c>
      <c r="B592" s="37"/>
      <c r="C592" s="42">
        <v>2464</v>
      </c>
      <c r="D592" s="42">
        <v>1211</v>
      </c>
      <c r="E592" s="39">
        <f t="shared" si="68"/>
        <v>49.147727272727273</v>
      </c>
      <c r="F592" s="38">
        <v>1253</v>
      </c>
      <c r="G592" s="39">
        <f t="shared" si="69"/>
        <v>50.852272727272727</v>
      </c>
      <c r="H592" s="38">
        <v>604</v>
      </c>
      <c r="I592" s="44">
        <v>24.512987012987011</v>
      </c>
      <c r="J592" s="38">
        <v>691</v>
      </c>
      <c r="K592" s="44">
        <f t="shared" si="70"/>
        <v>28.043831168831169</v>
      </c>
      <c r="L592" s="38">
        <v>412</v>
      </c>
      <c r="M592" s="44">
        <f t="shared" si="71"/>
        <v>16.720779220779221</v>
      </c>
      <c r="N592" s="38">
        <v>255</v>
      </c>
      <c r="O592" s="44">
        <f t="shared" si="72"/>
        <v>10.349025974025974</v>
      </c>
      <c r="P592" s="38">
        <v>369</v>
      </c>
      <c r="Q592" s="44">
        <f t="shared" si="73"/>
        <v>14.97564935064935</v>
      </c>
      <c r="R592" s="38">
        <v>133</v>
      </c>
      <c r="S592" s="45">
        <f t="shared" si="74"/>
        <v>5.3977272727272725</v>
      </c>
    </row>
    <row r="593" spans="1:19" s="9" customFormat="1" ht="15.75" hidden="1" customHeight="1" outlineLevel="1" x14ac:dyDescent="0.2">
      <c r="A593" s="41" t="s">
        <v>592</v>
      </c>
      <c r="B593" s="37"/>
      <c r="C593" s="42">
        <v>1831</v>
      </c>
      <c r="D593" s="42">
        <v>872</v>
      </c>
      <c r="E593" s="39">
        <f t="shared" si="68"/>
        <v>47.62424904423812</v>
      </c>
      <c r="F593" s="38">
        <v>959</v>
      </c>
      <c r="G593" s="39">
        <f t="shared" si="69"/>
        <v>52.37575095576188</v>
      </c>
      <c r="H593" s="38">
        <v>511</v>
      </c>
      <c r="I593" s="44">
        <v>27.90824685963954</v>
      </c>
      <c r="J593" s="38">
        <v>449</v>
      </c>
      <c r="K593" s="44">
        <f t="shared" si="70"/>
        <v>24.522119060622611</v>
      </c>
      <c r="L593" s="38">
        <v>302</v>
      </c>
      <c r="M593" s="44">
        <f t="shared" si="71"/>
        <v>16.49371927908247</v>
      </c>
      <c r="N593" s="38">
        <v>293</v>
      </c>
      <c r="O593" s="44">
        <f t="shared" si="72"/>
        <v>16.002184598580012</v>
      </c>
      <c r="P593" s="38">
        <v>175</v>
      </c>
      <c r="Q593" s="44">
        <f t="shared" si="73"/>
        <v>9.5576187875477885</v>
      </c>
      <c r="R593" s="38">
        <v>101</v>
      </c>
      <c r="S593" s="45">
        <f t="shared" si="74"/>
        <v>5.5161114145275807</v>
      </c>
    </row>
    <row r="594" spans="1:19" s="9" customFormat="1" ht="15.75" hidden="1" customHeight="1" outlineLevel="1" x14ac:dyDescent="0.2">
      <c r="A594" s="41" t="s">
        <v>593</v>
      </c>
      <c r="B594" s="37"/>
      <c r="C594" s="42">
        <v>2360</v>
      </c>
      <c r="D594" s="42">
        <v>1068</v>
      </c>
      <c r="E594" s="39">
        <f t="shared" si="68"/>
        <v>45.254237288135592</v>
      </c>
      <c r="F594" s="38">
        <v>1292</v>
      </c>
      <c r="G594" s="39">
        <f t="shared" si="69"/>
        <v>54.745762711864408</v>
      </c>
      <c r="H594" s="38">
        <v>653</v>
      </c>
      <c r="I594" s="44">
        <v>27.66949152542373</v>
      </c>
      <c r="J594" s="38">
        <v>542</v>
      </c>
      <c r="K594" s="44">
        <f t="shared" si="70"/>
        <v>22.966101694915253</v>
      </c>
      <c r="L594" s="38">
        <v>438</v>
      </c>
      <c r="M594" s="44">
        <f t="shared" si="71"/>
        <v>18.559322033898304</v>
      </c>
      <c r="N594" s="38">
        <v>353</v>
      </c>
      <c r="O594" s="44">
        <f t="shared" si="72"/>
        <v>14.957627118644067</v>
      </c>
      <c r="P594" s="38">
        <v>263</v>
      </c>
      <c r="Q594" s="44">
        <f t="shared" si="73"/>
        <v>11.14406779661017</v>
      </c>
      <c r="R594" s="38">
        <v>111</v>
      </c>
      <c r="S594" s="45">
        <f t="shared" si="74"/>
        <v>4.7033898305084749</v>
      </c>
    </row>
    <row r="595" spans="1:19" s="9" customFormat="1" ht="15.75" hidden="1" customHeight="1" outlineLevel="1" x14ac:dyDescent="0.2">
      <c r="A595" s="41" t="s">
        <v>594</v>
      </c>
      <c r="B595" s="37"/>
      <c r="C595" s="42">
        <v>1728</v>
      </c>
      <c r="D595" s="42">
        <v>824</v>
      </c>
      <c r="E595" s="39">
        <f t="shared" si="68"/>
        <v>47.685185185185183</v>
      </c>
      <c r="F595" s="38">
        <v>904</v>
      </c>
      <c r="G595" s="39">
        <f t="shared" si="69"/>
        <v>52.314814814814817</v>
      </c>
      <c r="H595" s="38">
        <v>465</v>
      </c>
      <c r="I595" s="44">
        <v>26.909722222222221</v>
      </c>
      <c r="J595" s="38">
        <v>415</v>
      </c>
      <c r="K595" s="44">
        <f t="shared" si="70"/>
        <v>24.016203703703702</v>
      </c>
      <c r="L595" s="38">
        <v>306</v>
      </c>
      <c r="M595" s="44">
        <f t="shared" si="71"/>
        <v>17.708333333333332</v>
      </c>
      <c r="N595" s="38">
        <v>262</v>
      </c>
      <c r="O595" s="44">
        <f t="shared" si="72"/>
        <v>15.162037037037036</v>
      </c>
      <c r="P595" s="38">
        <v>209</v>
      </c>
      <c r="Q595" s="44">
        <f t="shared" si="73"/>
        <v>12.094907407407407</v>
      </c>
      <c r="R595" s="38">
        <v>71</v>
      </c>
      <c r="S595" s="45">
        <f t="shared" si="74"/>
        <v>4.1087962962962967</v>
      </c>
    </row>
    <row r="596" spans="1:19" s="9" customFormat="1" ht="15.75" hidden="1" customHeight="1" outlineLevel="1" x14ac:dyDescent="0.2">
      <c r="A596" s="41" t="s">
        <v>595</v>
      </c>
      <c r="B596" s="37"/>
      <c r="C596" s="42">
        <v>1653</v>
      </c>
      <c r="D596" s="42">
        <v>835</v>
      </c>
      <c r="E596" s="39">
        <f t="shared" si="68"/>
        <v>50.514216575922568</v>
      </c>
      <c r="F596" s="38">
        <v>818</v>
      </c>
      <c r="G596" s="39">
        <f t="shared" si="69"/>
        <v>49.485783424077432</v>
      </c>
      <c r="H596" s="38">
        <v>519</v>
      </c>
      <c r="I596" s="44">
        <v>31.397459165154267</v>
      </c>
      <c r="J596" s="38">
        <v>377</v>
      </c>
      <c r="K596" s="44">
        <f t="shared" si="70"/>
        <v>22.807017543859651</v>
      </c>
      <c r="L596" s="38">
        <v>289</v>
      </c>
      <c r="M596" s="44">
        <f t="shared" si="71"/>
        <v>17.483363581367211</v>
      </c>
      <c r="N596" s="38">
        <v>232</v>
      </c>
      <c r="O596" s="44">
        <f t="shared" si="72"/>
        <v>14.035087719298245</v>
      </c>
      <c r="P596" s="38">
        <v>162</v>
      </c>
      <c r="Q596" s="44">
        <f t="shared" si="73"/>
        <v>9.8003629764065341</v>
      </c>
      <c r="R596" s="38">
        <v>74</v>
      </c>
      <c r="S596" s="45">
        <f t="shared" si="74"/>
        <v>4.4767090139140953</v>
      </c>
    </row>
    <row r="597" spans="1:19" s="9" customFormat="1" ht="15.75" hidden="1" customHeight="1" outlineLevel="1" x14ac:dyDescent="0.2">
      <c r="A597" s="41" t="s">
        <v>596</v>
      </c>
      <c r="B597" s="37"/>
      <c r="C597" s="42">
        <v>2560</v>
      </c>
      <c r="D597" s="42">
        <v>1271</v>
      </c>
      <c r="E597" s="39">
        <f t="shared" si="68"/>
        <v>49.6484375</v>
      </c>
      <c r="F597" s="38">
        <v>1289</v>
      </c>
      <c r="G597" s="39">
        <f t="shared" si="69"/>
        <v>50.3515625</v>
      </c>
      <c r="H597" s="38">
        <v>794</v>
      </c>
      <c r="I597" s="44">
        <v>31.015625</v>
      </c>
      <c r="J597" s="38">
        <v>633</v>
      </c>
      <c r="K597" s="44">
        <f t="shared" si="70"/>
        <v>24.7265625</v>
      </c>
      <c r="L597" s="38">
        <v>401</v>
      </c>
      <c r="M597" s="44">
        <f t="shared" si="71"/>
        <v>15.6640625</v>
      </c>
      <c r="N597" s="38">
        <v>368</v>
      </c>
      <c r="O597" s="44">
        <f t="shared" si="72"/>
        <v>14.375</v>
      </c>
      <c r="P597" s="38">
        <v>252</v>
      </c>
      <c r="Q597" s="44">
        <f t="shared" si="73"/>
        <v>9.84375</v>
      </c>
      <c r="R597" s="38">
        <v>112</v>
      </c>
      <c r="S597" s="45">
        <f t="shared" si="74"/>
        <v>4.375</v>
      </c>
    </row>
    <row r="598" spans="1:19" s="9" customFormat="1" ht="15.75" hidden="1" customHeight="1" outlineLevel="1" x14ac:dyDescent="0.2">
      <c r="A598" s="41" t="s">
        <v>597</v>
      </c>
      <c r="B598" s="37"/>
      <c r="C598" s="42">
        <v>1432</v>
      </c>
      <c r="D598" s="42">
        <v>706</v>
      </c>
      <c r="E598" s="39">
        <f t="shared" si="68"/>
        <v>49.30167597765363</v>
      </c>
      <c r="F598" s="38">
        <v>726</v>
      </c>
      <c r="G598" s="39">
        <f t="shared" si="69"/>
        <v>50.69832402234637</v>
      </c>
      <c r="H598" s="38">
        <v>415</v>
      </c>
      <c r="I598" s="44">
        <v>28.980446927374302</v>
      </c>
      <c r="J598" s="38">
        <v>358</v>
      </c>
      <c r="K598" s="44">
        <f t="shared" si="70"/>
        <v>25</v>
      </c>
      <c r="L598" s="38">
        <v>244</v>
      </c>
      <c r="M598" s="44">
        <f t="shared" si="71"/>
        <v>17.039106145251395</v>
      </c>
      <c r="N598" s="38">
        <v>226</v>
      </c>
      <c r="O598" s="44">
        <f t="shared" si="72"/>
        <v>15.782122905027933</v>
      </c>
      <c r="P598" s="38">
        <v>136</v>
      </c>
      <c r="Q598" s="44">
        <f t="shared" si="73"/>
        <v>9.4972067039106154</v>
      </c>
      <c r="R598" s="38">
        <v>53</v>
      </c>
      <c r="S598" s="45">
        <f t="shared" si="74"/>
        <v>3.7011173184357542</v>
      </c>
    </row>
    <row r="599" spans="1:19" s="9" customFormat="1" ht="15.75" hidden="1" customHeight="1" outlineLevel="1" x14ac:dyDescent="0.2">
      <c r="A599" s="41" t="s">
        <v>598</v>
      </c>
      <c r="B599" s="37"/>
      <c r="C599" s="42">
        <v>293</v>
      </c>
      <c r="D599" s="42">
        <v>138</v>
      </c>
      <c r="E599" s="39">
        <f t="shared" si="68"/>
        <v>47.098976109215016</v>
      </c>
      <c r="F599" s="38">
        <v>155</v>
      </c>
      <c r="G599" s="39">
        <f t="shared" si="69"/>
        <v>52.901023890784984</v>
      </c>
      <c r="H599" s="38">
        <v>90</v>
      </c>
      <c r="I599" s="44">
        <v>30.716723549488055</v>
      </c>
      <c r="J599" s="38">
        <v>71</v>
      </c>
      <c r="K599" s="44">
        <f t="shared" si="70"/>
        <v>24.232081911262799</v>
      </c>
      <c r="L599" s="38">
        <v>46</v>
      </c>
      <c r="M599" s="44">
        <f t="shared" si="71"/>
        <v>15.699658703071673</v>
      </c>
      <c r="N599" s="38">
        <v>43</v>
      </c>
      <c r="O599" s="44">
        <f t="shared" si="72"/>
        <v>14.675767918088738</v>
      </c>
      <c r="P599" s="38">
        <v>27</v>
      </c>
      <c r="Q599" s="44">
        <f t="shared" si="73"/>
        <v>9.2150170648464158</v>
      </c>
      <c r="R599" s="38">
        <v>16</v>
      </c>
      <c r="S599" s="45">
        <f t="shared" si="74"/>
        <v>5.4607508532423212</v>
      </c>
    </row>
    <row r="600" spans="1:19" s="9" customFormat="1" ht="15.75" hidden="1" customHeight="1" outlineLevel="1" x14ac:dyDescent="0.2">
      <c r="A600" s="41" t="s">
        <v>599</v>
      </c>
      <c r="B600" s="37"/>
      <c r="C600" s="42">
        <v>2361</v>
      </c>
      <c r="D600" s="42">
        <v>1138</v>
      </c>
      <c r="E600" s="39">
        <f t="shared" si="68"/>
        <v>48.199915290131301</v>
      </c>
      <c r="F600" s="38">
        <v>1223</v>
      </c>
      <c r="G600" s="39">
        <f t="shared" si="69"/>
        <v>51.800084709868699</v>
      </c>
      <c r="H600" s="38">
        <v>699</v>
      </c>
      <c r="I600" s="44">
        <v>29.606099110546378</v>
      </c>
      <c r="J600" s="38">
        <v>569</v>
      </c>
      <c r="K600" s="44">
        <f t="shared" si="70"/>
        <v>24.099957645065651</v>
      </c>
      <c r="L600" s="38">
        <v>415</v>
      </c>
      <c r="M600" s="44">
        <f t="shared" si="71"/>
        <v>17.577297755188479</v>
      </c>
      <c r="N600" s="38">
        <v>332</v>
      </c>
      <c r="O600" s="44">
        <f t="shared" si="72"/>
        <v>14.061838204150783</v>
      </c>
      <c r="P600" s="38">
        <v>225</v>
      </c>
      <c r="Q600" s="44">
        <f t="shared" si="73"/>
        <v>9.529860228716645</v>
      </c>
      <c r="R600" s="38">
        <v>121</v>
      </c>
      <c r="S600" s="45">
        <f t="shared" si="74"/>
        <v>5.1249470563320623</v>
      </c>
    </row>
    <row r="601" spans="1:19" s="9" customFormat="1" ht="15.75" hidden="1" customHeight="1" outlineLevel="1" x14ac:dyDescent="0.2">
      <c r="A601" s="41" t="s">
        <v>600</v>
      </c>
      <c r="B601" s="37"/>
      <c r="C601" s="42">
        <v>1678</v>
      </c>
      <c r="D601" s="42">
        <v>848</v>
      </c>
      <c r="E601" s="39">
        <f t="shared" si="68"/>
        <v>50.536352800953516</v>
      </c>
      <c r="F601" s="38">
        <v>830</v>
      </c>
      <c r="G601" s="39">
        <f t="shared" si="69"/>
        <v>49.463647199046484</v>
      </c>
      <c r="H601" s="38">
        <v>514</v>
      </c>
      <c r="I601" s="44">
        <v>30.63170441001192</v>
      </c>
      <c r="J601" s="38">
        <v>397</v>
      </c>
      <c r="K601" s="44">
        <f t="shared" si="70"/>
        <v>23.65911799761621</v>
      </c>
      <c r="L601" s="38">
        <v>307</v>
      </c>
      <c r="M601" s="44">
        <f t="shared" si="71"/>
        <v>18.295589988081048</v>
      </c>
      <c r="N601" s="38">
        <v>215</v>
      </c>
      <c r="O601" s="44">
        <f t="shared" si="72"/>
        <v>12.812872467222885</v>
      </c>
      <c r="P601" s="38">
        <v>163</v>
      </c>
      <c r="Q601" s="44">
        <f t="shared" si="73"/>
        <v>9.7139451728247916</v>
      </c>
      <c r="R601" s="38">
        <v>82</v>
      </c>
      <c r="S601" s="45">
        <f t="shared" si="74"/>
        <v>4.8867699642431468</v>
      </c>
    </row>
    <row r="602" spans="1:19" s="9" customFormat="1" ht="15.75" hidden="1" customHeight="1" outlineLevel="1" x14ac:dyDescent="0.2">
      <c r="A602" s="41" t="s">
        <v>601</v>
      </c>
      <c r="B602" s="37"/>
      <c r="C602" s="42">
        <v>2270</v>
      </c>
      <c r="D602" s="42">
        <v>1147</v>
      </c>
      <c r="E602" s="39">
        <f t="shared" si="68"/>
        <v>50.528634361233479</v>
      </c>
      <c r="F602" s="38">
        <v>1123</v>
      </c>
      <c r="G602" s="39">
        <f t="shared" si="69"/>
        <v>49.471365638766521</v>
      </c>
      <c r="H602" s="38">
        <v>670</v>
      </c>
      <c r="I602" s="44">
        <v>29.515418502202643</v>
      </c>
      <c r="J602" s="38">
        <v>505</v>
      </c>
      <c r="K602" s="44">
        <f t="shared" si="70"/>
        <v>22.246696035242291</v>
      </c>
      <c r="L602" s="38">
        <v>388</v>
      </c>
      <c r="M602" s="44">
        <f t="shared" si="71"/>
        <v>17.092511013215859</v>
      </c>
      <c r="N602" s="38">
        <v>344</v>
      </c>
      <c r="O602" s="44">
        <f t="shared" si="72"/>
        <v>15.154185022026432</v>
      </c>
      <c r="P602" s="38">
        <v>237</v>
      </c>
      <c r="Q602" s="44">
        <f t="shared" si="73"/>
        <v>10.440528634361234</v>
      </c>
      <c r="R602" s="38">
        <v>126</v>
      </c>
      <c r="S602" s="45">
        <f t="shared" si="74"/>
        <v>5.5506607929515415</v>
      </c>
    </row>
    <row r="603" spans="1:19" s="9" customFormat="1" ht="15.75" hidden="1" customHeight="1" outlineLevel="1" x14ac:dyDescent="0.2">
      <c r="A603" s="41" t="s">
        <v>602</v>
      </c>
      <c r="B603" s="37"/>
      <c r="C603" s="42">
        <v>732</v>
      </c>
      <c r="D603" s="42">
        <v>359</v>
      </c>
      <c r="E603" s="39">
        <f t="shared" si="68"/>
        <v>49.043715846994537</v>
      </c>
      <c r="F603" s="38">
        <v>373</v>
      </c>
      <c r="G603" s="39">
        <f t="shared" si="69"/>
        <v>50.956284153005463</v>
      </c>
      <c r="H603" s="38">
        <v>253</v>
      </c>
      <c r="I603" s="44">
        <v>34.562841530054648</v>
      </c>
      <c r="J603" s="38">
        <v>133</v>
      </c>
      <c r="K603" s="44">
        <f t="shared" si="70"/>
        <v>18.169398907103826</v>
      </c>
      <c r="L603" s="38">
        <v>132</v>
      </c>
      <c r="M603" s="44">
        <f t="shared" si="71"/>
        <v>18.032786885245901</v>
      </c>
      <c r="N603" s="38">
        <v>114</v>
      </c>
      <c r="O603" s="44">
        <f t="shared" si="72"/>
        <v>15.573770491803279</v>
      </c>
      <c r="P603" s="38">
        <v>68</v>
      </c>
      <c r="Q603" s="44">
        <f t="shared" si="73"/>
        <v>9.2896174863387984</v>
      </c>
      <c r="R603" s="38">
        <v>32</v>
      </c>
      <c r="S603" s="45">
        <f t="shared" si="74"/>
        <v>4.3715846994535523</v>
      </c>
    </row>
    <row r="604" spans="1:19" s="9" customFormat="1" ht="15.75" hidden="1" customHeight="1" outlineLevel="1" x14ac:dyDescent="0.2">
      <c r="A604" s="41" t="s">
        <v>603</v>
      </c>
      <c r="B604" s="37"/>
      <c r="C604" s="42">
        <v>756</v>
      </c>
      <c r="D604" s="42">
        <v>385</v>
      </c>
      <c r="E604" s="39">
        <f t="shared" ref="E604:E667" si="78">D604*100/$C604</f>
        <v>50.925925925925924</v>
      </c>
      <c r="F604" s="38">
        <v>371</v>
      </c>
      <c r="G604" s="39">
        <f t="shared" ref="G604:G667" si="79">F604*100/$C604</f>
        <v>49.074074074074076</v>
      </c>
      <c r="H604" s="38">
        <v>210</v>
      </c>
      <c r="I604" s="44">
        <v>27.777777777777779</v>
      </c>
      <c r="J604" s="38">
        <v>203</v>
      </c>
      <c r="K604" s="44">
        <f t="shared" ref="K604:K667" si="80">J604*100/$C604</f>
        <v>26.851851851851851</v>
      </c>
      <c r="L604" s="38">
        <v>147</v>
      </c>
      <c r="M604" s="44">
        <f t="shared" ref="M604:M667" si="81">L604*100/$C604</f>
        <v>19.444444444444443</v>
      </c>
      <c r="N604" s="38">
        <v>84</v>
      </c>
      <c r="O604" s="44">
        <f t="shared" ref="O604:O667" si="82">N604*100/$C604</f>
        <v>11.111111111111111</v>
      </c>
      <c r="P604" s="38">
        <v>74</v>
      </c>
      <c r="Q604" s="44">
        <f t="shared" ref="Q604:Q667" si="83">P604*100/$C604</f>
        <v>9.7883597883597879</v>
      </c>
      <c r="R604" s="38">
        <v>38</v>
      </c>
      <c r="S604" s="45">
        <f t="shared" ref="S604:S667" si="84">R604*100/$C604</f>
        <v>5.0264550264550261</v>
      </c>
    </row>
    <row r="605" spans="1:19" s="9" customFormat="1" ht="15.75" hidden="1" customHeight="1" outlineLevel="1" x14ac:dyDescent="0.2">
      <c r="A605" s="41" t="s">
        <v>604</v>
      </c>
      <c r="B605" s="37"/>
      <c r="C605" s="42">
        <v>1284</v>
      </c>
      <c r="D605" s="42">
        <v>632</v>
      </c>
      <c r="E605" s="39">
        <f t="shared" si="78"/>
        <v>49.221183800623052</v>
      </c>
      <c r="F605" s="38">
        <v>652</v>
      </c>
      <c r="G605" s="39">
        <f t="shared" si="79"/>
        <v>50.778816199376948</v>
      </c>
      <c r="H605" s="38">
        <v>396</v>
      </c>
      <c r="I605" s="44">
        <v>30.841121495327101</v>
      </c>
      <c r="J605" s="38">
        <v>294</v>
      </c>
      <c r="K605" s="44">
        <f t="shared" si="80"/>
        <v>22.897196261682243</v>
      </c>
      <c r="L605" s="38">
        <v>217</v>
      </c>
      <c r="M605" s="44">
        <f t="shared" si="81"/>
        <v>16.900311526479751</v>
      </c>
      <c r="N605" s="38">
        <v>176</v>
      </c>
      <c r="O605" s="44">
        <f t="shared" si="82"/>
        <v>13.707165109034268</v>
      </c>
      <c r="P605" s="38">
        <v>128</v>
      </c>
      <c r="Q605" s="44">
        <f t="shared" si="83"/>
        <v>9.9688473520249214</v>
      </c>
      <c r="R605" s="38">
        <v>73</v>
      </c>
      <c r="S605" s="45">
        <f t="shared" si="84"/>
        <v>5.685358255451713</v>
      </c>
    </row>
    <row r="606" spans="1:19" s="9" customFormat="1" ht="15.75" hidden="1" customHeight="1" outlineLevel="1" x14ac:dyDescent="0.2">
      <c r="A606" s="41" t="s">
        <v>605</v>
      </c>
      <c r="B606" s="37"/>
      <c r="C606" s="42">
        <v>1765</v>
      </c>
      <c r="D606" s="42">
        <v>876</v>
      </c>
      <c r="E606" s="39">
        <f t="shared" si="78"/>
        <v>49.631728045325779</v>
      </c>
      <c r="F606" s="38">
        <v>889</v>
      </c>
      <c r="G606" s="39">
        <f t="shared" si="79"/>
        <v>50.368271954674221</v>
      </c>
      <c r="H606" s="38">
        <v>552</v>
      </c>
      <c r="I606" s="44">
        <v>31.274787535410766</v>
      </c>
      <c r="J606" s="38">
        <v>423</v>
      </c>
      <c r="K606" s="44">
        <f t="shared" si="80"/>
        <v>23.966005665722381</v>
      </c>
      <c r="L606" s="38">
        <v>326</v>
      </c>
      <c r="M606" s="44">
        <f t="shared" si="81"/>
        <v>18.47025495750708</v>
      </c>
      <c r="N606" s="38">
        <v>226</v>
      </c>
      <c r="O606" s="44">
        <f t="shared" si="82"/>
        <v>12.804532577903682</v>
      </c>
      <c r="P606" s="38">
        <v>172</v>
      </c>
      <c r="Q606" s="44">
        <f t="shared" si="83"/>
        <v>9.7450424929178467</v>
      </c>
      <c r="R606" s="38">
        <v>66</v>
      </c>
      <c r="S606" s="45">
        <f t="shared" si="84"/>
        <v>3.7393767705382435</v>
      </c>
    </row>
    <row r="607" spans="1:19" s="9" customFormat="1" ht="15.75" hidden="1" customHeight="1" outlineLevel="1" x14ac:dyDescent="0.2">
      <c r="A607" s="41" t="s">
        <v>606</v>
      </c>
      <c r="B607" s="37"/>
      <c r="C607" s="42">
        <v>1328</v>
      </c>
      <c r="D607" s="42">
        <v>682</v>
      </c>
      <c r="E607" s="39">
        <f t="shared" si="78"/>
        <v>51.355421686746986</v>
      </c>
      <c r="F607" s="38">
        <v>646</v>
      </c>
      <c r="G607" s="39">
        <f t="shared" si="79"/>
        <v>48.644578313253014</v>
      </c>
      <c r="H607" s="38">
        <v>348</v>
      </c>
      <c r="I607" s="44">
        <v>26.204819277108435</v>
      </c>
      <c r="J607" s="38">
        <v>362</v>
      </c>
      <c r="K607" s="44">
        <f t="shared" si="80"/>
        <v>27.259036144578314</v>
      </c>
      <c r="L607" s="38">
        <v>258</v>
      </c>
      <c r="M607" s="44">
        <f t="shared" si="81"/>
        <v>19.427710843373493</v>
      </c>
      <c r="N607" s="38">
        <v>154</v>
      </c>
      <c r="O607" s="44">
        <f t="shared" si="82"/>
        <v>11.596385542168674</v>
      </c>
      <c r="P607" s="38">
        <v>140</v>
      </c>
      <c r="Q607" s="44">
        <f t="shared" si="83"/>
        <v>10.542168674698795</v>
      </c>
      <c r="R607" s="38">
        <v>66</v>
      </c>
      <c r="S607" s="45">
        <f t="shared" si="84"/>
        <v>4.9698795180722888</v>
      </c>
    </row>
    <row r="608" spans="1:19" s="9" customFormat="1" ht="15.75" hidden="1" customHeight="1" outlineLevel="1" x14ac:dyDescent="0.2">
      <c r="A608" s="41" t="s">
        <v>607</v>
      </c>
      <c r="B608" s="37"/>
      <c r="C608" s="42">
        <v>695</v>
      </c>
      <c r="D608" s="42">
        <v>367</v>
      </c>
      <c r="E608" s="39">
        <f t="shared" si="78"/>
        <v>52.805755395683455</v>
      </c>
      <c r="F608" s="38">
        <v>328</v>
      </c>
      <c r="G608" s="39">
        <f t="shared" si="79"/>
        <v>47.194244604316545</v>
      </c>
      <c r="H608" s="38">
        <v>233</v>
      </c>
      <c r="I608" s="44">
        <v>33.525179856115109</v>
      </c>
      <c r="J608" s="38">
        <v>168</v>
      </c>
      <c r="K608" s="44">
        <f t="shared" si="80"/>
        <v>24.172661870503596</v>
      </c>
      <c r="L608" s="38">
        <v>91</v>
      </c>
      <c r="M608" s="44">
        <f t="shared" si="81"/>
        <v>13.093525179856115</v>
      </c>
      <c r="N608" s="38">
        <v>123</v>
      </c>
      <c r="O608" s="44">
        <f t="shared" si="82"/>
        <v>17.697841726618705</v>
      </c>
      <c r="P608" s="38">
        <v>65</v>
      </c>
      <c r="Q608" s="44">
        <f t="shared" si="83"/>
        <v>9.3525179856115113</v>
      </c>
      <c r="R608" s="38">
        <v>15</v>
      </c>
      <c r="S608" s="45">
        <f t="shared" si="84"/>
        <v>2.1582733812949639</v>
      </c>
    </row>
    <row r="609" spans="1:19" s="9" customFormat="1" ht="15.75" hidden="1" customHeight="1" outlineLevel="1" x14ac:dyDescent="0.2">
      <c r="A609" s="41" t="s">
        <v>608</v>
      </c>
      <c r="B609" s="37"/>
      <c r="C609" s="42">
        <v>862</v>
      </c>
      <c r="D609" s="42">
        <v>430</v>
      </c>
      <c r="E609" s="39">
        <f t="shared" si="78"/>
        <v>49.88399071925754</v>
      </c>
      <c r="F609" s="38">
        <v>432</v>
      </c>
      <c r="G609" s="39">
        <f t="shared" si="79"/>
        <v>50.11600928074246</v>
      </c>
      <c r="H609" s="38">
        <v>235</v>
      </c>
      <c r="I609" s="44">
        <v>27.262180974477957</v>
      </c>
      <c r="J609" s="38">
        <v>218</v>
      </c>
      <c r="K609" s="44">
        <f t="shared" si="80"/>
        <v>25.290023201856147</v>
      </c>
      <c r="L609" s="38">
        <v>160</v>
      </c>
      <c r="M609" s="44">
        <f t="shared" si="81"/>
        <v>18.561484918793504</v>
      </c>
      <c r="N609" s="38">
        <v>136</v>
      </c>
      <c r="O609" s="44">
        <f t="shared" si="82"/>
        <v>15.777262180974478</v>
      </c>
      <c r="P609" s="38">
        <v>72</v>
      </c>
      <c r="Q609" s="44">
        <f t="shared" si="83"/>
        <v>8.3526682134570773</v>
      </c>
      <c r="R609" s="38">
        <v>41</v>
      </c>
      <c r="S609" s="45">
        <f t="shared" si="84"/>
        <v>4.7563805104408354</v>
      </c>
    </row>
    <row r="610" spans="1:19" s="9" customFormat="1" ht="15.75" hidden="1" customHeight="1" outlineLevel="1" x14ac:dyDescent="0.2">
      <c r="A610" s="41" t="s">
        <v>609</v>
      </c>
      <c r="B610" s="37"/>
      <c r="C610" s="42">
        <v>712</v>
      </c>
      <c r="D610" s="42">
        <v>356</v>
      </c>
      <c r="E610" s="39">
        <f t="shared" si="78"/>
        <v>50</v>
      </c>
      <c r="F610" s="38">
        <v>356</v>
      </c>
      <c r="G610" s="39">
        <f t="shared" si="79"/>
        <v>50</v>
      </c>
      <c r="H610" s="38">
        <v>193</v>
      </c>
      <c r="I610" s="44">
        <v>27.106741573033709</v>
      </c>
      <c r="J610" s="38">
        <v>203</v>
      </c>
      <c r="K610" s="44">
        <f t="shared" si="80"/>
        <v>28.511235955056179</v>
      </c>
      <c r="L610" s="38">
        <v>122</v>
      </c>
      <c r="M610" s="44">
        <f t="shared" si="81"/>
        <v>17.134831460674157</v>
      </c>
      <c r="N610" s="38">
        <v>109</v>
      </c>
      <c r="O610" s="44">
        <f t="shared" si="82"/>
        <v>15.308988764044944</v>
      </c>
      <c r="P610" s="38">
        <v>70</v>
      </c>
      <c r="Q610" s="44">
        <f t="shared" si="83"/>
        <v>9.8314606741573041</v>
      </c>
      <c r="R610" s="38">
        <v>15</v>
      </c>
      <c r="S610" s="45">
        <f t="shared" si="84"/>
        <v>2.106741573033708</v>
      </c>
    </row>
    <row r="611" spans="1:19" s="9" customFormat="1" ht="15.75" hidden="1" customHeight="1" outlineLevel="1" x14ac:dyDescent="0.2">
      <c r="A611" s="41" t="s">
        <v>610</v>
      </c>
      <c r="B611" s="37"/>
      <c r="C611" s="42">
        <v>1336</v>
      </c>
      <c r="D611" s="42">
        <v>632</v>
      </c>
      <c r="E611" s="39">
        <f t="shared" si="78"/>
        <v>47.305389221556887</v>
      </c>
      <c r="F611" s="38">
        <v>704</v>
      </c>
      <c r="G611" s="39">
        <f t="shared" si="79"/>
        <v>52.694610778443113</v>
      </c>
      <c r="H611" s="38">
        <v>433</v>
      </c>
      <c r="I611" s="44">
        <v>32.41017964071856</v>
      </c>
      <c r="J611" s="38">
        <v>340</v>
      </c>
      <c r="K611" s="44">
        <f t="shared" si="80"/>
        <v>25.449101796407184</v>
      </c>
      <c r="L611" s="38">
        <v>225</v>
      </c>
      <c r="M611" s="44">
        <f t="shared" si="81"/>
        <v>16.841317365269461</v>
      </c>
      <c r="N611" s="38">
        <v>176</v>
      </c>
      <c r="O611" s="44">
        <f t="shared" si="82"/>
        <v>13.173652694610778</v>
      </c>
      <c r="P611" s="38">
        <v>108</v>
      </c>
      <c r="Q611" s="44">
        <f t="shared" si="83"/>
        <v>8.0838323353293422</v>
      </c>
      <c r="R611" s="38">
        <v>54</v>
      </c>
      <c r="S611" s="45">
        <f t="shared" si="84"/>
        <v>4.0419161676646711</v>
      </c>
    </row>
    <row r="612" spans="1:19" s="9" customFormat="1" ht="15.75" hidden="1" customHeight="1" outlineLevel="1" x14ac:dyDescent="0.2">
      <c r="A612" s="41" t="s">
        <v>611</v>
      </c>
      <c r="B612" s="37"/>
      <c r="C612" s="42">
        <v>859</v>
      </c>
      <c r="D612" s="42">
        <v>433</v>
      </c>
      <c r="E612" s="39">
        <f t="shared" si="78"/>
        <v>50.407450523864959</v>
      </c>
      <c r="F612" s="38">
        <v>426</v>
      </c>
      <c r="G612" s="39">
        <f t="shared" si="79"/>
        <v>49.592549476135041</v>
      </c>
      <c r="H612" s="38">
        <v>249</v>
      </c>
      <c r="I612" s="44">
        <v>28.987194412107101</v>
      </c>
      <c r="J612" s="38">
        <v>219</v>
      </c>
      <c r="K612" s="44">
        <f t="shared" si="80"/>
        <v>25.494761350407451</v>
      </c>
      <c r="L612" s="38">
        <v>148</v>
      </c>
      <c r="M612" s="44">
        <f t="shared" si="81"/>
        <v>17.229336437718278</v>
      </c>
      <c r="N612" s="38">
        <v>121</v>
      </c>
      <c r="O612" s="44">
        <f t="shared" si="82"/>
        <v>14.086146682188591</v>
      </c>
      <c r="P612" s="38">
        <v>85</v>
      </c>
      <c r="Q612" s="44">
        <f t="shared" si="83"/>
        <v>9.8952270081490106</v>
      </c>
      <c r="R612" s="38">
        <v>37</v>
      </c>
      <c r="S612" s="45">
        <f t="shared" si="84"/>
        <v>4.3073341094295694</v>
      </c>
    </row>
    <row r="613" spans="1:19" s="9" customFormat="1" ht="15.75" hidden="1" customHeight="1" outlineLevel="1" x14ac:dyDescent="0.2">
      <c r="A613" s="41" t="s">
        <v>612</v>
      </c>
      <c r="B613" s="37"/>
      <c r="C613" s="42">
        <v>736</v>
      </c>
      <c r="D613" s="42">
        <v>377</v>
      </c>
      <c r="E613" s="39">
        <f t="shared" si="78"/>
        <v>51.222826086956523</v>
      </c>
      <c r="F613" s="38">
        <v>359</v>
      </c>
      <c r="G613" s="39">
        <f t="shared" si="79"/>
        <v>48.777173913043477</v>
      </c>
      <c r="H613" s="38">
        <v>215</v>
      </c>
      <c r="I613" s="44">
        <v>29.211956521739129</v>
      </c>
      <c r="J613" s="38">
        <v>211</v>
      </c>
      <c r="K613" s="44">
        <f t="shared" si="80"/>
        <v>28.668478260869566</v>
      </c>
      <c r="L613" s="38">
        <v>111</v>
      </c>
      <c r="M613" s="44">
        <f t="shared" si="81"/>
        <v>15.081521739130435</v>
      </c>
      <c r="N613" s="38">
        <v>109</v>
      </c>
      <c r="O613" s="44">
        <f t="shared" si="82"/>
        <v>14.809782608695652</v>
      </c>
      <c r="P613" s="38">
        <v>69</v>
      </c>
      <c r="Q613" s="44">
        <f t="shared" si="83"/>
        <v>9.375</v>
      </c>
      <c r="R613" s="38">
        <v>21</v>
      </c>
      <c r="S613" s="45">
        <f t="shared" si="84"/>
        <v>2.8532608695652173</v>
      </c>
    </row>
    <row r="614" spans="1:19" s="9" customFormat="1" ht="15.75" hidden="1" customHeight="1" outlineLevel="1" x14ac:dyDescent="0.2">
      <c r="A614" s="41" t="s">
        <v>613</v>
      </c>
      <c r="B614" s="37"/>
      <c r="C614" s="42">
        <v>676</v>
      </c>
      <c r="D614" s="42">
        <v>351</v>
      </c>
      <c r="E614" s="39">
        <f t="shared" si="78"/>
        <v>51.92307692307692</v>
      </c>
      <c r="F614" s="38">
        <v>325</v>
      </c>
      <c r="G614" s="39">
        <f t="shared" si="79"/>
        <v>48.07692307692308</v>
      </c>
      <c r="H614" s="38">
        <v>209</v>
      </c>
      <c r="I614" s="44">
        <v>30.917159763313609</v>
      </c>
      <c r="J614" s="38">
        <v>143</v>
      </c>
      <c r="K614" s="44">
        <f t="shared" si="80"/>
        <v>21.153846153846153</v>
      </c>
      <c r="L614" s="38">
        <v>135</v>
      </c>
      <c r="M614" s="44">
        <f t="shared" si="81"/>
        <v>19.970414201183431</v>
      </c>
      <c r="N614" s="38">
        <v>102</v>
      </c>
      <c r="O614" s="44">
        <f t="shared" si="82"/>
        <v>15.088757396449704</v>
      </c>
      <c r="P614" s="38">
        <v>63</v>
      </c>
      <c r="Q614" s="44">
        <f t="shared" si="83"/>
        <v>9.3195266272189343</v>
      </c>
      <c r="R614" s="38">
        <v>24</v>
      </c>
      <c r="S614" s="45">
        <f t="shared" si="84"/>
        <v>3.5502958579881656</v>
      </c>
    </row>
    <row r="615" spans="1:19" s="9" customFormat="1" ht="15.75" hidden="1" customHeight="1" outlineLevel="1" x14ac:dyDescent="0.2">
      <c r="A615" s="41" t="s">
        <v>614</v>
      </c>
      <c r="B615" s="37"/>
      <c r="C615" s="42">
        <v>959</v>
      </c>
      <c r="D615" s="42">
        <v>510</v>
      </c>
      <c r="E615" s="39">
        <f t="shared" si="78"/>
        <v>53.180396246089678</v>
      </c>
      <c r="F615" s="38">
        <v>449</v>
      </c>
      <c r="G615" s="39">
        <f t="shared" si="79"/>
        <v>46.819603753910322</v>
      </c>
      <c r="H615" s="38">
        <v>338</v>
      </c>
      <c r="I615" s="44">
        <v>35.245046923879038</v>
      </c>
      <c r="J615" s="38">
        <v>223</v>
      </c>
      <c r="K615" s="44">
        <f t="shared" si="80"/>
        <v>23.253388946819605</v>
      </c>
      <c r="L615" s="38">
        <v>178</v>
      </c>
      <c r="M615" s="44">
        <f t="shared" si="81"/>
        <v>18.561001042752867</v>
      </c>
      <c r="N615" s="38">
        <v>119</v>
      </c>
      <c r="O615" s="44">
        <f t="shared" si="82"/>
        <v>12.408759124087592</v>
      </c>
      <c r="P615" s="38">
        <v>65</v>
      </c>
      <c r="Q615" s="44">
        <f t="shared" si="83"/>
        <v>6.777893639207508</v>
      </c>
      <c r="R615" s="38">
        <v>36</v>
      </c>
      <c r="S615" s="45">
        <f t="shared" si="84"/>
        <v>3.7539103232533888</v>
      </c>
    </row>
    <row r="616" spans="1:19" s="9" customFormat="1" ht="15.75" hidden="1" customHeight="1" outlineLevel="1" x14ac:dyDescent="0.2">
      <c r="A616" s="41" t="s">
        <v>615</v>
      </c>
      <c r="B616" s="37"/>
      <c r="C616" s="42">
        <v>772</v>
      </c>
      <c r="D616" s="42">
        <v>401</v>
      </c>
      <c r="E616" s="39">
        <f t="shared" si="78"/>
        <v>51.943005181347154</v>
      </c>
      <c r="F616" s="38">
        <v>371</v>
      </c>
      <c r="G616" s="39">
        <f t="shared" si="79"/>
        <v>48.056994818652846</v>
      </c>
      <c r="H616" s="38">
        <v>245</v>
      </c>
      <c r="I616" s="44">
        <v>31.735751295336787</v>
      </c>
      <c r="J616" s="38">
        <v>213</v>
      </c>
      <c r="K616" s="44">
        <f t="shared" si="80"/>
        <v>27.590673575129532</v>
      </c>
      <c r="L616" s="38">
        <v>120</v>
      </c>
      <c r="M616" s="44">
        <f t="shared" si="81"/>
        <v>15.544041450777202</v>
      </c>
      <c r="N616" s="38">
        <v>113</v>
      </c>
      <c r="O616" s="44">
        <f t="shared" si="82"/>
        <v>14.637305699481866</v>
      </c>
      <c r="P616" s="38">
        <v>60</v>
      </c>
      <c r="Q616" s="44">
        <f t="shared" si="83"/>
        <v>7.7720207253886011</v>
      </c>
      <c r="R616" s="38">
        <v>21</v>
      </c>
      <c r="S616" s="45">
        <f t="shared" si="84"/>
        <v>2.7202072538860103</v>
      </c>
    </row>
    <row r="617" spans="1:19" s="9" customFormat="1" ht="15.75" hidden="1" customHeight="1" outlineLevel="1" x14ac:dyDescent="0.2">
      <c r="A617" s="41" t="s">
        <v>616</v>
      </c>
      <c r="B617" s="37"/>
      <c r="C617" s="42">
        <v>1780</v>
      </c>
      <c r="D617" s="42">
        <v>891</v>
      </c>
      <c r="E617" s="39">
        <f t="shared" si="78"/>
        <v>50.056179775280896</v>
      </c>
      <c r="F617" s="38">
        <v>889</v>
      </c>
      <c r="G617" s="39">
        <f t="shared" si="79"/>
        <v>49.943820224719104</v>
      </c>
      <c r="H617" s="38">
        <v>636</v>
      </c>
      <c r="I617" s="44">
        <v>35.730337078651687</v>
      </c>
      <c r="J617" s="38">
        <v>448</v>
      </c>
      <c r="K617" s="44">
        <f t="shared" si="80"/>
        <v>25.168539325842698</v>
      </c>
      <c r="L617" s="38">
        <v>260</v>
      </c>
      <c r="M617" s="44">
        <f t="shared" si="81"/>
        <v>14.606741573033707</v>
      </c>
      <c r="N617" s="38">
        <v>238</v>
      </c>
      <c r="O617" s="44">
        <f t="shared" si="82"/>
        <v>13.370786516853933</v>
      </c>
      <c r="P617" s="38">
        <v>132</v>
      </c>
      <c r="Q617" s="44">
        <f t="shared" si="83"/>
        <v>7.415730337078652</v>
      </c>
      <c r="R617" s="38">
        <v>66</v>
      </c>
      <c r="S617" s="45">
        <f t="shared" si="84"/>
        <v>3.707865168539326</v>
      </c>
    </row>
    <row r="618" spans="1:19" s="9" customFormat="1" ht="15.75" hidden="1" customHeight="1" outlineLevel="1" x14ac:dyDescent="0.2">
      <c r="A618" s="41" t="s">
        <v>617</v>
      </c>
      <c r="B618" s="37"/>
      <c r="C618" s="42">
        <v>1407</v>
      </c>
      <c r="D618" s="42">
        <v>706</v>
      </c>
      <c r="E618" s="39">
        <f t="shared" si="78"/>
        <v>50.177683013503909</v>
      </c>
      <c r="F618" s="38">
        <v>701</v>
      </c>
      <c r="G618" s="39">
        <f t="shared" si="79"/>
        <v>49.822316986496091</v>
      </c>
      <c r="H618" s="38">
        <v>440</v>
      </c>
      <c r="I618" s="44">
        <v>31.272210376687987</v>
      </c>
      <c r="J618" s="38">
        <v>386</v>
      </c>
      <c r="K618" s="44">
        <f t="shared" si="80"/>
        <v>27.434257285003554</v>
      </c>
      <c r="L618" s="38">
        <v>219</v>
      </c>
      <c r="M618" s="44">
        <f t="shared" si="81"/>
        <v>15.565031982942431</v>
      </c>
      <c r="N618" s="38">
        <v>197</v>
      </c>
      <c r="O618" s="44">
        <f t="shared" si="82"/>
        <v>14.001421464108031</v>
      </c>
      <c r="P618" s="38">
        <v>119</v>
      </c>
      <c r="Q618" s="44">
        <f t="shared" si="83"/>
        <v>8.4577114427860689</v>
      </c>
      <c r="R618" s="38">
        <v>46</v>
      </c>
      <c r="S618" s="45">
        <f t="shared" si="84"/>
        <v>3.2693674484719262</v>
      </c>
    </row>
    <row r="619" spans="1:19" s="9" customFormat="1" ht="15.75" hidden="1" customHeight="1" outlineLevel="1" x14ac:dyDescent="0.2">
      <c r="A619" s="41" t="s">
        <v>618</v>
      </c>
      <c r="B619" s="37"/>
      <c r="C619" s="42">
        <v>2144</v>
      </c>
      <c r="D619" s="42">
        <v>1074</v>
      </c>
      <c r="E619" s="39">
        <f t="shared" si="78"/>
        <v>50.093283582089555</v>
      </c>
      <c r="F619" s="38">
        <v>1070</v>
      </c>
      <c r="G619" s="39">
        <f t="shared" si="79"/>
        <v>49.906716417910445</v>
      </c>
      <c r="H619" s="38">
        <v>787</v>
      </c>
      <c r="I619" s="44">
        <v>36.707089552238806</v>
      </c>
      <c r="J619" s="38">
        <v>522</v>
      </c>
      <c r="K619" s="44">
        <f t="shared" si="80"/>
        <v>24.347014925373134</v>
      </c>
      <c r="L619" s="38">
        <v>324</v>
      </c>
      <c r="M619" s="44">
        <f t="shared" si="81"/>
        <v>15.111940298507463</v>
      </c>
      <c r="N619" s="38">
        <v>270</v>
      </c>
      <c r="O619" s="44">
        <f t="shared" si="82"/>
        <v>12.593283582089553</v>
      </c>
      <c r="P619" s="38">
        <v>163</v>
      </c>
      <c r="Q619" s="44">
        <f t="shared" si="83"/>
        <v>7.6026119402985071</v>
      </c>
      <c r="R619" s="38">
        <v>78</v>
      </c>
      <c r="S619" s="45">
        <f t="shared" si="84"/>
        <v>3.6380597014925371</v>
      </c>
    </row>
    <row r="620" spans="1:19" s="9" customFormat="1" ht="15.75" hidden="1" customHeight="1" outlineLevel="1" x14ac:dyDescent="0.2">
      <c r="A620" s="41" t="s">
        <v>619</v>
      </c>
      <c r="B620" s="37"/>
      <c r="C620" s="42">
        <v>1587</v>
      </c>
      <c r="D620" s="42">
        <v>796</v>
      </c>
      <c r="E620" s="39">
        <f t="shared" si="78"/>
        <v>50.157529930686827</v>
      </c>
      <c r="F620" s="38">
        <v>791</v>
      </c>
      <c r="G620" s="39">
        <f t="shared" si="79"/>
        <v>49.842470069313173</v>
      </c>
      <c r="H620" s="38">
        <v>480</v>
      </c>
      <c r="I620" s="44">
        <v>30.245746691871457</v>
      </c>
      <c r="J620" s="38">
        <v>383</v>
      </c>
      <c r="K620" s="44">
        <f t="shared" si="80"/>
        <v>24.133585381222431</v>
      </c>
      <c r="L620" s="38">
        <v>266</v>
      </c>
      <c r="M620" s="44">
        <f t="shared" si="81"/>
        <v>16.761184625078766</v>
      </c>
      <c r="N620" s="38">
        <v>245</v>
      </c>
      <c r="O620" s="44">
        <f t="shared" si="82"/>
        <v>15.437933207309388</v>
      </c>
      <c r="P620" s="38">
        <v>129</v>
      </c>
      <c r="Q620" s="44">
        <f t="shared" si="83"/>
        <v>8.128544423440454</v>
      </c>
      <c r="R620" s="38">
        <v>84</v>
      </c>
      <c r="S620" s="45">
        <f t="shared" si="84"/>
        <v>5.2930056710775046</v>
      </c>
    </row>
    <row r="621" spans="1:19" s="9" customFormat="1" ht="15.75" hidden="1" customHeight="1" outlineLevel="1" x14ac:dyDescent="0.2">
      <c r="A621" s="41" t="s">
        <v>620</v>
      </c>
      <c r="B621" s="37"/>
      <c r="C621" s="42">
        <v>2652</v>
      </c>
      <c r="D621" s="42">
        <v>1330</v>
      </c>
      <c r="E621" s="39">
        <f t="shared" si="78"/>
        <v>50.150829562594268</v>
      </c>
      <c r="F621" s="38">
        <v>1322</v>
      </c>
      <c r="G621" s="39">
        <f t="shared" si="79"/>
        <v>49.849170437405732</v>
      </c>
      <c r="H621" s="38">
        <v>865</v>
      </c>
      <c r="I621" s="44">
        <v>32.616892911010559</v>
      </c>
      <c r="J621" s="38">
        <v>637</v>
      </c>
      <c r="K621" s="44">
        <f t="shared" si="80"/>
        <v>24.019607843137255</v>
      </c>
      <c r="L621" s="38">
        <v>439</v>
      </c>
      <c r="M621" s="44">
        <f t="shared" si="81"/>
        <v>16.553544494720967</v>
      </c>
      <c r="N621" s="38">
        <v>349</v>
      </c>
      <c r="O621" s="44">
        <f t="shared" si="82"/>
        <v>13.159879336349924</v>
      </c>
      <c r="P621" s="38">
        <v>229</v>
      </c>
      <c r="Q621" s="44">
        <f t="shared" si="83"/>
        <v>8.6349924585218698</v>
      </c>
      <c r="R621" s="38">
        <v>133</v>
      </c>
      <c r="S621" s="45">
        <f t="shared" si="84"/>
        <v>5.0150829562594268</v>
      </c>
    </row>
    <row r="622" spans="1:19" s="9" customFormat="1" ht="15.75" hidden="1" customHeight="1" outlineLevel="1" x14ac:dyDescent="0.2">
      <c r="A622" s="41" t="s">
        <v>621</v>
      </c>
      <c r="B622" s="37"/>
      <c r="C622" s="42">
        <v>538</v>
      </c>
      <c r="D622" s="42">
        <v>274</v>
      </c>
      <c r="E622" s="39">
        <f t="shared" si="78"/>
        <v>50.929368029739777</v>
      </c>
      <c r="F622" s="38">
        <v>264</v>
      </c>
      <c r="G622" s="39">
        <f t="shared" si="79"/>
        <v>49.070631970260223</v>
      </c>
      <c r="H622" s="38">
        <v>133</v>
      </c>
      <c r="I622" s="44">
        <v>24.721189591078065</v>
      </c>
      <c r="J622" s="38">
        <v>184</v>
      </c>
      <c r="K622" s="44">
        <f t="shared" si="80"/>
        <v>34.20074349442379</v>
      </c>
      <c r="L622" s="38">
        <v>63</v>
      </c>
      <c r="M622" s="44">
        <f t="shared" si="81"/>
        <v>11.71003717472119</v>
      </c>
      <c r="N622" s="38">
        <v>63</v>
      </c>
      <c r="O622" s="44">
        <f t="shared" si="82"/>
        <v>11.71003717472119</v>
      </c>
      <c r="P622" s="38">
        <v>77</v>
      </c>
      <c r="Q622" s="44">
        <f t="shared" si="83"/>
        <v>14.312267657992566</v>
      </c>
      <c r="R622" s="38">
        <v>18</v>
      </c>
      <c r="S622" s="45">
        <f t="shared" si="84"/>
        <v>3.3457249070631971</v>
      </c>
    </row>
    <row r="623" spans="1:19" s="9" customFormat="1" ht="15.75" hidden="1" customHeight="1" outlineLevel="1" x14ac:dyDescent="0.2">
      <c r="A623" s="41" t="s">
        <v>622</v>
      </c>
      <c r="B623" s="37"/>
      <c r="C623" s="42">
        <v>976</v>
      </c>
      <c r="D623" s="42">
        <v>505</v>
      </c>
      <c r="E623" s="39">
        <f t="shared" si="78"/>
        <v>51.741803278688522</v>
      </c>
      <c r="F623" s="38">
        <v>471</v>
      </c>
      <c r="G623" s="39">
        <f t="shared" si="79"/>
        <v>48.258196721311478</v>
      </c>
      <c r="H623" s="38">
        <v>277</v>
      </c>
      <c r="I623" s="44">
        <v>28.381147540983605</v>
      </c>
      <c r="J623" s="38">
        <v>252</v>
      </c>
      <c r="K623" s="44">
        <f t="shared" si="80"/>
        <v>25.819672131147541</v>
      </c>
      <c r="L623" s="38">
        <v>178</v>
      </c>
      <c r="M623" s="44">
        <f t="shared" si="81"/>
        <v>18.237704918032787</v>
      </c>
      <c r="N623" s="38">
        <v>140</v>
      </c>
      <c r="O623" s="44">
        <f t="shared" si="82"/>
        <v>14.344262295081966</v>
      </c>
      <c r="P623" s="38">
        <v>86</v>
      </c>
      <c r="Q623" s="44">
        <f t="shared" si="83"/>
        <v>8.8114754098360653</v>
      </c>
      <c r="R623" s="38">
        <v>43</v>
      </c>
      <c r="S623" s="45">
        <f t="shared" si="84"/>
        <v>4.4057377049180326</v>
      </c>
    </row>
    <row r="624" spans="1:19" s="9" customFormat="1" ht="15.75" hidden="1" customHeight="1" outlineLevel="1" x14ac:dyDescent="0.2">
      <c r="A624" s="41" t="s">
        <v>623</v>
      </c>
      <c r="B624" s="37"/>
      <c r="C624" s="42">
        <v>2033</v>
      </c>
      <c r="D624" s="42">
        <v>1011</v>
      </c>
      <c r="E624" s="39">
        <f t="shared" si="78"/>
        <v>49.729463846532219</v>
      </c>
      <c r="F624" s="38">
        <v>1022</v>
      </c>
      <c r="G624" s="39">
        <f t="shared" si="79"/>
        <v>50.270536153467781</v>
      </c>
      <c r="H624" s="38">
        <v>741</v>
      </c>
      <c r="I624" s="44">
        <v>36.44859813084112</v>
      </c>
      <c r="J624" s="38">
        <v>478</v>
      </c>
      <c r="K624" s="44">
        <f t="shared" si="80"/>
        <v>23.5120511559272</v>
      </c>
      <c r="L624" s="38">
        <v>313</v>
      </c>
      <c r="M624" s="44">
        <f t="shared" si="81"/>
        <v>15.395966551893753</v>
      </c>
      <c r="N624" s="38">
        <v>257</v>
      </c>
      <c r="O624" s="44">
        <f t="shared" si="82"/>
        <v>12.641416625676341</v>
      </c>
      <c r="P624" s="38">
        <v>162</v>
      </c>
      <c r="Q624" s="44">
        <f t="shared" si="83"/>
        <v>7.9685194294146582</v>
      </c>
      <c r="R624" s="38">
        <v>82</v>
      </c>
      <c r="S624" s="45">
        <f t="shared" si="84"/>
        <v>4.0334481062469258</v>
      </c>
    </row>
    <row r="625" spans="1:19" s="9" customFormat="1" ht="15.75" hidden="1" customHeight="1" outlineLevel="1" x14ac:dyDescent="0.2">
      <c r="A625" s="41" t="s">
        <v>624</v>
      </c>
      <c r="B625" s="37"/>
      <c r="C625" s="42">
        <v>327</v>
      </c>
      <c r="D625" s="42">
        <v>171</v>
      </c>
      <c r="E625" s="39">
        <f t="shared" si="78"/>
        <v>52.293577981651374</v>
      </c>
      <c r="F625" s="38">
        <v>156</v>
      </c>
      <c r="G625" s="39">
        <f t="shared" si="79"/>
        <v>47.706422018348626</v>
      </c>
      <c r="H625" s="38">
        <v>108</v>
      </c>
      <c r="I625" s="44">
        <v>33.027522935779814</v>
      </c>
      <c r="J625" s="38">
        <v>67</v>
      </c>
      <c r="K625" s="44">
        <f t="shared" si="80"/>
        <v>20.489296636085626</v>
      </c>
      <c r="L625" s="38">
        <v>65</v>
      </c>
      <c r="M625" s="44">
        <f t="shared" si="81"/>
        <v>19.877675840978593</v>
      </c>
      <c r="N625" s="38">
        <v>37</v>
      </c>
      <c r="O625" s="44">
        <f t="shared" si="82"/>
        <v>11.314984709480122</v>
      </c>
      <c r="P625" s="38">
        <v>29</v>
      </c>
      <c r="Q625" s="44">
        <f t="shared" si="83"/>
        <v>8.8685015290519882</v>
      </c>
      <c r="R625" s="38">
        <v>21</v>
      </c>
      <c r="S625" s="45">
        <f t="shared" si="84"/>
        <v>6.4220183486238529</v>
      </c>
    </row>
    <row r="626" spans="1:19" s="9" customFormat="1" ht="15.75" hidden="1" customHeight="1" outlineLevel="1" x14ac:dyDescent="0.2">
      <c r="A626" s="41" t="s">
        <v>625</v>
      </c>
      <c r="B626" s="37"/>
      <c r="C626" s="42">
        <v>802</v>
      </c>
      <c r="D626" s="42">
        <v>430</v>
      </c>
      <c r="E626" s="39">
        <f t="shared" si="78"/>
        <v>53.615960099750623</v>
      </c>
      <c r="F626" s="38">
        <v>372</v>
      </c>
      <c r="G626" s="39">
        <f t="shared" si="79"/>
        <v>46.384039900249377</v>
      </c>
      <c r="H626" s="38">
        <v>254</v>
      </c>
      <c r="I626" s="44">
        <v>31.67082294264339</v>
      </c>
      <c r="J626" s="38">
        <v>183</v>
      </c>
      <c r="K626" s="44">
        <f t="shared" si="80"/>
        <v>22.817955112219451</v>
      </c>
      <c r="L626" s="38">
        <v>178</v>
      </c>
      <c r="M626" s="44">
        <f t="shared" si="81"/>
        <v>22.194513715710723</v>
      </c>
      <c r="N626" s="38">
        <v>87</v>
      </c>
      <c r="O626" s="44">
        <f t="shared" si="82"/>
        <v>10.847880299251869</v>
      </c>
      <c r="P626" s="38">
        <v>63</v>
      </c>
      <c r="Q626" s="44">
        <f t="shared" si="83"/>
        <v>7.855361596009975</v>
      </c>
      <c r="R626" s="38">
        <v>37</v>
      </c>
      <c r="S626" s="45">
        <f t="shared" si="84"/>
        <v>4.6134663341645883</v>
      </c>
    </row>
    <row r="627" spans="1:19" s="9" customFormat="1" ht="15.75" hidden="1" customHeight="1" outlineLevel="1" x14ac:dyDescent="0.2">
      <c r="A627" s="41" t="s">
        <v>626</v>
      </c>
      <c r="B627" s="37"/>
      <c r="C627" s="42">
        <v>803</v>
      </c>
      <c r="D627" s="42">
        <v>419</v>
      </c>
      <c r="E627" s="39">
        <f t="shared" si="78"/>
        <v>52.179327521793276</v>
      </c>
      <c r="F627" s="38">
        <v>384</v>
      </c>
      <c r="G627" s="39">
        <f t="shared" si="79"/>
        <v>47.820672478206724</v>
      </c>
      <c r="H627" s="38">
        <v>255</v>
      </c>
      <c r="I627" s="44">
        <v>31.755915317559154</v>
      </c>
      <c r="J627" s="38">
        <v>192</v>
      </c>
      <c r="K627" s="44">
        <f t="shared" si="80"/>
        <v>23.910336239103362</v>
      </c>
      <c r="L627" s="38">
        <v>146</v>
      </c>
      <c r="M627" s="44">
        <f t="shared" si="81"/>
        <v>18.181818181818183</v>
      </c>
      <c r="N627" s="38">
        <v>118</v>
      </c>
      <c r="O627" s="44">
        <f t="shared" si="82"/>
        <v>14.694894146948942</v>
      </c>
      <c r="P627" s="38">
        <v>61</v>
      </c>
      <c r="Q627" s="44">
        <f t="shared" si="83"/>
        <v>7.5965130759651309</v>
      </c>
      <c r="R627" s="38">
        <v>31</v>
      </c>
      <c r="S627" s="45">
        <f t="shared" si="84"/>
        <v>3.8605230386052303</v>
      </c>
    </row>
    <row r="628" spans="1:19" s="9" customFormat="1" ht="15.75" hidden="1" customHeight="1" outlineLevel="1" x14ac:dyDescent="0.2">
      <c r="A628" s="41" t="s">
        <v>627</v>
      </c>
      <c r="B628" s="37"/>
      <c r="C628" s="42">
        <v>395</v>
      </c>
      <c r="D628" s="42">
        <v>213</v>
      </c>
      <c r="E628" s="39">
        <f t="shared" si="78"/>
        <v>53.924050632911396</v>
      </c>
      <c r="F628" s="38">
        <v>182</v>
      </c>
      <c r="G628" s="39">
        <f t="shared" si="79"/>
        <v>46.075949367088604</v>
      </c>
      <c r="H628" s="38">
        <v>136</v>
      </c>
      <c r="I628" s="44">
        <v>34.430379746835442</v>
      </c>
      <c r="J628" s="38">
        <v>72</v>
      </c>
      <c r="K628" s="44">
        <f t="shared" si="80"/>
        <v>18.227848101265824</v>
      </c>
      <c r="L628" s="38">
        <v>79</v>
      </c>
      <c r="M628" s="44">
        <f t="shared" si="81"/>
        <v>20</v>
      </c>
      <c r="N628" s="38">
        <v>53</v>
      </c>
      <c r="O628" s="44">
        <f t="shared" si="82"/>
        <v>13.417721518987342</v>
      </c>
      <c r="P628" s="38">
        <v>33</v>
      </c>
      <c r="Q628" s="44">
        <f t="shared" si="83"/>
        <v>8.3544303797468356</v>
      </c>
      <c r="R628" s="38">
        <v>22</v>
      </c>
      <c r="S628" s="45">
        <f t="shared" si="84"/>
        <v>5.5696202531645573</v>
      </c>
    </row>
    <row r="629" spans="1:19" s="9" customFormat="1" ht="15.75" hidden="1" customHeight="1" outlineLevel="1" x14ac:dyDescent="0.2">
      <c r="A629" s="41" t="s">
        <v>628</v>
      </c>
      <c r="B629" s="37"/>
      <c r="C629" s="42">
        <v>212</v>
      </c>
      <c r="D629" s="42">
        <v>112</v>
      </c>
      <c r="E629" s="39">
        <f t="shared" si="78"/>
        <v>52.830188679245282</v>
      </c>
      <c r="F629" s="38">
        <v>100</v>
      </c>
      <c r="G629" s="39">
        <f t="shared" si="79"/>
        <v>47.169811320754718</v>
      </c>
      <c r="H629" s="38">
        <v>53</v>
      </c>
      <c r="I629" s="44">
        <v>25</v>
      </c>
      <c r="J629" s="38">
        <v>46</v>
      </c>
      <c r="K629" s="44">
        <f t="shared" si="80"/>
        <v>21.69811320754717</v>
      </c>
      <c r="L629" s="38">
        <v>39</v>
      </c>
      <c r="M629" s="44">
        <f t="shared" si="81"/>
        <v>18.39622641509434</v>
      </c>
      <c r="N629" s="38">
        <v>47</v>
      </c>
      <c r="O629" s="44">
        <f t="shared" si="82"/>
        <v>22.169811320754718</v>
      </c>
      <c r="P629" s="38">
        <v>17</v>
      </c>
      <c r="Q629" s="44">
        <f t="shared" si="83"/>
        <v>8.0188679245283012</v>
      </c>
      <c r="R629" s="38">
        <v>10</v>
      </c>
      <c r="S629" s="45">
        <f t="shared" si="84"/>
        <v>4.716981132075472</v>
      </c>
    </row>
    <row r="630" spans="1:19" s="9" customFormat="1" ht="15.75" hidden="1" customHeight="1" outlineLevel="1" x14ac:dyDescent="0.2">
      <c r="A630" s="41" t="s">
        <v>629</v>
      </c>
      <c r="B630" s="37"/>
      <c r="C630" s="42">
        <v>794</v>
      </c>
      <c r="D630" s="42">
        <v>411</v>
      </c>
      <c r="E630" s="39">
        <f t="shared" si="78"/>
        <v>51.763224181360201</v>
      </c>
      <c r="F630" s="38">
        <v>383</v>
      </c>
      <c r="G630" s="39">
        <f t="shared" si="79"/>
        <v>48.236775818639799</v>
      </c>
      <c r="H630" s="38">
        <v>229</v>
      </c>
      <c r="I630" s="44">
        <v>28.84130982367758</v>
      </c>
      <c r="J630" s="38">
        <v>193</v>
      </c>
      <c r="K630" s="44">
        <f t="shared" si="80"/>
        <v>24.307304785894207</v>
      </c>
      <c r="L630" s="38">
        <v>143</v>
      </c>
      <c r="M630" s="44">
        <f t="shared" si="81"/>
        <v>18.010075566750629</v>
      </c>
      <c r="N630" s="38">
        <v>94</v>
      </c>
      <c r="O630" s="44">
        <f t="shared" si="82"/>
        <v>11.838790931989925</v>
      </c>
      <c r="P630" s="38">
        <v>89</v>
      </c>
      <c r="Q630" s="44">
        <f t="shared" si="83"/>
        <v>11.209068010075567</v>
      </c>
      <c r="R630" s="38">
        <v>46</v>
      </c>
      <c r="S630" s="45">
        <f t="shared" si="84"/>
        <v>5.7934508816120909</v>
      </c>
    </row>
    <row r="631" spans="1:19" s="9" customFormat="1" ht="15.75" hidden="1" customHeight="1" outlineLevel="1" x14ac:dyDescent="0.2">
      <c r="A631" s="41" t="s">
        <v>630</v>
      </c>
      <c r="B631" s="37"/>
      <c r="C631" s="42">
        <v>2559</v>
      </c>
      <c r="D631" s="42">
        <v>1271</v>
      </c>
      <c r="E631" s="39">
        <f t="shared" si="78"/>
        <v>49.667838999609224</v>
      </c>
      <c r="F631" s="38">
        <v>1288</v>
      </c>
      <c r="G631" s="39">
        <f t="shared" si="79"/>
        <v>50.332161000390776</v>
      </c>
      <c r="H631" s="38">
        <v>780</v>
      </c>
      <c r="I631" s="44">
        <v>30.480656506447833</v>
      </c>
      <c r="J631" s="38">
        <v>597</v>
      </c>
      <c r="K631" s="44">
        <f t="shared" si="80"/>
        <v>23.329425556858148</v>
      </c>
      <c r="L631" s="38">
        <v>485</v>
      </c>
      <c r="M631" s="44">
        <f t="shared" si="81"/>
        <v>18.952715904650255</v>
      </c>
      <c r="N631" s="38">
        <v>333</v>
      </c>
      <c r="O631" s="44">
        <f t="shared" si="82"/>
        <v>13.012895662368113</v>
      </c>
      <c r="P631" s="38">
        <v>227</v>
      </c>
      <c r="Q631" s="44">
        <f t="shared" si="83"/>
        <v>8.8706525986713558</v>
      </c>
      <c r="R631" s="38">
        <v>137</v>
      </c>
      <c r="S631" s="45">
        <f t="shared" si="84"/>
        <v>5.3536537710042982</v>
      </c>
    </row>
    <row r="632" spans="1:19" s="9" customFormat="1" ht="15.75" hidden="1" customHeight="1" outlineLevel="1" x14ac:dyDescent="0.2">
      <c r="A632" s="41" t="s">
        <v>631</v>
      </c>
      <c r="B632" s="37"/>
      <c r="C632" s="42">
        <v>1467</v>
      </c>
      <c r="D632" s="42">
        <v>759</v>
      </c>
      <c r="E632" s="39">
        <f t="shared" si="78"/>
        <v>51.738241308793455</v>
      </c>
      <c r="F632" s="38">
        <v>708</v>
      </c>
      <c r="G632" s="39">
        <f t="shared" si="79"/>
        <v>48.261758691206545</v>
      </c>
      <c r="H632" s="38">
        <v>443</v>
      </c>
      <c r="I632" s="44">
        <v>30.19768234492161</v>
      </c>
      <c r="J632" s="38">
        <v>376</v>
      </c>
      <c r="K632" s="44">
        <f t="shared" si="80"/>
        <v>25.630538513974098</v>
      </c>
      <c r="L632" s="38">
        <v>254</v>
      </c>
      <c r="M632" s="44">
        <f t="shared" si="81"/>
        <v>17.314246762099522</v>
      </c>
      <c r="N632" s="38">
        <v>198</v>
      </c>
      <c r="O632" s="44">
        <f t="shared" si="82"/>
        <v>13.496932515337424</v>
      </c>
      <c r="P632" s="38">
        <v>139</v>
      </c>
      <c r="Q632" s="44">
        <f t="shared" si="83"/>
        <v>9.4751192910702109</v>
      </c>
      <c r="R632" s="38">
        <v>57</v>
      </c>
      <c r="S632" s="45">
        <f t="shared" si="84"/>
        <v>3.8854805725971371</v>
      </c>
    </row>
    <row r="633" spans="1:19" s="9" customFormat="1" ht="15.75" hidden="1" customHeight="1" outlineLevel="1" x14ac:dyDescent="0.2">
      <c r="A633" s="41" t="s">
        <v>632</v>
      </c>
      <c r="B633" s="37"/>
      <c r="C633" s="42">
        <v>1877</v>
      </c>
      <c r="D633" s="42">
        <v>933</v>
      </c>
      <c r="E633" s="39">
        <f t="shared" si="78"/>
        <v>49.706979222163028</v>
      </c>
      <c r="F633" s="38">
        <v>944</v>
      </c>
      <c r="G633" s="39">
        <f t="shared" si="79"/>
        <v>50.293020777836972</v>
      </c>
      <c r="H633" s="38">
        <v>627</v>
      </c>
      <c r="I633" s="44">
        <v>33.404368673415021</v>
      </c>
      <c r="J633" s="38">
        <v>444</v>
      </c>
      <c r="K633" s="44">
        <f t="shared" si="80"/>
        <v>23.654768247202984</v>
      </c>
      <c r="L633" s="38">
        <v>310</v>
      </c>
      <c r="M633" s="44">
        <f t="shared" si="81"/>
        <v>16.515716568993074</v>
      </c>
      <c r="N633" s="38">
        <v>264</v>
      </c>
      <c r="O633" s="44">
        <f t="shared" si="82"/>
        <v>14.064997336174747</v>
      </c>
      <c r="P633" s="38">
        <v>171</v>
      </c>
      <c r="Q633" s="44">
        <f t="shared" si="83"/>
        <v>9.1102823654768255</v>
      </c>
      <c r="R633" s="38">
        <v>61</v>
      </c>
      <c r="S633" s="45">
        <f t="shared" si="84"/>
        <v>3.2498668087373468</v>
      </c>
    </row>
    <row r="634" spans="1:19" s="9" customFormat="1" ht="15.75" hidden="1" customHeight="1" outlineLevel="1" x14ac:dyDescent="0.2">
      <c r="A634" s="41" t="s">
        <v>633</v>
      </c>
      <c r="B634" s="37"/>
      <c r="C634" s="42">
        <v>1003</v>
      </c>
      <c r="D634" s="42">
        <v>512</v>
      </c>
      <c r="E634" s="39">
        <f t="shared" si="78"/>
        <v>51.046859421734794</v>
      </c>
      <c r="F634" s="38">
        <v>491</v>
      </c>
      <c r="G634" s="39">
        <f t="shared" si="79"/>
        <v>48.953140578265206</v>
      </c>
      <c r="H634" s="38">
        <v>292</v>
      </c>
      <c r="I634" s="44">
        <v>29.112662013958126</v>
      </c>
      <c r="J634" s="38">
        <v>237</v>
      </c>
      <c r="K634" s="44">
        <f t="shared" si="80"/>
        <v>23.629112662013959</v>
      </c>
      <c r="L634" s="38">
        <v>182</v>
      </c>
      <c r="M634" s="44">
        <f t="shared" si="81"/>
        <v>18.14556331006979</v>
      </c>
      <c r="N634" s="38">
        <v>169</v>
      </c>
      <c r="O634" s="44">
        <f t="shared" si="82"/>
        <v>16.849451645064807</v>
      </c>
      <c r="P634" s="38">
        <v>77</v>
      </c>
      <c r="Q634" s="44">
        <f t="shared" si="83"/>
        <v>7.6769690927218344</v>
      </c>
      <c r="R634" s="38">
        <v>46</v>
      </c>
      <c r="S634" s="45">
        <f t="shared" si="84"/>
        <v>4.5862412761714859</v>
      </c>
    </row>
    <row r="635" spans="1:19" s="9" customFormat="1" ht="15.75" hidden="1" customHeight="1" outlineLevel="1" x14ac:dyDescent="0.2">
      <c r="A635" s="41" t="s">
        <v>634</v>
      </c>
      <c r="B635" s="37"/>
      <c r="C635" s="42">
        <v>2625</v>
      </c>
      <c r="D635" s="42">
        <v>1294</v>
      </c>
      <c r="E635" s="39">
        <f t="shared" si="78"/>
        <v>49.295238095238098</v>
      </c>
      <c r="F635" s="38">
        <v>1331</v>
      </c>
      <c r="G635" s="39">
        <f t="shared" si="79"/>
        <v>50.704761904761902</v>
      </c>
      <c r="H635" s="38">
        <v>828</v>
      </c>
      <c r="I635" s="44">
        <v>31.542857142857144</v>
      </c>
      <c r="J635" s="38">
        <v>647</v>
      </c>
      <c r="K635" s="44">
        <f t="shared" si="80"/>
        <v>24.647619047619049</v>
      </c>
      <c r="L635" s="38">
        <v>455</v>
      </c>
      <c r="M635" s="44">
        <f t="shared" si="81"/>
        <v>17.333333333333332</v>
      </c>
      <c r="N635" s="38">
        <v>395</v>
      </c>
      <c r="O635" s="44">
        <f t="shared" si="82"/>
        <v>15.047619047619047</v>
      </c>
      <c r="P635" s="38">
        <v>213</v>
      </c>
      <c r="Q635" s="44">
        <f t="shared" si="83"/>
        <v>8.1142857142857139</v>
      </c>
      <c r="R635" s="38">
        <v>87</v>
      </c>
      <c r="S635" s="45">
        <f t="shared" si="84"/>
        <v>3.3142857142857145</v>
      </c>
    </row>
    <row r="636" spans="1:19" s="9" customFormat="1" ht="15.75" hidden="1" customHeight="1" outlineLevel="1" x14ac:dyDescent="0.2">
      <c r="A636" s="41" t="s">
        <v>635</v>
      </c>
      <c r="B636" s="37"/>
      <c r="C636" s="42">
        <v>1975</v>
      </c>
      <c r="D636" s="42">
        <v>962</v>
      </c>
      <c r="E636" s="39">
        <f t="shared" si="78"/>
        <v>48.708860759493668</v>
      </c>
      <c r="F636" s="38">
        <v>1013</v>
      </c>
      <c r="G636" s="39">
        <f t="shared" si="79"/>
        <v>51.291139240506332</v>
      </c>
      <c r="H636" s="38">
        <v>640</v>
      </c>
      <c r="I636" s="44">
        <v>32.405063291139243</v>
      </c>
      <c r="J636" s="38">
        <v>460</v>
      </c>
      <c r="K636" s="44">
        <f t="shared" si="80"/>
        <v>23.291139240506329</v>
      </c>
      <c r="L636" s="38">
        <v>374</v>
      </c>
      <c r="M636" s="44">
        <f t="shared" si="81"/>
        <v>18.936708860759495</v>
      </c>
      <c r="N636" s="38">
        <v>263</v>
      </c>
      <c r="O636" s="44">
        <f t="shared" si="82"/>
        <v>13.316455696202532</v>
      </c>
      <c r="P636" s="38">
        <v>163</v>
      </c>
      <c r="Q636" s="44">
        <f t="shared" si="83"/>
        <v>8.2531645569620249</v>
      </c>
      <c r="R636" s="38">
        <v>75</v>
      </c>
      <c r="S636" s="45">
        <f t="shared" si="84"/>
        <v>3.7974683544303796</v>
      </c>
    </row>
    <row r="637" spans="1:19" s="9" customFormat="1" ht="15.75" hidden="1" customHeight="1" outlineLevel="1" x14ac:dyDescent="0.2">
      <c r="A637" s="41" t="s">
        <v>636</v>
      </c>
      <c r="B637" s="37"/>
      <c r="C637" s="42">
        <v>1901</v>
      </c>
      <c r="D637" s="42">
        <v>925</v>
      </c>
      <c r="E637" s="39">
        <f t="shared" si="78"/>
        <v>48.658600736454495</v>
      </c>
      <c r="F637" s="38">
        <v>976</v>
      </c>
      <c r="G637" s="39">
        <f t="shared" si="79"/>
        <v>51.341399263545505</v>
      </c>
      <c r="H637" s="38">
        <v>599</v>
      </c>
      <c r="I637" s="44">
        <v>31.50973172014729</v>
      </c>
      <c r="J637" s="38">
        <v>512</v>
      </c>
      <c r="K637" s="44">
        <f t="shared" si="80"/>
        <v>26.933193056286164</v>
      </c>
      <c r="L637" s="38">
        <v>302</v>
      </c>
      <c r="M637" s="44">
        <f t="shared" si="81"/>
        <v>15.886375591793792</v>
      </c>
      <c r="N637" s="38">
        <v>254</v>
      </c>
      <c r="O637" s="44">
        <f t="shared" si="82"/>
        <v>13.361388742766964</v>
      </c>
      <c r="P637" s="38">
        <v>162</v>
      </c>
      <c r="Q637" s="44">
        <f t="shared" si="83"/>
        <v>8.5218306154655448</v>
      </c>
      <c r="R637" s="38">
        <v>72</v>
      </c>
      <c r="S637" s="45">
        <f t="shared" si="84"/>
        <v>3.787480273540242</v>
      </c>
    </row>
    <row r="638" spans="1:19" s="9" customFormat="1" ht="15.75" hidden="1" customHeight="1" outlineLevel="1" x14ac:dyDescent="0.2">
      <c r="A638" s="41" t="s">
        <v>637</v>
      </c>
      <c r="B638" s="37"/>
      <c r="C638" s="42">
        <v>560</v>
      </c>
      <c r="D638" s="42">
        <v>290</v>
      </c>
      <c r="E638" s="39">
        <f t="shared" si="78"/>
        <v>51.785714285714285</v>
      </c>
      <c r="F638" s="38">
        <v>270</v>
      </c>
      <c r="G638" s="39">
        <f t="shared" si="79"/>
        <v>48.214285714285715</v>
      </c>
      <c r="H638" s="38">
        <v>198</v>
      </c>
      <c r="I638" s="44">
        <v>35.357142857142854</v>
      </c>
      <c r="J638" s="38">
        <v>134</v>
      </c>
      <c r="K638" s="44">
        <f t="shared" si="80"/>
        <v>23.928571428571427</v>
      </c>
      <c r="L638" s="38">
        <v>93</v>
      </c>
      <c r="M638" s="44">
        <f t="shared" si="81"/>
        <v>16.607142857142858</v>
      </c>
      <c r="N638" s="38">
        <v>70</v>
      </c>
      <c r="O638" s="44">
        <f t="shared" si="82"/>
        <v>12.5</v>
      </c>
      <c r="P638" s="38">
        <v>47</v>
      </c>
      <c r="Q638" s="44">
        <f t="shared" si="83"/>
        <v>8.3928571428571423</v>
      </c>
      <c r="R638" s="38">
        <v>18</v>
      </c>
      <c r="S638" s="45">
        <f t="shared" si="84"/>
        <v>3.2142857142857144</v>
      </c>
    </row>
    <row r="639" spans="1:19" s="9" customFormat="1" ht="15.75" hidden="1" customHeight="1" outlineLevel="1" x14ac:dyDescent="0.2">
      <c r="A639" s="41" t="s">
        <v>638</v>
      </c>
      <c r="B639" s="37"/>
      <c r="C639" s="42">
        <v>2866</v>
      </c>
      <c r="D639" s="42">
        <v>1435</v>
      </c>
      <c r="E639" s="39">
        <f t="shared" si="78"/>
        <v>50.069783670621078</v>
      </c>
      <c r="F639" s="38">
        <v>1431</v>
      </c>
      <c r="G639" s="39">
        <f t="shared" si="79"/>
        <v>49.930216329378922</v>
      </c>
      <c r="H639" s="38">
        <v>860</v>
      </c>
      <c r="I639" s="44">
        <v>30.006978367062107</v>
      </c>
      <c r="J639" s="38">
        <v>758</v>
      </c>
      <c r="K639" s="44">
        <f t="shared" si="80"/>
        <v>26.4480111653873</v>
      </c>
      <c r="L639" s="38">
        <v>469</v>
      </c>
      <c r="M639" s="44">
        <f t="shared" si="81"/>
        <v>16.364270760642011</v>
      </c>
      <c r="N639" s="38">
        <v>416</v>
      </c>
      <c r="O639" s="44">
        <f t="shared" si="82"/>
        <v>14.515003489183531</v>
      </c>
      <c r="P639" s="38">
        <v>259</v>
      </c>
      <c r="Q639" s="44">
        <f t="shared" si="83"/>
        <v>9.0369853454291693</v>
      </c>
      <c r="R639" s="38">
        <v>104</v>
      </c>
      <c r="S639" s="45">
        <f t="shared" si="84"/>
        <v>3.6287508722958828</v>
      </c>
    </row>
    <row r="640" spans="1:19" s="9" customFormat="1" ht="15.75" hidden="1" customHeight="1" outlineLevel="1" x14ac:dyDescent="0.2">
      <c r="A640" s="41" t="s">
        <v>639</v>
      </c>
      <c r="B640" s="37"/>
      <c r="C640" s="42">
        <v>645</v>
      </c>
      <c r="D640" s="42">
        <v>318</v>
      </c>
      <c r="E640" s="39">
        <f t="shared" si="78"/>
        <v>49.302325581395351</v>
      </c>
      <c r="F640" s="38">
        <v>327</v>
      </c>
      <c r="G640" s="39">
        <f t="shared" si="79"/>
        <v>50.697674418604649</v>
      </c>
      <c r="H640" s="38">
        <v>243</v>
      </c>
      <c r="I640" s="44">
        <v>37.674418604651166</v>
      </c>
      <c r="J640" s="38">
        <v>130</v>
      </c>
      <c r="K640" s="44">
        <f t="shared" si="80"/>
        <v>20.155038759689923</v>
      </c>
      <c r="L640" s="38">
        <v>109</v>
      </c>
      <c r="M640" s="44">
        <f t="shared" si="81"/>
        <v>16.899224806201552</v>
      </c>
      <c r="N640" s="38">
        <v>98</v>
      </c>
      <c r="O640" s="44">
        <f t="shared" si="82"/>
        <v>15.193798449612403</v>
      </c>
      <c r="P640" s="38">
        <v>46</v>
      </c>
      <c r="Q640" s="44">
        <f t="shared" si="83"/>
        <v>7.1317829457364343</v>
      </c>
      <c r="R640" s="38">
        <v>19</v>
      </c>
      <c r="S640" s="45">
        <f t="shared" si="84"/>
        <v>2.945736434108527</v>
      </c>
    </row>
    <row r="641" spans="1:19" s="9" customFormat="1" ht="15.75" hidden="1" customHeight="1" outlineLevel="1" x14ac:dyDescent="0.2">
      <c r="A641" s="41" t="s">
        <v>640</v>
      </c>
      <c r="B641" s="37"/>
      <c r="C641" s="42">
        <v>1149</v>
      </c>
      <c r="D641" s="42">
        <v>609</v>
      </c>
      <c r="E641" s="39">
        <f t="shared" si="78"/>
        <v>53.002610966057439</v>
      </c>
      <c r="F641" s="38">
        <v>540</v>
      </c>
      <c r="G641" s="39">
        <f t="shared" si="79"/>
        <v>46.997389033942561</v>
      </c>
      <c r="H641" s="38">
        <v>357</v>
      </c>
      <c r="I641" s="44">
        <v>31.070496083550914</v>
      </c>
      <c r="J641" s="38">
        <v>283</v>
      </c>
      <c r="K641" s="44">
        <f t="shared" si="80"/>
        <v>24.630113141862488</v>
      </c>
      <c r="L641" s="38">
        <v>210</v>
      </c>
      <c r="M641" s="44">
        <f t="shared" si="81"/>
        <v>18.276762402088774</v>
      </c>
      <c r="N641" s="38">
        <v>166</v>
      </c>
      <c r="O641" s="44">
        <f t="shared" si="82"/>
        <v>14.447345517841601</v>
      </c>
      <c r="P641" s="38">
        <v>104</v>
      </c>
      <c r="Q641" s="44">
        <f t="shared" si="83"/>
        <v>9.0513489991296776</v>
      </c>
      <c r="R641" s="38">
        <v>29</v>
      </c>
      <c r="S641" s="45">
        <f t="shared" si="84"/>
        <v>2.5239338555265447</v>
      </c>
    </row>
    <row r="642" spans="1:19" s="9" customFormat="1" ht="15.75" hidden="1" customHeight="1" outlineLevel="1" x14ac:dyDescent="0.2">
      <c r="A642" s="41" t="s">
        <v>641</v>
      </c>
      <c r="B642" s="37"/>
      <c r="C642" s="42">
        <v>1199</v>
      </c>
      <c r="D642" s="42">
        <v>581</v>
      </c>
      <c r="E642" s="39">
        <f t="shared" si="78"/>
        <v>48.457047539616347</v>
      </c>
      <c r="F642" s="38">
        <v>618</v>
      </c>
      <c r="G642" s="39">
        <f t="shared" si="79"/>
        <v>51.542952460383653</v>
      </c>
      <c r="H642" s="38">
        <v>307</v>
      </c>
      <c r="I642" s="44">
        <v>25.604670558799</v>
      </c>
      <c r="J642" s="38">
        <v>367</v>
      </c>
      <c r="K642" s="44">
        <f t="shared" si="80"/>
        <v>30.608840700583819</v>
      </c>
      <c r="L642" s="38">
        <v>143</v>
      </c>
      <c r="M642" s="44">
        <f t="shared" si="81"/>
        <v>11.926605504587156</v>
      </c>
      <c r="N642" s="38">
        <v>201</v>
      </c>
      <c r="O642" s="44">
        <f t="shared" si="82"/>
        <v>16.763969974979148</v>
      </c>
      <c r="P642" s="38">
        <v>166</v>
      </c>
      <c r="Q642" s="44">
        <f t="shared" si="83"/>
        <v>13.84487072560467</v>
      </c>
      <c r="R642" s="38">
        <v>15</v>
      </c>
      <c r="S642" s="45">
        <f t="shared" si="84"/>
        <v>1.2510425354462051</v>
      </c>
    </row>
    <row r="643" spans="1:19" s="9" customFormat="1" ht="15.75" hidden="1" customHeight="1" outlineLevel="1" x14ac:dyDescent="0.2">
      <c r="A643" s="41" t="s">
        <v>642</v>
      </c>
      <c r="B643" s="37"/>
      <c r="C643" s="42">
        <v>1229</v>
      </c>
      <c r="D643" s="42">
        <v>603</v>
      </c>
      <c r="E643" s="39">
        <f t="shared" si="78"/>
        <v>49.064279902359644</v>
      </c>
      <c r="F643" s="38">
        <v>626</v>
      </c>
      <c r="G643" s="39">
        <f t="shared" si="79"/>
        <v>50.935720097640356</v>
      </c>
      <c r="H643" s="38">
        <v>286</v>
      </c>
      <c r="I643" s="44">
        <v>23.270951993490641</v>
      </c>
      <c r="J643" s="38">
        <v>331</v>
      </c>
      <c r="K643" s="44">
        <f t="shared" si="80"/>
        <v>26.932465419039868</v>
      </c>
      <c r="L643" s="38">
        <v>229</v>
      </c>
      <c r="M643" s="44">
        <f t="shared" si="81"/>
        <v>18.633034987794954</v>
      </c>
      <c r="N643" s="38">
        <v>166</v>
      </c>
      <c r="O643" s="44">
        <f t="shared" si="82"/>
        <v>13.506916192026038</v>
      </c>
      <c r="P643" s="38">
        <v>139</v>
      </c>
      <c r="Q643" s="44">
        <f t="shared" si="83"/>
        <v>11.310008136696501</v>
      </c>
      <c r="R643" s="38">
        <v>78</v>
      </c>
      <c r="S643" s="45">
        <f t="shared" si="84"/>
        <v>6.3466232709519934</v>
      </c>
    </row>
    <row r="644" spans="1:19" s="9" customFormat="1" ht="15.75" hidden="1" customHeight="1" outlineLevel="1" x14ac:dyDescent="0.2">
      <c r="A644" s="41" t="s">
        <v>643</v>
      </c>
      <c r="B644" s="37"/>
      <c r="C644" s="42">
        <v>1591</v>
      </c>
      <c r="D644" s="42">
        <v>800</v>
      </c>
      <c r="E644" s="39">
        <f t="shared" si="78"/>
        <v>50.282840980515402</v>
      </c>
      <c r="F644" s="38">
        <v>791</v>
      </c>
      <c r="G644" s="39">
        <f t="shared" si="79"/>
        <v>49.717159019484598</v>
      </c>
      <c r="H644" s="38">
        <v>498</v>
      </c>
      <c r="I644" s="44">
        <v>31.301068510370836</v>
      </c>
      <c r="J644" s="38">
        <v>343</v>
      </c>
      <c r="K644" s="44">
        <f t="shared" si="80"/>
        <v>21.558768070395978</v>
      </c>
      <c r="L644" s="38">
        <v>323</v>
      </c>
      <c r="M644" s="44">
        <f t="shared" si="81"/>
        <v>20.301697045883092</v>
      </c>
      <c r="N644" s="38">
        <v>217</v>
      </c>
      <c r="O644" s="44">
        <f t="shared" si="82"/>
        <v>13.639220615964803</v>
      </c>
      <c r="P644" s="38">
        <v>147</v>
      </c>
      <c r="Q644" s="44">
        <f t="shared" si="83"/>
        <v>9.2394720301697042</v>
      </c>
      <c r="R644" s="38">
        <v>63</v>
      </c>
      <c r="S644" s="45">
        <f t="shared" si="84"/>
        <v>3.9597737272155875</v>
      </c>
    </row>
    <row r="645" spans="1:19" s="9" customFormat="1" ht="15.75" hidden="1" customHeight="1" outlineLevel="1" x14ac:dyDescent="0.2">
      <c r="A645" s="41" t="s">
        <v>644</v>
      </c>
      <c r="B645" s="37"/>
      <c r="C645" s="42">
        <v>529</v>
      </c>
      <c r="D645" s="42">
        <v>275</v>
      </c>
      <c r="E645" s="39">
        <f t="shared" si="78"/>
        <v>51.984877126654062</v>
      </c>
      <c r="F645" s="38">
        <v>254</v>
      </c>
      <c r="G645" s="39">
        <f t="shared" si="79"/>
        <v>48.015122873345938</v>
      </c>
      <c r="H645" s="38">
        <v>136</v>
      </c>
      <c r="I645" s="44">
        <v>25.708884688090738</v>
      </c>
      <c r="J645" s="38">
        <v>130</v>
      </c>
      <c r="K645" s="44">
        <f t="shared" si="80"/>
        <v>24.574669187145556</v>
      </c>
      <c r="L645" s="38">
        <v>106</v>
      </c>
      <c r="M645" s="44">
        <f t="shared" si="81"/>
        <v>20.037807183364841</v>
      </c>
      <c r="N645" s="38">
        <v>88</v>
      </c>
      <c r="O645" s="44">
        <f t="shared" si="82"/>
        <v>16.6351606805293</v>
      </c>
      <c r="P645" s="38">
        <v>48</v>
      </c>
      <c r="Q645" s="44">
        <f t="shared" si="83"/>
        <v>9.0737240075614363</v>
      </c>
      <c r="R645" s="38">
        <v>21</v>
      </c>
      <c r="S645" s="45">
        <f t="shared" si="84"/>
        <v>3.9697542533081287</v>
      </c>
    </row>
    <row r="646" spans="1:19" s="9" customFormat="1" ht="15.75" hidden="1" customHeight="1" outlineLevel="1" x14ac:dyDescent="0.2">
      <c r="A646" s="41" t="s">
        <v>645</v>
      </c>
      <c r="B646" s="37"/>
      <c r="C646" s="42">
        <v>695</v>
      </c>
      <c r="D646" s="42">
        <v>326</v>
      </c>
      <c r="E646" s="39">
        <f t="shared" si="78"/>
        <v>46.906474820143885</v>
      </c>
      <c r="F646" s="38">
        <v>369</v>
      </c>
      <c r="G646" s="39">
        <f t="shared" si="79"/>
        <v>53.093525179856115</v>
      </c>
      <c r="H646" s="38">
        <v>219</v>
      </c>
      <c r="I646" s="44">
        <v>31.510791366906474</v>
      </c>
      <c r="J646" s="38">
        <v>221</v>
      </c>
      <c r="K646" s="44">
        <f t="shared" si="80"/>
        <v>31.798561151079138</v>
      </c>
      <c r="L646" s="38">
        <v>113</v>
      </c>
      <c r="M646" s="44">
        <f t="shared" si="81"/>
        <v>16.258992805755394</v>
      </c>
      <c r="N646" s="38">
        <v>82</v>
      </c>
      <c r="O646" s="44">
        <f t="shared" si="82"/>
        <v>11.798561151079136</v>
      </c>
      <c r="P646" s="38">
        <v>56</v>
      </c>
      <c r="Q646" s="44">
        <f t="shared" si="83"/>
        <v>8.057553956834532</v>
      </c>
      <c r="R646" s="38">
        <v>4</v>
      </c>
      <c r="S646" s="45">
        <f t="shared" si="84"/>
        <v>0.57553956834532372</v>
      </c>
    </row>
    <row r="647" spans="1:19" s="9" customFormat="1" ht="15.75" hidden="1" customHeight="1" outlineLevel="1" x14ac:dyDescent="0.2">
      <c r="A647" s="41" t="s">
        <v>646</v>
      </c>
      <c r="B647" s="37"/>
      <c r="C647" s="42">
        <v>547</v>
      </c>
      <c r="D647" s="42">
        <v>288</v>
      </c>
      <c r="E647" s="39">
        <f t="shared" si="78"/>
        <v>52.650822669104208</v>
      </c>
      <c r="F647" s="38">
        <v>259</v>
      </c>
      <c r="G647" s="39">
        <f t="shared" si="79"/>
        <v>47.349177330895792</v>
      </c>
      <c r="H647" s="38">
        <v>147</v>
      </c>
      <c r="I647" s="44">
        <v>26.873857404021937</v>
      </c>
      <c r="J647" s="38">
        <v>159</v>
      </c>
      <c r="K647" s="44">
        <f t="shared" si="80"/>
        <v>29.067641681901279</v>
      </c>
      <c r="L647" s="38">
        <v>112</v>
      </c>
      <c r="M647" s="44">
        <f t="shared" si="81"/>
        <v>20.475319926873858</v>
      </c>
      <c r="N647" s="38">
        <v>75</v>
      </c>
      <c r="O647" s="44">
        <f t="shared" si="82"/>
        <v>13.711151736745887</v>
      </c>
      <c r="P647" s="38">
        <v>36</v>
      </c>
      <c r="Q647" s="44">
        <f t="shared" si="83"/>
        <v>6.581352833638026</v>
      </c>
      <c r="R647" s="38">
        <v>18</v>
      </c>
      <c r="S647" s="45">
        <f t="shared" si="84"/>
        <v>3.290676416819013</v>
      </c>
    </row>
    <row r="648" spans="1:19" s="9" customFormat="1" ht="15.75" hidden="1" customHeight="1" outlineLevel="1" x14ac:dyDescent="0.2">
      <c r="A648" s="41" t="s">
        <v>647</v>
      </c>
      <c r="B648" s="37"/>
      <c r="C648" s="42">
        <v>1355</v>
      </c>
      <c r="D648" s="42">
        <v>670</v>
      </c>
      <c r="E648" s="39">
        <f t="shared" si="78"/>
        <v>49.446494464944649</v>
      </c>
      <c r="F648" s="38">
        <v>685</v>
      </c>
      <c r="G648" s="39">
        <f t="shared" si="79"/>
        <v>50.553505535055351</v>
      </c>
      <c r="H648" s="38">
        <v>421</v>
      </c>
      <c r="I648" s="44">
        <v>31.070110701107012</v>
      </c>
      <c r="J648" s="38">
        <v>378</v>
      </c>
      <c r="K648" s="44">
        <f t="shared" si="80"/>
        <v>27.896678966789668</v>
      </c>
      <c r="L648" s="38">
        <v>213</v>
      </c>
      <c r="M648" s="44">
        <f t="shared" si="81"/>
        <v>15.719557195571955</v>
      </c>
      <c r="N648" s="38">
        <v>180</v>
      </c>
      <c r="O648" s="44">
        <f t="shared" si="82"/>
        <v>13.284132841328413</v>
      </c>
      <c r="P648" s="38">
        <v>112</v>
      </c>
      <c r="Q648" s="44">
        <f t="shared" si="83"/>
        <v>8.2656826568265682</v>
      </c>
      <c r="R648" s="38">
        <v>51</v>
      </c>
      <c r="S648" s="45">
        <f t="shared" si="84"/>
        <v>3.7638376383763839</v>
      </c>
    </row>
    <row r="649" spans="1:19" s="9" customFormat="1" ht="15.75" hidden="1" customHeight="1" outlineLevel="1" x14ac:dyDescent="0.2">
      <c r="A649" s="41" t="s">
        <v>648</v>
      </c>
      <c r="B649" s="37"/>
      <c r="C649" s="42">
        <v>995</v>
      </c>
      <c r="D649" s="42">
        <v>500</v>
      </c>
      <c r="E649" s="39">
        <f t="shared" si="78"/>
        <v>50.251256281407038</v>
      </c>
      <c r="F649" s="38">
        <v>495</v>
      </c>
      <c r="G649" s="39">
        <f t="shared" si="79"/>
        <v>49.748743718592962</v>
      </c>
      <c r="H649" s="38">
        <v>336</v>
      </c>
      <c r="I649" s="44">
        <v>33.768844221105525</v>
      </c>
      <c r="J649" s="38">
        <v>215</v>
      </c>
      <c r="K649" s="44">
        <f t="shared" si="80"/>
        <v>21.608040201005025</v>
      </c>
      <c r="L649" s="38">
        <v>195</v>
      </c>
      <c r="M649" s="44">
        <f t="shared" si="81"/>
        <v>19.597989949748744</v>
      </c>
      <c r="N649" s="38">
        <v>122</v>
      </c>
      <c r="O649" s="44">
        <f t="shared" si="82"/>
        <v>12.261306532663317</v>
      </c>
      <c r="P649" s="38">
        <v>81</v>
      </c>
      <c r="Q649" s="44">
        <f t="shared" si="83"/>
        <v>8.140703517587939</v>
      </c>
      <c r="R649" s="38">
        <v>46</v>
      </c>
      <c r="S649" s="45">
        <f t="shared" si="84"/>
        <v>4.6231155778894468</v>
      </c>
    </row>
    <row r="650" spans="1:19" s="9" customFormat="1" ht="15" collapsed="1" x14ac:dyDescent="0.2">
      <c r="A650" s="36" t="s">
        <v>2540</v>
      </c>
      <c r="B650" s="37">
        <v>40</v>
      </c>
      <c r="C650" s="49">
        <v>63433</v>
      </c>
      <c r="D650" s="49">
        <f t="shared" ref="D650:R650" si="85">SUM(D651:D690)</f>
        <v>31553</v>
      </c>
      <c r="E650" s="39">
        <f t="shared" si="78"/>
        <v>49.74224772594706</v>
      </c>
      <c r="F650" s="49">
        <f t="shared" si="85"/>
        <v>31880</v>
      </c>
      <c r="G650" s="39">
        <f t="shared" si="79"/>
        <v>50.25775227405294</v>
      </c>
      <c r="H650" s="38">
        <v>18802</v>
      </c>
      <c r="I650" s="44">
        <v>29.640723282833857</v>
      </c>
      <c r="J650" s="49">
        <f t="shared" si="85"/>
        <v>15723</v>
      </c>
      <c r="K650" s="44">
        <f t="shared" si="80"/>
        <v>24.786782904797189</v>
      </c>
      <c r="L650" s="49">
        <f t="shared" si="85"/>
        <v>11319</v>
      </c>
      <c r="M650" s="44">
        <f t="shared" si="81"/>
        <v>17.844024403701543</v>
      </c>
      <c r="N650" s="49">
        <f t="shared" si="85"/>
        <v>9116</v>
      </c>
      <c r="O650" s="44">
        <f t="shared" si="82"/>
        <v>14.371068686645753</v>
      </c>
      <c r="P650" s="49">
        <f t="shared" si="85"/>
        <v>5999</v>
      </c>
      <c r="Q650" s="44">
        <f t="shared" si="83"/>
        <v>9.4572225813062598</v>
      </c>
      <c r="R650" s="49">
        <f t="shared" si="85"/>
        <v>2474</v>
      </c>
      <c r="S650" s="45">
        <f t="shared" si="84"/>
        <v>3.9001781407154006</v>
      </c>
    </row>
    <row r="651" spans="1:19" s="9" customFormat="1" ht="15.75" hidden="1" customHeight="1" outlineLevel="1" x14ac:dyDescent="0.2">
      <c r="A651" s="41" t="s">
        <v>649</v>
      </c>
      <c r="B651" s="37"/>
      <c r="C651" s="42">
        <v>2670</v>
      </c>
      <c r="D651" s="42">
        <v>1267</v>
      </c>
      <c r="E651" s="39">
        <f t="shared" si="78"/>
        <v>47.453183520599254</v>
      </c>
      <c r="F651" s="38">
        <v>1403</v>
      </c>
      <c r="G651" s="39">
        <f t="shared" si="79"/>
        <v>52.546816479400746</v>
      </c>
      <c r="H651" s="38">
        <v>715</v>
      </c>
      <c r="I651" s="44">
        <v>26.779026217228463</v>
      </c>
      <c r="J651" s="38">
        <v>659</v>
      </c>
      <c r="K651" s="44">
        <f t="shared" si="80"/>
        <v>24.681647940074907</v>
      </c>
      <c r="L651" s="38">
        <v>496</v>
      </c>
      <c r="M651" s="44">
        <f t="shared" si="81"/>
        <v>18.576779026217228</v>
      </c>
      <c r="N651" s="38">
        <v>399</v>
      </c>
      <c r="O651" s="44">
        <f t="shared" si="82"/>
        <v>14.943820224719101</v>
      </c>
      <c r="P651" s="38">
        <v>283</v>
      </c>
      <c r="Q651" s="44">
        <f t="shared" si="83"/>
        <v>10.599250936329588</v>
      </c>
      <c r="R651" s="38">
        <v>118</v>
      </c>
      <c r="S651" s="45">
        <f t="shared" si="84"/>
        <v>4.4194756554307117</v>
      </c>
    </row>
    <row r="652" spans="1:19" s="9" customFormat="1" ht="15.75" hidden="1" customHeight="1" outlineLevel="1" x14ac:dyDescent="0.2">
      <c r="A652" s="41" t="s">
        <v>650</v>
      </c>
      <c r="B652" s="37"/>
      <c r="C652" s="42">
        <v>2715</v>
      </c>
      <c r="D652" s="42">
        <v>1298</v>
      </c>
      <c r="E652" s="39">
        <f t="shared" si="78"/>
        <v>47.808471454880298</v>
      </c>
      <c r="F652" s="38">
        <v>1417</v>
      </c>
      <c r="G652" s="39">
        <f t="shared" si="79"/>
        <v>52.191528545119702</v>
      </c>
      <c r="H652" s="38">
        <v>784</v>
      </c>
      <c r="I652" s="44">
        <v>28.876611418047883</v>
      </c>
      <c r="J652" s="38">
        <v>657</v>
      </c>
      <c r="K652" s="44">
        <f t="shared" si="80"/>
        <v>24.19889502762431</v>
      </c>
      <c r="L652" s="38">
        <v>466</v>
      </c>
      <c r="M652" s="44">
        <f t="shared" si="81"/>
        <v>17.16390423572744</v>
      </c>
      <c r="N652" s="38">
        <v>420</v>
      </c>
      <c r="O652" s="44">
        <f t="shared" si="82"/>
        <v>15.469613259668508</v>
      </c>
      <c r="P652" s="38">
        <v>279</v>
      </c>
      <c r="Q652" s="44">
        <f t="shared" si="83"/>
        <v>10.276243093922652</v>
      </c>
      <c r="R652" s="38">
        <v>109</v>
      </c>
      <c r="S652" s="45">
        <f t="shared" si="84"/>
        <v>4.0147329650092081</v>
      </c>
    </row>
    <row r="653" spans="1:19" s="9" customFormat="1" ht="15.75" hidden="1" customHeight="1" outlineLevel="1" x14ac:dyDescent="0.2">
      <c r="A653" s="41" t="s">
        <v>651</v>
      </c>
      <c r="B653" s="37"/>
      <c r="C653" s="42">
        <v>2582</v>
      </c>
      <c r="D653" s="42">
        <v>1200</v>
      </c>
      <c r="E653" s="39">
        <f t="shared" si="78"/>
        <v>46.475600309837333</v>
      </c>
      <c r="F653" s="38">
        <v>1382</v>
      </c>
      <c r="G653" s="39">
        <f t="shared" si="79"/>
        <v>53.524399690162667</v>
      </c>
      <c r="H653" s="38">
        <v>620</v>
      </c>
      <c r="I653" s="44">
        <v>24.012393493415956</v>
      </c>
      <c r="J653" s="38">
        <v>698</v>
      </c>
      <c r="K653" s="44">
        <f t="shared" si="80"/>
        <v>27.033307513555382</v>
      </c>
      <c r="L653" s="38">
        <v>464</v>
      </c>
      <c r="M653" s="44">
        <f t="shared" si="81"/>
        <v>17.970565453137102</v>
      </c>
      <c r="N653" s="38">
        <v>308</v>
      </c>
      <c r="O653" s="44">
        <f t="shared" si="82"/>
        <v>11.928737412858249</v>
      </c>
      <c r="P653" s="38">
        <v>359</v>
      </c>
      <c r="Q653" s="44">
        <f t="shared" si="83"/>
        <v>13.903950426026336</v>
      </c>
      <c r="R653" s="38">
        <v>133</v>
      </c>
      <c r="S653" s="45">
        <f t="shared" si="84"/>
        <v>5.1510457010069715</v>
      </c>
    </row>
    <row r="654" spans="1:19" s="9" customFormat="1" ht="15.75" hidden="1" customHeight="1" outlineLevel="1" x14ac:dyDescent="0.2">
      <c r="A654" s="41" t="s">
        <v>652</v>
      </c>
      <c r="B654" s="37"/>
      <c r="C654" s="42">
        <v>2444</v>
      </c>
      <c r="D654" s="42">
        <v>1180</v>
      </c>
      <c r="E654" s="39">
        <f t="shared" si="78"/>
        <v>48.281505728314237</v>
      </c>
      <c r="F654" s="38">
        <v>1264</v>
      </c>
      <c r="G654" s="39">
        <f t="shared" si="79"/>
        <v>51.718494271685763</v>
      </c>
      <c r="H654" s="38">
        <v>668</v>
      </c>
      <c r="I654" s="44">
        <v>27.332242225859247</v>
      </c>
      <c r="J654" s="38">
        <v>593</v>
      </c>
      <c r="K654" s="44">
        <f t="shared" si="80"/>
        <v>24.263502454991816</v>
      </c>
      <c r="L654" s="38">
        <v>413</v>
      </c>
      <c r="M654" s="44">
        <f t="shared" si="81"/>
        <v>16.898527004909983</v>
      </c>
      <c r="N654" s="38">
        <v>394</v>
      </c>
      <c r="O654" s="44">
        <f t="shared" si="82"/>
        <v>16.121112929623568</v>
      </c>
      <c r="P654" s="38">
        <v>254</v>
      </c>
      <c r="Q654" s="44">
        <f t="shared" si="83"/>
        <v>10.392798690671031</v>
      </c>
      <c r="R654" s="38">
        <v>122</v>
      </c>
      <c r="S654" s="45">
        <f t="shared" si="84"/>
        <v>4.9918166939443536</v>
      </c>
    </row>
    <row r="655" spans="1:19" s="9" customFormat="1" ht="15.75" hidden="1" customHeight="1" outlineLevel="1" x14ac:dyDescent="0.2">
      <c r="A655" s="41" t="s">
        <v>653</v>
      </c>
      <c r="B655" s="37"/>
      <c r="C655" s="42">
        <v>2441</v>
      </c>
      <c r="D655" s="42">
        <v>1173</v>
      </c>
      <c r="E655" s="39">
        <f t="shared" si="78"/>
        <v>48.054076198279397</v>
      </c>
      <c r="F655" s="38">
        <v>1268</v>
      </c>
      <c r="G655" s="39">
        <f t="shared" si="79"/>
        <v>51.945923801720603</v>
      </c>
      <c r="H655" s="38">
        <v>702</v>
      </c>
      <c r="I655" s="44">
        <v>28.758705448586646</v>
      </c>
      <c r="J655" s="38">
        <v>610</v>
      </c>
      <c r="K655" s="44">
        <f t="shared" si="80"/>
        <v>24.989758295780419</v>
      </c>
      <c r="L655" s="38">
        <v>455</v>
      </c>
      <c r="M655" s="44">
        <f t="shared" si="81"/>
        <v>18.639901679639493</v>
      </c>
      <c r="N655" s="38">
        <v>344</v>
      </c>
      <c r="O655" s="44">
        <f t="shared" si="82"/>
        <v>14.092585006145022</v>
      </c>
      <c r="P655" s="38">
        <v>225</v>
      </c>
      <c r="Q655" s="44">
        <f t="shared" si="83"/>
        <v>9.2175337976239238</v>
      </c>
      <c r="R655" s="38">
        <v>105</v>
      </c>
      <c r="S655" s="45">
        <f t="shared" si="84"/>
        <v>4.3015157722244979</v>
      </c>
    </row>
    <row r="656" spans="1:19" s="9" customFormat="1" ht="15.75" hidden="1" customHeight="1" outlineLevel="1" x14ac:dyDescent="0.2">
      <c r="A656" s="41" t="s">
        <v>654</v>
      </c>
      <c r="B656" s="37"/>
      <c r="C656" s="42">
        <v>2452</v>
      </c>
      <c r="D656" s="42">
        <v>1234</v>
      </c>
      <c r="E656" s="39">
        <f t="shared" si="78"/>
        <v>50.326264274061991</v>
      </c>
      <c r="F656" s="38">
        <v>1218</v>
      </c>
      <c r="G656" s="39">
        <f t="shared" si="79"/>
        <v>49.673735725938009</v>
      </c>
      <c r="H656" s="38">
        <v>661</v>
      </c>
      <c r="I656" s="44">
        <v>26.957585644371942</v>
      </c>
      <c r="J656" s="38">
        <v>657</v>
      </c>
      <c r="K656" s="44">
        <f t="shared" si="80"/>
        <v>26.794453507340947</v>
      </c>
      <c r="L656" s="38">
        <v>384</v>
      </c>
      <c r="M656" s="44">
        <f t="shared" si="81"/>
        <v>15.66068515497553</v>
      </c>
      <c r="N656" s="38">
        <v>408</v>
      </c>
      <c r="O656" s="44">
        <f t="shared" si="82"/>
        <v>16.639477977161501</v>
      </c>
      <c r="P656" s="38">
        <v>253</v>
      </c>
      <c r="Q656" s="44">
        <f t="shared" si="83"/>
        <v>10.318107667210441</v>
      </c>
      <c r="R656" s="38">
        <v>89</v>
      </c>
      <c r="S656" s="45">
        <f t="shared" si="84"/>
        <v>3.6296900489396413</v>
      </c>
    </row>
    <row r="657" spans="1:19" s="9" customFormat="1" ht="15.75" hidden="1" customHeight="1" outlineLevel="1" x14ac:dyDescent="0.2">
      <c r="A657" s="41" t="s">
        <v>655</v>
      </c>
      <c r="B657" s="37"/>
      <c r="C657" s="42">
        <v>2354</v>
      </c>
      <c r="D657" s="42">
        <v>1152</v>
      </c>
      <c r="E657" s="39">
        <f t="shared" si="78"/>
        <v>48.937977909940528</v>
      </c>
      <c r="F657" s="38">
        <v>1202</v>
      </c>
      <c r="G657" s="39">
        <f t="shared" si="79"/>
        <v>51.062022090059472</v>
      </c>
      <c r="H657" s="38">
        <v>666</v>
      </c>
      <c r="I657" s="44">
        <v>28.292268479184369</v>
      </c>
      <c r="J657" s="38">
        <v>623</v>
      </c>
      <c r="K657" s="44">
        <f t="shared" si="80"/>
        <v>26.465590484282075</v>
      </c>
      <c r="L657" s="38">
        <v>398</v>
      </c>
      <c r="M657" s="44">
        <f t="shared" si="81"/>
        <v>16.907391673746815</v>
      </c>
      <c r="N657" s="38">
        <v>342</v>
      </c>
      <c r="O657" s="44">
        <f t="shared" si="82"/>
        <v>14.528462192013594</v>
      </c>
      <c r="P657" s="38">
        <v>230</v>
      </c>
      <c r="Q657" s="44">
        <f t="shared" si="83"/>
        <v>9.770603228547154</v>
      </c>
      <c r="R657" s="38">
        <v>95</v>
      </c>
      <c r="S657" s="45">
        <f t="shared" si="84"/>
        <v>4.0356839422259982</v>
      </c>
    </row>
    <row r="658" spans="1:19" s="9" customFormat="1" ht="15.75" hidden="1" customHeight="1" outlineLevel="1" x14ac:dyDescent="0.2">
      <c r="A658" s="41" t="s">
        <v>656</v>
      </c>
      <c r="B658" s="37"/>
      <c r="C658" s="42">
        <v>1581</v>
      </c>
      <c r="D658" s="42">
        <v>802</v>
      </c>
      <c r="E658" s="39">
        <f t="shared" si="78"/>
        <v>50.727387729285262</v>
      </c>
      <c r="F658" s="38">
        <v>779</v>
      </c>
      <c r="G658" s="39">
        <f t="shared" si="79"/>
        <v>49.272612270714738</v>
      </c>
      <c r="H658" s="38">
        <v>500</v>
      </c>
      <c r="I658" s="44">
        <v>31.625553447185325</v>
      </c>
      <c r="J658" s="38">
        <v>405</v>
      </c>
      <c r="K658" s="44">
        <f t="shared" si="80"/>
        <v>25.616698292220114</v>
      </c>
      <c r="L658" s="38">
        <v>269</v>
      </c>
      <c r="M658" s="44">
        <f t="shared" si="81"/>
        <v>17.014547754585706</v>
      </c>
      <c r="N658" s="38">
        <v>240</v>
      </c>
      <c r="O658" s="44">
        <f t="shared" si="82"/>
        <v>15.180265654648956</v>
      </c>
      <c r="P658" s="38">
        <v>131</v>
      </c>
      <c r="Q658" s="44">
        <f t="shared" si="83"/>
        <v>8.2858950031625547</v>
      </c>
      <c r="R658" s="38">
        <v>36</v>
      </c>
      <c r="S658" s="45">
        <f t="shared" si="84"/>
        <v>2.2770398481973433</v>
      </c>
    </row>
    <row r="659" spans="1:19" s="9" customFormat="1" ht="15.75" hidden="1" customHeight="1" outlineLevel="1" x14ac:dyDescent="0.2">
      <c r="A659" s="41" t="s">
        <v>657</v>
      </c>
      <c r="B659" s="37"/>
      <c r="C659" s="42">
        <v>2082</v>
      </c>
      <c r="D659" s="42">
        <v>993</v>
      </c>
      <c r="E659" s="39">
        <f t="shared" si="78"/>
        <v>47.694524495677236</v>
      </c>
      <c r="F659" s="38">
        <v>1089</v>
      </c>
      <c r="G659" s="39">
        <f t="shared" si="79"/>
        <v>52.305475504322764</v>
      </c>
      <c r="H659" s="38">
        <v>612</v>
      </c>
      <c r="I659" s="44">
        <v>29.394812680115272</v>
      </c>
      <c r="J659" s="38">
        <v>535</v>
      </c>
      <c r="K659" s="44">
        <f t="shared" si="80"/>
        <v>25.696445725264169</v>
      </c>
      <c r="L659" s="38">
        <v>328</v>
      </c>
      <c r="M659" s="44">
        <f t="shared" si="81"/>
        <v>15.754082612872239</v>
      </c>
      <c r="N659" s="38">
        <v>309</v>
      </c>
      <c r="O659" s="44">
        <f t="shared" si="82"/>
        <v>14.841498559077809</v>
      </c>
      <c r="P659" s="38">
        <v>221</v>
      </c>
      <c r="Q659" s="44">
        <f t="shared" si="83"/>
        <v>10.614793467819405</v>
      </c>
      <c r="R659" s="38">
        <v>77</v>
      </c>
      <c r="S659" s="45">
        <f t="shared" si="84"/>
        <v>3.6983669548511049</v>
      </c>
    </row>
    <row r="660" spans="1:19" s="9" customFormat="1" ht="15.75" hidden="1" customHeight="1" outlineLevel="1" x14ac:dyDescent="0.2">
      <c r="A660" s="41" t="s">
        <v>658</v>
      </c>
      <c r="B660" s="37"/>
      <c r="C660" s="42">
        <v>1399</v>
      </c>
      <c r="D660" s="42">
        <v>686</v>
      </c>
      <c r="E660" s="39">
        <f t="shared" si="78"/>
        <v>49.035025017869906</v>
      </c>
      <c r="F660" s="38">
        <v>713</v>
      </c>
      <c r="G660" s="39">
        <f t="shared" si="79"/>
        <v>50.964974982130094</v>
      </c>
      <c r="H660" s="38">
        <v>380</v>
      </c>
      <c r="I660" s="44">
        <v>27.162258756254467</v>
      </c>
      <c r="J660" s="38">
        <v>368</v>
      </c>
      <c r="K660" s="44">
        <f t="shared" si="80"/>
        <v>26.304503216583274</v>
      </c>
      <c r="L660" s="38">
        <v>243</v>
      </c>
      <c r="M660" s="44">
        <f t="shared" si="81"/>
        <v>17.369549678341674</v>
      </c>
      <c r="N660" s="38">
        <v>201</v>
      </c>
      <c r="O660" s="44">
        <f t="shared" si="82"/>
        <v>14.367405289492496</v>
      </c>
      <c r="P660" s="38">
        <v>134</v>
      </c>
      <c r="Q660" s="44">
        <f t="shared" si="83"/>
        <v>9.5782701929949958</v>
      </c>
      <c r="R660" s="38">
        <v>73</v>
      </c>
      <c r="S660" s="45">
        <f t="shared" si="84"/>
        <v>5.2180128663330949</v>
      </c>
    </row>
    <row r="661" spans="1:19" s="9" customFormat="1" ht="15.75" hidden="1" customHeight="1" outlineLevel="1" x14ac:dyDescent="0.2">
      <c r="A661" s="41" t="s">
        <v>659</v>
      </c>
      <c r="B661" s="37"/>
      <c r="C661" s="42">
        <v>1198</v>
      </c>
      <c r="D661" s="42">
        <v>599</v>
      </c>
      <c r="E661" s="39">
        <f t="shared" si="78"/>
        <v>50</v>
      </c>
      <c r="F661" s="38">
        <v>599</v>
      </c>
      <c r="G661" s="39">
        <f t="shared" si="79"/>
        <v>50</v>
      </c>
      <c r="H661" s="38">
        <v>338</v>
      </c>
      <c r="I661" s="44">
        <v>28.213689482470784</v>
      </c>
      <c r="J661" s="38">
        <v>284</v>
      </c>
      <c r="K661" s="44">
        <f t="shared" si="80"/>
        <v>23.706176961602672</v>
      </c>
      <c r="L661" s="38">
        <v>241</v>
      </c>
      <c r="M661" s="44">
        <f t="shared" si="81"/>
        <v>20.116861435726211</v>
      </c>
      <c r="N661" s="38">
        <v>156</v>
      </c>
      <c r="O661" s="44">
        <f t="shared" si="82"/>
        <v>13.021702838063439</v>
      </c>
      <c r="P661" s="38">
        <v>118</v>
      </c>
      <c r="Q661" s="44">
        <f t="shared" si="83"/>
        <v>9.8497495826377293</v>
      </c>
      <c r="R661" s="38">
        <v>61</v>
      </c>
      <c r="S661" s="45">
        <f t="shared" si="84"/>
        <v>5.0918196994991654</v>
      </c>
    </row>
    <row r="662" spans="1:19" s="9" customFormat="1" ht="15.75" hidden="1" customHeight="1" outlineLevel="1" x14ac:dyDescent="0.2">
      <c r="A662" s="41" t="s">
        <v>660</v>
      </c>
      <c r="B662" s="37"/>
      <c r="C662" s="42">
        <v>2492</v>
      </c>
      <c r="D662" s="42">
        <v>1217</v>
      </c>
      <c r="E662" s="39">
        <f t="shared" si="78"/>
        <v>48.836276083467098</v>
      </c>
      <c r="F662" s="38">
        <v>1275</v>
      </c>
      <c r="G662" s="39">
        <f t="shared" si="79"/>
        <v>51.163723916532902</v>
      </c>
      <c r="H662" s="38">
        <v>675</v>
      </c>
      <c r="I662" s="44">
        <v>27.086677367576243</v>
      </c>
      <c r="J662" s="38">
        <v>602</v>
      </c>
      <c r="K662" s="44">
        <f t="shared" si="80"/>
        <v>24.157303370786519</v>
      </c>
      <c r="L662" s="38">
        <v>495</v>
      </c>
      <c r="M662" s="44">
        <f t="shared" si="81"/>
        <v>19.863563402889245</v>
      </c>
      <c r="N662" s="38">
        <v>355</v>
      </c>
      <c r="O662" s="44">
        <f t="shared" si="82"/>
        <v>14.245585874799358</v>
      </c>
      <c r="P662" s="38">
        <v>251</v>
      </c>
      <c r="Q662" s="44">
        <f t="shared" si="83"/>
        <v>10.07223113964687</v>
      </c>
      <c r="R662" s="38">
        <v>114</v>
      </c>
      <c r="S662" s="45">
        <f t="shared" si="84"/>
        <v>4.5746388443017656</v>
      </c>
    </row>
    <row r="663" spans="1:19" s="9" customFormat="1" ht="15.75" hidden="1" customHeight="1" outlineLevel="1" x14ac:dyDescent="0.2">
      <c r="A663" s="41" t="s">
        <v>661</v>
      </c>
      <c r="B663" s="37"/>
      <c r="C663" s="42">
        <v>1905</v>
      </c>
      <c r="D663" s="42">
        <v>967</v>
      </c>
      <c r="E663" s="39">
        <f t="shared" si="78"/>
        <v>50.761154855643042</v>
      </c>
      <c r="F663" s="38">
        <v>938</v>
      </c>
      <c r="G663" s="39">
        <f t="shared" si="79"/>
        <v>49.238845144356958</v>
      </c>
      <c r="H663" s="38">
        <v>511</v>
      </c>
      <c r="I663" s="44">
        <v>26.824146981627297</v>
      </c>
      <c r="J663" s="38">
        <v>492</v>
      </c>
      <c r="K663" s="44">
        <f t="shared" si="80"/>
        <v>25.826771653543307</v>
      </c>
      <c r="L663" s="38">
        <v>374</v>
      </c>
      <c r="M663" s="44">
        <f t="shared" si="81"/>
        <v>19.632545931758528</v>
      </c>
      <c r="N663" s="38">
        <v>230</v>
      </c>
      <c r="O663" s="44">
        <f t="shared" si="82"/>
        <v>12.073490813648293</v>
      </c>
      <c r="P663" s="38">
        <v>221</v>
      </c>
      <c r="Q663" s="44">
        <f t="shared" si="83"/>
        <v>11.601049868766404</v>
      </c>
      <c r="R663" s="38">
        <v>77</v>
      </c>
      <c r="S663" s="45">
        <f t="shared" si="84"/>
        <v>4.0419947506561682</v>
      </c>
    </row>
    <row r="664" spans="1:19" s="9" customFormat="1" ht="15.75" hidden="1" customHeight="1" outlineLevel="1" x14ac:dyDescent="0.2">
      <c r="A664" s="41" t="s">
        <v>662</v>
      </c>
      <c r="B664" s="37"/>
      <c r="C664" s="42">
        <v>2194</v>
      </c>
      <c r="D664" s="42">
        <v>1138</v>
      </c>
      <c r="E664" s="39">
        <f t="shared" si="78"/>
        <v>51.86873290793072</v>
      </c>
      <c r="F664" s="38">
        <v>1056</v>
      </c>
      <c r="G664" s="39">
        <f t="shared" si="79"/>
        <v>48.13126709206928</v>
      </c>
      <c r="H664" s="38">
        <v>655</v>
      </c>
      <c r="I664" s="44">
        <v>29.854147675478579</v>
      </c>
      <c r="J664" s="38">
        <v>537</v>
      </c>
      <c r="K664" s="44">
        <f t="shared" si="80"/>
        <v>24.47584320875114</v>
      </c>
      <c r="L664" s="38">
        <v>408</v>
      </c>
      <c r="M664" s="44">
        <f t="shared" si="81"/>
        <v>18.596171376481312</v>
      </c>
      <c r="N664" s="38">
        <v>326</v>
      </c>
      <c r="O664" s="44">
        <f t="shared" si="82"/>
        <v>14.858705560619873</v>
      </c>
      <c r="P664" s="38">
        <v>189</v>
      </c>
      <c r="Q664" s="44">
        <f t="shared" si="83"/>
        <v>8.6144029170464904</v>
      </c>
      <c r="R664" s="38">
        <v>79</v>
      </c>
      <c r="S664" s="45">
        <f t="shared" si="84"/>
        <v>3.600729261622607</v>
      </c>
    </row>
    <row r="665" spans="1:19" s="9" customFormat="1" ht="15.75" hidden="1" customHeight="1" outlineLevel="1" x14ac:dyDescent="0.2">
      <c r="A665" s="41" t="s">
        <v>663</v>
      </c>
      <c r="B665" s="37"/>
      <c r="C665" s="42">
        <v>2430</v>
      </c>
      <c r="D665" s="42">
        <v>1146</v>
      </c>
      <c r="E665" s="39">
        <f t="shared" si="78"/>
        <v>47.160493827160494</v>
      </c>
      <c r="F665" s="38">
        <v>1284</v>
      </c>
      <c r="G665" s="39">
        <f t="shared" si="79"/>
        <v>52.839506172839506</v>
      </c>
      <c r="H665" s="38">
        <v>640</v>
      </c>
      <c r="I665" s="44">
        <v>26.337448559670783</v>
      </c>
      <c r="J665" s="38">
        <v>627</v>
      </c>
      <c r="K665" s="44">
        <f t="shared" si="80"/>
        <v>25.802469135802468</v>
      </c>
      <c r="L665" s="38">
        <v>487</v>
      </c>
      <c r="M665" s="44">
        <f t="shared" si="81"/>
        <v>20.041152263374485</v>
      </c>
      <c r="N665" s="38">
        <v>303</v>
      </c>
      <c r="O665" s="44">
        <f t="shared" si="82"/>
        <v>12.469135802469136</v>
      </c>
      <c r="P665" s="38">
        <v>249</v>
      </c>
      <c r="Q665" s="44">
        <f t="shared" si="83"/>
        <v>10.246913580246913</v>
      </c>
      <c r="R665" s="38">
        <v>124</v>
      </c>
      <c r="S665" s="45">
        <f t="shared" si="84"/>
        <v>5.1028806584362139</v>
      </c>
    </row>
    <row r="666" spans="1:19" s="9" customFormat="1" ht="15.75" hidden="1" customHeight="1" outlineLevel="1" x14ac:dyDescent="0.2">
      <c r="A666" s="41" t="s">
        <v>2541</v>
      </c>
      <c r="B666" s="37"/>
      <c r="C666" s="42">
        <v>2349</v>
      </c>
      <c r="D666" s="42">
        <v>1179</v>
      </c>
      <c r="E666" s="39">
        <f t="shared" si="78"/>
        <v>50.191570881226056</v>
      </c>
      <c r="F666" s="38">
        <v>1170</v>
      </c>
      <c r="G666" s="39">
        <f t="shared" si="79"/>
        <v>49.808429118773944</v>
      </c>
      <c r="H666" s="38">
        <v>749</v>
      </c>
      <c r="I666" s="44">
        <v>31.885908897403151</v>
      </c>
      <c r="J666" s="38">
        <v>537</v>
      </c>
      <c r="K666" s="44">
        <f t="shared" si="80"/>
        <v>22.860791826309068</v>
      </c>
      <c r="L666" s="38">
        <v>400</v>
      </c>
      <c r="M666" s="44">
        <f t="shared" si="81"/>
        <v>17.028522775649211</v>
      </c>
      <c r="N666" s="38">
        <v>388</v>
      </c>
      <c r="O666" s="44">
        <f t="shared" si="82"/>
        <v>16.517667092379735</v>
      </c>
      <c r="P666" s="38">
        <v>193</v>
      </c>
      <c r="Q666" s="44">
        <f t="shared" si="83"/>
        <v>8.2162622392507458</v>
      </c>
      <c r="R666" s="38">
        <v>82</v>
      </c>
      <c r="S666" s="45">
        <f t="shared" si="84"/>
        <v>3.4908471690080884</v>
      </c>
    </row>
    <row r="667" spans="1:19" s="9" customFormat="1" ht="15.75" hidden="1" customHeight="1" outlineLevel="1" x14ac:dyDescent="0.2">
      <c r="A667" s="41" t="s">
        <v>664</v>
      </c>
      <c r="B667" s="37"/>
      <c r="C667" s="42">
        <v>2216</v>
      </c>
      <c r="D667" s="42">
        <v>1097</v>
      </c>
      <c r="E667" s="39">
        <f t="shared" si="78"/>
        <v>49.503610108303249</v>
      </c>
      <c r="F667" s="38">
        <v>1119</v>
      </c>
      <c r="G667" s="39">
        <f t="shared" si="79"/>
        <v>50.496389891696751</v>
      </c>
      <c r="H667" s="38">
        <v>694</v>
      </c>
      <c r="I667" s="44">
        <v>31.317689530685922</v>
      </c>
      <c r="J667" s="38">
        <v>521</v>
      </c>
      <c r="K667" s="44">
        <f t="shared" si="80"/>
        <v>23.510830324909747</v>
      </c>
      <c r="L667" s="38">
        <v>430</v>
      </c>
      <c r="M667" s="44">
        <f t="shared" si="81"/>
        <v>19.404332129963898</v>
      </c>
      <c r="N667" s="38">
        <v>329</v>
      </c>
      <c r="O667" s="44">
        <f t="shared" si="82"/>
        <v>14.846570397111913</v>
      </c>
      <c r="P667" s="38">
        <v>175</v>
      </c>
      <c r="Q667" s="44">
        <f t="shared" si="83"/>
        <v>7.897111913357401</v>
      </c>
      <c r="R667" s="38">
        <v>67</v>
      </c>
      <c r="S667" s="45">
        <f t="shared" si="84"/>
        <v>3.023465703971119</v>
      </c>
    </row>
    <row r="668" spans="1:19" s="9" customFormat="1" ht="15.75" hidden="1" customHeight="1" outlineLevel="1" x14ac:dyDescent="0.2">
      <c r="A668" s="41" t="s">
        <v>665</v>
      </c>
      <c r="B668" s="37"/>
      <c r="C668" s="42">
        <v>2153</v>
      </c>
      <c r="D668" s="42">
        <v>1057</v>
      </c>
      <c r="E668" s="39">
        <f t="shared" ref="E668:E731" si="86">D668*100/$C668</f>
        <v>49.094287041337665</v>
      </c>
      <c r="F668" s="38">
        <v>1096</v>
      </c>
      <c r="G668" s="39">
        <f t="shared" ref="G668:G731" si="87">F668*100/$C668</f>
        <v>50.905712958662335</v>
      </c>
      <c r="H668" s="38">
        <v>589</v>
      </c>
      <c r="I668" s="44">
        <v>27.357176033441711</v>
      </c>
      <c r="J668" s="38">
        <v>603</v>
      </c>
      <c r="K668" s="44">
        <f t="shared" ref="K668:K731" si="88">J668*100/$C668</f>
        <v>28.007431490942871</v>
      </c>
      <c r="L668" s="38">
        <v>358</v>
      </c>
      <c r="M668" s="44">
        <f t="shared" ref="M668:M731" si="89">L668*100/$C668</f>
        <v>16.627960984672551</v>
      </c>
      <c r="N668" s="38">
        <v>283</v>
      </c>
      <c r="O668" s="44">
        <f t="shared" ref="O668:O731" si="90">N668*100/$C668</f>
        <v>13.144449605202043</v>
      </c>
      <c r="P668" s="38">
        <v>229</v>
      </c>
      <c r="Q668" s="44">
        <f t="shared" ref="Q668:Q731" si="91">P668*100/$C668</f>
        <v>10.636321411983278</v>
      </c>
      <c r="R668" s="38">
        <v>91</v>
      </c>
      <c r="S668" s="45">
        <f t="shared" ref="S668:S731" si="92">R668*100/$C668</f>
        <v>4.2266604737575477</v>
      </c>
    </row>
    <row r="669" spans="1:19" s="9" customFormat="1" ht="15.75" hidden="1" customHeight="1" outlineLevel="1" x14ac:dyDescent="0.2">
      <c r="A669" s="41" t="s">
        <v>666</v>
      </c>
      <c r="B669" s="37"/>
      <c r="C669" s="42">
        <v>1179</v>
      </c>
      <c r="D669" s="42">
        <v>596</v>
      </c>
      <c r="E669" s="39">
        <f t="shared" si="86"/>
        <v>50.551314673452076</v>
      </c>
      <c r="F669" s="38">
        <v>583</v>
      </c>
      <c r="G669" s="39">
        <f t="shared" si="87"/>
        <v>49.448685326547924</v>
      </c>
      <c r="H669" s="38">
        <v>396</v>
      </c>
      <c r="I669" s="44">
        <v>33.587786259541986</v>
      </c>
      <c r="J669" s="38">
        <v>303</v>
      </c>
      <c r="K669" s="44">
        <f t="shared" si="88"/>
        <v>25.699745547073793</v>
      </c>
      <c r="L669" s="38">
        <v>175</v>
      </c>
      <c r="M669" s="44">
        <f t="shared" si="89"/>
        <v>14.843087362171332</v>
      </c>
      <c r="N669" s="38">
        <v>164</v>
      </c>
      <c r="O669" s="44">
        <f t="shared" si="90"/>
        <v>13.910093299406277</v>
      </c>
      <c r="P669" s="38">
        <v>107</v>
      </c>
      <c r="Q669" s="44">
        <f t="shared" si="91"/>
        <v>9.0754877014418991</v>
      </c>
      <c r="R669" s="38">
        <v>34</v>
      </c>
      <c r="S669" s="45">
        <f t="shared" si="92"/>
        <v>2.8837998303647159</v>
      </c>
    </row>
    <row r="670" spans="1:19" s="9" customFormat="1" ht="15.75" hidden="1" customHeight="1" outlineLevel="1" x14ac:dyDescent="0.2">
      <c r="A670" s="41" t="s">
        <v>667</v>
      </c>
      <c r="B670" s="37"/>
      <c r="C670" s="42">
        <v>1862</v>
      </c>
      <c r="D670" s="42">
        <v>908</v>
      </c>
      <c r="E670" s="39">
        <f t="shared" si="86"/>
        <v>48.764769065520944</v>
      </c>
      <c r="F670" s="38">
        <v>954</v>
      </c>
      <c r="G670" s="39">
        <f t="shared" si="87"/>
        <v>51.235230934479056</v>
      </c>
      <c r="H670" s="38">
        <v>630</v>
      </c>
      <c r="I670" s="44">
        <v>33.834586466165412</v>
      </c>
      <c r="J670" s="38">
        <v>424</v>
      </c>
      <c r="K670" s="44">
        <f t="shared" si="88"/>
        <v>22.771213748657356</v>
      </c>
      <c r="L670" s="38">
        <v>358</v>
      </c>
      <c r="M670" s="44">
        <f t="shared" si="89"/>
        <v>19.226638023630503</v>
      </c>
      <c r="N670" s="38">
        <v>264</v>
      </c>
      <c r="O670" s="44">
        <f t="shared" si="90"/>
        <v>14.178302900107411</v>
      </c>
      <c r="P670" s="38">
        <v>138</v>
      </c>
      <c r="Q670" s="44">
        <f t="shared" si="91"/>
        <v>7.4113856068743287</v>
      </c>
      <c r="R670" s="38">
        <v>48</v>
      </c>
      <c r="S670" s="45">
        <f t="shared" si="92"/>
        <v>2.5778732545649841</v>
      </c>
    </row>
    <row r="671" spans="1:19" s="9" customFormat="1" ht="15.75" hidden="1" customHeight="1" outlineLevel="1" x14ac:dyDescent="0.2">
      <c r="A671" s="41" t="s">
        <v>668</v>
      </c>
      <c r="B671" s="37"/>
      <c r="C671" s="42">
        <v>1422</v>
      </c>
      <c r="D671" s="42">
        <v>744</v>
      </c>
      <c r="E671" s="39">
        <f t="shared" si="86"/>
        <v>52.320675105485229</v>
      </c>
      <c r="F671" s="38">
        <v>678</v>
      </c>
      <c r="G671" s="39">
        <f t="shared" si="87"/>
        <v>47.679324894514771</v>
      </c>
      <c r="H671" s="38">
        <v>371</v>
      </c>
      <c r="I671" s="44">
        <v>26.090014064697609</v>
      </c>
      <c r="J671" s="38">
        <v>408</v>
      </c>
      <c r="K671" s="44">
        <f t="shared" si="88"/>
        <v>28.691983122362871</v>
      </c>
      <c r="L671" s="38">
        <v>219</v>
      </c>
      <c r="M671" s="44">
        <f t="shared" si="89"/>
        <v>15.40084388185654</v>
      </c>
      <c r="N671" s="38">
        <v>208</v>
      </c>
      <c r="O671" s="44">
        <f t="shared" si="90"/>
        <v>14.627285513361462</v>
      </c>
      <c r="P671" s="38">
        <v>174</v>
      </c>
      <c r="Q671" s="44">
        <f t="shared" si="91"/>
        <v>12.236286919831224</v>
      </c>
      <c r="R671" s="38">
        <v>42</v>
      </c>
      <c r="S671" s="45">
        <f t="shared" si="92"/>
        <v>2.9535864978902953</v>
      </c>
    </row>
    <row r="672" spans="1:19" s="9" customFormat="1" ht="15.75" hidden="1" customHeight="1" outlineLevel="1" x14ac:dyDescent="0.2">
      <c r="A672" s="41" t="s">
        <v>669</v>
      </c>
      <c r="B672" s="37"/>
      <c r="C672" s="42">
        <v>1583</v>
      </c>
      <c r="D672" s="42">
        <v>823</v>
      </c>
      <c r="E672" s="39">
        <f t="shared" si="86"/>
        <v>51.989892608970308</v>
      </c>
      <c r="F672" s="38">
        <v>760</v>
      </c>
      <c r="G672" s="39">
        <f t="shared" si="87"/>
        <v>48.010107391029692</v>
      </c>
      <c r="H672" s="38">
        <v>515</v>
      </c>
      <c r="I672" s="44">
        <v>32.533164876816173</v>
      </c>
      <c r="J672" s="38">
        <v>346</v>
      </c>
      <c r="K672" s="44">
        <f t="shared" si="88"/>
        <v>21.857233101705621</v>
      </c>
      <c r="L672" s="38">
        <v>298</v>
      </c>
      <c r="M672" s="44">
        <f t="shared" si="89"/>
        <v>18.825015792798485</v>
      </c>
      <c r="N672" s="38">
        <v>232</v>
      </c>
      <c r="O672" s="44">
        <f t="shared" si="90"/>
        <v>14.655716993051168</v>
      </c>
      <c r="P672" s="38">
        <v>139</v>
      </c>
      <c r="Q672" s="44">
        <f t="shared" si="91"/>
        <v>8.7807959570435887</v>
      </c>
      <c r="R672" s="38">
        <v>53</v>
      </c>
      <c r="S672" s="45">
        <f t="shared" si="92"/>
        <v>3.3480732785849652</v>
      </c>
    </row>
    <row r="673" spans="1:19" s="9" customFormat="1" ht="15.75" hidden="1" customHeight="1" outlineLevel="1" x14ac:dyDescent="0.2">
      <c r="A673" s="41" t="s">
        <v>670</v>
      </c>
      <c r="B673" s="37"/>
      <c r="C673" s="42">
        <v>667</v>
      </c>
      <c r="D673" s="42">
        <v>355</v>
      </c>
      <c r="E673" s="39">
        <f t="shared" si="86"/>
        <v>53.223388305847074</v>
      </c>
      <c r="F673" s="38">
        <v>312</v>
      </c>
      <c r="G673" s="39">
        <f t="shared" si="87"/>
        <v>46.776611694152926</v>
      </c>
      <c r="H673" s="38">
        <v>181</v>
      </c>
      <c r="I673" s="44">
        <v>27.136431784107945</v>
      </c>
      <c r="J673" s="38">
        <v>196</v>
      </c>
      <c r="K673" s="44">
        <f t="shared" si="88"/>
        <v>29.385307346326837</v>
      </c>
      <c r="L673" s="38">
        <v>101</v>
      </c>
      <c r="M673" s="44">
        <f t="shared" si="89"/>
        <v>15.142428785607196</v>
      </c>
      <c r="N673" s="38">
        <v>98</v>
      </c>
      <c r="O673" s="44">
        <f t="shared" si="90"/>
        <v>14.692653673163418</v>
      </c>
      <c r="P673" s="38">
        <v>67</v>
      </c>
      <c r="Q673" s="44">
        <f t="shared" si="91"/>
        <v>10.044977511244378</v>
      </c>
      <c r="R673" s="38">
        <v>24</v>
      </c>
      <c r="S673" s="45">
        <f t="shared" si="92"/>
        <v>3.5982008995502248</v>
      </c>
    </row>
    <row r="674" spans="1:19" s="9" customFormat="1" ht="15.75" hidden="1" customHeight="1" outlineLevel="1" x14ac:dyDescent="0.2">
      <c r="A674" s="41" t="s">
        <v>671</v>
      </c>
      <c r="B674" s="37"/>
      <c r="C674" s="42">
        <v>690</v>
      </c>
      <c r="D674" s="42">
        <v>359</v>
      </c>
      <c r="E674" s="39">
        <f t="shared" si="86"/>
        <v>52.028985507246375</v>
      </c>
      <c r="F674" s="38">
        <v>331</v>
      </c>
      <c r="G674" s="39">
        <f t="shared" si="87"/>
        <v>47.971014492753625</v>
      </c>
      <c r="H674" s="38">
        <v>206</v>
      </c>
      <c r="I674" s="44">
        <v>29.855072463768117</v>
      </c>
      <c r="J674" s="38">
        <v>166</v>
      </c>
      <c r="K674" s="44">
        <f t="shared" si="88"/>
        <v>24.057971014492754</v>
      </c>
      <c r="L674" s="38">
        <v>160</v>
      </c>
      <c r="M674" s="44">
        <f t="shared" si="89"/>
        <v>23.188405797101449</v>
      </c>
      <c r="N674" s="38">
        <v>81</v>
      </c>
      <c r="O674" s="44">
        <f t="shared" si="90"/>
        <v>11.739130434782609</v>
      </c>
      <c r="P674" s="38">
        <v>51</v>
      </c>
      <c r="Q674" s="44">
        <f t="shared" si="91"/>
        <v>7.3913043478260869</v>
      </c>
      <c r="R674" s="38">
        <v>26</v>
      </c>
      <c r="S674" s="45">
        <f t="shared" si="92"/>
        <v>3.7681159420289854</v>
      </c>
    </row>
    <row r="675" spans="1:19" s="9" customFormat="1" ht="15.75" hidden="1" customHeight="1" outlineLevel="1" x14ac:dyDescent="0.2">
      <c r="A675" s="41" t="s">
        <v>672</v>
      </c>
      <c r="B675" s="37"/>
      <c r="C675" s="42">
        <v>1322</v>
      </c>
      <c r="D675" s="42">
        <v>702</v>
      </c>
      <c r="E675" s="39">
        <f t="shared" si="86"/>
        <v>53.101361573373673</v>
      </c>
      <c r="F675" s="38">
        <v>620</v>
      </c>
      <c r="G675" s="39">
        <f t="shared" si="87"/>
        <v>46.898638426626327</v>
      </c>
      <c r="H675" s="38">
        <v>447</v>
      </c>
      <c r="I675" s="44">
        <v>33.812405446293496</v>
      </c>
      <c r="J675" s="38">
        <v>298</v>
      </c>
      <c r="K675" s="44">
        <f t="shared" si="88"/>
        <v>22.54160363086233</v>
      </c>
      <c r="L675" s="38">
        <v>246</v>
      </c>
      <c r="M675" s="44">
        <f t="shared" si="89"/>
        <v>18.608169440242058</v>
      </c>
      <c r="N675" s="38">
        <v>184</v>
      </c>
      <c r="O675" s="44">
        <f t="shared" si="90"/>
        <v>13.918305597579424</v>
      </c>
      <c r="P675" s="38">
        <v>84</v>
      </c>
      <c r="Q675" s="44">
        <f t="shared" si="91"/>
        <v>6.3540090771558244</v>
      </c>
      <c r="R675" s="38">
        <v>63</v>
      </c>
      <c r="S675" s="45">
        <f t="shared" si="92"/>
        <v>4.7655068078668688</v>
      </c>
    </row>
    <row r="676" spans="1:19" s="9" customFormat="1" ht="15.75" hidden="1" customHeight="1" outlineLevel="1" x14ac:dyDescent="0.2">
      <c r="A676" s="41" t="s">
        <v>673</v>
      </c>
      <c r="B676" s="37"/>
      <c r="C676" s="42">
        <v>2269</v>
      </c>
      <c r="D676" s="42">
        <v>1165</v>
      </c>
      <c r="E676" s="39">
        <f t="shared" si="86"/>
        <v>51.344204495372409</v>
      </c>
      <c r="F676" s="38">
        <v>1104</v>
      </c>
      <c r="G676" s="39">
        <f t="shared" si="87"/>
        <v>48.655795504627591</v>
      </c>
      <c r="H676" s="38">
        <v>731</v>
      </c>
      <c r="I676" s="44">
        <v>32.216835610401056</v>
      </c>
      <c r="J676" s="38">
        <v>529</v>
      </c>
      <c r="K676" s="44">
        <f t="shared" si="88"/>
        <v>23.314235345967386</v>
      </c>
      <c r="L676" s="38">
        <v>373</v>
      </c>
      <c r="M676" s="44">
        <f t="shared" si="89"/>
        <v>16.438959894226532</v>
      </c>
      <c r="N676" s="38">
        <v>341</v>
      </c>
      <c r="O676" s="44">
        <f t="shared" si="90"/>
        <v>15.02864698104892</v>
      </c>
      <c r="P676" s="38">
        <v>202</v>
      </c>
      <c r="Q676" s="44">
        <f t="shared" si="91"/>
        <v>8.902600264433671</v>
      </c>
      <c r="R676" s="38">
        <v>93</v>
      </c>
      <c r="S676" s="45">
        <f t="shared" si="92"/>
        <v>4.0987219039224332</v>
      </c>
    </row>
    <row r="677" spans="1:19" s="9" customFormat="1" ht="15.75" hidden="1" customHeight="1" outlineLevel="1" x14ac:dyDescent="0.2">
      <c r="A677" s="41" t="s">
        <v>674</v>
      </c>
      <c r="B677" s="37"/>
      <c r="C677" s="42">
        <v>846</v>
      </c>
      <c r="D677" s="42">
        <v>414</v>
      </c>
      <c r="E677" s="39">
        <f t="shared" si="86"/>
        <v>48.936170212765958</v>
      </c>
      <c r="F677" s="38">
        <v>432</v>
      </c>
      <c r="G677" s="39">
        <f t="shared" si="87"/>
        <v>51.063829787234042</v>
      </c>
      <c r="H677" s="38">
        <v>287</v>
      </c>
      <c r="I677" s="44">
        <v>33.924349881796694</v>
      </c>
      <c r="J677" s="38">
        <v>188</v>
      </c>
      <c r="K677" s="44">
        <f t="shared" si="88"/>
        <v>22.222222222222221</v>
      </c>
      <c r="L677" s="38">
        <v>149</v>
      </c>
      <c r="M677" s="44">
        <f t="shared" si="89"/>
        <v>17.612293144208039</v>
      </c>
      <c r="N677" s="38">
        <v>119</v>
      </c>
      <c r="O677" s="44">
        <f t="shared" si="90"/>
        <v>14.066193853427896</v>
      </c>
      <c r="P677" s="38">
        <v>71</v>
      </c>
      <c r="Q677" s="44">
        <f t="shared" si="91"/>
        <v>8.3924349881796694</v>
      </c>
      <c r="R677" s="38">
        <v>32</v>
      </c>
      <c r="S677" s="45">
        <f t="shared" si="92"/>
        <v>3.7825059101654848</v>
      </c>
    </row>
    <row r="678" spans="1:19" s="9" customFormat="1" ht="15.75" hidden="1" customHeight="1" outlineLevel="1" x14ac:dyDescent="0.2">
      <c r="A678" s="41" t="s">
        <v>675</v>
      </c>
      <c r="B678" s="37"/>
      <c r="C678" s="42">
        <v>434</v>
      </c>
      <c r="D678" s="42">
        <v>231</v>
      </c>
      <c r="E678" s="39">
        <f t="shared" si="86"/>
        <v>53.225806451612904</v>
      </c>
      <c r="F678" s="38">
        <v>203</v>
      </c>
      <c r="G678" s="39">
        <f t="shared" si="87"/>
        <v>46.774193548387096</v>
      </c>
      <c r="H678" s="38">
        <v>139</v>
      </c>
      <c r="I678" s="44">
        <v>32.027649769585253</v>
      </c>
      <c r="J678" s="38">
        <v>123</v>
      </c>
      <c r="K678" s="44">
        <f t="shared" si="88"/>
        <v>28.341013824884794</v>
      </c>
      <c r="L678" s="38">
        <v>78</v>
      </c>
      <c r="M678" s="44">
        <f t="shared" si="89"/>
        <v>17.972350230414747</v>
      </c>
      <c r="N678" s="38">
        <v>45</v>
      </c>
      <c r="O678" s="44">
        <f t="shared" si="90"/>
        <v>10.368663594470046</v>
      </c>
      <c r="P678" s="38">
        <v>32</v>
      </c>
      <c r="Q678" s="44">
        <f t="shared" si="91"/>
        <v>7.3732718894009217</v>
      </c>
      <c r="R678" s="38">
        <v>17</v>
      </c>
      <c r="S678" s="45">
        <f t="shared" si="92"/>
        <v>3.9170506912442398</v>
      </c>
    </row>
    <row r="679" spans="1:19" s="9" customFormat="1" ht="15.75" hidden="1" customHeight="1" outlineLevel="1" x14ac:dyDescent="0.2">
      <c r="A679" s="41" t="s">
        <v>676</v>
      </c>
      <c r="B679" s="37"/>
      <c r="C679" s="42">
        <v>404</v>
      </c>
      <c r="D679" s="42">
        <v>216</v>
      </c>
      <c r="E679" s="39">
        <f t="shared" si="86"/>
        <v>53.465346534653463</v>
      </c>
      <c r="F679" s="38">
        <v>188</v>
      </c>
      <c r="G679" s="39">
        <f t="shared" si="87"/>
        <v>46.534653465346537</v>
      </c>
      <c r="H679" s="38">
        <v>157</v>
      </c>
      <c r="I679" s="44">
        <v>38.861386138613859</v>
      </c>
      <c r="J679" s="38">
        <v>78</v>
      </c>
      <c r="K679" s="44">
        <f t="shared" si="88"/>
        <v>19.306930693069308</v>
      </c>
      <c r="L679" s="38">
        <v>78</v>
      </c>
      <c r="M679" s="44">
        <f t="shared" si="89"/>
        <v>19.306930693069308</v>
      </c>
      <c r="N679" s="38">
        <v>57</v>
      </c>
      <c r="O679" s="44">
        <f t="shared" si="90"/>
        <v>14.108910891089108</v>
      </c>
      <c r="P679" s="38">
        <v>22</v>
      </c>
      <c r="Q679" s="44">
        <f t="shared" si="91"/>
        <v>5.4455445544554459</v>
      </c>
      <c r="R679" s="38">
        <v>12</v>
      </c>
      <c r="S679" s="45">
        <f t="shared" si="92"/>
        <v>2.9702970297029703</v>
      </c>
    </row>
    <row r="680" spans="1:19" s="9" customFormat="1" ht="15.75" hidden="1" customHeight="1" outlineLevel="1" x14ac:dyDescent="0.2">
      <c r="A680" s="41" t="s">
        <v>677</v>
      </c>
      <c r="B680" s="37"/>
      <c r="C680" s="42">
        <v>569</v>
      </c>
      <c r="D680" s="42">
        <v>296</v>
      </c>
      <c r="E680" s="39">
        <f t="shared" si="86"/>
        <v>52.021089630931456</v>
      </c>
      <c r="F680" s="38">
        <v>273</v>
      </c>
      <c r="G680" s="39">
        <f t="shared" si="87"/>
        <v>47.978910369068544</v>
      </c>
      <c r="H680" s="38">
        <v>182</v>
      </c>
      <c r="I680" s="44">
        <v>31.985940246045693</v>
      </c>
      <c r="J680" s="38">
        <v>131</v>
      </c>
      <c r="K680" s="44">
        <f t="shared" si="88"/>
        <v>23.022847100175746</v>
      </c>
      <c r="L680" s="38">
        <v>105</v>
      </c>
      <c r="M680" s="44">
        <f t="shared" si="89"/>
        <v>18.453427065026361</v>
      </c>
      <c r="N680" s="38">
        <v>83</v>
      </c>
      <c r="O680" s="44">
        <f t="shared" si="90"/>
        <v>14.586994727592268</v>
      </c>
      <c r="P680" s="38">
        <v>47</v>
      </c>
      <c r="Q680" s="44">
        <f t="shared" si="91"/>
        <v>8.2601054481546576</v>
      </c>
      <c r="R680" s="38">
        <v>21</v>
      </c>
      <c r="S680" s="45">
        <f t="shared" si="92"/>
        <v>3.6906854130052724</v>
      </c>
    </row>
    <row r="681" spans="1:19" s="9" customFormat="1" ht="15.75" hidden="1" customHeight="1" outlineLevel="1" x14ac:dyDescent="0.2">
      <c r="A681" s="41" t="s">
        <v>678</v>
      </c>
      <c r="B681" s="37"/>
      <c r="C681" s="42">
        <v>389</v>
      </c>
      <c r="D681" s="42">
        <v>194</v>
      </c>
      <c r="E681" s="39">
        <f t="shared" si="86"/>
        <v>49.871465295629818</v>
      </c>
      <c r="F681" s="38">
        <v>195</v>
      </c>
      <c r="G681" s="39">
        <f t="shared" si="87"/>
        <v>50.128534704370182</v>
      </c>
      <c r="H681" s="38">
        <v>121</v>
      </c>
      <c r="I681" s="44">
        <v>31.105398457583547</v>
      </c>
      <c r="J681" s="38">
        <v>98</v>
      </c>
      <c r="K681" s="44">
        <f t="shared" si="88"/>
        <v>25.192802056555269</v>
      </c>
      <c r="L681" s="38">
        <v>82</v>
      </c>
      <c r="M681" s="44">
        <f t="shared" si="89"/>
        <v>21.079691516709513</v>
      </c>
      <c r="N681" s="38">
        <v>38</v>
      </c>
      <c r="O681" s="44">
        <f t="shared" si="90"/>
        <v>9.7686375321336758</v>
      </c>
      <c r="P681" s="38">
        <v>32</v>
      </c>
      <c r="Q681" s="44">
        <f t="shared" si="91"/>
        <v>8.2262210796915163</v>
      </c>
      <c r="R681" s="38">
        <v>18</v>
      </c>
      <c r="S681" s="45">
        <f t="shared" si="92"/>
        <v>4.6272493573264786</v>
      </c>
    </row>
    <row r="682" spans="1:19" s="9" customFormat="1" ht="15.75" hidden="1" customHeight="1" outlineLevel="1" x14ac:dyDescent="0.2">
      <c r="A682" s="41" t="s">
        <v>679</v>
      </c>
      <c r="B682" s="37"/>
      <c r="C682" s="42">
        <v>1308</v>
      </c>
      <c r="D682" s="42">
        <v>646</v>
      </c>
      <c r="E682" s="39">
        <f t="shared" si="86"/>
        <v>49.388379204892964</v>
      </c>
      <c r="F682" s="38">
        <v>662</v>
      </c>
      <c r="G682" s="39">
        <f t="shared" si="87"/>
        <v>50.611620795107036</v>
      </c>
      <c r="H682" s="38">
        <v>403</v>
      </c>
      <c r="I682" s="44">
        <v>30.810397553516818</v>
      </c>
      <c r="J682" s="38">
        <v>307</v>
      </c>
      <c r="K682" s="44">
        <f t="shared" si="88"/>
        <v>23.470948012232416</v>
      </c>
      <c r="L682" s="38">
        <v>234</v>
      </c>
      <c r="M682" s="44">
        <f t="shared" si="89"/>
        <v>17.889908256880734</v>
      </c>
      <c r="N682" s="38">
        <v>207</v>
      </c>
      <c r="O682" s="44">
        <f t="shared" si="90"/>
        <v>15.825688073394495</v>
      </c>
      <c r="P682" s="38">
        <v>115</v>
      </c>
      <c r="Q682" s="44">
        <f t="shared" si="91"/>
        <v>8.7920489296636077</v>
      </c>
      <c r="R682" s="38">
        <v>42</v>
      </c>
      <c r="S682" s="45">
        <f t="shared" si="92"/>
        <v>3.2110091743119265</v>
      </c>
    </row>
    <row r="683" spans="1:19" s="9" customFormat="1" ht="15.75" hidden="1" customHeight="1" outlineLevel="1" x14ac:dyDescent="0.2">
      <c r="A683" s="41" t="s">
        <v>680</v>
      </c>
      <c r="B683" s="37"/>
      <c r="C683" s="42">
        <v>499</v>
      </c>
      <c r="D683" s="42">
        <v>267</v>
      </c>
      <c r="E683" s="39">
        <f t="shared" si="86"/>
        <v>53.507014028056112</v>
      </c>
      <c r="F683" s="38">
        <v>232</v>
      </c>
      <c r="G683" s="39">
        <f t="shared" si="87"/>
        <v>46.492985971943888</v>
      </c>
      <c r="H683" s="38">
        <v>163</v>
      </c>
      <c r="I683" s="44">
        <v>32.665330661322642</v>
      </c>
      <c r="J683" s="38">
        <v>116</v>
      </c>
      <c r="K683" s="44">
        <f t="shared" si="88"/>
        <v>23.246492985971944</v>
      </c>
      <c r="L683" s="38">
        <v>91</v>
      </c>
      <c r="M683" s="44">
        <f t="shared" si="89"/>
        <v>18.236472945891784</v>
      </c>
      <c r="N683" s="38">
        <v>72</v>
      </c>
      <c r="O683" s="44">
        <f t="shared" si="90"/>
        <v>14.428857715430862</v>
      </c>
      <c r="P683" s="38">
        <v>40</v>
      </c>
      <c r="Q683" s="44">
        <f t="shared" si="91"/>
        <v>8.0160320641282556</v>
      </c>
      <c r="R683" s="38">
        <v>17</v>
      </c>
      <c r="S683" s="45">
        <f t="shared" si="92"/>
        <v>3.4068136272545089</v>
      </c>
    </row>
    <row r="684" spans="1:19" s="9" customFormat="1" ht="15.75" hidden="1" customHeight="1" outlineLevel="1" x14ac:dyDescent="0.2">
      <c r="A684" s="41" t="s">
        <v>681</v>
      </c>
      <c r="B684" s="37"/>
      <c r="C684" s="42">
        <v>2051</v>
      </c>
      <c r="D684" s="42">
        <v>1023</v>
      </c>
      <c r="E684" s="39">
        <f t="shared" si="86"/>
        <v>49.878108239882984</v>
      </c>
      <c r="F684" s="38">
        <v>1028</v>
      </c>
      <c r="G684" s="39">
        <f t="shared" si="87"/>
        <v>50.121891760117016</v>
      </c>
      <c r="H684" s="38">
        <v>646</v>
      </c>
      <c r="I684" s="44">
        <v>31.496830814236958</v>
      </c>
      <c r="J684" s="38">
        <v>422</v>
      </c>
      <c r="K684" s="44">
        <f t="shared" si="88"/>
        <v>20.575329107752317</v>
      </c>
      <c r="L684" s="38">
        <v>413</v>
      </c>
      <c r="M684" s="44">
        <f t="shared" si="89"/>
        <v>20.136518771331058</v>
      </c>
      <c r="N684" s="38">
        <v>358</v>
      </c>
      <c r="O684" s="44">
        <f t="shared" si="90"/>
        <v>17.454900048756706</v>
      </c>
      <c r="P684" s="38">
        <v>139</v>
      </c>
      <c r="Q684" s="44">
        <f t="shared" si="91"/>
        <v>6.7771818625060947</v>
      </c>
      <c r="R684" s="38">
        <v>73</v>
      </c>
      <c r="S684" s="45">
        <f t="shared" si="92"/>
        <v>3.5592393954168697</v>
      </c>
    </row>
    <row r="685" spans="1:19" s="9" customFormat="1" ht="15.75" hidden="1" customHeight="1" outlineLevel="1" x14ac:dyDescent="0.2">
      <c r="A685" s="41" t="s">
        <v>682</v>
      </c>
      <c r="B685" s="37"/>
      <c r="C685" s="42">
        <v>1547</v>
      </c>
      <c r="D685" s="42">
        <v>766</v>
      </c>
      <c r="E685" s="39">
        <f t="shared" si="86"/>
        <v>49.515190691661282</v>
      </c>
      <c r="F685" s="38">
        <v>781</v>
      </c>
      <c r="G685" s="39">
        <f t="shared" si="87"/>
        <v>50.484809308338718</v>
      </c>
      <c r="H685" s="38">
        <v>486</v>
      </c>
      <c r="I685" s="44">
        <v>31.415643180349061</v>
      </c>
      <c r="J685" s="38">
        <v>410</v>
      </c>
      <c r="K685" s="44">
        <f t="shared" si="88"/>
        <v>26.502908855850034</v>
      </c>
      <c r="L685" s="38">
        <v>228</v>
      </c>
      <c r="M685" s="44">
        <f t="shared" si="89"/>
        <v>14.73820297349709</v>
      </c>
      <c r="N685" s="38">
        <v>217</v>
      </c>
      <c r="O685" s="44">
        <f t="shared" si="90"/>
        <v>14.027149321266968</v>
      </c>
      <c r="P685" s="38">
        <v>149</v>
      </c>
      <c r="Q685" s="44">
        <f t="shared" si="91"/>
        <v>9.6315449256625723</v>
      </c>
      <c r="R685" s="38">
        <v>57</v>
      </c>
      <c r="S685" s="45">
        <f t="shared" si="92"/>
        <v>3.6845507433742726</v>
      </c>
    </row>
    <row r="686" spans="1:19" s="9" customFormat="1" ht="15.75" hidden="1" customHeight="1" outlineLevel="1" x14ac:dyDescent="0.2">
      <c r="A686" s="41" t="s">
        <v>683</v>
      </c>
      <c r="B686" s="37"/>
      <c r="C686" s="42">
        <v>1126</v>
      </c>
      <c r="D686" s="42">
        <v>571</v>
      </c>
      <c r="E686" s="39">
        <f t="shared" si="86"/>
        <v>50.710479573712256</v>
      </c>
      <c r="F686" s="38">
        <v>555</v>
      </c>
      <c r="G686" s="39">
        <f t="shared" si="87"/>
        <v>49.289520426287744</v>
      </c>
      <c r="H686" s="38">
        <v>297</v>
      </c>
      <c r="I686" s="44">
        <v>26.376554174067497</v>
      </c>
      <c r="J686" s="38">
        <v>292</v>
      </c>
      <c r="K686" s="44">
        <f t="shared" si="88"/>
        <v>25.932504440497336</v>
      </c>
      <c r="L686" s="38">
        <v>202</v>
      </c>
      <c r="M686" s="44">
        <f t="shared" si="89"/>
        <v>17.939609236234457</v>
      </c>
      <c r="N686" s="38">
        <v>174</v>
      </c>
      <c r="O686" s="44">
        <f t="shared" si="90"/>
        <v>15.452930728241563</v>
      </c>
      <c r="P686" s="38">
        <v>105</v>
      </c>
      <c r="Q686" s="44">
        <f t="shared" si="91"/>
        <v>9.3250444049733563</v>
      </c>
      <c r="R686" s="38">
        <v>56</v>
      </c>
      <c r="S686" s="45">
        <f t="shared" si="92"/>
        <v>4.9733570159857905</v>
      </c>
    </row>
    <row r="687" spans="1:19" s="9" customFormat="1" ht="15.75" hidden="1" customHeight="1" outlineLevel="1" x14ac:dyDescent="0.2">
      <c r="A687" s="41" t="s">
        <v>684</v>
      </c>
      <c r="B687" s="37"/>
      <c r="C687" s="42">
        <v>654</v>
      </c>
      <c r="D687" s="42">
        <v>325</v>
      </c>
      <c r="E687" s="39">
        <f t="shared" si="86"/>
        <v>49.694189602446485</v>
      </c>
      <c r="F687" s="38">
        <v>329</v>
      </c>
      <c r="G687" s="39">
        <f t="shared" si="87"/>
        <v>50.305810397553515</v>
      </c>
      <c r="H687" s="38">
        <v>204</v>
      </c>
      <c r="I687" s="44">
        <v>31.192660550458715</v>
      </c>
      <c r="J687" s="38">
        <v>184</v>
      </c>
      <c r="K687" s="44">
        <f t="shared" si="88"/>
        <v>28.134556574923547</v>
      </c>
      <c r="L687" s="38">
        <v>123</v>
      </c>
      <c r="M687" s="44">
        <f t="shared" si="89"/>
        <v>18.807339449541285</v>
      </c>
      <c r="N687" s="38">
        <v>68</v>
      </c>
      <c r="O687" s="44">
        <f t="shared" si="90"/>
        <v>10.397553516819572</v>
      </c>
      <c r="P687" s="38">
        <v>61</v>
      </c>
      <c r="Q687" s="44">
        <f t="shared" si="91"/>
        <v>9.3272171253822638</v>
      </c>
      <c r="R687" s="38">
        <v>14</v>
      </c>
      <c r="S687" s="45">
        <f t="shared" si="92"/>
        <v>2.1406727828746179</v>
      </c>
    </row>
    <row r="688" spans="1:19" s="9" customFormat="1" ht="15.75" hidden="1" customHeight="1" outlineLevel="1" x14ac:dyDescent="0.2">
      <c r="A688" s="41" t="s">
        <v>685</v>
      </c>
      <c r="B688" s="37"/>
      <c r="C688" s="42">
        <v>1002</v>
      </c>
      <c r="D688" s="42">
        <v>612</v>
      </c>
      <c r="E688" s="39">
        <f t="shared" si="86"/>
        <v>61.077844311377248</v>
      </c>
      <c r="F688" s="38">
        <v>390</v>
      </c>
      <c r="G688" s="39">
        <f t="shared" si="87"/>
        <v>38.922155688622752</v>
      </c>
      <c r="H688" s="38">
        <v>460</v>
      </c>
      <c r="I688" s="44">
        <v>45.908183632734534</v>
      </c>
      <c r="J688" s="38">
        <v>211</v>
      </c>
      <c r="K688" s="44">
        <f t="shared" si="88"/>
        <v>21.057884231536928</v>
      </c>
      <c r="L688" s="38">
        <v>168</v>
      </c>
      <c r="M688" s="44">
        <f t="shared" si="89"/>
        <v>16.766467065868262</v>
      </c>
      <c r="N688" s="38">
        <v>97</v>
      </c>
      <c r="O688" s="44">
        <f t="shared" si="90"/>
        <v>9.6806387225548907</v>
      </c>
      <c r="P688" s="38">
        <v>47</v>
      </c>
      <c r="Q688" s="44">
        <f t="shared" si="91"/>
        <v>4.6906187624750499</v>
      </c>
      <c r="R688" s="38">
        <v>19</v>
      </c>
      <c r="S688" s="45">
        <f t="shared" si="92"/>
        <v>1.8962075848303392</v>
      </c>
    </row>
    <row r="689" spans="1:19" s="9" customFormat="1" ht="15.75" hidden="1" customHeight="1" outlineLevel="1" x14ac:dyDescent="0.2">
      <c r="A689" s="41" t="s">
        <v>686</v>
      </c>
      <c r="B689" s="37"/>
      <c r="C689" s="42">
        <v>891</v>
      </c>
      <c r="D689" s="42">
        <v>449</v>
      </c>
      <c r="E689" s="39">
        <f t="shared" si="86"/>
        <v>50.392817059483725</v>
      </c>
      <c r="F689" s="38">
        <v>442</v>
      </c>
      <c r="G689" s="39">
        <f t="shared" si="87"/>
        <v>49.607182940516275</v>
      </c>
      <c r="H689" s="38">
        <v>281</v>
      </c>
      <c r="I689" s="44">
        <v>31.537598204264871</v>
      </c>
      <c r="J689" s="38">
        <v>230</v>
      </c>
      <c r="K689" s="44">
        <f t="shared" si="88"/>
        <v>25.813692480359148</v>
      </c>
      <c r="L689" s="38">
        <v>161</v>
      </c>
      <c r="M689" s="44">
        <f t="shared" si="89"/>
        <v>18.069584736251404</v>
      </c>
      <c r="N689" s="38">
        <v>114</v>
      </c>
      <c r="O689" s="44">
        <f t="shared" si="90"/>
        <v>12.794612794612794</v>
      </c>
      <c r="P689" s="38">
        <v>77</v>
      </c>
      <c r="Q689" s="44">
        <f t="shared" si="91"/>
        <v>8.6419753086419746</v>
      </c>
      <c r="R689" s="38">
        <v>28</v>
      </c>
      <c r="S689" s="45">
        <f t="shared" si="92"/>
        <v>3.1425364758698091</v>
      </c>
    </row>
    <row r="690" spans="1:19" s="9" customFormat="1" ht="15.75" hidden="1" customHeight="1" outlineLevel="1" x14ac:dyDescent="0.2">
      <c r="A690" s="41" t="s">
        <v>687</v>
      </c>
      <c r="B690" s="37"/>
      <c r="C690" s="42">
        <v>1062</v>
      </c>
      <c r="D690" s="42">
        <v>506</v>
      </c>
      <c r="E690" s="39">
        <f t="shared" si="86"/>
        <v>47.645951035781543</v>
      </c>
      <c r="F690" s="38">
        <v>556</v>
      </c>
      <c r="G690" s="39">
        <f t="shared" si="87"/>
        <v>52.354048964218457</v>
      </c>
      <c r="H690" s="38">
        <v>340</v>
      </c>
      <c r="I690" s="44">
        <v>32.015065913370996</v>
      </c>
      <c r="J690" s="38">
        <v>255</v>
      </c>
      <c r="K690" s="44">
        <f t="shared" si="88"/>
        <v>24.011299435028249</v>
      </c>
      <c r="L690" s="38">
        <v>168</v>
      </c>
      <c r="M690" s="44">
        <f t="shared" si="89"/>
        <v>15.819209039548022</v>
      </c>
      <c r="N690" s="38">
        <v>160</v>
      </c>
      <c r="O690" s="44">
        <f t="shared" si="90"/>
        <v>15.065913370998116</v>
      </c>
      <c r="P690" s="38">
        <v>106</v>
      </c>
      <c r="Q690" s="44">
        <f t="shared" si="91"/>
        <v>9.9811676082862526</v>
      </c>
      <c r="R690" s="38">
        <v>33</v>
      </c>
      <c r="S690" s="45">
        <f t="shared" si="92"/>
        <v>3.1073446327683616</v>
      </c>
    </row>
    <row r="691" spans="1:19" s="9" customFormat="1" ht="15" collapsed="1" x14ac:dyDescent="0.2">
      <c r="A691" s="36" t="s">
        <v>2542</v>
      </c>
      <c r="B691" s="37">
        <v>65</v>
      </c>
      <c r="C691" s="38">
        <v>94938</v>
      </c>
      <c r="D691" s="38">
        <f t="shared" ref="D691:R691" si="93">SUM(D692:D756)</f>
        <v>47042</v>
      </c>
      <c r="E691" s="39">
        <f t="shared" si="86"/>
        <v>49.55023278350081</v>
      </c>
      <c r="F691" s="38">
        <f t="shared" si="93"/>
        <v>47896</v>
      </c>
      <c r="G691" s="39">
        <f t="shared" si="87"/>
        <v>50.44976721649919</v>
      </c>
      <c r="H691" s="38">
        <v>28722</v>
      </c>
      <c r="I691" s="44">
        <v>30.253428553371673</v>
      </c>
      <c r="J691" s="38">
        <f t="shared" si="93"/>
        <v>24264</v>
      </c>
      <c r="K691" s="44">
        <f t="shared" si="88"/>
        <v>25.557732414839158</v>
      </c>
      <c r="L691" s="38">
        <f t="shared" si="93"/>
        <v>16172</v>
      </c>
      <c r="M691" s="44">
        <f t="shared" si="89"/>
        <v>17.034275000526659</v>
      </c>
      <c r="N691" s="38">
        <f t="shared" si="93"/>
        <v>13394</v>
      </c>
      <c r="O691" s="44">
        <f t="shared" si="90"/>
        <v>14.108154795761445</v>
      </c>
      <c r="P691" s="38">
        <f t="shared" si="93"/>
        <v>8884</v>
      </c>
      <c r="Q691" s="44">
        <f t="shared" si="91"/>
        <v>9.3576860688027974</v>
      </c>
      <c r="R691" s="38">
        <f t="shared" si="93"/>
        <v>3502</v>
      </c>
      <c r="S691" s="45">
        <f t="shared" si="92"/>
        <v>3.6887231666982663</v>
      </c>
    </row>
    <row r="692" spans="1:19" s="9" customFormat="1" ht="15.75" hidden="1" customHeight="1" outlineLevel="1" x14ac:dyDescent="0.2">
      <c r="A692" s="41" t="s">
        <v>688</v>
      </c>
      <c r="B692" s="37"/>
      <c r="C692" s="42">
        <v>1942</v>
      </c>
      <c r="D692" s="42">
        <v>949</v>
      </c>
      <c r="E692" s="39">
        <f t="shared" si="86"/>
        <v>48.867147270854787</v>
      </c>
      <c r="F692" s="38">
        <v>993</v>
      </c>
      <c r="G692" s="39">
        <f t="shared" si="87"/>
        <v>51.132852729145213</v>
      </c>
      <c r="H692" s="38">
        <v>644</v>
      </c>
      <c r="I692" s="44">
        <v>33.161688980432544</v>
      </c>
      <c r="J692" s="38">
        <v>494</v>
      </c>
      <c r="K692" s="44">
        <f t="shared" si="88"/>
        <v>25.437693099897015</v>
      </c>
      <c r="L692" s="38">
        <v>283</v>
      </c>
      <c r="M692" s="44">
        <f t="shared" si="89"/>
        <v>14.572605561277033</v>
      </c>
      <c r="N692" s="38">
        <v>279</v>
      </c>
      <c r="O692" s="44">
        <f t="shared" si="90"/>
        <v>14.366632337796087</v>
      </c>
      <c r="P692" s="38">
        <v>191</v>
      </c>
      <c r="Q692" s="44">
        <f t="shared" si="91"/>
        <v>9.8352214212152429</v>
      </c>
      <c r="R692" s="38">
        <v>51</v>
      </c>
      <c r="S692" s="45">
        <f t="shared" si="92"/>
        <v>2.6261585993820802</v>
      </c>
    </row>
    <row r="693" spans="1:19" s="9" customFormat="1" ht="15.75" hidden="1" customHeight="1" outlineLevel="1" x14ac:dyDescent="0.2">
      <c r="A693" s="41" t="s">
        <v>689</v>
      </c>
      <c r="B693" s="37"/>
      <c r="C693" s="42">
        <v>2152</v>
      </c>
      <c r="D693" s="42">
        <v>1036</v>
      </c>
      <c r="E693" s="39">
        <f t="shared" si="86"/>
        <v>48.141263940520446</v>
      </c>
      <c r="F693" s="38">
        <v>1116</v>
      </c>
      <c r="G693" s="39">
        <f t="shared" si="87"/>
        <v>51.858736059479554</v>
      </c>
      <c r="H693" s="38">
        <v>687</v>
      </c>
      <c r="I693" s="44">
        <v>31.923791821561338</v>
      </c>
      <c r="J693" s="38">
        <v>514</v>
      </c>
      <c r="K693" s="44">
        <f t="shared" si="88"/>
        <v>23.884758364312269</v>
      </c>
      <c r="L693" s="38">
        <v>378</v>
      </c>
      <c r="M693" s="44">
        <f t="shared" si="89"/>
        <v>17.565055762081784</v>
      </c>
      <c r="N693" s="38">
        <v>311</v>
      </c>
      <c r="O693" s="44">
        <f t="shared" si="90"/>
        <v>14.451672862453531</v>
      </c>
      <c r="P693" s="38">
        <v>183</v>
      </c>
      <c r="Q693" s="44">
        <f t="shared" si="91"/>
        <v>8.503717472118959</v>
      </c>
      <c r="R693" s="38">
        <v>79</v>
      </c>
      <c r="S693" s="45">
        <f t="shared" si="92"/>
        <v>3.6710037174721188</v>
      </c>
    </row>
    <row r="694" spans="1:19" s="9" customFormat="1" ht="15.75" hidden="1" customHeight="1" outlineLevel="1" x14ac:dyDescent="0.2">
      <c r="A694" s="41" t="s">
        <v>690</v>
      </c>
      <c r="B694" s="37"/>
      <c r="C694" s="42">
        <v>1601</v>
      </c>
      <c r="D694" s="42">
        <v>800</v>
      </c>
      <c r="E694" s="39">
        <f t="shared" si="86"/>
        <v>49.968769519050596</v>
      </c>
      <c r="F694" s="38">
        <v>801</v>
      </c>
      <c r="G694" s="39">
        <f t="shared" si="87"/>
        <v>50.031230480949404</v>
      </c>
      <c r="H694" s="38">
        <v>475</v>
      </c>
      <c r="I694" s="44">
        <v>29.668956901936291</v>
      </c>
      <c r="J694" s="38">
        <v>399</v>
      </c>
      <c r="K694" s="44">
        <f t="shared" si="88"/>
        <v>24.921923797626484</v>
      </c>
      <c r="L694" s="38">
        <v>296</v>
      </c>
      <c r="M694" s="44">
        <f t="shared" si="89"/>
        <v>18.488444722048719</v>
      </c>
      <c r="N694" s="38">
        <v>219</v>
      </c>
      <c r="O694" s="44">
        <f t="shared" si="90"/>
        <v>13.678950655840099</v>
      </c>
      <c r="P694" s="38">
        <v>147</v>
      </c>
      <c r="Q694" s="44">
        <f t="shared" si="91"/>
        <v>9.1817613991255467</v>
      </c>
      <c r="R694" s="38">
        <v>65</v>
      </c>
      <c r="S694" s="45">
        <f t="shared" si="92"/>
        <v>4.0599625234228611</v>
      </c>
    </row>
    <row r="695" spans="1:19" s="9" customFormat="1" ht="15.75" hidden="1" customHeight="1" outlineLevel="1" x14ac:dyDescent="0.2">
      <c r="A695" s="41" t="s">
        <v>691</v>
      </c>
      <c r="B695" s="37"/>
      <c r="C695" s="42">
        <v>1028</v>
      </c>
      <c r="D695" s="42">
        <v>502</v>
      </c>
      <c r="E695" s="39">
        <f t="shared" si="86"/>
        <v>48.832684824902721</v>
      </c>
      <c r="F695" s="38">
        <v>526</v>
      </c>
      <c r="G695" s="39">
        <f t="shared" si="87"/>
        <v>51.167315175097279</v>
      </c>
      <c r="H695" s="38">
        <v>286</v>
      </c>
      <c r="I695" s="44">
        <v>27.821011673151752</v>
      </c>
      <c r="J695" s="38">
        <v>290</v>
      </c>
      <c r="K695" s="44">
        <f t="shared" si="88"/>
        <v>28.210116731517509</v>
      </c>
      <c r="L695" s="38">
        <v>173</v>
      </c>
      <c r="M695" s="44">
        <f t="shared" si="89"/>
        <v>16.828793774319067</v>
      </c>
      <c r="N695" s="38">
        <v>145</v>
      </c>
      <c r="O695" s="44">
        <f t="shared" si="90"/>
        <v>14.105058365758754</v>
      </c>
      <c r="P695" s="38">
        <v>98</v>
      </c>
      <c r="Q695" s="44">
        <f t="shared" si="91"/>
        <v>9.5330739299610894</v>
      </c>
      <c r="R695" s="38">
        <v>36</v>
      </c>
      <c r="S695" s="45">
        <f t="shared" si="92"/>
        <v>3.5019455252918288</v>
      </c>
    </row>
    <row r="696" spans="1:19" s="9" customFormat="1" ht="15.75" hidden="1" customHeight="1" outlineLevel="1" x14ac:dyDescent="0.2">
      <c r="A696" s="41" t="s">
        <v>692</v>
      </c>
      <c r="B696" s="37"/>
      <c r="C696" s="42">
        <v>1901</v>
      </c>
      <c r="D696" s="42">
        <v>937</v>
      </c>
      <c r="E696" s="39">
        <f t="shared" si="86"/>
        <v>49.289847448711207</v>
      </c>
      <c r="F696" s="38">
        <v>964</v>
      </c>
      <c r="G696" s="39">
        <f t="shared" si="87"/>
        <v>50.710152551288793</v>
      </c>
      <c r="H696" s="38">
        <v>597</v>
      </c>
      <c r="I696" s="44">
        <v>31.404523934771174</v>
      </c>
      <c r="J696" s="38">
        <v>478</v>
      </c>
      <c r="K696" s="44">
        <f t="shared" si="88"/>
        <v>25.144660704892161</v>
      </c>
      <c r="L696" s="38">
        <v>340</v>
      </c>
      <c r="M696" s="44">
        <f t="shared" si="89"/>
        <v>17.885323513940033</v>
      </c>
      <c r="N696" s="38">
        <v>288</v>
      </c>
      <c r="O696" s="44">
        <f t="shared" si="90"/>
        <v>15.149921094160968</v>
      </c>
      <c r="P696" s="38">
        <v>150</v>
      </c>
      <c r="Q696" s="44">
        <f t="shared" si="91"/>
        <v>7.8905839032088378</v>
      </c>
      <c r="R696" s="38">
        <v>48</v>
      </c>
      <c r="S696" s="45">
        <f t="shared" si="92"/>
        <v>2.5249868490268281</v>
      </c>
    </row>
    <row r="697" spans="1:19" s="9" customFormat="1" ht="15.75" hidden="1" customHeight="1" outlineLevel="1" x14ac:dyDescent="0.2">
      <c r="A697" s="41" t="s">
        <v>693</v>
      </c>
      <c r="B697" s="37"/>
      <c r="C697" s="42">
        <v>2208</v>
      </c>
      <c r="D697" s="42">
        <v>1100</v>
      </c>
      <c r="E697" s="39">
        <f t="shared" si="86"/>
        <v>49.818840579710148</v>
      </c>
      <c r="F697" s="38">
        <v>1108</v>
      </c>
      <c r="G697" s="39">
        <f t="shared" si="87"/>
        <v>50.181159420289852</v>
      </c>
      <c r="H697" s="38">
        <v>581</v>
      </c>
      <c r="I697" s="44">
        <v>26.313405797101449</v>
      </c>
      <c r="J697" s="38">
        <v>633</v>
      </c>
      <c r="K697" s="44">
        <f t="shared" si="88"/>
        <v>28.668478260869566</v>
      </c>
      <c r="L697" s="38">
        <v>393</v>
      </c>
      <c r="M697" s="44">
        <f t="shared" si="89"/>
        <v>17.798913043478262</v>
      </c>
      <c r="N697" s="38">
        <v>291</v>
      </c>
      <c r="O697" s="44">
        <f t="shared" si="90"/>
        <v>13.179347826086957</v>
      </c>
      <c r="P697" s="38">
        <v>259</v>
      </c>
      <c r="Q697" s="44">
        <f t="shared" si="91"/>
        <v>11.730072463768115</v>
      </c>
      <c r="R697" s="38">
        <v>51</v>
      </c>
      <c r="S697" s="45">
        <f t="shared" si="92"/>
        <v>2.3097826086956523</v>
      </c>
    </row>
    <row r="698" spans="1:19" s="9" customFormat="1" ht="15.75" hidden="1" customHeight="1" outlineLevel="1" x14ac:dyDescent="0.2">
      <c r="A698" s="41" t="s">
        <v>694</v>
      </c>
      <c r="B698" s="37"/>
      <c r="C698" s="42">
        <v>1522</v>
      </c>
      <c r="D698" s="42">
        <v>792</v>
      </c>
      <c r="E698" s="39">
        <f t="shared" si="86"/>
        <v>52.036793692509853</v>
      </c>
      <c r="F698" s="38">
        <v>730</v>
      </c>
      <c r="G698" s="39">
        <f t="shared" si="87"/>
        <v>47.963206307490147</v>
      </c>
      <c r="H698" s="38">
        <v>495</v>
      </c>
      <c r="I698" s="44">
        <v>32.522996057818659</v>
      </c>
      <c r="J698" s="38">
        <v>353</v>
      </c>
      <c r="K698" s="44">
        <f t="shared" si="88"/>
        <v>23.193166885676742</v>
      </c>
      <c r="L698" s="38">
        <v>259</v>
      </c>
      <c r="M698" s="44">
        <f t="shared" si="89"/>
        <v>17.017082785808146</v>
      </c>
      <c r="N698" s="38">
        <v>249</v>
      </c>
      <c r="O698" s="44">
        <f t="shared" si="90"/>
        <v>16.36005256241787</v>
      </c>
      <c r="P698" s="38">
        <v>128</v>
      </c>
      <c r="Q698" s="44">
        <f t="shared" si="91"/>
        <v>8.4099868593955325</v>
      </c>
      <c r="R698" s="38">
        <v>38</v>
      </c>
      <c r="S698" s="45">
        <f t="shared" si="92"/>
        <v>2.4967148488830486</v>
      </c>
    </row>
    <row r="699" spans="1:19" s="9" customFormat="1" ht="15.75" hidden="1" customHeight="1" outlineLevel="1" x14ac:dyDescent="0.2">
      <c r="A699" s="41" t="s">
        <v>695</v>
      </c>
      <c r="B699" s="37"/>
      <c r="C699" s="42">
        <v>1849</v>
      </c>
      <c r="D699" s="42">
        <v>939</v>
      </c>
      <c r="E699" s="39">
        <f t="shared" si="86"/>
        <v>50.784207679826935</v>
      </c>
      <c r="F699" s="38">
        <v>910</v>
      </c>
      <c r="G699" s="39">
        <f t="shared" si="87"/>
        <v>49.215792320173065</v>
      </c>
      <c r="H699" s="38">
        <v>524</v>
      </c>
      <c r="I699" s="44">
        <v>28.339643050297457</v>
      </c>
      <c r="J699" s="38">
        <v>501</v>
      </c>
      <c r="K699" s="44">
        <f t="shared" si="88"/>
        <v>27.095727420227149</v>
      </c>
      <c r="L699" s="38">
        <v>315</v>
      </c>
      <c r="M699" s="44">
        <f t="shared" si="89"/>
        <v>17.03623580313683</v>
      </c>
      <c r="N699" s="38">
        <v>242</v>
      </c>
      <c r="O699" s="44">
        <f t="shared" si="90"/>
        <v>13.088155759870201</v>
      </c>
      <c r="P699" s="38">
        <v>170</v>
      </c>
      <c r="Q699" s="44">
        <f t="shared" si="91"/>
        <v>9.1941590048674957</v>
      </c>
      <c r="R699" s="38">
        <v>97</v>
      </c>
      <c r="S699" s="45">
        <f t="shared" si="92"/>
        <v>5.2460789616008654</v>
      </c>
    </row>
    <row r="700" spans="1:19" s="9" customFormat="1" ht="15.75" hidden="1" customHeight="1" outlineLevel="1" x14ac:dyDescent="0.2">
      <c r="A700" s="41" t="s">
        <v>696</v>
      </c>
      <c r="B700" s="37"/>
      <c r="C700" s="42">
        <v>1206</v>
      </c>
      <c r="D700" s="42">
        <v>594</v>
      </c>
      <c r="E700" s="39">
        <f t="shared" si="86"/>
        <v>49.253731343283583</v>
      </c>
      <c r="F700" s="38">
        <v>612</v>
      </c>
      <c r="G700" s="39">
        <f t="shared" si="87"/>
        <v>50.746268656716417</v>
      </c>
      <c r="H700" s="38">
        <v>367</v>
      </c>
      <c r="I700" s="44">
        <v>30.431177446102819</v>
      </c>
      <c r="J700" s="38">
        <v>309</v>
      </c>
      <c r="K700" s="44">
        <f t="shared" si="88"/>
        <v>25.621890547263682</v>
      </c>
      <c r="L700" s="38">
        <v>201</v>
      </c>
      <c r="M700" s="44">
        <f t="shared" si="89"/>
        <v>16.666666666666668</v>
      </c>
      <c r="N700" s="38">
        <v>161</v>
      </c>
      <c r="O700" s="44">
        <f t="shared" si="90"/>
        <v>13.349917081260365</v>
      </c>
      <c r="P700" s="38">
        <v>127</v>
      </c>
      <c r="Q700" s="44">
        <f t="shared" si="91"/>
        <v>10.530679933665008</v>
      </c>
      <c r="R700" s="38">
        <v>41</v>
      </c>
      <c r="S700" s="45">
        <f t="shared" si="92"/>
        <v>3.3996683250414592</v>
      </c>
    </row>
    <row r="701" spans="1:19" s="9" customFormat="1" ht="15.75" hidden="1" customHeight="1" outlineLevel="1" x14ac:dyDescent="0.2">
      <c r="A701" s="41" t="s">
        <v>697</v>
      </c>
      <c r="B701" s="37"/>
      <c r="C701" s="42">
        <v>1274</v>
      </c>
      <c r="D701" s="42">
        <v>643</v>
      </c>
      <c r="E701" s="39">
        <f t="shared" si="86"/>
        <v>50.470957613814754</v>
      </c>
      <c r="F701" s="38">
        <v>631</v>
      </c>
      <c r="G701" s="39">
        <f t="shared" si="87"/>
        <v>49.529042386185246</v>
      </c>
      <c r="H701" s="38">
        <v>397</v>
      </c>
      <c r="I701" s="44">
        <v>31.161695447409734</v>
      </c>
      <c r="J701" s="38">
        <v>337</v>
      </c>
      <c r="K701" s="44">
        <f t="shared" si="88"/>
        <v>26.452119309262166</v>
      </c>
      <c r="L701" s="38">
        <v>201</v>
      </c>
      <c r="M701" s="44">
        <f t="shared" si="89"/>
        <v>15.777080062794349</v>
      </c>
      <c r="N701" s="38">
        <v>169</v>
      </c>
      <c r="O701" s="44">
        <f t="shared" si="90"/>
        <v>13.26530612244898</v>
      </c>
      <c r="P701" s="38">
        <v>127</v>
      </c>
      <c r="Q701" s="44">
        <f t="shared" si="91"/>
        <v>9.9686028257456822</v>
      </c>
      <c r="R701" s="38">
        <v>43</v>
      </c>
      <c r="S701" s="45">
        <f t="shared" si="92"/>
        <v>3.3751962323390896</v>
      </c>
    </row>
    <row r="702" spans="1:19" s="9" customFormat="1" ht="15.75" hidden="1" customHeight="1" outlineLevel="1" x14ac:dyDescent="0.2">
      <c r="A702" s="41" t="s">
        <v>698</v>
      </c>
      <c r="B702" s="37"/>
      <c r="C702" s="42">
        <v>2583</v>
      </c>
      <c r="D702" s="42">
        <v>1156</v>
      </c>
      <c r="E702" s="39">
        <f t="shared" si="86"/>
        <v>44.75416182733256</v>
      </c>
      <c r="F702" s="38">
        <v>1427</v>
      </c>
      <c r="G702" s="39">
        <f t="shared" si="87"/>
        <v>55.24583817266744</v>
      </c>
      <c r="H702" s="38">
        <v>743</v>
      </c>
      <c r="I702" s="44">
        <v>28.765001935733643</v>
      </c>
      <c r="J702" s="38">
        <v>677</v>
      </c>
      <c r="K702" s="44">
        <f t="shared" si="88"/>
        <v>26.209833526906699</v>
      </c>
      <c r="L702" s="38">
        <v>460</v>
      </c>
      <c r="M702" s="44">
        <f t="shared" si="89"/>
        <v>17.808749516066591</v>
      </c>
      <c r="N702" s="38">
        <v>362</v>
      </c>
      <c r="O702" s="44">
        <f t="shared" si="90"/>
        <v>14.014711575687185</v>
      </c>
      <c r="P702" s="38">
        <v>267</v>
      </c>
      <c r="Q702" s="44">
        <f t="shared" si="91"/>
        <v>10.336817653890824</v>
      </c>
      <c r="R702" s="38">
        <v>74</v>
      </c>
      <c r="S702" s="45">
        <f t="shared" si="92"/>
        <v>2.8648857917150599</v>
      </c>
    </row>
    <row r="703" spans="1:19" s="9" customFormat="1" ht="15.75" hidden="1" customHeight="1" outlineLevel="1" x14ac:dyDescent="0.2">
      <c r="A703" s="41" t="s">
        <v>699</v>
      </c>
      <c r="B703" s="37"/>
      <c r="C703" s="42">
        <v>1228</v>
      </c>
      <c r="D703" s="42">
        <v>595</v>
      </c>
      <c r="E703" s="39">
        <f t="shared" si="86"/>
        <v>48.452768729641697</v>
      </c>
      <c r="F703" s="38">
        <v>633</v>
      </c>
      <c r="G703" s="39">
        <f t="shared" si="87"/>
        <v>51.547231270358303</v>
      </c>
      <c r="H703" s="38">
        <v>363</v>
      </c>
      <c r="I703" s="44">
        <v>29.560260586319217</v>
      </c>
      <c r="J703" s="38">
        <v>318</v>
      </c>
      <c r="K703" s="44">
        <f t="shared" si="88"/>
        <v>25.895765472312704</v>
      </c>
      <c r="L703" s="38">
        <v>188</v>
      </c>
      <c r="M703" s="44">
        <f t="shared" si="89"/>
        <v>15.309446254071661</v>
      </c>
      <c r="N703" s="38">
        <v>197</v>
      </c>
      <c r="O703" s="44">
        <f t="shared" si="90"/>
        <v>16.042345276872965</v>
      </c>
      <c r="P703" s="38">
        <v>116</v>
      </c>
      <c r="Q703" s="44">
        <f t="shared" si="91"/>
        <v>9.4462540716612384</v>
      </c>
      <c r="R703" s="38">
        <v>46</v>
      </c>
      <c r="S703" s="45">
        <f t="shared" si="92"/>
        <v>3.7459283387622149</v>
      </c>
    </row>
    <row r="704" spans="1:19" s="9" customFormat="1" ht="15.75" hidden="1" customHeight="1" outlineLevel="1" x14ac:dyDescent="0.2">
      <c r="A704" s="41" t="s">
        <v>700</v>
      </c>
      <c r="B704" s="37"/>
      <c r="C704" s="42">
        <v>2377</v>
      </c>
      <c r="D704" s="42">
        <v>1136</v>
      </c>
      <c r="E704" s="39">
        <f t="shared" si="86"/>
        <v>47.791333613798905</v>
      </c>
      <c r="F704" s="38">
        <v>1241</v>
      </c>
      <c r="G704" s="39">
        <f t="shared" si="87"/>
        <v>52.208666386201095</v>
      </c>
      <c r="H704" s="38">
        <v>651</v>
      </c>
      <c r="I704" s="44">
        <v>27.387463188893562</v>
      </c>
      <c r="J704" s="38">
        <v>582</v>
      </c>
      <c r="K704" s="44">
        <f t="shared" si="88"/>
        <v>24.484644509886412</v>
      </c>
      <c r="L704" s="38">
        <v>478</v>
      </c>
      <c r="M704" s="44">
        <f t="shared" si="89"/>
        <v>20.109381573411863</v>
      </c>
      <c r="N704" s="38">
        <v>287</v>
      </c>
      <c r="O704" s="44">
        <f t="shared" si="90"/>
        <v>12.074042911232647</v>
      </c>
      <c r="P704" s="38">
        <v>254</v>
      </c>
      <c r="Q704" s="44">
        <f t="shared" si="91"/>
        <v>10.68573832562053</v>
      </c>
      <c r="R704" s="38">
        <v>125</v>
      </c>
      <c r="S704" s="45">
        <f t="shared" si="92"/>
        <v>5.2587294909549849</v>
      </c>
    </row>
    <row r="705" spans="1:19" s="9" customFormat="1" ht="15.75" hidden="1" customHeight="1" outlineLevel="1" x14ac:dyDescent="0.2">
      <c r="A705" s="41" t="s">
        <v>701</v>
      </c>
      <c r="B705" s="37"/>
      <c r="C705" s="42">
        <v>2607</v>
      </c>
      <c r="D705" s="42">
        <v>1321</v>
      </c>
      <c r="E705" s="39">
        <f t="shared" si="86"/>
        <v>50.671269658611429</v>
      </c>
      <c r="F705" s="38">
        <v>1286</v>
      </c>
      <c r="G705" s="39">
        <f t="shared" si="87"/>
        <v>49.328730341388571</v>
      </c>
      <c r="H705" s="38">
        <v>691</v>
      </c>
      <c r="I705" s="44">
        <v>26.505561948599922</v>
      </c>
      <c r="J705" s="38">
        <v>655</v>
      </c>
      <c r="K705" s="44">
        <f t="shared" si="88"/>
        <v>25.124664365170695</v>
      </c>
      <c r="L705" s="38">
        <v>472</v>
      </c>
      <c r="M705" s="44">
        <f t="shared" si="89"/>
        <v>18.105101649405448</v>
      </c>
      <c r="N705" s="38">
        <v>387</v>
      </c>
      <c r="O705" s="44">
        <f t="shared" si="90"/>
        <v>14.844649021864212</v>
      </c>
      <c r="P705" s="38">
        <v>273</v>
      </c>
      <c r="Q705" s="44">
        <f t="shared" si="91"/>
        <v>10.471806674338319</v>
      </c>
      <c r="R705" s="38">
        <v>129</v>
      </c>
      <c r="S705" s="45">
        <f t="shared" si="92"/>
        <v>4.9482163406214035</v>
      </c>
    </row>
    <row r="706" spans="1:19" s="9" customFormat="1" ht="15.75" hidden="1" customHeight="1" outlineLevel="1" x14ac:dyDescent="0.2">
      <c r="A706" s="41" t="s">
        <v>702</v>
      </c>
      <c r="B706" s="37"/>
      <c r="C706" s="42">
        <v>2401</v>
      </c>
      <c r="D706" s="42">
        <v>1188</v>
      </c>
      <c r="E706" s="39">
        <f t="shared" si="86"/>
        <v>49.479383590170762</v>
      </c>
      <c r="F706" s="38">
        <v>1213</v>
      </c>
      <c r="G706" s="39">
        <f t="shared" si="87"/>
        <v>50.520616409829238</v>
      </c>
      <c r="H706" s="38">
        <v>624</v>
      </c>
      <c r="I706" s="44">
        <v>25.989171178675551</v>
      </c>
      <c r="J706" s="38">
        <v>678</v>
      </c>
      <c r="K706" s="44">
        <f t="shared" si="88"/>
        <v>28.23823406913786</v>
      </c>
      <c r="L706" s="38">
        <v>364</v>
      </c>
      <c r="M706" s="44">
        <f t="shared" si="89"/>
        <v>15.160349854227405</v>
      </c>
      <c r="N706" s="38">
        <v>422</v>
      </c>
      <c r="O706" s="44">
        <f t="shared" si="90"/>
        <v>17.576009995835069</v>
      </c>
      <c r="P706" s="38">
        <v>241</v>
      </c>
      <c r="Q706" s="44">
        <f t="shared" si="91"/>
        <v>10.037484381507705</v>
      </c>
      <c r="R706" s="38">
        <v>72</v>
      </c>
      <c r="S706" s="45">
        <f t="shared" si="92"/>
        <v>2.9987505206164098</v>
      </c>
    </row>
    <row r="707" spans="1:19" s="9" customFormat="1" ht="15.75" hidden="1" customHeight="1" outlineLevel="1" x14ac:dyDescent="0.2">
      <c r="A707" s="41" t="s">
        <v>703</v>
      </c>
      <c r="B707" s="37"/>
      <c r="C707" s="42">
        <v>877</v>
      </c>
      <c r="D707" s="42">
        <v>459</v>
      </c>
      <c r="E707" s="39">
        <f t="shared" si="86"/>
        <v>52.337514253135687</v>
      </c>
      <c r="F707" s="38">
        <v>418</v>
      </c>
      <c r="G707" s="39">
        <f t="shared" si="87"/>
        <v>47.662485746864313</v>
      </c>
      <c r="H707" s="38">
        <v>271</v>
      </c>
      <c r="I707" s="44">
        <v>30.900798175598631</v>
      </c>
      <c r="J707" s="38">
        <v>207</v>
      </c>
      <c r="K707" s="44">
        <f t="shared" si="88"/>
        <v>23.603192702394526</v>
      </c>
      <c r="L707" s="38">
        <v>137</v>
      </c>
      <c r="M707" s="44">
        <f t="shared" si="89"/>
        <v>15.621436716077538</v>
      </c>
      <c r="N707" s="38">
        <v>142</v>
      </c>
      <c r="O707" s="44">
        <f t="shared" si="90"/>
        <v>16.191562143671607</v>
      </c>
      <c r="P707" s="38">
        <v>86</v>
      </c>
      <c r="Q707" s="44">
        <f t="shared" si="91"/>
        <v>9.8061573546180156</v>
      </c>
      <c r="R707" s="38">
        <v>34</v>
      </c>
      <c r="S707" s="45">
        <f t="shared" si="92"/>
        <v>3.8768529076396807</v>
      </c>
    </row>
    <row r="708" spans="1:19" s="9" customFormat="1" ht="15.75" hidden="1" customHeight="1" outlineLevel="1" x14ac:dyDescent="0.2">
      <c r="A708" s="41" t="s">
        <v>704</v>
      </c>
      <c r="B708" s="37"/>
      <c r="C708" s="42">
        <v>2120</v>
      </c>
      <c r="D708" s="42">
        <v>1027</v>
      </c>
      <c r="E708" s="39">
        <f t="shared" si="86"/>
        <v>48.443396226415096</v>
      </c>
      <c r="F708" s="38">
        <v>1093</v>
      </c>
      <c r="G708" s="39">
        <f t="shared" si="87"/>
        <v>51.556603773584904</v>
      </c>
      <c r="H708" s="38">
        <v>715</v>
      </c>
      <c r="I708" s="44">
        <v>33.726415094339622</v>
      </c>
      <c r="J708" s="38">
        <v>494</v>
      </c>
      <c r="K708" s="44">
        <f t="shared" si="88"/>
        <v>23.30188679245283</v>
      </c>
      <c r="L708" s="38">
        <v>331</v>
      </c>
      <c r="M708" s="44">
        <f t="shared" si="89"/>
        <v>15.613207547169811</v>
      </c>
      <c r="N708" s="38">
        <v>327</v>
      </c>
      <c r="O708" s="44">
        <f t="shared" si="90"/>
        <v>15.424528301886792</v>
      </c>
      <c r="P708" s="38">
        <v>177</v>
      </c>
      <c r="Q708" s="44">
        <f t="shared" si="91"/>
        <v>8.3490566037735849</v>
      </c>
      <c r="R708" s="38">
        <v>76</v>
      </c>
      <c r="S708" s="45">
        <f t="shared" si="92"/>
        <v>3.5849056603773586</v>
      </c>
    </row>
    <row r="709" spans="1:19" s="9" customFormat="1" ht="15.75" hidden="1" customHeight="1" outlineLevel="1" x14ac:dyDescent="0.2">
      <c r="A709" s="41" t="s">
        <v>705</v>
      </c>
      <c r="B709" s="37"/>
      <c r="C709" s="42">
        <v>1109</v>
      </c>
      <c r="D709" s="42">
        <v>562</v>
      </c>
      <c r="E709" s="39">
        <f t="shared" si="86"/>
        <v>50.676284941388637</v>
      </c>
      <c r="F709" s="38">
        <v>547</v>
      </c>
      <c r="G709" s="39">
        <f t="shared" si="87"/>
        <v>49.323715058611363</v>
      </c>
      <c r="H709" s="38">
        <v>403</v>
      </c>
      <c r="I709" s="44">
        <v>36.339044183949504</v>
      </c>
      <c r="J709" s="38">
        <v>265</v>
      </c>
      <c r="K709" s="44">
        <f t="shared" si="88"/>
        <v>23.895401262398558</v>
      </c>
      <c r="L709" s="38">
        <v>182</v>
      </c>
      <c r="M709" s="44">
        <f t="shared" si="89"/>
        <v>16.411181244364293</v>
      </c>
      <c r="N709" s="38">
        <v>153</v>
      </c>
      <c r="O709" s="44">
        <f t="shared" si="90"/>
        <v>13.796212804328224</v>
      </c>
      <c r="P709" s="38">
        <v>84</v>
      </c>
      <c r="Q709" s="44">
        <f t="shared" si="91"/>
        <v>7.5743913435527501</v>
      </c>
      <c r="R709" s="38">
        <v>22</v>
      </c>
      <c r="S709" s="45">
        <f t="shared" si="92"/>
        <v>1.9837691614066726</v>
      </c>
    </row>
    <row r="710" spans="1:19" s="9" customFormat="1" ht="15.75" hidden="1" customHeight="1" outlineLevel="1" x14ac:dyDescent="0.2">
      <c r="A710" s="41" t="s">
        <v>706</v>
      </c>
      <c r="B710" s="37"/>
      <c r="C710" s="42">
        <v>1428</v>
      </c>
      <c r="D710" s="42">
        <v>702</v>
      </c>
      <c r="E710" s="39">
        <f t="shared" si="86"/>
        <v>49.159663865546221</v>
      </c>
      <c r="F710" s="38">
        <v>726</v>
      </c>
      <c r="G710" s="39">
        <f t="shared" si="87"/>
        <v>50.840336134453779</v>
      </c>
      <c r="H710" s="38">
        <v>472</v>
      </c>
      <c r="I710" s="44">
        <v>33.05322128851541</v>
      </c>
      <c r="J710" s="38">
        <v>348</v>
      </c>
      <c r="K710" s="44">
        <f t="shared" si="88"/>
        <v>24.369747899159663</v>
      </c>
      <c r="L710" s="38">
        <v>259</v>
      </c>
      <c r="M710" s="44">
        <f t="shared" si="89"/>
        <v>18.137254901960784</v>
      </c>
      <c r="N710" s="38">
        <v>181</v>
      </c>
      <c r="O710" s="44">
        <f t="shared" si="90"/>
        <v>12.675070028011204</v>
      </c>
      <c r="P710" s="38">
        <v>128</v>
      </c>
      <c r="Q710" s="44">
        <f t="shared" si="91"/>
        <v>8.9635854341736696</v>
      </c>
      <c r="R710" s="38">
        <v>40</v>
      </c>
      <c r="S710" s="45">
        <f t="shared" si="92"/>
        <v>2.8011204481792715</v>
      </c>
    </row>
    <row r="711" spans="1:19" s="9" customFormat="1" ht="15.75" hidden="1" customHeight="1" outlineLevel="1" x14ac:dyDescent="0.2">
      <c r="A711" s="41" t="s">
        <v>707</v>
      </c>
      <c r="B711" s="37"/>
      <c r="C711" s="42">
        <v>2719</v>
      </c>
      <c r="D711" s="42">
        <v>1310</v>
      </c>
      <c r="E711" s="39">
        <f t="shared" si="86"/>
        <v>48.179477749172491</v>
      </c>
      <c r="F711" s="38">
        <v>1409</v>
      </c>
      <c r="G711" s="39">
        <f t="shared" si="87"/>
        <v>51.820522250827509</v>
      </c>
      <c r="H711" s="38">
        <v>787</v>
      </c>
      <c r="I711" s="44">
        <v>28.944464876792939</v>
      </c>
      <c r="J711" s="38">
        <v>746</v>
      </c>
      <c r="K711" s="44">
        <f t="shared" si="88"/>
        <v>27.43655755792571</v>
      </c>
      <c r="L711" s="38">
        <v>415</v>
      </c>
      <c r="M711" s="44">
        <f t="shared" si="89"/>
        <v>15.26296432511953</v>
      </c>
      <c r="N711" s="38">
        <v>359</v>
      </c>
      <c r="O711" s="44">
        <f t="shared" si="90"/>
        <v>13.203383596910628</v>
      </c>
      <c r="P711" s="38">
        <v>295</v>
      </c>
      <c r="Q711" s="44">
        <f t="shared" si="91"/>
        <v>10.849577050386172</v>
      </c>
      <c r="R711" s="38">
        <v>117</v>
      </c>
      <c r="S711" s="45">
        <f t="shared" si="92"/>
        <v>4.3030525928650238</v>
      </c>
    </row>
    <row r="712" spans="1:19" s="9" customFormat="1" ht="15.75" hidden="1" customHeight="1" outlineLevel="1" x14ac:dyDescent="0.2">
      <c r="A712" s="41" t="s">
        <v>708</v>
      </c>
      <c r="B712" s="37"/>
      <c r="C712" s="42">
        <v>1952</v>
      </c>
      <c r="D712" s="42">
        <v>922</v>
      </c>
      <c r="E712" s="39">
        <f t="shared" si="86"/>
        <v>47.233606557377051</v>
      </c>
      <c r="F712" s="38">
        <v>1030</v>
      </c>
      <c r="G712" s="39">
        <f t="shared" si="87"/>
        <v>52.766393442622949</v>
      </c>
      <c r="H712" s="38">
        <v>518</v>
      </c>
      <c r="I712" s="44">
        <v>26.53688524590164</v>
      </c>
      <c r="J712" s="38">
        <v>520</v>
      </c>
      <c r="K712" s="44">
        <f t="shared" si="88"/>
        <v>26.639344262295083</v>
      </c>
      <c r="L712" s="38">
        <v>306</v>
      </c>
      <c r="M712" s="44">
        <f t="shared" si="89"/>
        <v>15.676229508196721</v>
      </c>
      <c r="N712" s="38">
        <v>266</v>
      </c>
      <c r="O712" s="44">
        <f t="shared" si="90"/>
        <v>13.627049180327869</v>
      </c>
      <c r="P712" s="38">
        <v>252</v>
      </c>
      <c r="Q712" s="44">
        <f t="shared" si="91"/>
        <v>12.909836065573771</v>
      </c>
      <c r="R712" s="38">
        <v>90</v>
      </c>
      <c r="S712" s="45">
        <f t="shared" si="92"/>
        <v>4.610655737704918</v>
      </c>
    </row>
    <row r="713" spans="1:19" s="9" customFormat="1" ht="15.75" hidden="1" customHeight="1" outlineLevel="1" x14ac:dyDescent="0.2">
      <c r="A713" s="41" t="s">
        <v>709</v>
      </c>
      <c r="B713" s="37"/>
      <c r="C713" s="42">
        <v>1705</v>
      </c>
      <c r="D713" s="42">
        <v>862</v>
      </c>
      <c r="E713" s="39">
        <f t="shared" si="86"/>
        <v>50.557184750733136</v>
      </c>
      <c r="F713" s="38">
        <v>843</v>
      </c>
      <c r="G713" s="39">
        <f t="shared" si="87"/>
        <v>49.442815249266864</v>
      </c>
      <c r="H713" s="38">
        <v>546</v>
      </c>
      <c r="I713" s="44">
        <v>32.023460410557185</v>
      </c>
      <c r="J713" s="38">
        <v>452</v>
      </c>
      <c r="K713" s="44">
        <f t="shared" si="88"/>
        <v>26.51026392961877</v>
      </c>
      <c r="L713" s="38">
        <v>267</v>
      </c>
      <c r="M713" s="44">
        <f t="shared" si="89"/>
        <v>15.659824046920821</v>
      </c>
      <c r="N713" s="38">
        <v>241</v>
      </c>
      <c r="O713" s="44">
        <f t="shared" si="90"/>
        <v>14.134897360703812</v>
      </c>
      <c r="P713" s="38">
        <v>155</v>
      </c>
      <c r="Q713" s="44">
        <f t="shared" si="91"/>
        <v>9.0909090909090917</v>
      </c>
      <c r="R713" s="38">
        <v>44</v>
      </c>
      <c r="S713" s="45">
        <f t="shared" si="92"/>
        <v>2.5806451612903225</v>
      </c>
    </row>
    <row r="714" spans="1:19" s="9" customFormat="1" ht="15.75" hidden="1" customHeight="1" outlineLevel="1" x14ac:dyDescent="0.2">
      <c r="A714" s="41" t="s">
        <v>710</v>
      </c>
      <c r="B714" s="37"/>
      <c r="C714" s="42">
        <v>2512</v>
      </c>
      <c r="D714" s="42">
        <v>1230</v>
      </c>
      <c r="E714" s="39">
        <f t="shared" si="86"/>
        <v>48.964968152866241</v>
      </c>
      <c r="F714" s="38">
        <v>1282</v>
      </c>
      <c r="G714" s="39">
        <f t="shared" si="87"/>
        <v>51.035031847133759</v>
      </c>
      <c r="H714" s="38">
        <v>819</v>
      </c>
      <c r="I714" s="44">
        <v>32.603503184713375</v>
      </c>
      <c r="J714" s="38">
        <v>645</v>
      </c>
      <c r="K714" s="44">
        <f t="shared" si="88"/>
        <v>25.676751592356688</v>
      </c>
      <c r="L714" s="38">
        <v>412</v>
      </c>
      <c r="M714" s="44">
        <f t="shared" si="89"/>
        <v>16.401273885350317</v>
      </c>
      <c r="N714" s="38">
        <v>341</v>
      </c>
      <c r="O714" s="44">
        <f t="shared" si="90"/>
        <v>13.57484076433121</v>
      </c>
      <c r="P714" s="38">
        <v>214</v>
      </c>
      <c r="Q714" s="44">
        <f t="shared" si="91"/>
        <v>8.5191082802547768</v>
      </c>
      <c r="R714" s="38">
        <v>81</v>
      </c>
      <c r="S714" s="45">
        <f t="shared" si="92"/>
        <v>3.2245222929936306</v>
      </c>
    </row>
    <row r="715" spans="1:19" s="9" customFormat="1" ht="15.75" hidden="1" customHeight="1" outlineLevel="1" x14ac:dyDescent="0.2">
      <c r="A715" s="41" t="s">
        <v>711</v>
      </c>
      <c r="B715" s="37"/>
      <c r="C715" s="42">
        <v>2199</v>
      </c>
      <c r="D715" s="42">
        <v>1103</v>
      </c>
      <c r="E715" s="39">
        <f t="shared" si="86"/>
        <v>50.159163256025465</v>
      </c>
      <c r="F715" s="38">
        <v>1096</v>
      </c>
      <c r="G715" s="39">
        <f t="shared" si="87"/>
        <v>49.840836743974535</v>
      </c>
      <c r="H715" s="38">
        <v>691</v>
      </c>
      <c r="I715" s="44">
        <v>31.423374261027739</v>
      </c>
      <c r="J715" s="38">
        <v>568</v>
      </c>
      <c r="K715" s="44">
        <f t="shared" si="88"/>
        <v>25.829922692132786</v>
      </c>
      <c r="L715" s="38">
        <v>410</v>
      </c>
      <c r="M715" s="44">
        <f t="shared" si="89"/>
        <v>18.644838562983175</v>
      </c>
      <c r="N715" s="38">
        <v>277</v>
      </c>
      <c r="O715" s="44">
        <f t="shared" si="90"/>
        <v>12.596634834015461</v>
      </c>
      <c r="P715" s="38">
        <v>176</v>
      </c>
      <c r="Q715" s="44">
        <f t="shared" si="91"/>
        <v>8.0036380172805828</v>
      </c>
      <c r="R715" s="38">
        <v>77</v>
      </c>
      <c r="S715" s="45">
        <f t="shared" si="92"/>
        <v>3.5015916325602547</v>
      </c>
    </row>
    <row r="716" spans="1:19" s="9" customFormat="1" ht="15.75" hidden="1" customHeight="1" outlineLevel="1" x14ac:dyDescent="0.2">
      <c r="A716" s="41" t="s">
        <v>712</v>
      </c>
      <c r="B716" s="37"/>
      <c r="C716" s="42">
        <v>1878</v>
      </c>
      <c r="D716" s="42">
        <v>922</v>
      </c>
      <c r="E716" s="39">
        <f t="shared" si="86"/>
        <v>49.094781682641106</v>
      </c>
      <c r="F716" s="38">
        <v>956</v>
      </c>
      <c r="G716" s="39">
        <f t="shared" si="87"/>
        <v>50.905218317358894</v>
      </c>
      <c r="H716" s="38">
        <v>583</v>
      </c>
      <c r="I716" s="44">
        <v>31.043663471778487</v>
      </c>
      <c r="J716" s="38">
        <v>493</v>
      </c>
      <c r="K716" s="44">
        <f t="shared" si="88"/>
        <v>26.251331203407879</v>
      </c>
      <c r="L716" s="38">
        <v>300</v>
      </c>
      <c r="M716" s="44">
        <f t="shared" si="89"/>
        <v>15.974440894568691</v>
      </c>
      <c r="N716" s="38">
        <v>269</v>
      </c>
      <c r="O716" s="44">
        <f t="shared" si="90"/>
        <v>14.323748668796592</v>
      </c>
      <c r="P716" s="38">
        <v>176</v>
      </c>
      <c r="Q716" s="44">
        <f t="shared" si="91"/>
        <v>9.3716719914802979</v>
      </c>
      <c r="R716" s="38">
        <v>57</v>
      </c>
      <c r="S716" s="45">
        <f t="shared" si="92"/>
        <v>3.0351437699680512</v>
      </c>
    </row>
    <row r="717" spans="1:19" s="9" customFormat="1" ht="15.75" hidden="1" customHeight="1" outlineLevel="1" x14ac:dyDescent="0.2">
      <c r="A717" s="41" t="s">
        <v>713</v>
      </c>
      <c r="B717" s="37"/>
      <c r="C717" s="42">
        <v>901</v>
      </c>
      <c r="D717" s="42">
        <v>466</v>
      </c>
      <c r="E717" s="39">
        <f t="shared" si="86"/>
        <v>51.720310765815761</v>
      </c>
      <c r="F717" s="38">
        <v>435</v>
      </c>
      <c r="G717" s="39">
        <f t="shared" si="87"/>
        <v>48.279689234184239</v>
      </c>
      <c r="H717" s="38">
        <v>293</v>
      </c>
      <c r="I717" s="44">
        <v>32.519422863485019</v>
      </c>
      <c r="J717" s="38">
        <v>246</v>
      </c>
      <c r="K717" s="44">
        <f t="shared" si="88"/>
        <v>27.302996670366259</v>
      </c>
      <c r="L717" s="38">
        <v>136</v>
      </c>
      <c r="M717" s="44">
        <f t="shared" si="89"/>
        <v>15.09433962264151</v>
      </c>
      <c r="N717" s="38">
        <v>127</v>
      </c>
      <c r="O717" s="44">
        <f t="shared" si="90"/>
        <v>14.095449500554938</v>
      </c>
      <c r="P717" s="38">
        <v>72</v>
      </c>
      <c r="Q717" s="44">
        <f t="shared" si="91"/>
        <v>7.9911209766925637</v>
      </c>
      <c r="R717" s="38">
        <v>27</v>
      </c>
      <c r="S717" s="45">
        <f t="shared" si="92"/>
        <v>2.9966703662597114</v>
      </c>
    </row>
    <row r="718" spans="1:19" s="9" customFormat="1" ht="15.75" hidden="1" customHeight="1" outlineLevel="1" x14ac:dyDescent="0.2">
      <c r="A718" s="41" t="s">
        <v>714</v>
      </c>
      <c r="B718" s="37"/>
      <c r="C718" s="42">
        <v>1304</v>
      </c>
      <c r="D718" s="42">
        <v>632</v>
      </c>
      <c r="E718" s="39">
        <f t="shared" si="86"/>
        <v>48.466257668711656</v>
      </c>
      <c r="F718" s="38">
        <v>672</v>
      </c>
      <c r="G718" s="39">
        <f t="shared" si="87"/>
        <v>51.533742331288344</v>
      </c>
      <c r="H718" s="38">
        <v>440</v>
      </c>
      <c r="I718" s="44">
        <v>33.742331288343557</v>
      </c>
      <c r="J718" s="38">
        <v>343</v>
      </c>
      <c r="K718" s="44">
        <f t="shared" si="88"/>
        <v>26.303680981595093</v>
      </c>
      <c r="L718" s="38">
        <v>221</v>
      </c>
      <c r="M718" s="44">
        <f t="shared" si="89"/>
        <v>16.947852760736197</v>
      </c>
      <c r="N718" s="38">
        <v>141</v>
      </c>
      <c r="O718" s="44">
        <f t="shared" si="90"/>
        <v>10.812883435582823</v>
      </c>
      <c r="P718" s="38">
        <v>107</v>
      </c>
      <c r="Q718" s="44">
        <f t="shared" si="91"/>
        <v>8.205521472392638</v>
      </c>
      <c r="R718" s="38">
        <v>52</v>
      </c>
      <c r="S718" s="45">
        <f t="shared" si="92"/>
        <v>3.9877300613496933</v>
      </c>
    </row>
    <row r="719" spans="1:19" s="9" customFormat="1" ht="15.75" hidden="1" customHeight="1" outlineLevel="1" x14ac:dyDescent="0.2">
      <c r="A719" s="41" t="s">
        <v>715</v>
      </c>
      <c r="B719" s="37"/>
      <c r="C719" s="42">
        <v>993</v>
      </c>
      <c r="D719" s="42">
        <v>525</v>
      </c>
      <c r="E719" s="39">
        <f t="shared" si="86"/>
        <v>52.870090634441091</v>
      </c>
      <c r="F719" s="38">
        <v>468</v>
      </c>
      <c r="G719" s="39">
        <f t="shared" si="87"/>
        <v>47.129909365558909</v>
      </c>
      <c r="H719" s="38">
        <v>272</v>
      </c>
      <c r="I719" s="44">
        <v>27.391742195367573</v>
      </c>
      <c r="J719" s="38">
        <v>266</v>
      </c>
      <c r="K719" s="44">
        <f t="shared" si="88"/>
        <v>26.787512588116819</v>
      </c>
      <c r="L719" s="38">
        <v>204</v>
      </c>
      <c r="M719" s="44">
        <f t="shared" si="89"/>
        <v>20.543806646525681</v>
      </c>
      <c r="N719" s="38">
        <v>127</v>
      </c>
      <c r="O719" s="44">
        <f t="shared" si="90"/>
        <v>12.789526686807653</v>
      </c>
      <c r="P719" s="38">
        <v>75</v>
      </c>
      <c r="Q719" s="44">
        <f t="shared" si="91"/>
        <v>7.5528700906344408</v>
      </c>
      <c r="R719" s="38">
        <v>49</v>
      </c>
      <c r="S719" s="45">
        <f t="shared" si="92"/>
        <v>4.9345417925478348</v>
      </c>
    </row>
    <row r="720" spans="1:19" s="9" customFormat="1" ht="15.75" hidden="1" customHeight="1" outlineLevel="1" x14ac:dyDescent="0.2">
      <c r="A720" s="41" t="s">
        <v>716</v>
      </c>
      <c r="B720" s="37"/>
      <c r="C720" s="42">
        <v>1316</v>
      </c>
      <c r="D720" s="42">
        <v>689</v>
      </c>
      <c r="E720" s="39">
        <f t="shared" si="86"/>
        <v>52.355623100303951</v>
      </c>
      <c r="F720" s="38">
        <v>627</v>
      </c>
      <c r="G720" s="39">
        <f t="shared" si="87"/>
        <v>47.644376899696049</v>
      </c>
      <c r="H720" s="38">
        <v>375</v>
      </c>
      <c r="I720" s="44">
        <v>28.495440729483281</v>
      </c>
      <c r="J720" s="38">
        <v>335</v>
      </c>
      <c r="K720" s="44">
        <f t="shared" si="88"/>
        <v>25.455927051671733</v>
      </c>
      <c r="L720" s="38">
        <v>242</v>
      </c>
      <c r="M720" s="44">
        <f t="shared" si="89"/>
        <v>18.389057750759878</v>
      </c>
      <c r="N720" s="38">
        <v>194</v>
      </c>
      <c r="O720" s="44">
        <f t="shared" si="90"/>
        <v>14.741641337386019</v>
      </c>
      <c r="P720" s="38">
        <v>107</v>
      </c>
      <c r="Q720" s="44">
        <f t="shared" si="91"/>
        <v>8.1306990881458958</v>
      </c>
      <c r="R720" s="38">
        <v>63</v>
      </c>
      <c r="S720" s="45">
        <f t="shared" si="92"/>
        <v>4.7872340425531918</v>
      </c>
    </row>
    <row r="721" spans="1:19" s="9" customFormat="1" ht="15.75" hidden="1" customHeight="1" outlineLevel="1" x14ac:dyDescent="0.2">
      <c r="A721" s="41" t="s">
        <v>717</v>
      </c>
      <c r="B721" s="37"/>
      <c r="C721" s="42">
        <v>915</v>
      </c>
      <c r="D721" s="42">
        <v>474</v>
      </c>
      <c r="E721" s="39">
        <f t="shared" si="86"/>
        <v>51.803278688524593</v>
      </c>
      <c r="F721" s="38">
        <v>441</v>
      </c>
      <c r="G721" s="39">
        <f t="shared" si="87"/>
        <v>48.196721311475407</v>
      </c>
      <c r="H721" s="38">
        <v>279</v>
      </c>
      <c r="I721" s="44">
        <v>30.491803278688526</v>
      </c>
      <c r="J721" s="38">
        <v>202</v>
      </c>
      <c r="K721" s="44">
        <f t="shared" si="88"/>
        <v>22.076502732240439</v>
      </c>
      <c r="L721" s="38">
        <v>178</v>
      </c>
      <c r="M721" s="44">
        <f t="shared" si="89"/>
        <v>19.453551912568305</v>
      </c>
      <c r="N721" s="38">
        <v>138</v>
      </c>
      <c r="O721" s="44">
        <f t="shared" si="90"/>
        <v>15.081967213114755</v>
      </c>
      <c r="P721" s="38">
        <v>77</v>
      </c>
      <c r="Q721" s="44">
        <f t="shared" si="91"/>
        <v>8.415300546448087</v>
      </c>
      <c r="R721" s="38">
        <v>41</v>
      </c>
      <c r="S721" s="45">
        <f t="shared" si="92"/>
        <v>4.4808743169398904</v>
      </c>
    </row>
    <row r="722" spans="1:19" s="9" customFormat="1" ht="15.75" hidden="1" customHeight="1" outlineLevel="1" x14ac:dyDescent="0.2">
      <c r="A722" s="41" t="s">
        <v>718</v>
      </c>
      <c r="B722" s="37"/>
      <c r="C722" s="42">
        <v>1408</v>
      </c>
      <c r="D722" s="42">
        <v>723</v>
      </c>
      <c r="E722" s="39">
        <f t="shared" si="86"/>
        <v>51.34943181818182</v>
      </c>
      <c r="F722" s="38">
        <v>685</v>
      </c>
      <c r="G722" s="39">
        <f t="shared" si="87"/>
        <v>48.65056818181818</v>
      </c>
      <c r="H722" s="38">
        <v>521</v>
      </c>
      <c r="I722" s="44">
        <v>37.002840909090907</v>
      </c>
      <c r="J722" s="38">
        <v>327</v>
      </c>
      <c r="K722" s="44">
        <f t="shared" si="88"/>
        <v>23.224431818181817</v>
      </c>
      <c r="L722" s="38">
        <v>246</v>
      </c>
      <c r="M722" s="44">
        <f t="shared" si="89"/>
        <v>17.47159090909091</v>
      </c>
      <c r="N722" s="38">
        <v>177</v>
      </c>
      <c r="O722" s="44">
        <f t="shared" si="90"/>
        <v>12.571022727272727</v>
      </c>
      <c r="P722" s="38">
        <v>100</v>
      </c>
      <c r="Q722" s="44">
        <f t="shared" si="91"/>
        <v>7.1022727272727275</v>
      </c>
      <c r="R722" s="38">
        <v>37</v>
      </c>
      <c r="S722" s="45">
        <f t="shared" si="92"/>
        <v>2.6278409090909092</v>
      </c>
    </row>
    <row r="723" spans="1:19" s="9" customFormat="1" ht="15.75" hidden="1" customHeight="1" outlineLevel="1" x14ac:dyDescent="0.2">
      <c r="A723" s="41" t="s">
        <v>719</v>
      </c>
      <c r="B723" s="37"/>
      <c r="C723" s="42">
        <v>2184</v>
      </c>
      <c r="D723" s="42">
        <v>1097</v>
      </c>
      <c r="E723" s="39">
        <f t="shared" si="86"/>
        <v>50.22893772893773</v>
      </c>
      <c r="F723" s="38">
        <v>1087</v>
      </c>
      <c r="G723" s="39">
        <f t="shared" si="87"/>
        <v>49.77106227106227</v>
      </c>
      <c r="H723" s="38">
        <v>672</v>
      </c>
      <c r="I723" s="44">
        <v>30.76923076923077</v>
      </c>
      <c r="J723" s="38">
        <v>541</v>
      </c>
      <c r="K723" s="44">
        <f t="shared" si="88"/>
        <v>24.77106227106227</v>
      </c>
      <c r="L723" s="38">
        <v>367</v>
      </c>
      <c r="M723" s="44">
        <f t="shared" si="89"/>
        <v>16.804029304029303</v>
      </c>
      <c r="N723" s="38">
        <v>310</v>
      </c>
      <c r="O723" s="44">
        <f t="shared" si="90"/>
        <v>14.194139194139193</v>
      </c>
      <c r="P723" s="38">
        <v>197</v>
      </c>
      <c r="Q723" s="44">
        <f t="shared" si="91"/>
        <v>9.0201465201465201</v>
      </c>
      <c r="R723" s="38">
        <v>97</v>
      </c>
      <c r="S723" s="45">
        <f t="shared" si="92"/>
        <v>4.4413919413919416</v>
      </c>
    </row>
    <row r="724" spans="1:19" s="9" customFormat="1" ht="15.75" hidden="1" customHeight="1" outlineLevel="1" x14ac:dyDescent="0.2">
      <c r="A724" s="41" t="s">
        <v>720</v>
      </c>
      <c r="B724" s="37"/>
      <c r="C724" s="42">
        <v>1888</v>
      </c>
      <c r="D724" s="42">
        <v>934</v>
      </c>
      <c r="E724" s="39">
        <f t="shared" si="86"/>
        <v>49.470338983050844</v>
      </c>
      <c r="F724" s="38">
        <v>954</v>
      </c>
      <c r="G724" s="39">
        <f t="shared" si="87"/>
        <v>50.529661016949156</v>
      </c>
      <c r="H724" s="38">
        <v>533</v>
      </c>
      <c r="I724" s="44">
        <v>28.23093220338983</v>
      </c>
      <c r="J724" s="38">
        <v>472</v>
      </c>
      <c r="K724" s="44">
        <f t="shared" si="88"/>
        <v>25</v>
      </c>
      <c r="L724" s="38">
        <v>341</v>
      </c>
      <c r="M724" s="44">
        <f t="shared" si="89"/>
        <v>18.0614406779661</v>
      </c>
      <c r="N724" s="38">
        <v>245</v>
      </c>
      <c r="O724" s="44">
        <f t="shared" si="90"/>
        <v>12.976694915254237</v>
      </c>
      <c r="P724" s="38">
        <v>194</v>
      </c>
      <c r="Q724" s="44">
        <f t="shared" si="91"/>
        <v>10.275423728813559</v>
      </c>
      <c r="R724" s="38">
        <v>103</v>
      </c>
      <c r="S724" s="45">
        <f t="shared" si="92"/>
        <v>5.4555084745762707</v>
      </c>
    </row>
    <row r="725" spans="1:19" s="9" customFormat="1" ht="15.75" hidden="1" customHeight="1" outlineLevel="1" x14ac:dyDescent="0.2">
      <c r="A725" s="41" t="s">
        <v>721</v>
      </c>
      <c r="B725" s="37"/>
      <c r="C725" s="42">
        <v>1884</v>
      </c>
      <c r="D725" s="42">
        <v>923</v>
      </c>
      <c r="E725" s="39">
        <f t="shared" si="86"/>
        <v>48.991507430997878</v>
      </c>
      <c r="F725" s="38">
        <v>961</v>
      </c>
      <c r="G725" s="39">
        <f t="shared" si="87"/>
        <v>51.008492569002122</v>
      </c>
      <c r="H725" s="38">
        <v>616</v>
      </c>
      <c r="I725" s="44">
        <v>32.696390658174096</v>
      </c>
      <c r="J725" s="38">
        <v>441</v>
      </c>
      <c r="K725" s="44">
        <f t="shared" si="88"/>
        <v>23.407643312101911</v>
      </c>
      <c r="L725" s="38">
        <v>306</v>
      </c>
      <c r="M725" s="44">
        <f t="shared" si="89"/>
        <v>16.242038216560509</v>
      </c>
      <c r="N725" s="38">
        <v>234</v>
      </c>
      <c r="O725" s="44">
        <f t="shared" si="90"/>
        <v>12.420382165605096</v>
      </c>
      <c r="P725" s="38">
        <v>192</v>
      </c>
      <c r="Q725" s="44">
        <f t="shared" si="91"/>
        <v>10.19108280254777</v>
      </c>
      <c r="R725" s="38">
        <v>95</v>
      </c>
      <c r="S725" s="45">
        <f t="shared" si="92"/>
        <v>5.0424628450106157</v>
      </c>
    </row>
    <row r="726" spans="1:19" s="9" customFormat="1" ht="15.75" hidden="1" customHeight="1" outlineLevel="1" x14ac:dyDescent="0.2">
      <c r="A726" s="41" t="s">
        <v>722</v>
      </c>
      <c r="B726" s="37"/>
      <c r="C726" s="42">
        <v>802</v>
      </c>
      <c r="D726" s="42">
        <v>420</v>
      </c>
      <c r="E726" s="39">
        <f t="shared" si="86"/>
        <v>52.369077306733168</v>
      </c>
      <c r="F726" s="38">
        <v>382</v>
      </c>
      <c r="G726" s="39">
        <f t="shared" si="87"/>
        <v>47.630922693266832</v>
      </c>
      <c r="H726" s="38">
        <v>284</v>
      </c>
      <c r="I726" s="44">
        <v>35.411471321695764</v>
      </c>
      <c r="J726" s="38">
        <v>177</v>
      </c>
      <c r="K726" s="44">
        <f t="shared" si="88"/>
        <v>22.069825436408976</v>
      </c>
      <c r="L726" s="38">
        <v>132</v>
      </c>
      <c r="M726" s="44">
        <f t="shared" si="89"/>
        <v>16.458852867830423</v>
      </c>
      <c r="N726" s="38">
        <v>124</v>
      </c>
      <c r="O726" s="44">
        <f t="shared" si="90"/>
        <v>15.46134663341646</v>
      </c>
      <c r="P726" s="38">
        <v>54</v>
      </c>
      <c r="Q726" s="44">
        <f t="shared" si="91"/>
        <v>6.7331670822942646</v>
      </c>
      <c r="R726" s="38">
        <v>31</v>
      </c>
      <c r="S726" s="45">
        <f t="shared" si="92"/>
        <v>3.8653366583541149</v>
      </c>
    </row>
    <row r="727" spans="1:19" s="9" customFormat="1" ht="15.75" hidden="1" customHeight="1" outlineLevel="1" x14ac:dyDescent="0.2">
      <c r="A727" s="41" t="s">
        <v>723</v>
      </c>
      <c r="B727" s="37"/>
      <c r="C727" s="42">
        <v>369</v>
      </c>
      <c r="D727" s="42">
        <v>189</v>
      </c>
      <c r="E727" s="39">
        <f t="shared" si="86"/>
        <v>51.219512195121951</v>
      </c>
      <c r="F727" s="38">
        <v>180</v>
      </c>
      <c r="G727" s="39">
        <f t="shared" si="87"/>
        <v>48.780487804878049</v>
      </c>
      <c r="H727" s="38">
        <v>134</v>
      </c>
      <c r="I727" s="44">
        <v>36.314363143631439</v>
      </c>
      <c r="J727" s="38">
        <v>84</v>
      </c>
      <c r="K727" s="44">
        <f t="shared" si="88"/>
        <v>22.764227642276424</v>
      </c>
      <c r="L727" s="38">
        <v>66</v>
      </c>
      <c r="M727" s="44">
        <f t="shared" si="89"/>
        <v>17.886178861788618</v>
      </c>
      <c r="N727" s="38">
        <v>49</v>
      </c>
      <c r="O727" s="44">
        <f t="shared" si="90"/>
        <v>13.279132791327914</v>
      </c>
      <c r="P727" s="38">
        <v>26</v>
      </c>
      <c r="Q727" s="44">
        <f t="shared" si="91"/>
        <v>7.0460704607046072</v>
      </c>
      <c r="R727" s="38">
        <v>10</v>
      </c>
      <c r="S727" s="45">
        <f t="shared" si="92"/>
        <v>2.7100271002710028</v>
      </c>
    </row>
    <row r="728" spans="1:19" s="9" customFormat="1" ht="15.75" hidden="1" customHeight="1" outlineLevel="1" x14ac:dyDescent="0.2">
      <c r="A728" s="41" t="s">
        <v>724</v>
      </c>
      <c r="B728" s="37"/>
      <c r="C728" s="42">
        <v>2084</v>
      </c>
      <c r="D728" s="42">
        <v>1002</v>
      </c>
      <c r="E728" s="39">
        <f t="shared" si="86"/>
        <v>48.080614203454893</v>
      </c>
      <c r="F728" s="38">
        <v>1082</v>
      </c>
      <c r="G728" s="39">
        <f t="shared" si="87"/>
        <v>51.919385796545107</v>
      </c>
      <c r="H728" s="38">
        <v>686</v>
      </c>
      <c r="I728" s="44">
        <v>32.91746641074856</v>
      </c>
      <c r="J728" s="38">
        <v>512</v>
      </c>
      <c r="K728" s="44">
        <f t="shared" si="88"/>
        <v>24.568138195777351</v>
      </c>
      <c r="L728" s="38">
        <v>352</v>
      </c>
      <c r="M728" s="44">
        <f t="shared" si="89"/>
        <v>16.890595009596929</v>
      </c>
      <c r="N728" s="38">
        <v>254</v>
      </c>
      <c r="O728" s="44">
        <f t="shared" si="90"/>
        <v>12.18809980806142</v>
      </c>
      <c r="P728" s="38">
        <v>189</v>
      </c>
      <c r="Q728" s="44">
        <f t="shared" si="91"/>
        <v>9.0690978886756231</v>
      </c>
      <c r="R728" s="38">
        <v>91</v>
      </c>
      <c r="S728" s="45">
        <f t="shared" si="92"/>
        <v>4.3666026871401149</v>
      </c>
    </row>
    <row r="729" spans="1:19" s="9" customFormat="1" ht="15.75" hidden="1" customHeight="1" outlineLevel="1" x14ac:dyDescent="0.2">
      <c r="A729" s="41" t="s">
        <v>725</v>
      </c>
      <c r="B729" s="37"/>
      <c r="C729" s="42">
        <v>2177</v>
      </c>
      <c r="D729" s="42">
        <v>1078</v>
      </c>
      <c r="E729" s="39">
        <f t="shared" si="86"/>
        <v>49.517684887459808</v>
      </c>
      <c r="F729" s="38">
        <v>1099</v>
      </c>
      <c r="G729" s="39">
        <f t="shared" si="87"/>
        <v>50.482315112540192</v>
      </c>
      <c r="H729" s="38">
        <v>654</v>
      </c>
      <c r="I729" s="44">
        <v>30.041341295360589</v>
      </c>
      <c r="J729" s="38">
        <v>538</v>
      </c>
      <c r="K729" s="44">
        <f t="shared" si="88"/>
        <v>24.712907671107029</v>
      </c>
      <c r="L729" s="38">
        <v>404</v>
      </c>
      <c r="M729" s="44">
        <f t="shared" si="89"/>
        <v>18.55764813964171</v>
      </c>
      <c r="N729" s="38">
        <v>300</v>
      </c>
      <c r="O729" s="44">
        <f t="shared" si="90"/>
        <v>13.780431786862655</v>
      </c>
      <c r="P729" s="38">
        <v>200</v>
      </c>
      <c r="Q729" s="44">
        <f t="shared" si="91"/>
        <v>9.1869545245751034</v>
      </c>
      <c r="R729" s="38">
        <v>81</v>
      </c>
      <c r="S729" s="45">
        <f t="shared" si="92"/>
        <v>3.7207165824529169</v>
      </c>
    </row>
    <row r="730" spans="1:19" s="9" customFormat="1" ht="15.75" hidden="1" customHeight="1" outlineLevel="1" x14ac:dyDescent="0.2">
      <c r="A730" s="41" t="s">
        <v>726</v>
      </c>
      <c r="B730" s="37"/>
      <c r="C730" s="42">
        <v>1487</v>
      </c>
      <c r="D730" s="42">
        <v>761</v>
      </c>
      <c r="E730" s="39">
        <f t="shared" si="86"/>
        <v>51.176866173503697</v>
      </c>
      <c r="F730" s="38">
        <v>726</v>
      </c>
      <c r="G730" s="39">
        <f t="shared" si="87"/>
        <v>48.823133826496303</v>
      </c>
      <c r="H730" s="38">
        <v>439</v>
      </c>
      <c r="I730" s="44">
        <v>29.522528581035644</v>
      </c>
      <c r="J730" s="38">
        <v>384</v>
      </c>
      <c r="K730" s="44">
        <f t="shared" si="88"/>
        <v>25.82380632145259</v>
      </c>
      <c r="L730" s="38">
        <v>263</v>
      </c>
      <c r="M730" s="44">
        <f t="shared" si="89"/>
        <v>17.686617350369872</v>
      </c>
      <c r="N730" s="38">
        <v>167</v>
      </c>
      <c r="O730" s="44">
        <f t="shared" si="90"/>
        <v>11.230665770006725</v>
      </c>
      <c r="P730" s="38">
        <v>167</v>
      </c>
      <c r="Q730" s="44">
        <f t="shared" si="91"/>
        <v>11.230665770006725</v>
      </c>
      <c r="R730" s="38">
        <v>67</v>
      </c>
      <c r="S730" s="45">
        <f t="shared" si="92"/>
        <v>4.5057162071284464</v>
      </c>
    </row>
    <row r="731" spans="1:19" s="9" customFormat="1" ht="15.75" hidden="1" customHeight="1" outlineLevel="1" x14ac:dyDescent="0.2">
      <c r="A731" s="41" t="s">
        <v>727</v>
      </c>
      <c r="B731" s="37"/>
      <c r="C731" s="42">
        <v>1170</v>
      </c>
      <c r="D731" s="42">
        <v>569</v>
      </c>
      <c r="E731" s="39">
        <f t="shared" si="86"/>
        <v>48.63247863247863</v>
      </c>
      <c r="F731" s="38">
        <v>601</v>
      </c>
      <c r="G731" s="39">
        <f t="shared" si="87"/>
        <v>51.36752136752137</v>
      </c>
      <c r="H731" s="38">
        <v>428</v>
      </c>
      <c r="I731" s="44">
        <v>36.581196581196579</v>
      </c>
      <c r="J731" s="38">
        <v>295</v>
      </c>
      <c r="K731" s="44">
        <f t="shared" si="88"/>
        <v>25.213675213675213</v>
      </c>
      <c r="L731" s="38">
        <v>196</v>
      </c>
      <c r="M731" s="44">
        <f t="shared" si="89"/>
        <v>16.752136752136753</v>
      </c>
      <c r="N731" s="38">
        <v>151</v>
      </c>
      <c r="O731" s="44">
        <f t="shared" si="90"/>
        <v>12.905982905982906</v>
      </c>
      <c r="P731" s="38">
        <v>78</v>
      </c>
      <c r="Q731" s="44">
        <f t="shared" si="91"/>
        <v>6.666666666666667</v>
      </c>
      <c r="R731" s="38">
        <v>22</v>
      </c>
      <c r="S731" s="45">
        <f t="shared" si="92"/>
        <v>1.8803418803418803</v>
      </c>
    </row>
    <row r="732" spans="1:19" s="9" customFormat="1" ht="15.75" hidden="1" customHeight="1" outlineLevel="1" x14ac:dyDescent="0.2">
      <c r="A732" s="41" t="s">
        <v>728</v>
      </c>
      <c r="B732" s="37"/>
      <c r="C732" s="42">
        <v>1428</v>
      </c>
      <c r="D732" s="42">
        <v>718</v>
      </c>
      <c r="E732" s="39">
        <f t="shared" ref="E732:E795" si="94">D732*100/$C732</f>
        <v>50.280112044817926</v>
      </c>
      <c r="F732" s="38">
        <v>710</v>
      </c>
      <c r="G732" s="39">
        <f t="shared" ref="G732:G795" si="95">F732*100/$C732</f>
        <v>49.719887955182074</v>
      </c>
      <c r="H732" s="38">
        <v>452</v>
      </c>
      <c r="I732" s="44">
        <v>31.652661064425772</v>
      </c>
      <c r="J732" s="38">
        <v>368</v>
      </c>
      <c r="K732" s="44">
        <f t="shared" ref="K732:K795" si="96">J732*100/$C732</f>
        <v>25.770308123249301</v>
      </c>
      <c r="L732" s="38">
        <v>261</v>
      </c>
      <c r="M732" s="44">
        <f t="shared" ref="M732:M795" si="97">L732*100/$C732</f>
        <v>18.277310924369747</v>
      </c>
      <c r="N732" s="38">
        <v>192</v>
      </c>
      <c r="O732" s="44">
        <f t="shared" ref="O732:O795" si="98">N732*100/$C732</f>
        <v>13.445378151260504</v>
      </c>
      <c r="P732" s="38">
        <v>107</v>
      </c>
      <c r="Q732" s="44">
        <f t="shared" ref="Q732:Q795" si="99">P732*100/$C732</f>
        <v>7.4929971988795518</v>
      </c>
      <c r="R732" s="38">
        <v>48</v>
      </c>
      <c r="S732" s="45">
        <f t="shared" ref="S732:S795" si="100">R732*100/$C732</f>
        <v>3.3613445378151261</v>
      </c>
    </row>
    <row r="733" spans="1:19" s="9" customFormat="1" ht="15.75" hidden="1" customHeight="1" outlineLevel="1" x14ac:dyDescent="0.2">
      <c r="A733" s="41" t="s">
        <v>729</v>
      </c>
      <c r="B733" s="37"/>
      <c r="C733" s="42">
        <v>965</v>
      </c>
      <c r="D733" s="42">
        <v>500</v>
      </c>
      <c r="E733" s="39">
        <f t="shared" si="94"/>
        <v>51.813471502590673</v>
      </c>
      <c r="F733" s="38">
        <v>465</v>
      </c>
      <c r="G733" s="39">
        <f t="shared" si="95"/>
        <v>48.186528497409327</v>
      </c>
      <c r="H733" s="38">
        <v>316</v>
      </c>
      <c r="I733" s="44">
        <v>32.746113989637308</v>
      </c>
      <c r="J733" s="38">
        <v>258</v>
      </c>
      <c r="K733" s="44">
        <f t="shared" si="96"/>
        <v>26.735751295336787</v>
      </c>
      <c r="L733" s="38">
        <v>182</v>
      </c>
      <c r="M733" s="44">
        <f t="shared" si="97"/>
        <v>18.860103626943005</v>
      </c>
      <c r="N733" s="38">
        <v>101</v>
      </c>
      <c r="O733" s="44">
        <f t="shared" si="98"/>
        <v>10.466321243523316</v>
      </c>
      <c r="P733" s="38">
        <v>76</v>
      </c>
      <c r="Q733" s="44">
        <f t="shared" si="99"/>
        <v>7.8756476683937819</v>
      </c>
      <c r="R733" s="38">
        <v>32</v>
      </c>
      <c r="S733" s="45">
        <f t="shared" si="100"/>
        <v>3.3160621761658029</v>
      </c>
    </row>
    <row r="734" spans="1:19" s="9" customFormat="1" ht="15.75" hidden="1" customHeight="1" outlineLevel="1" x14ac:dyDescent="0.2">
      <c r="A734" s="41" t="s">
        <v>730</v>
      </c>
      <c r="B734" s="37"/>
      <c r="C734" s="42">
        <v>765</v>
      </c>
      <c r="D734" s="42">
        <v>384</v>
      </c>
      <c r="E734" s="39">
        <f t="shared" si="94"/>
        <v>50.196078431372548</v>
      </c>
      <c r="F734" s="38">
        <v>381</v>
      </c>
      <c r="G734" s="39">
        <f t="shared" si="95"/>
        <v>49.803921568627452</v>
      </c>
      <c r="H734" s="38">
        <v>231</v>
      </c>
      <c r="I734" s="44">
        <v>30.196078431372548</v>
      </c>
      <c r="J734" s="38">
        <v>229</v>
      </c>
      <c r="K734" s="44">
        <f t="shared" si="96"/>
        <v>29.934640522875817</v>
      </c>
      <c r="L734" s="38">
        <v>120</v>
      </c>
      <c r="M734" s="44">
        <f t="shared" si="97"/>
        <v>15.686274509803921</v>
      </c>
      <c r="N734" s="38">
        <v>106</v>
      </c>
      <c r="O734" s="44">
        <f t="shared" si="98"/>
        <v>13.856209150326798</v>
      </c>
      <c r="P734" s="38">
        <v>59</v>
      </c>
      <c r="Q734" s="44">
        <f t="shared" si="99"/>
        <v>7.7124183006535949</v>
      </c>
      <c r="R734" s="38">
        <v>20</v>
      </c>
      <c r="S734" s="45">
        <f t="shared" si="100"/>
        <v>2.6143790849673203</v>
      </c>
    </row>
    <row r="735" spans="1:19" s="9" customFormat="1" ht="15.75" hidden="1" customHeight="1" outlineLevel="1" x14ac:dyDescent="0.2">
      <c r="A735" s="41" t="s">
        <v>731</v>
      </c>
      <c r="B735" s="37"/>
      <c r="C735" s="42">
        <v>651</v>
      </c>
      <c r="D735" s="42">
        <v>325</v>
      </c>
      <c r="E735" s="39">
        <f t="shared" si="94"/>
        <v>49.923195084485407</v>
      </c>
      <c r="F735" s="38">
        <v>326</v>
      </c>
      <c r="G735" s="39">
        <f t="shared" si="95"/>
        <v>50.076804915514593</v>
      </c>
      <c r="H735" s="38">
        <v>228</v>
      </c>
      <c r="I735" s="44">
        <v>35.023041474654377</v>
      </c>
      <c r="J735" s="38">
        <v>145</v>
      </c>
      <c r="K735" s="44">
        <f t="shared" si="96"/>
        <v>22.273425499231951</v>
      </c>
      <c r="L735" s="38">
        <v>103</v>
      </c>
      <c r="M735" s="44">
        <f t="shared" si="97"/>
        <v>15.821812596006144</v>
      </c>
      <c r="N735" s="38">
        <v>104</v>
      </c>
      <c r="O735" s="44">
        <f t="shared" si="98"/>
        <v>15.97542242703533</v>
      </c>
      <c r="P735" s="38">
        <v>53</v>
      </c>
      <c r="Q735" s="44">
        <f t="shared" si="99"/>
        <v>8.1413210445468511</v>
      </c>
      <c r="R735" s="38">
        <v>18</v>
      </c>
      <c r="S735" s="45">
        <f t="shared" si="100"/>
        <v>2.7649769585253456</v>
      </c>
    </row>
    <row r="736" spans="1:19" s="9" customFormat="1" ht="15.75" hidden="1" customHeight="1" outlineLevel="1" x14ac:dyDescent="0.2">
      <c r="A736" s="41" t="s">
        <v>732</v>
      </c>
      <c r="B736" s="37"/>
      <c r="C736" s="42">
        <v>330</v>
      </c>
      <c r="D736" s="42">
        <v>170</v>
      </c>
      <c r="E736" s="39">
        <f t="shared" si="94"/>
        <v>51.515151515151516</v>
      </c>
      <c r="F736" s="38">
        <v>160</v>
      </c>
      <c r="G736" s="39">
        <f t="shared" si="95"/>
        <v>48.484848484848484</v>
      </c>
      <c r="H736" s="38">
        <v>117</v>
      </c>
      <c r="I736" s="44">
        <v>35.454545454545453</v>
      </c>
      <c r="J736" s="38">
        <v>74</v>
      </c>
      <c r="K736" s="44">
        <f t="shared" si="96"/>
        <v>22.424242424242426</v>
      </c>
      <c r="L736" s="38">
        <v>53</v>
      </c>
      <c r="M736" s="44">
        <f t="shared" si="97"/>
        <v>16.060606060606062</v>
      </c>
      <c r="N736" s="38">
        <v>56</v>
      </c>
      <c r="O736" s="44">
        <f t="shared" si="98"/>
        <v>16.969696969696969</v>
      </c>
      <c r="P736" s="38">
        <v>22</v>
      </c>
      <c r="Q736" s="44">
        <f t="shared" si="99"/>
        <v>6.666666666666667</v>
      </c>
      <c r="R736" s="38">
        <v>8</v>
      </c>
      <c r="S736" s="45">
        <f t="shared" si="100"/>
        <v>2.4242424242424243</v>
      </c>
    </row>
    <row r="737" spans="1:19" s="9" customFormat="1" ht="15.75" hidden="1" customHeight="1" outlineLevel="1" x14ac:dyDescent="0.2">
      <c r="A737" s="41" t="s">
        <v>733</v>
      </c>
      <c r="B737" s="37"/>
      <c r="C737" s="42">
        <v>2189</v>
      </c>
      <c r="D737" s="42">
        <v>1011</v>
      </c>
      <c r="E737" s="39">
        <f t="shared" si="94"/>
        <v>46.185472818638651</v>
      </c>
      <c r="F737" s="38">
        <v>1178</v>
      </c>
      <c r="G737" s="39">
        <f t="shared" si="95"/>
        <v>53.814527181361349</v>
      </c>
      <c r="H737" s="38">
        <v>592</v>
      </c>
      <c r="I737" s="44">
        <v>27.044312471448151</v>
      </c>
      <c r="J737" s="38">
        <v>566</v>
      </c>
      <c r="K737" s="44">
        <f t="shared" si="96"/>
        <v>25.856555504796709</v>
      </c>
      <c r="L737" s="38">
        <v>379</v>
      </c>
      <c r="M737" s="44">
        <f t="shared" si="97"/>
        <v>17.313841936957516</v>
      </c>
      <c r="N737" s="38">
        <v>316</v>
      </c>
      <c r="O737" s="44">
        <f t="shared" si="98"/>
        <v>14.435815440840566</v>
      </c>
      <c r="P737" s="38">
        <v>211</v>
      </c>
      <c r="Q737" s="44">
        <f t="shared" si="99"/>
        <v>9.6391046139789864</v>
      </c>
      <c r="R737" s="38">
        <v>125</v>
      </c>
      <c r="S737" s="45">
        <f t="shared" si="100"/>
        <v>5.7103700319780719</v>
      </c>
    </row>
    <row r="738" spans="1:19" s="9" customFormat="1" ht="15.75" hidden="1" customHeight="1" outlineLevel="1" x14ac:dyDescent="0.2">
      <c r="A738" s="41" t="s">
        <v>734</v>
      </c>
      <c r="B738" s="37"/>
      <c r="C738" s="42">
        <v>2338</v>
      </c>
      <c r="D738" s="42">
        <v>1118</v>
      </c>
      <c r="E738" s="39">
        <f t="shared" si="94"/>
        <v>47.81864841745081</v>
      </c>
      <c r="F738" s="38">
        <v>1220</v>
      </c>
      <c r="G738" s="39">
        <f t="shared" si="95"/>
        <v>52.18135158254919</v>
      </c>
      <c r="H738" s="38">
        <v>667</v>
      </c>
      <c r="I738" s="44">
        <v>28.528656971770744</v>
      </c>
      <c r="J738" s="38">
        <v>560</v>
      </c>
      <c r="K738" s="44">
        <f t="shared" si="96"/>
        <v>23.952095808383234</v>
      </c>
      <c r="L738" s="38">
        <v>401</v>
      </c>
      <c r="M738" s="44">
        <f t="shared" si="97"/>
        <v>17.151411462788708</v>
      </c>
      <c r="N738" s="38">
        <v>389</v>
      </c>
      <c r="O738" s="44">
        <f t="shared" si="98"/>
        <v>16.638152266894782</v>
      </c>
      <c r="P738" s="38">
        <v>219</v>
      </c>
      <c r="Q738" s="44">
        <f t="shared" si="99"/>
        <v>9.3669803250641568</v>
      </c>
      <c r="R738" s="38">
        <v>102</v>
      </c>
      <c r="S738" s="45">
        <f t="shared" si="100"/>
        <v>4.3627031650983747</v>
      </c>
    </row>
    <row r="739" spans="1:19" s="9" customFormat="1" ht="15.75" hidden="1" customHeight="1" outlineLevel="1" x14ac:dyDescent="0.2">
      <c r="A739" s="41" t="s">
        <v>735</v>
      </c>
      <c r="B739" s="37"/>
      <c r="C739" s="42">
        <v>556</v>
      </c>
      <c r="D739" s="42">
        <v>277</v>
      </c>
      <c r="E739" s="39">
        <f t="shared" si="94"/>
        <v>49.820143884892083</v>
      </c>
      <c r="F739" s="38">
        <v>279</v>
      </c>
      <c r="G739" s="39">
        <f t="shared" si="95"/>
        <v>50.179856115107917</v>
      </c>
      <c r="H739" s="38">
        <v>179</v>
      </c>
      <c r="I739" s="44">
        <v>32.194244604316545</v>
      </c>
      <c r="J739" s="38">
        <v>152</v>
      </c>
      <c r="K739" s="44">
        <f t="shared" si="96"/>
        <v>27.338129496402878</v>
      </c>
      <c r="L739" s="38">
        <v>87</v>
      </c>
      <c r="M739" s="44">
        <f t="shared" si="97"/>
        <v>15.647482014388489</v>
      </c>
      <c r="N739" s="38">
        <v>83</v>
      </c>
      <c r="O739" s="44">
        <f t="shared" si="98"/>
        <v>14.928057553956835</v>
      </c>
      <c r="P739" s="38">
        <v>47</v>
      </c>
      <c r="Q739" s="44">
        <f t="shared" si="99"/>
        <v>8.4532374100719423</v>
      </c>
      <c r="R739" s="38">
        <v>8</v>
      </c>
      <c r="S739" s="45">
        <f t="shared" si="100"/>
        <v>1.4388489208633093</v>
      </c>
    </row>
    <row r="740" spans="1:19" s="9" customFormat="1" ht="15.75" hidden="1" customHeight="1" outlineLevel="1" x14ac:dyDescent="0.2">
      <c r="A740" s="41" t="s">
        <v>736</v>
      </c>
      <c r="B740" s="37"/>
      <c r="C740" s="42">
        <v>2726</v>
      </c>
      <c r="D740" s="42">
        <v>1467</v>
      </c>
      <c r="E740" s="39">
        <f t="shared" si="94"/>
        <v>53.815113719735876</v>
      </c>
      <c r="F740" s="38">
        <v>1259</v>
      </c>
      <c r="G740" s="39">
        <f t="shared" si="95"/>
        <v>46.184886280264124</v>
      </c>
      <c r="H740" s="38">
        <v>797</v>
      </c>
      <c r="I740" s="44">
        <v>29.236977256052825</v>
      </c>
      <c r="J740" s="38">
        <v>753</v>
      </c>
      <c r="K740" s="44">
        <f t="shared" si="96"/>
        <v>27.622890682318417</v>
      </c>
      <c r="L740" s="38">
        <v>496</v>
      </c>
      <c r="M740" s="44">
        <f t="shared" si="97"/>
        <v>18.195157740278798</v>
      </c>
      <c r="N740" s="38">
        <v>351</v>
      </c>
      <c r="O740" s="44">
        <f t="shared" si="98"/>
        <v>12.876008804108585</v>
      </c>
      <c r="P740" s="38">
        <v>241</v>
      </c>
      <c r="Q740" s="44">
        <f t="shared" si="99"/>
        <v>8.8407923697725597</v>
      </c>
      <c r="R740" s="38">
        <v>88</v>
      </c>
      <c r="S740" s="45">
        <f t="shared" si="100"/>
        <v>3.2281731474688189</v>
      </c>
    </row>
    <row r="741" spans="1:19" s="9" customFormat="1" ht="15.75" hidden="1" customHeight="1" outlineLevel="1" x14ac:dyDescent="0.2">
      <c r="A741" s="41" t="s">
        <v>737</v>
      </c>
      <c r="B741" s="37"/>
      <c r="C741" s="42">
        <v>450</v>
      </c>
      <c r="D741" s="42">
        <v>232</v>
      </c>
      <c r="E741" s="39">
        <f t="shared" si="94"/>
        <v>51.555555555555557</v>
      </c>
      <c r="F741" s="38">
        <v>218</v>
      </c>
      <c r="G741" s="39">
        <f t="shared" si="95"/>
        <v>48.444444444444443</v>
      </c>
      <c r="H741" s="38">
        <v>149</v>
      </c>
      <c r="I741" s="44">
        <v>33.111111111111114</v>
      </c>
      <c r="J741" s="38">
        <v>113</v>
      </c>
      <c r="K741" s="44">
        <f t="shared" si="96"/>
        <v>25.111111111111111</v>
      </c>
      <c r="L741" s="38">
        <v>65</v>
      </c>
      <c r="M741" s="44">
        <f t="shared" si="97"/>
        <v>14.444444444444445</v>
      </c>
      <c r="N741" s="38">
        <v>67</v>
      </c>
      <c r="O741" s="44">
        <f t="shared" si="98"/>
        <v>14.888888888888889</v>
      </c>
      <c r="P741" s="38">
        <v>44</v>
      </c>
      <c r="Q741" s="44">
        <f t="shared" si="99"/>
        <v>9.7777777777777786</v>
      </c>
      <c r="R741" s="38">
        <v>12</v>
      </c>
      <c r="S741" s="45">
        <f t="shared" si="100"/>
        <v>2.6666666666666665</v>
      </c>
    </row>
    <row r="742" spans="1:19" s="9" customFormat="1" ht="15.75" hidden="1" customHeight="1" outlineLevel="1" x14ac:dyDescent="0.2">
      <c r="A742" s="41" t="s">
        <v>738</v>
      </c>
      <c r="B742" s="37"/>
      <c r="C742" s="42">
        <v>222</v>
      </c>
      <c r="D742" s="42">
        <v>118</v>
      </c>
      <c r="E742" s="39">
        <f t="shared" si="94"/>
        <v>53.153153153153156</v>
      </c>
      <c r="F742" s="38">
        <v>104</v>
      </c>
      <c r="G742" s="39">
        <f t="shared" si="95"/>
        <v>46.846846846846844</v>
      </c>
      <c r="H742" s="38">
        <v>83</v>
      </c>
      <c r="I742" s="44">
        <v>37.387387387387385</v>
      </c>
      <c r="J742" s="38">
        <v>45</v>
      </c>
      <c r="K742" s="44">
        <f t="shared" si="96"/>
        <v>20.27027027027027</v>
      </c>
      <c r="L742" s="38">
        <v>44</v>
      </c>
      <c r="M742" s="44">
        <f t="shared" si="97"/>
        <v>19.81981981981982</v>
      </c>
      <c r="N742" s="38">
        <v>28</v>
      </c>
      <c r="O742" s="44">
        <f t="shared" si="98"/>
        <v>12.612612612612613</v>
      </c>
      <c r="P742" s="38">
        <v>18</v>
      </c>
      <c r="Q742" s="44">
        <f t="shared" si="99"/>
        <v>8.1081081081081088</v>
      </c>
      <c r="R742" s="38">
        <v>4</v>
      </c>
      <c r="S742" s="45">
        <f t="shared" si="100"/>
        <v>1.8018018018018018</v>
      </c>
    </row>
    <row r="743" spans="1:19" s="9" customFormat="1" ht="15.75" hidden="1" customHeight="1" outlineLevel="1" x14ac:dyDescent="0.2">
      <c r="A743" s="41" t="s">
        <v>739</v>
      </c>
      <c r="B743" s="37"/>
      <c r="C743" s="42">
        <v>356</v>
      </c>
      <c r="D743" s="42">
        <v>176</v>
      </c>
      <c r="E743" s="39">
        <f t="shared" si="94"/>
        <v>49.438202247191015</v>
      </c>
      <c r="F743" s="38">
        <v>180</v>
      </c>
      <c r="G743" s="39">
        <f t="shared" si="95"/>
        <v>50.561797752808985</v>
      </c>
      <c r="H743" s="38">
        <v>116</v>
      </c>
      <c r="I743" s="44">
        <v>32.584269662921351</v>
      </c>
      <c r="J743" s="38">
        <v>98</v>
      </c>
      <c r="K743" s="44">
        <f t="shared" si="96"/>
        <v>27.528089887640448</v>
      </c>
      <c r="L743" s="38">
        <v>50</v>
      </c>
      <c r="M743" s="44">
        <f t="shared" si="97"/>
        <v>14.044943820224718</v>
      </c>
      <c r="N743" s="38">
        <v>47</v>
      </c>
      <c r="O743" s="44">
        <f t="shared" si="98"/>
        <v>13.202247191011235</v>
      </c>
      <c r="P743" s="38">
        <v>32</v>
      </c>
      <c r="Q743" s="44">
        <f t="shared" si="99"/>
        <v>8.9887640449438209</v>
      </c>
      <c r="R743" s="38">
        <v>13</v>
      </c>
      <c r="S743" s="45">
        <f t="shared" si="100"/>
        <v>3.6516853932584268</v>
      </c>
    </row>
    <row r="744" spans="1:19" s="9" customFormat="1" ht="15.75" hidden="1" customHeight="1" outlineLevel="1" x14ac:dyDescent="0.2">
      <c r="A744" s="41" t="s">
        <v>740</v>
      </c>
      <c r="B744" s="37"/>
      <c r="C744" s="42">
        <v>592</v>
      </c>
      <c r="D744" s="42">
        <v>297</v>
      </c>
      <c r="E744" s="39">
        <f t="shared" si="94"/>
        <v>50.168918918918919</v>
      </c>
      <c r="F744" s="38">
        <v>295</v>
      </c>
      <c r="G744" s="39">
        <f t="shared" si="95"/>
        <v>49.831081081081081</v>
      </c>
      <c r="H744" s="38">
        <v>189</v>
      </c>
      <c r="I744" s="44">
        <v>31.925675675675677</v>
      </c>
      <c r="J744" s="38">
        <v>147</v>
      </c>
      <c r="K744" s="44">
        <f t="shared" si="96"/>
        <v>24.831081081081081</v>
      </c>
      <c r="L744" s="38">
        <v>100</v>
      </c>
      <c r="M744" s="44">
        <f t="shared" si="97"/>
        <v>16.891891891891891</v>
      </c>
      <c r="N744" s="38">
        <v>82</v>
      </c>
      <c r="O744" s="44">
        <f t="shared" si="98"/>
        <v>13.851351351351351</v>
      </c>
      <c r="P744" s="38">
        <v>51</v>
      </c>
      <c r="Q744" s="44">
        <f t="shared" si="99"/>
        <v>8.6148648648648649</v>
      </c>
      <c r="R744" s="38">
        <v>23</v>
      </c>
      <c r="S744" s="45">
        <f t="shared" si="100"/>
        <v>3.8851351351351351</v>
      </c>
    </row>
    <row r="745" spans="1:19" s="9" customFormat="1" ht="15.75" hidden="1" customHeight="1" outlineLevel="1" x14ac:dyDescent="0.2">
      <c r="A745" s="41" t="s">
        <v>741</v>
      </c>
      <c r="B745" s="37"/>
      <c r="C745" s="42">
        <v>1020</v>
      </c>
      <c r="D745" s="42">
        <v>542</v>
      </c>
      <c r="E745" s="39">
        <f t="shared" si="94"/>
        <v>53.137254901960787</v>
      </c>
      <c r="F745" s="38">
        <v>478</v>
      </c>
      <c r="G745" s="39">
        <f t="shared" si="95"/>
        <v>46.862745098039213</v>
      </c>
      <c r="H745" s="38">
        <v>302</v>
      </c>
      <c r="I745" s="44">
        <v>29.607843137254903</v>
      </c>
      <c r="J745" s="38">
        <v>245</v>
      </c>
      <c r="K745" s="44">
        <f t="shared" si="96"/>
        <v>24.019607843137255</v>
      </c>
      <c r="L745" s="38">
        <v>217</v>
      </c>
      <c r="M745" s="44">
        <f t="shared" si="97"/>
        <v>21.274509803921568</v>
      </c>
      <c r="N745" s="38">
        <v>155</v>
      </c>
      <c r="O745" s="44">
        <f t="shared" si="98"/>
        <v>15.196078431372548</v>
      </c>
      <c r="P745" s="38">
        <v>73</v>
      </c>
      <c r="Q745" s="44">
        <f t="shared" si="99"/>
        <v>7.1568627450980395</v>
      </c>
      <c r="R745" s="38">
        <v>28</v>
      </c>
      <c r="S745" s="45">
        <f t="shared" si="100"/>
        <v>2.7450980392156863</v>
      </c>
    </row>
    <row r="746" spans="1:19" s="9" customFormat="1" ht="15.75" hidden="1" customHeight="1" outlineLevel="1" x14ac:dyDescent="0.2">
      <c r="A746" s="41" t="s">
        <v>742</v>
      </c>
      <c r="B746" s="37"/>
      <c r="C746" s="42">
        <v>1019</v>
      </c>
      <c r="D746" s="42">
        <v>456</v>
      </c>
      <c r="E746" s="39">
        <f t="shared" si="94"/>
        <v>44.749754661432775</v>
      </c>
      <c r="F746" s="38">
        <v>563</v>
      </c>
      <c r="G746" s="39">
        <f t="shared" si="95"/>
        <v>55.250245338567225</v>
      </c>
      <c r="H746" s="38">
        <v>373</v>
      </c>
      <c r="I746" s="44">
        <v>36.604514229636898</v>
      </c>
      <c r="J746" s="38">
        <v>244</v>
      </c>
      <c r="K746" s="44">
        <f t="shared" si="96"/>
        <v>23.9450441609421</v>
      </c>
      <c r="L746" s="38">
        <v>153</v>
      </c>
      <c r="M746" s="44">
        <f t="shared" si="97"/>
        <v>15.014720314033367</v>
      </c>
      <c r="N746" s="38">
        <v>160</v>
      </c>
      <c r="O746" s="44">
        <f t="shared" si="98"/>
        <v>15.701668302257115</v>
      </c>
      <c r="P746" s="38">
        <v>74</v>
      </c>
      <c r="Q746" s="44">
        <f t="shared" si="99"/>
        <v>7.2620215897939158</v>
      </c>
      <c r="R746" s="38">
        <v>15</v>
      </c>
      <c r="S746" s="45">
        <f t="shared" si="100"/>
        <v>1.4720314033366044</v>
      </c>
    </row>
    <row r="747" spans="1:19" s="9" customFormat="1" ht="15.75" hidden="1" customHeight="1" outlineLevel="1" x14ac:dyDescent="0.2">
      <c r="A747" s="41" t="s">
        <v>743</v>
      </c>
      <c r="B747" s="37"/>
      <c r="C747" s="42">
        <v>1088</v>
      </c>
      <c r="D747" s="42">
        <v>511</v>
      </c>
      <c r="E747" s="39">
        <f t="shared" si="94"/>
        <v>46.966911764705884</v>
      </c>
      <c r="F747" s="38">
        <v>577</v>
      </c>
      <c r="G747" s="39">
        <f t="shared" si="95"/>
        <v>53.033088235294116</v>
      </c>
      <c r="H747" s="38">
        <v>277</v>
      </c>
      <c r="I747" s="44">
        <v>25.459558823529413</v>
      </c>
      <c r="J747" s="38">
        <v>343</v>
      </c>
      <c r="K747" s="44">
        <f t="shared" si="96"/>
        <v>31.525735294117649</v>
      </c>
      <c r="L747" s="38">
        <v>141</v>
      </c>
      <c r="M747" s="44">
        <f t="shared" si="97"/>
        <v>12.959558823529411</v>
      </c>
      <c r="N747" s="38">
        <v>150</v>
      </c>
      <c r="O747" s="44">
        <f t="shared" si="98"/>
        <v>13.786764705882353</v>
      </c>
      <c r="P747" s="38">
        <v>147</v>
      </c>
      <c r="Q747" s="44">
        <f t="shared" si="99"/>
        <v>13.511029411764707</v>
      </c>
      <c r="R747" s="38">
        <v>30</v>
      </c>
      <c r="S747" s="45">
        <f t="shared" si="100"/>
        <v>2.7573529411764706</v>
      </c>
    </row>
    <row r="748" spans="1:19" s="9" customFormat="1" ht="15.75" hidden="1" customHeight="1" outlineLevel="1" x14ac:dyDescent="0.2">
      <c r="A748" s="41" t="s">
        <v>744</v>
      </c>
      <c r="B748" s="37"/>
      <c r="C748" s="42">
        <v>1238</v>
      </c>
      <c r="D748" s="42">
        <v>587</v>
      </c>
      <c r="E748" s="39">
        <f t="shared" si="94"/>
        <v>47.415185783521807</v>
      </c>
      <c r="F748" s="38">
        <v>651</v>
      </c>
      <c r="G748" s="39">
        <f t="shared" si="95"/>
        <v>52.584814216478193</v>
      </c>
      <c r="H748" s="38">
        <v>354</v>
      </c>
      <c r="I748" s="44">
        <v>28.594507269789982</v>
      </c>
      <c r="J748" s="38">
        <v>334</v>
      </c>
      <c r="K748" s="44">
        <f t="shared" si="96"/>
        <v>26.978998384491113</v>
      </c>
      <c r="L748" s="38">
        <v>205</v>
      </c>
      <c r="M748" s="44">
        <f t="shared" si="97"/>
        <v>16.55896607431341</v>
      </c>
      <c r="N748" s="38">
        <v>183</v>
      </c>
      <c r="O748" s="44">
        <f t="shared" si="98"/>
        <v>14.781906300484653</v>
      </c>
      <c r="P748" s="38">
        <v>126</v>
      </c>
      <c r="Q748" s="44">
        <f t="shared" si="99"/>
        <v>10.177705977382876</v>
      </c>
      <c r="R748" s="38">
        <v>36</v>
      </c>
      <c r="S748" s="45">
        <f t="shared" si="100"/>
        <v>2.9079159935379644</v>
      </c>
    </row>
    <row r="749" spans="1:19" s="9" customFormat="1" ht="15.75" hidden="1" customHeight="1" outlineLevel="1" x14ac:dyDescent="0.2">
      <c r="A749" s="41" t="s">
        <v>745</v>
      </c>
      <c r="B749" s="37"/>
      <c r="C749" s="42">
        <v>1471</v>
      </c>
      <c r="D749" s="42">
        <v>707</v>
      </c>
      <c r="E749" s="39">
        <f t="shared" si="94"/>
        <v>48.062542488103333</v>
      </c>
      <c r="F749" s="38">
        <v>764</v>
      </c>
      <c r="G749" s="39">
        <f t="shared" si="95"/>
        <v>51.937457511896667</v>
      </c>
      <c r="H749" s="38">
        <v>398</v>
      </c>
      <c r="I749" s="44">
        <v>27.056424201223656</v>
      </c>
      <c r="J749" s="38">
        <v>380</v>
      </c>
      <c r="K749" s="44">
        <f t="shared" si="96"/>
        <v>25.832766825288918</v>
      </c>
      <c r="L749" s="38">
        <v>255</v>
      </c>
      <c r="M749" s="44">
        <f t="shared" si="97"/>
        <v>17.33514615907546</v>
      </c>
      <c r="N749" s="38">
        <v>222</v>
      </c>
      <c r="O749" s="44">
        <f t="shared" si="98"/>
        <v>15.091774303195105</v>
      </c>
      <c r="P749" s="38">
        <v>161</v>
      </c>
      <c r="Q749" s="44">
        <f t="shared" si="99"/>
        <v>10.944935418082936</v>
      </c>
      <c r="R749" s="38">
        <v>55</v>
      </c>
      <c r="S749" s="45">
        <f t="shared" si="100"/>
        <v>3.7389530931339223</v>
      </c>
    </row>
    <row r="750" spans="1:19" s="9" customFormat="1" ht="15.75" hidden="1" customHeight="1" outlineLevel="1" x14ac:dyDescent="0.2">
      <c r="A750" s="41" t="s">
        <v>746</v>
      </c>
      <c r="B750" s="37"/>
      <c r="C750" s="42">
        <v>633</v>
      </c>
      <c r="D750" s="42">
        <v>337</v>
      </c>
      <c r="E750" s="39">
        <f t="shared" si="94"/>
        <v>53.238546603475513</v>
      </c>
      <c r="F750" s="38">
        <v>296</v>
      </c>
      <c r="G750" s="39">
        <f t="shared" si="95"/>
        <v>46.761453396524487</v>
      </c>
      <c r="H750" s="38">
        <v>207</v>
      </c>
      <c r="I750" s="44">
        <v>32.70142180094787</v>
      </c>
      <c r="J750" s="38">
        <v>168</v>
      </c>
      <c r="K750" s="44">
        <f t="shared" si="96"/>
        <v>26.540284360189574</v>
      </c>
      <c r="L750" s="38">
        <v>103</v>
      </c>
      <c r="M750" s="44">
        <f t="shared" si="97"/>
        <v>16.271721958925749</v>
      </c>
      <c r="N750" s="38">
        <v>77</v>
      </c>
      <c r="O750" s="44">
        <f t="shared" si="98"/>
        <v>12.164296998420221</v>
      </c>
      <c r="P750" s="38">
        <v>64</v>
      </c>
      <c r="Q750" s="44">
        <f t="shared" si="99"/>
        <v>10.110584518167457</v>
      </c>
      <c r="R750" s="38">
        <v>14</v>
      </c>
      <c r="S750" s="45">
        <f t="shared" si="100"/>
        <v>2.2116903633491312</v>
      </c>
    </row>
    <row r="751" spans="1:19" s="9" customFormat="1" ht="15.75" hidden="1" customHeight="1" outlineLevel="1" x14ac:dyDescent="0.2">
      <c r="A751" s="41" t="s">
        <v>747</v>
      </c>
      <c r="B751" s="37"/>
      <c r="C751" s="42">
        <v>1435</v>
      </c>
      <c r="D751" s="42">
        <v>712</v>
      </c>
      <c r="E751" s="39">
        <f t="shared" si="94"/>
        <v>49.616724738675956</v>
      </c>
      <c r="F751" s="38">
        <v>723</v>
      </c>
      <c r="G751" s="39">
        <f t="shared" si="95"/>
        <v>50.383275261324044</v>
      </c>
      <c r="H751" s="38">
        <v>398</v>
      </c>
      <c r="I751" s="44">
        <v>27.735191637630663</v>
      </c>
      <c r="J751" s="38">
        <v>354</v>
      </c>
      <c r="K751" s="44">
        <f t="shared" si="96"/>
        <v>24.668989547038329</v>
      </c>
      <c r="L751" s="38">
        <v>275</v>
      </c>
      <c r="M751" s="44">
        <f t="shared" si="97"/>
        <v>19.16376306620209</v>
      </c>
      <c r="N751" s="38">
        <v>242</v>
      </c>
      <c r="O751" s="44">
        <f t="shared" si="98"/>
        <v>16.864111498257838</v>
      </c>
      <c r="P751" s="38">
        <v>106</v>
      </c>
      <c r="Q751" s="44">
        <f t="shared" si="99"/>
        <v>7.3867595818815328</v>
      </c>
      <c r="R751" s="38">
        <v>60</v>
      </c>
      <c r="S751" s="45">
        <f t="shared" si="100"/>
        <v>4.1811846689895473</v>
      </c>
    </row>
    <row r="752" spans="1:19" s="9" customFormat="1" ht="15.75" hidden="1" customHeight="1" outlineLevel="1" x14ac:dyDescent="0.2">
      <c r="A752" s="41" t="s">
        <v>748</v>
      </c>
      <c r="B752" s="37"/>
      <c r="C752" s="42">
        <v>1448</v>
      </c>
      <c r="D752" s="42">
        <v>718</v>
      </c>
      <c r="E752" s="39">
        <f t="shared" si="94"/>
        <v>49.585635359116019</v>
      </c>
      <c r="F752" s="38">
        <v>730</v>
      </c>
      <c r="G752" s="39">
        <f t="shared" si="95"/>
        <v>50.414364640883981</v>
      </c>
      <c r="H752" s="38">
        <v>453</v>
      </c>
      <c r="I752" s="44">
        <v>31.284530386740332</v>
      </c>
      <c r="J752" s="38">
        <v>348</v>
      </c>
      <c r="K752" s="44">
        <f t="shared" si="96"/>
        <v>24.033149171270718</v>
      </c>
      <c r="L752" s="38">
        <v>246</v>
      </c>
      <c r="M752" s="44">
        <f t="shared" si="97"/>
        <v>16.988950276243095</v>
      </c>
      <c r="N752" s="38">
        <v>221</v>
      </c>
      <c r="O752" s="44">
        <f t="shared" si="98"/>
        <v>15.262430939226519</v>
      </c>
      <c r="P752" s="38">
        <v>133</v>
      </c>
      <c r="Q752" s="44">
        <f t="shared" si="99"/>
        <v>9.1850828729281773</v>
      </c>
      <c r="R752" s="38">
        <v>47</v>
      </c>
      <c r="S752" s="45">
        <f t="shared" si="100"/>
        <v>3.2458563535911602</v>
      </c>
    </row>
    <row r="753" spans="1:19" s="9" customFormat="1" ht="15.75" hidden="1" customHeight="1" outlineLevel="1" x14ac:dyDescent="0.2">
      <c r="A753" s="41" t="s">
        <v>749</v>
      </c>
      <c r="B753" s="37"/>
      <c r="C753" s="42">
        <v>2540</v>
      </c>
      <c r="D753" s="42">
        <v>1237</v>
      </c>
      <c r="E753" s="39">
        <f t="shared" si="94"/>
        <v>48.7007874015748</v>
      </c>
      <c r="F753" s="38">
        <v>1303</v>
      </c>
      <c r="G753" s="39">
        <f t="shared" si="95"/>
        <v>51.2992125984252</v>
      </c>
      <c r="H753" s="38">
        <v>661</v>
      </c>
      <c r="I753" s="44">
        <v>26.023622047244096</v>
      </c>
      <c r="J753" s="38">
        <v>669</v>
      </c>
      <c r="K753" s="44">
        <f t="shared" si="96"/>
        <v>26.338582677165356</v>
      </c>
      <c r="L753" s="38">
        <v>403</v>
      </c>
      <c r="M753" s="44">
        <f t="shared" si="97"/>
        <v>15.866141732283465</v>
      </c>
      <c r="N753" s="38">
        <v>415</v>
      </c>
      <c r="O753" s="44">
        <f t="shared" si="98"/>
        <v>16.338582677165356</v>
      </c>
      <c r="P753" s="38">
        <v>275</v>
      </c>
      <c r="Q753" s="44">
        <f t="shared" si="99"/>
        <v>10.826771653543307</v>
      </c>
      <c r="R753" s="38">
        <v>117</v>
      </c>
      <c r="S753" s="45">
        <f t="shared" si="100"/>
        <v>4.606299212598425</v>
      </c>
    </row>
    <row r="754" spans="1:19" s="9" customFormat="1" ht="15.75" hidden="1" customHeight="1" outlineLevel="1" x14ac:dyDescent="0.2">
      <c r="A754" s="41" t="s">
        <v>750</v>
      </c>
      <c r="B754" s="37"/>
      <c r="C754" s="42">
        <v>604</v>
      </c>
      <c r="D754" s="42">
        <v>316</v>
      </c>
      <c r="E754" s="39">
        <f t="shared" si="94"/>
        <v>52.317880794701985</v>
      </c>
      <c r="F754" s="38">
        <v>288</v>
      </c>
      <c r="G754" s="39">
        <f t="shared" si="95"/>
        <v>47.682119205298015</v>
      </c>
      <c r="H754" s="38">
        <v>182</v>
      </c>
      <c r="I754" s="44">
        <v>30.132450331125828</v>
      </c>
      <c r="J754" s="38">
        <v>141</v>
      </c>
      <c r="K754" s="44">
        <f t="shared" si="96"/>
        <v>23.344370860927153</v>
      </c>
      <c r="L754" s="38">
        <v>104</v>
      </c>
      <c r="M754" s="44">
        <f t="shared" si="97"/>
        <v>17.218543046357617</v>
      </c>
      <c r="N754" s="38">
        <v>96</v>
      </c>
      <c r="O754" s="44">
        <f t="shared" si="98"/>
        <v>15.894039735099337</v>
      </c>
      <c r="P754" s="38">
        <v>54</v>
      </c>
      <c r="Q754" s="44">
        <f t="shared" si="99"/>
        <v>8.9403973509933774</v>
      </c>
      <c r="R754" s="38">
        <v>27</v>
      </c>
      <c r="S754" s="45">
        <f t="shared" si="100"/>
        <v>4.4701986754966887</v>
      </c>
    </row>
    <row r="755" spans="1:19" s="9" customFormat="1" ht="15.75" hidden="1" customHeight="1" outlineLevel="1" x14ac:dyDescent="0.2">
      <c r="A755" s="41" t="s">
        <v>751</v>
      </c>
      <c r="B755" s="37"/>
      <c r="C755" s="42">
        <v>969</v>
      </c>
      <c r="D755" s="42">
        <v>519</v>
      </c>
      <c r="E755" s="39">
        <f t="shared" si="94"/>
        <v>53.56037151702786</v>
      </c>
      <c r="F755" s="38">
        <v>450</v>
      </c>
      <c r="G755" s="39">
        <f t="shared" si="95"/>
        <v>46.43962848297214</v>
      </c>
      <c r="H755" s="38">
        <v>228</v>
      </c>
      <c r="I755" s="44">
        <v>23.529411764705884</v>
      </c>
      <c r="J755" s="38">
        <v>217</v>
      </c>
      <c r="K755" s="44">
        <f t="shared" si="96"/>
        <v>22.394220846233232</v>
      </c>
      <c r="L755" s="38">
        <v>172</v>
      </c>
      <c r="M755" s="44">
        <f t="shared" si="97"/>
        <v>17.750257997936018</v>
      </c>
      <c r="N755" s="38">
        <v>160</v>
      </c>
      <c r="O755" s="44">
        <f t="shared" si="98"/>
        <v>16.511867905056761</v>
      </c>
      <c r="P755" s="38">
        <v>140</v>
      </c>
      <c r="Q755" s="44">
        <f t="shared" si="99"/>
        <v>14.447884416924664</v>
      </c>
      <c r="R755" s="38">
        <v>52</v>
      </c>
      <c r="S755" s="45">
        <f t="shared" si="100"/>
        <v>5.3663570691434472</v>
      </c>
    </row>
    <row r="756" spans="1:19" s="9" customFormat="1" ht="15.75" hidden="1" customHeight="1" outlineLevel="1" x14ac:dyDescent="0.2">
      <c r="A756" s="41" t="s">
        <v>2670</v>
      </c>
      <c r="B756" s="37"/>
      <c r="C756" s="42">
        <v>645</v>
      </c>
      <c r="D756" s="42">
        <v>338</v>
      </c>
      <c r="E756" s="39">
        <f t="shared" si="94"/>
        <v>52.403100775193799</v>
      </c>
      <c r="F756" s="38">
        <v>307</v>
      </c>
      <c r="G756" s="39">
        <f t="shared" si="95"/>
        <v>47.596899224806201</v>
      </c>
      <c r="H756" s="38">
        <v>217</v>
      </c>
      <c r="I756" s="44">
        <v>33.643410852713181</v>
      </c>
      <c r="J756" s="38">
        <v>194</v>
      </c>
      <c r="K756" s="44">
        <f t="shared" si="96"/>
        <v>30.077519379844961</v>
      </c>
      <c r="L756" s="38">
        <v>83</v>
      </c>
      <c r="M756" s="44">
        <f t="shared" si="97"/>
        <v>12.868217054263566</v>
      </c>
      <c r="N756" s="38">
        <v>88</v>
      </c>
      <c r="O756" s="44">
        <f t="shared" si="98"/>
        <v>13.643410852713178</v>
      </c>
      <c r="P756" s="38">
        <v>42</v>
      </c>
      <c r="Q756" s="44">
        <f t="shared" si="99"/>
        <v>6.5116279069767442</v>
      </c>
      <c r="R756" s="38">
        <v>21</v>
      </c>
      <c r="S756" s="45">
        <f t="shared" si="100"/>
        <v>3.2558139534883721</v>
      </c>
    </row>
    <row r="757" spans="1:19" s="9" customFormat="1" ht="15" collapsed="1" x14ac:dyDescent="0.2">
      <c r="A757" s="36" t="s">
        <v>2543</v>
      </c>
      <c r="B757" s="37">
        <v>25</v>
      </c>
      <c r="C757" s="38">
        <v>50091</v>
      </c>
      <c r="D757" s="38">
        <f t="shared" ref="D757:R757" si="101">SUM(D758:D782)</f>
        <v>21971</v>
      </c>
      <c r="E757" s="39">
        <f t="shared" si="94"/>
        <v>43.862170849054721</v>
      </c>
      <c r="F757" s="38">
        <f t="shared" si="101"/>
        <v>28120</v>
      </c>
      <c r="G757" s="39">
        <f t="shared" si="95"/>
        <v>56.137829150945279</v>
      </c>
      <c r="H757" s="38">
        <v>14084</v>
      </c>
      <c r="I757" s="44">
        <v>28.116827374178992</v>
      </c>
      <c r="J757" s="38">
        <f t="shared" si="101"/>
        <v>12333</v>
      </c>
      <c r="K757" s="44">
        <f t="shared" si="96"/>
        <v>24.621189435227887</v>
      </c>
      <c r="L757" s="38">
        <f t="shared" si="101"/>
        <v>8181</v>
      </c>
      <c r="M757" s="44">
        <f t="shared" si="97"/>
        <v>16.332275259028567</v>
      </c>
      <c r="N757" s="38">
        <f t="shared" si="101"/>
        <v>7563</v>
      </c>
      <c r="O757" s="44">
        <f t="shared" si="98"/>
        <v>15.098520692339941</v>
      </c>
      <c r="P757" s="38">
        <f t="shared" si="101"/>
        <v>5712</v>
      </c>
      <c r="Q757" s="44">
        <f t="shared" si="99"/>
        <v>11.403246092112356</v>
      </c>
      <c r="R757" s="38">
        <f t="shared" si="101"/>
        <v>2218</v>
      </c>
      <c r="S757" s="45">
        <f t="shared" si="100"/>
        <v>4.4279411471122554</v>
      </c>
    </row>
    <row r="758" spans="1:19" s="9" customFormat="1" ht="15.75" hidden="1" customHeight="1" outlineLevel="1" x14ac:dyDescent="0.2">
      <c r="A758" s="41" t="s">
        <v>752</v>
      </c>
      <c r="B758" s="37"/>
      <c r="C758" s="42">
        <v>2423</v>
      </c>
      <c r="D758" s="42">
        <v>1099</v>
      </c>
      <c r="E758" s="39">
        <f t="shared" si="94"/>
        <v>45.356995460173337</v>
      </c>
      <c r="F758" s="38">
        <v>1324</v>
      </c>
      <c r="G758" s="39">
        <f t="shared" si="95"/>
        <v>54.643004539826663</v>
      </c>
      <c r="H758" s="38">
        <v>607</v>
      </c>
      <c r="I758" s="44">
        <v>25.051588939331406</v>
      </c>
      <c r="J758" s="38">
        <v>636</v>
      </c>
      <c r="K758" s="44">
        <f t="shared" si="96"/>
        <v>26.248452331820058</v>
      </c>
      <c r="L758" s="38">
        <v>370</v>
      </c>
      <c r="M758" s="44">
        <f t="shared" si="97"/>
        <v>15.270326042096574</v>
      </c>
      <c r="N758" s="38">
        <v>376</v>
      </c>
      <c r="O758" s="44">
        <f t="shared" si="98"/>
        <v>15.517952950887329</v>
      </c>
      <c r="P758" s="38">
        <v>319</v>
      </c>
      <c r="Q758" s="44">
        <f t="shared" si="99"/>
        <v>13.165497317375154</v>
      </c>
      <c r="R758" s="38">
        <v>115</v>
      </c>
      <c r="S758" s="45">
        <f t="shared" si="100"/>
        <v>4.7461824184894761</v>
      </c>
    </row>
    <row r="759" spans="1:19" s="9" customFormat="1" ht="15.75" hidden="1" customHeight="1" outlineLevel="1" x14ac:dyDescent="0.2">
      <c r="A759" s="41" t="s">
        <v>2544</v>
      </c>
      <c r="B759" s="37"/>
      <c r="C759" s="42">
        <v>2727</v>
      </c>
      <c r="D759" s="42">
        <v>1165</v>
      </c>
      <c r="E759" s="39">
        <f t="shared" si="94"/>
        <v>42.720938760542722</v>
      </c>
      <c r="F759" s="38">
        <v>1562</v>
      </c>
      <c r="G759" s="39">
        <f t="shared" si="95"/>
        <v>57.279061239457278</v>
      </c>
      <c r="H759" s="38">
        <v>729</v>
      </c>
      <c r="I759" s="44">
        <v>26.732673267326732</v>
      </c>
      <c r="J759" s="38">
        <v>685</v>
      </c>
      <c r="K759" s="44">
        <f t="shared" si="96"/>
        <v>25.11917858452512</v>
      </c>
      <c r="L759" s="38">
        <v>448</v>
      </c>
      <c r="M759" s="44">
        <f t="shared" si="97"/>
        <v>16.428309497616429</v>
      </c>
      <c r="N759" s="38">
        <v>413</v>
      </c>
      <c r="O759" s="44">
        <f t="shared" si="98"/>
        <v>15.144847818115144</v>
      </c>
      <c r="P759" s="38">
        <v>312</v>
      </c>
      <c r="Q759" s="44">
        <f t="shared" si="99"/>
        <v>11.441144114411442</v>
      </c>
      <c r="R759" s="38">
        <v>140</v>
      </c>
      <c r="S759" s="45">
        <f t="shared" si="100"/>
        <v>5.1338467180051337</v>
      </c>
    </row>
    <row r="760" spans="1:19" s="9" customFormat="1" ht="15.75" hidden="1" customHeight="1" outlineLevel="1" x14ac:dyDescent="0.2">
      <c r="A760" s="41" t="s">
        <v>753</v>
      </c>
      <c r="B760" s="37"/>
      <c r="C760" s="42">
        <v>2202</v>
      </c>
      <c r="D760" s="42">
        <v>966</v>
      </c>
      <c r="E760" s="39">
        <f t="shared" si="94"/>
        <v>43.869209809264305</v>
      </c>
      <c r="F760" s="38">
        <v>1236</v>
      </c>
      <c r="G760" s="39">
        <f t="shared" si="95"/>
        <v>56.130790190735695</v>
      </c>
      <c r="H760" s="38">
        <v>638</v>
      </c>
      <c r="I760" s="44">
        <v>28.973660308810171</v>
      </c>
      <c r="J760" s="38">
        <v>565</v>
      </c>
      <c r="K760" s="44">
        <f t="shared" si="96"/>
        <v>25.658492279745687</v>
      </c>
      <c r="L760" s="38">
        <v>309</v>
      </c>
      <c r="M760" s="44">
        <f t="shared" si="97"/>
        <v>14.032697547683924</v>
      </c>
      <c r="N760" s="38">
        <v>303</v>
      </c>
      <c r="O760" s="44">
        <f t="shared" si="98"/>
        <v>13.760217983651225</v>
      </c>
      <c r="P760" s="38">
        <v>291</v>
      </c>
      <c r="Q760" s="44">
        <f t="shared" si="99"/>
        <v>13.215258855585832</v>
      </c>
      <c r="R760" s="38">
        <v>96</v>
      </c>
      <c r="S760" s="45">
        <f t="shared" si="100"/>
        <v>4.3596730245231612</v>
      </c>
    </row>
    <row r="761" spans="1:19" s="9" customFormat="1" ht="15.75" hidden="1" customHeight="1" outlineLevel="1" x14ac:dyDescent="0.2">
      <c r="A761" s="41" t="s">
        <v>754</v>
      </c>
      <c r="B761" s="37"/>
      <c r="C761" s="42">
        <v>1646</v>
      </c>
      <c r="D761" s="42">
        <v>727</v>
      </c>
      <c r="E761" s="39">
        <f t="shared" si="94"/>
        <v>44.167679222357229</v>
      </c>
      <c r="F761" s="38">
        <v>919</v>
      </c>
      <c r="G761" s="39">
        <f t="shared" si="95"/>
        <v>55.832320777642771</v>
      </c>
      <c r="H761" s="38">
        <v>440</v>
      </c>
      <c r="I761" s="44">
        <v>26.731470230862698</v>
      </c>
      <c r="J761" s="38">
        <v>459</v>
      </c>
      <c r="K761" s="44">
        <f t="shared" si="96"/>
        <v>27.885783718104495</v>
      </c>
      <c r="L761" s="38">
        <v>232</v>
      </c>
      <c r="M761" s="44">
        <f t="shared" si="97"/>
        <v>14.094775212636694</v>
      </c>
      <c r="N761" s="38">
        <v>227</v>
      </c>
      <c r="O761" s="44">
        <f t="shared" si="98"/>
        <v>13.791008505467801</v>
      </c>
      <c r="P761" s="38">
        <v>220</v>
      </c>
      <c r="Q761" s="44">
        <f t="shared" si="99"/>
        <v>13.365735115431349</v>
      </c>
      <c r="R761" s="38">
        <v>68</v>
      </c>
      <c r="S761" s="45">
        <f t="shared" si="100"/>
        <v>4.1312272174969626</v>
      </c>
    </row>
    <row r="762" spans="1:19" s="9" customFormat="1" ht="15.75" hidden="1" customHeight="1" outlineLevel="1" x14ac:dyDescent="0.2">
      <c r="A762" s="41" t="s">
        <v>755</v>
      </c>
      <c r="B762" s="37"/>
      <c r="C762" s="42">
        <v>2420</v>
      </c>
      <c r="D762" s="42">
        <v>1072</v>
      </c>
      <c r="E762" s="39">
        <f t="shared" si="94"/>
        <v>44.297520661157023</v>
      </c>
      <c r="F762" s="38">
        <v>1348</v>
      </c>
      <c r="G762" s="39">
        <f t="shared" si="95"/>
        <v>55.702479338842977</v>
      </c>
      <c r="H762" s="38">
        <v>671</v>
      </c>
      <c r="I762" s="44">
        <v>27.727272727272727</v>
      </c>
      <c r="J762" s="38">
        <v>528</v>
      </c>
      <c r="K762" s="44">
        <f t="shared" si="96"/>
        <v>21.818181818181817</v>
      </c>
      <c r="L762" s="38">
        <v>361</v>
      </c>
      <c r="M762" s="44">
        <f t="shared" si="97"/>
        <v>14.917355371900827</v>
      </c>
      <c r="N762" s="38">
        <v>434</v>
      </c>
      <c r="O762" s="44">
        <f t="shared" si="98"/>
        <v>17.93388429752066</v>
      </c>
      <c r="P762" s="38">
        <v>288</v>
      </c>
      <c r="Q762" s="44">
        <f t="shared" si="99"/>
        <v>11.900826446280991</v>
      </c>
      <c r="R762" s="38">
        <v>138</v>
      </c>
      <c r="S762" s="45">
        <f t="shared" si="100"/>
        <v>5.7024793388429753</v>
      </c>
    </row>
    <row r="763" spans="1:19" s="9" customFormat="1" ht="15.75" hidden="1" customHeight="1" outlineLevel="1" x14ac:dyDescent="0.2">
      <c r="A763" s="41" t="s">
        <v>756</v>
      </c>
      <c r="B763" s="37"/>
      <c r="C763" s="42">
        <v>1864</v>
      </c>
      <c r="D763" s="42">
        <v>800</v>
      </c>
      <c r="E763" s="39">
        <f t="shared" si="94"/>
        <v>42.918454935622314</v>
      </c>
      <c r="F763" s="38">
        <v>1064</v>
      </c>
      <c r="G763" s="39">
        <f t="shared" si="95"/>
        <v>57.081545064377686</v>
      </c>
      <c r="H763" s="38">
        <v>490</v>
      </c>
      <c r="I763" s="44">
        <v>26.28755364806867</v>
      </c>
      <c r="J763" s="38">
        <v>431</v>
      </c>
      <c r="K763" s="44">
        <f t="shared" si="96"/>
        <v>23.122317596566525</v>
      </c>
      <c r="L763" s="38">
        <v>309</v>
      </c>
      <c r="M763" s="44">
        <f t="shared" si="97"/>
        <v>16.57725321888412</v>
      </c>
      <c r="N763" s="38">
        <v>267</v>
      </c>
      <c r="O763" s="44">
        <f t="shared" si="98"/>
        <v>14.324034334763949</v>
      </c>
      <c r="P763" s="38">
        <v>240</v>
      </c>
      <c r="Q763" s="44">
        <f t="shared" si="99"/>
        <v>12.875536480686696</v>
      </c>
      <c r="R763" s="38">
        <v>127</v>
      </c>
      <c r="S763" s="45">
        <f t="shared" si="100"/>
        <v>6.8133047210300433</v>
      </c>
    </row>
    <row r="764" spans="1:19" s="9" customFormat="1" ht="15.75" hidden="1" customHeight="1" outlineLevel="1" x14ac:dyDescent="0.2">
      <c r="A764" s="41" t="s">
        <v>2545</v>
      </c>
      <c r="B764" s="37"/>
      <c r="C764" s="42">
        <v>2572</v>
      </c>
      <c r="D764" s="42">
        <v>1166</v>
      </c>
      <c r="E764" s="39">
        <f t="shared" si="94"/>
        <v>45.334370139968897</v>
      </c>
      <c r="F764" s="38">
        <v>1406</v>
      </c>
      <c r="G764" s="39">
        <f t="shared" si="95"/>
        <v>54.665629860031103</v>
      </c>
      <c r="H764" s="38">
        <v>812</v>
      </c>
      <c r="I764" s="44">
        <v>31.570762052877139</v>
      </c>
      <c r="J764" s="38">
        <v>566</v>
      </c>
      <c r="K764" s="44">
        <f t="shared" si="96"/>
        <v>22.006220839813373</v>
      </c>
      <c r="L764" s="38">
        <v>425</v>
      </c>
      <c r="M764" s="44">
        <f t="shared" si="97"/>
        <v>16.524105754276828</v>
      </c>
      <c r="N764" s="38">
        <v>419</v>
      </c>
      <c r="O764" s="44">
        <f t="shared" si="98"/>
        <v>16.290824261275272</v>
      </c>
      <c r="P764" s="38">
        <v>266</v>
      </c>
      <c r="Q764" s="44">
        <f t="shared" si="99"/>
        <v>10.342146189735614</v>
      </c>
      <c r="R764" s="38">
        <v>84</v>
      </c>
      <c r="S764" s="45">
        <f t="shared" si="100"/>
        <v>3.2659409020217729</v>
      </c>
    </row>
    <row r="765" spans="1:19" s="9" customFormat="1" ht="15.75" hidden="1" customHeight="1" outlineLevel="1" x14ac:dyDescent="0.2">
      <c r="A765" s="41" t="s">
        <v>757</v>
      </c>
      <c r="B765" s="37"/>
      <c r="C765" s="42">
        <v>2245</v>
      </c>
      <c r="D765" s="42">
        <v>1044</v>
      </c>
      <c r="E765" s="39">
        <f t="shared" si="94"/>
        <v>46.503340757238306</v>
      </c>
      <c r="F765" s="38">
        <v>1201</v>
      </c>
      <c r="G765" s="39">
        <f t="shared" si="95"/>
        <v>53.496659242761694</v>
      </c>
      <c r="H765" s="38">
        <v>581</v>
      </c>
      <c r="I765" s="44">
        <v>25.879732739420934</v>
      </c>
      <c r="J765" s="38">
        <v>540</v>
      </c>
      <c r="K765" s="44">
        <f t="shared" si="96"/>
        <v>24.053452115812917</v>
      </c>
      <c r="L765" s="38">
        <v>392</v>
      </c>
      <c r="M765" s="44">
        <f t="shared" si="97"/>
        <v>17.461024498886413</v>
      </c>
      <c r="N765" s="38">
        <v>372</v>
      </c>
      <c r="O765" s="44">
        <f t="shared" si="98"/>
        <v>16.570155902004455</v>
      </c>
      <c r="P765" s="38">
        <v>235</v>
      </c>
      <c r="Q765" s="44">
        <f t="shared" si="99"/>
        <v>10.46770601336303</v>
      </c>
      <c r="R765" s="38">
        <v>125</v>
      </c>
      <c r="S765" s="45">
        <f t="shared" si="100"/>
        <v>5.5679287305122491</v>
      </c>
    </row>
    <row r="766" spans="1:19" s="9" customFormat="1" ht="15.75" hidden="1" customHeight="1" outlineLevel="1" x14ac:dyDescent="0.2">
      <c r="A766" s="41" t="s">
        <v>758</v>
      </c>
      <c r="B766" s="37"/>
      <c r="C766" s="42">
        <v>2507</v>
      </c>
      <c r="D766" s="42">
        <v>1094</v>
      </c>
      <c r="E766" s="39">
        <f t="shared" si="94"/>
        <v>43.637814120462707</v>
      </c>
      <c r="F766" s="38">
        <v>1413</v>
      </c>
      <c r="G766" s="39">
        <f t="shared" si="95"/>
        <v>56.362185879537293</v>
      </c>
      <c r="H766" s="38">
        <v>656</v>
      </c>
      <c r="I766" s="44">
        <v>26.166733147187873</v>
      </c>
      <c r="J766" s="38">
        <v>582</v>
      </c>
      <c r="K766" s="44">
        <f t="shared" si="96"/>
        <v>23.214998005584363</v>
      </c>
      <c r="L766" s="38">
        <v>416</v>
      </c>
      <c r="M766" s="44">
        <f t="shared" si="97"/>
        <v>16.593538093338651</v>
      </c>
      <c r="N766" s="38">
        <v>399</v>
      </c>
      <c r="O766" s="44">
        <f t="shared" si="98"/>
        <v>15.915436777024333</v>
      </c>
      <c r="P766" s="38">
        <v>293</v>
      </c>
      <c r="Q766" s="44">
        <f t="shared" si="99"/>
        <v>11.687275628240926</v>
      </c>
      <c r="R766" s="38">
        <v>161</v>
      </c>
      <c r="S766" s="45">
        <f t="shared" si="100"/>
        <v>6.4220183486238529</v>
      </c>
    </row>
    <row r="767" spans="1:19" s="9" customFormat="1" ht="15.75" hidden="1" customHeight="1" outlineLevel="1" x14ac:dyDescent="0.2">
      <c r="A767" s="41" t="s">
        <v>2546</v>
      </c>
      <c r="B767" s="37"/>
      <c r="C767" s="42">
        <v>2182</v>
      </c>
      <c r="D767" s="42">
        <v>965</v>
      </c>
      <c r="E767" s="39">
        <f t="shared" si="94"/>
        <v>44.225481209899172</v>
      </c>
      <c r="F767" s="38">
        <v>1217</v>
      </c>
      <c r="G767" s="39">
        <f t="shared" si="95"/>
        <v>55.774518790100828</v>
      </c>
      <c r="H767" s="38">
        <v>628</v>
      </c>
      <c r="I767" s="44">
        <v>28.780934922089827</v>
      </c>
      <c r="J767" s="38">
        <v>535</v>
      </c>
      <c r="K767" s="44">
        <f t="shared" si="96"/>
        <v>24.51879010082493</v>
      </c>
      <c r="L767" s="38">
        <v>349</v>
      </c>
      <c r="M767" s="44">
        <f t="shared" si="97"/>
        <v>15.994500458295143</v>
      </c>
      <c r="N767" s="38">
        <v>335</v>
      </c>
      <c r="O767" s="44">
        <f t="shared" si="98"/>
        <v>15.35288725939505</v>
      </c>
      <c r="P767" s="38">
        <v>238</v>
      </c>
      <c r="Q767" s="44">
        <f t="shared" si="99"/>
        <v>10.907424381301558</v>
      </c>
      <c r="R767" s="38">
        <v>97</v>
      </c>
      <c r="S767" s="45">
        <f t="shared" si="100"/>
        <v>4.4454628780934922</v>
      </c>
    </row>
    <row r="768" spans="1:19" s="9" customFormat="1" ht="15.75" hidden="1" customHeight="1" outlineLevel="1" x14ac:dyDescent="0.2">
      <c r="A768" s="41" t="s">
        <v>759</v>
      </c>
      <c r="B768" s="37"/>
      <c r="C768" s="42">
        <v>2369</v>
      </c>
      <c r="D768" s="42">
        <v>919</v>
      </c>
      <c r="E768" s="39">
        <f t="shared" si="94"/>
        <v>38.792739552553819</v>
      </c>
      <c r="F768" s="38">
        <v>1450</v>
      </c>
      <c r="G768" s="39">
        <f t="shared" si="95"/>
        <v>61.207260447446181</v>
      </c>
      <c r="H768" s="38">
        <v>672</v>
      </c>
      <c r="I768" s="44">
        <v>28.366399324609539</v>
      </c>
      <c r="J768" s="38">
        <v>558</v>
      </c>
      <c r="K768" s="44">
        <f t="shared" si="96"/>
        <v>23.554242296327565</v>
      </c>
      <c r="L768" s="38">
        <v>411</v>
      </c>
      <c r="M768" s="44">
        <f t="shared" si="97"/>
        <v>17.349092444069228</v>
      </c>
      <c r="N768" s="38">
        <v>381</v>
      </c>
      <c r="O768" s="44">
        <f t="shared" si="98"/>
        <v>16.082735331363445</v>
      </c>
      <c r="P768" s="38">
        <v>223</v>
      </c>
      <c r="Q768" s="44">
        <f t="shared" si="99"/>
        <v>9.4132545377796539</v>
      </c>
      <c r="R768" s="38">
        <v>124</v>
      </c>
      <c r="S768" s="45">
        <f t="shared" si="100"/>
        <v>5.2342760658505698</v>
      </c>
    </row>
    <row r="769" spans="1:19" s="9" customFormat="1" ht="15.75" hidden="1" customHeight="1" outlineLevel="1" x14ac:dyDescent="0.2">
      <c r="A769" s="41" t="s">
        <v>760</v>
      </c>
      <c r="B769" s="37"/>
      <c r="C769" s="42">
        <v>2510</v>
      </c>
      <c r="D769" s="42">
        <v>1001</v>
      </c>
      <c r="E769" s="39">
        <f t="shared" si="94"/>
        <v>39.880478087649401</v>
      </c>
      <c r="F769" s="38">
        <v>1509</v>
      </c>
      <c r="G769" s="39">
        <f t="shared" si="95"/>
        <v>60.119521912350599</v>
      </c>
      <c r="H769" s="38">
        <v>676</v>
      </c>
      <c r="I769" s="44">
        <v>26.932270916334662</v>
      </c>
      <c r="J769" s="38">
        <v>607</v>
      </c>
      <c r="K769" s="44">
        <f t="shared" si="96"/>
        <v>24.183266932270918</v>
      </c>
      <c r="L769" s="38">
        <v>464</v>
      </c>
      <c r="M769" s="44">
        <f t="shared" si="97"/>
        <v>18.486055776892432</v>
      </c>
      <c r="N769" s="38">
        <v>380</v>
      </c>
      <c r="O769" s="44">
        <f t="shared" si="98"/>
        <v>15.139442231075698</v>
      </c>
      <c r="P769" s="38">
        <v>278</v>
      </c>
      <c r="Q769" s="44">
        <f t="shared" si="99"/>
        <v>11.075697211155379</v>
      </c>
      <c r="R769" s="38">
        <v>105</v>
      </c>
      <c r="S769" s="45">
        <f t="shared" si="100"/>
        <v>4.1832669322709162</v>
      </c>
    </row>
    <row r="770" spans="1:19" s="9" customFormat="1" ht="15.75" hidden="1" customHeight="1" outlineLevel="1" x14ac:dyDescent="0.2">
      <c r="A770" s="41" t="s">
        <v>761</v>
      </c>
      <c r="B770" s="37"/>
      <c r="C770" s="42">
        <v>2570</v>
      </c>
      <c r="D770" s="42">
        <v>1241</v>
      </c>
      <c r="E770" s="39">
        <f t="shared" si="94"/>
        <v>48.28793774319066</v>
      </c>
      <c r="F770" s="38">
        <v>1329</v>
      </c>
      <c r="G770" s="39">
        <f t="shared" si="95"/>
        <v>51.71206225680934</v>
      </c>
      <c r="H770" s="38">
        <v>753</v>
      </c>
      <c r="I770" s="44">
        <v>29.299610894941633</v>
      </c>
      <c r="J770" s="38">
        <v>604</v>
      </c>
      <c r="K770" s="44">
        <f t="shared" si="96"/>
        <v>23.501945525291831</v>
      </c>
      <c r="L770" s="38">
        <v>431</v>
      </c>
      <c r="M770" s="44">
        <f t="shared" si="97"/>
        <v>16.770428015564203</v>
      </c>
      <c r="N770" s="38">
        <v>355</v>
      </c>
      <c r="O770" s="44">
        <f t="shared" si="98"/>
        <v>13.813229571984436</v>
      </c>
      <c r="P770" s="38">
        <v>294</v>
      </c>
      <c r="Q770" s="44">
        <f t="shared" si="99"/>
        <v>11.439688715953308</v>
      </c>
      <c r="R770" s="38">
        <v>133</v>
      </c>
      <c r="S770" s="45">
        <f t="shared" si="100"/>
        <v>5.1750972762645917</v>
      </c>
    </row>
    <row r="771" spans="1:19" s="9" customFormat="1" ht="15.75" hidden="1" customHeight="1" outlineLevel="1" x14ac:dyDescent="0.2">
      <c r="A771" s="41" t="s">
        <v>762</v>
      </c>
      <c r="B771" s="37"/>
      <c r="C771" s="42">
        <v>2284</v>
      </c>
      <c r="D771" s="42">
        <v>936</v>
      </c>
      <c r="E771" s="39">
        <f t="shared" si="94"/>
        <v>40.980735551663749</v>
      </c>
      <c r="F771" s="38">
        <v>1348</v>
      </c>
      <c r="G771" s="39">
        <f t="shared" si="95"/>
        <v>59.019264448336251</v>
      </c>
      <c r="H771" s="38">
        <v>588</v>
      </c>
      <c r="I771" s="44">
        <v>25.744308231173381</v>
      </c>
      <c r="J771" s="38">
        <v>587</v>
      </c>
      <c r="K771" s="44">
        <f t="shared" si="96"/>
        <v>25.700525394045535</v>
      </c>
      <c r="L771" s="38">
        <v>411</v>
      </c>
      <c r="M771" s="44">
        <f t="shared" si="97"/>
        <v>17.99474605954466</v>
      </c>
      <c r="N771" s="38">
        <v>320</v>
      </c>
      <c r="O771" s="44">
        <f t="shared" si="98"/>
        <v>14.010507880910684</v>
      </c>
      <c r="P771" s="38">
        <v>280</v>
      </c>
      <c r="Q771" s="44">
        <f t="shared" si="99"/>
        <v>12.259194395796847</v>
      </c>
      <c r="R771" s="38">
        <v>98</v>
      </c>
      <c r="S771" s="45">
        <f t="shared" si="100"/>
        <v>4.2907180385288965</v>
      </c>
    </row>
    <row r="772" spans="1:19" s="9" customFormat="1" ht="15.75" hidden="1" customHeight="1" outlineLevel="1" x14ac:dyDescent="0.2">
      <c r="A772" s="41" t="s">
        <v>763</v>
      </c>
      <c r="B772" s="37"/>
      <c r="C772" s="42">
        <v>1816</v>
      </c>
      <c r="D772" s="42">
        <v>722</v>
      </c>
      <c r="E772" s="39">
        <f t="shared" si="94"/>
        <v>39.757709251101325</v>
      </c>
      <c r="F772" s="38">
        <v>1094</v>
      </c>
      <c r="G772" s="39">
        <f t="shared" si="95"/>
        <v>60.242290748898675</v>
      </c>
      <c r="H772" s="38">
        <v>481</v>
      </c>
      <c r="I772" s="44">
        <v>26.486784140969164</v>
      </c>
      <c r="J772" s="38">
        <v>466</v>
      </c>
      <c r="K772" s="44">
        <f t="shared" si="96"/>
        <v>25.66079295154185</v>
      </c>
      <c r="L772" s="38">
        <v>347</v>
      </c>
      <c r="M772" s="44">
        <f t="shared" si="97"/>
        <v>19.107929515418501</v>
      </c>
      <c r="N772" s="38">
        <v>226</v>
      </c>
      <c r="O772" s="44">
        <f t="shared" si="98"/>
        <v>12.444933920704846</v>
      </c>
      <c r="P772" s="38">
        <v>193</v>
      </c>
      <c r="Q772" s="44">
        <f t="shared" si="99"/>
        <v>10.627753303964758</v>
      </c>
      <c r="R772" s="38">
        <v>103</v>
      </c>
      <c r="S772" s="45">
        <f t="shared" si="100"/>
        <v>5.6718061674008808</v>
      </c>
    </row>
    <row r="773" spans="1:19" s="9" customFormat="1" ht="15.75" hidden="1" customHeight="1" outlineLevel="1" x14ac:dyDescent="0.2">
      <c r="A773" s="41" t="s">
        <v>764</v>
      </c>
      <c r="B773" s="37"/>
      <c r="C773" s="42">
        <v>593</v>
      </c>
      <c r="D773" s="42">
        <v>277</v>
      </c>
      <c r="E773" s="39">
        <f t="shared" si="94"/>
        <v>46.711635750421586</v>
      </c>
      <c r="F773" s="38">
        <v>316</v>
      </c>
      <c r="G773" s="39">
        <f t="shared" si="95"/>
        <v>53.288364249578414</v>
      </c>
      <c r="H773" s="38">
        <v>155</v>
      </c>
      <c r="I773" s="44">
        <v>26.138279932546375</v>
      </c>
      <c r="J773" s="38">
        <v>145</v>
      </c>
      <c r="K773" s="44">
        <f t="shared" si="96"/>
        <v>24.451939291736931</v>
      </c>
      <c r="L773" s="38">
        <v>95</v>
      </c>
      <c r="M773" s="44">
        <f t="shared" si="97"/>
        <v>16.020236087689714</v>
      </c>
      <c r="N773" s="38">
        <v>84</v>
      </c>
      <c r="O773" s="44">
        <f t="shared" si="98"/>
        <v>14.165261382799326</v>
      </c>
      <c r="P773" s="38">
        <v>83</v>
      </c>
      <c r="Q773" s="44">
        <f t="shared" si="99"/>
        <v>13.996627318718382</v>
      </c>
      <c r="R773" s="38">
        <v>31</v>
      </c>
      <c r="S773" s="45">
        <f t="shared" si="100"/>
        <v>5.2276559865092747</v>
      </c>
    </row>
    <row r="774" spans="1:19" s="9" customFormat="1" ht="15.75" hidden="1" customHeight="1" outlineLevel="1" x14ac:dyDescent="0.2">
      <c r="A774" s="41" t="s">
        <v>765</v>
      </c>
      <c r="B774" s="37"/>
      <c r="C774" s="42">
        <v>1034</v>
      </c>
      <c r="D774" s="42">
        <v>486</v>
      </c>
      <c r="E774" s="39">
        <f t="shared" si="94"/>
        <v>47.00193423597679</v>
      </c>
      <c r="F774" s="38">
        <v>548</v>
      </c>
      <c r="G774" s="39">
        <f t="shared" si="95"/>
        <v>52.99806576402321</v>
      </c>
      <c r="H774" s="38">
        <v>309</v>
      </c>
      <c r="I774" s="44">
        <v>29.883945841392649</v>
      </c>
      <c r="J774" s="38">
        <v>268</v>
      </c>
      <c r="K774" s="44">
        <f t="shared" si="96"/>
        <v>25.918762088974855</v>
      </c>
      <c r="L774" s="38">
        <v>152</v>
      </c>
      <c r="M774" s="44">
        <f t="shared" si="97"/>
        <v>14.700193423597678</v>
      </c>
      <c r="N774" s="38">
        <v>155</v>
      </c>
      <c r="O774" s="44">
        <f t="shared" si="98"/>
        <v>14.990328820116055</v>
      </c>
      <c r="P774" s="38">
        <v>112</v>
      </c>
      <c r="Q774" s="44">
        <f t="shared" si="99"/>
        <v>10.831721470019342</v>
      </c>
      <c r="R774" s="38">
        <v>38</v>
      </c>
      <c r="S774" s="45">
        <f t="shared" si="100"/>
        <v>3.6750483558994196</v>
      </c>
    </row>
    <row r="775" spans="1:19" s="9" customFormat="1" ht="15.75" hidden="1" customHeight="1" outlineLevel="1" x14ac:dyDescent="0.2">
      <c r="A775" s="41" t="s">
        <v>766</v>
      </c>
      <c r="B775" s="37"/>
      <c r="C775" s="42">
        <v>2507</v>
      </c>
      <c r="D775" s="42">
        <v>1135</v>
      </c>
      <c r="E775" s="39">
        <f t="shared" si="94"/>
        <v>45.273234942161949</v>
      </c>
      <c r="F775" s="38">
        <v>1372</v>
      </c>
      <c r="G775" s="39">
        <f t="shared" si="95"/>
        <v>54.726765057838051</v>
      </c>
      <c r="H775" s="38">
        <v>776</v>
      </c>
      <c r="I775" s="44">
        <v>30.953330674112486</v>
      </c>
      <c r="J775" s="38">
        <v>615</v>
      </c>
      <c r="K775" s="44">
        <f t="shared" si="96"/>
        <v>24.531312325488631</v>
      </c>
      <c r="L775" s="38">
        <v>411</v>
      </c>
      <c r="M775" s="44">
        <f t="shared" si="97"/>
        <v>16.394096529716794</v>
      </c>
      <c r="N775" s="38">
        <v>337</v>
      </c>
      <c r="O775" s="44">
        <f t="shared" si="98"/>
        <v>13.442361388113282</v>
      </c>
      <c r="P775" s="38">
        <v>257</v>
      </c>
      <c r="Q775" s="44">
        <f t="shared" si="99"/>
        <v>10.251296370163542</v>
      </c>
      <c r="R775" s="38">
        <v>111</v>
      </c>
      <c r="S775" s="45">
        <f t="shared" si="100"/>
        <v>4.4276027124052648</v>
      </c>
    </row>
    <row r="776" spans="1:19" s="9" customFormat="1" ht="15.75" hidden="1" customHeight="1" outlineLevel="1" x14ac:dyDescent="0.2">
      <c r="A776" s="41" t="s">
        <v>767</v>
      </c>
      <c r="B776" s="37"/>
      <c r="C776" s="42">
        <v>350</v>
      </c>
      <c r="D776" s="42">
        <v>187</v>
      </c>
      <c r="E776" s="39">
        <f t="shared" si="94"/>
        <v>53.428571428571431</v>
      </c>
      <c r="F776" s="38">
        <v>163</v>
      </c>
      <c r="G776" s="39">
        <f t="shared" si="95"/>
        <v>46.571428571428569</v>
      </c>
      <c r="H776" s="38">
        <v>114</v>
      </c>
      <c r="I776" s="44">
        <v>32.571428571428569</v>
      </c>
      <c r="J776" s="38">
        <v>77</v>
      </c>
      <c r="K776" s="44">
        <f t="shared" si="96"/>
        <v>22</v>
      </c>
      <c r="L776" s="38">
        <v>62</v>
      </c>
      <c r="M776" s="44">
        <f t="shared" si="97"/>
        <v>17.714285714285715</v>
      </c>
      <c r="N776" s="38">
        <v>41</v>
      </c>
      <c r="O776" s="44">
        <f t="shared" si="98"/>
        <v>11.714285714285714</v>
      </c>
      <c r="P776" s="38">
        <v>35</v>
      </c>
      <c r="Q776" s="44">
        <f t="shared" si="99"/>
        <v>10</v>
      </c>
      <c r="R776" s="38">
        <v>21</v>
      </c>
      <c r="S776" s="45">
        <f t="shared" si="100"/>
        <v>6</v>
      </c>
    </row>
    <row r="777" spans="1:19" s="9" customFormat="1" ht="15.75" hidden="1" customHeight="1" outlineLevel="1" x14ac:dyDescent="0.2">
      <c r="A777" s="41" t="s">
        <v>768</v>
      </c>
      <c r="B777" s="37"/>
      <c r="C777" s="42">
        <v>1914</v>
      </c>
      <c r="D777" s="42">
        <v>825</v>
      </c>
      <c r="E777" s="39">
        <f t="shared" si="94"/>
        <v>43.103448275862071</v>
      </c>
      <c r="F777" s="38">
        <v>1089</v>
      </c>
      <c r="G777" s="39">
        <f t="shared" si="95"/>
        <v>56.896551724137929</v>
      </c>
      <c r="H777" s="38">
        <v>511</v>
      </c>
      <c r="I777" s="44">
        <v>26.698014629049112</v>
      </c>
      <c r="J777" s="38">
        <v>452</v>
      </c>
      <c r="K777" s="44">
        <f t="shared" si="96"/>
        <v>23.615464994775341</v>
      </c>
      <c r="L777" s="38">
        <v>376</v>
      </c>
      <c r="M777" s="44">
        <f t="shared" si="97"/>
        <v>19.644723092998955</v>
      </c>
      <c r="N777" s="38">
        <v>284</v>
      </c>
      <c r="O777" s="44">
        <f t="shared" si="98"/>
        <v>14.8380355276907</v>
      </c>
      <c r="P777" s="38">
        <v>196</v>
      </c>
      <c r="Q777" s="44">
        <f t="shared" si="99"/>
        <v>10.240334378265413</v>
      </c>
      <c r="R777" s="38">
        <v>95</v>
      </c>
      <c r="S777" s="45">
        <f t="shared" si="100"/>
        <v>4.9634273772204809</v>
      </c>
    </row>
    <row r="778" spans="1:19" s="9" customFormat="1" ht="15.75" hidden="1" customHeight="1" outlineLevel="1" x14ac:dyDescent="0.2">
      <c r="A778" s="41" t="s">
        <v>769</v>
      </c>
      <c r="B778" s="37"/>
      <c r="C778" s="42">
        <v>880</v>
      </c>
      <c r="D778" s="42">
        <v>329</v>
      </c>
      <c r="E778" s="39">
        <f t="shared" si="94"/>
        <v>37.386363636363633</v>
      </c>
      <c r="F778" s="38">
        <v>551</v>
      </c>
      <c r="G778" s="39">
        <f t="shared" si="95"/>
        <v>62.613636363636367</v>
      </c>
      <c r="H778" s="38">
        <v>252</v>
      </c>
      <c r="I778" s="44">
        <v>28.636363636363637</v>
      </c>
      <c r="J778" s="38">
        <v>227</v>
      </c>
      <c r="K778" s="44">
        <f t="shared" si="96"/>
        <v>25.795454545454547</v>
      </c>
      <c r="L778" s="38">
        <v>162</v>
      </c>
      <c r="M778" s="44">
        <f t="shared" si="97"/>
        <v>18.40909090909091</v>
      </c>
      <c r="N778" s="38">
        <v>117</v>
      </c>
      <c r="O778" s="44">
        <f t="shared" si="98"/>
        <v>13.295454545454545</v>
      </c>
      <c r="P778" s="38">
        <v>100</v>
      </c>
      <c r="Q778" s="44">
        <f t="shared" si="99"/>
        <v>11.363636363636363</v>
      </c>
      <c r="R778" s="38">
        <v>22</v>
      </c>
      <c r="S778" s="45">
        <f t="shared" si="100"/>
        <v>2.5</v>
      </c>
    </row>
    <row r="779" spans="1:19" s="9" customFormat="1" ht="15.75" hidden="1" customHeight="1" outlineLevel="1" x14ac:dyDescent="0.2">
      <c r="A779" s="41" t="s">
        <v>770</v>
      </c>
      <c r="B779" s="37"/>
      <c r="C779" s="42">
        <v>2399</v>
      </c>
      <c r="D779" s="42">
        <v>1067</v>
      </c>
      <c r="E779" s="39">
        <f t="shared" si="94"/>
        <v>44.476865360566904</v>
      </c>
      <c r="F779" s="38">
        <v>1332</v>
      </c>
      <c r="G779" s="39">
        <f t="shared" si="95"/>
        <v>55.523134639433096</v>
      </c>
      <c r="H779" s="38">
        <v>803</v>
      </c>
      <c r="I779" s="44">
        <v>33.472280116715297</v>
      </c>
      <c r="J779" s="38">
        <v>567</v>
      </c>
      <c r="K779" s="44">
        <f t="shared" si="96"/>
        <v>23.634847853272198</v>
      </c>
      <c r="L779" s="38">
        <v>392</v>
      </c>
      <c r="M779" s="44">
        <f t="shared" si="97"/>
        <v>16.34014172571905</v>
      </c>
      <c r="N779" s="38">
        <v>384</v>
      </c>
      <c r="O779" s="44">
        <f t="shared" si="98"/>
        <v>16.006669445602334</v>
      </c>
      <c r="P779" s="38">
        <v>222</v>
      </c>
      <c r="Q779" s="44">
        <f t="shared" si="99"/>
        <v>9.2538557732388487</v>
      </c>
      <c r="R779" s="38">
        <v>31</v>
      </c>
      <c r="S779" s="45">
        <f t="shared" si="100"/>
        <v>1.2922050854522718</v>
      </c>
    </row>
    <row r="780" spans="1:19" s="9" customFormat="1" ht="15.75" hidden="1" customHeight="1" outlineLevel="1" x14ac:dyDescent="0.2">
      <c r="A780" s="41" t="s">
        <v>771</v>
      </c>
      <c r="B780" s="37"/>
      <c r="C780" s="42">
        <v>2259</v>
      </c>
      <c r="D780" s="42">
        <v>1008</v>
      </c>
      <c r="E780" s="39">
        <f t="shared" si="94"/>
        <v>44.621513944223111</v>
      </c>
      <c r="F780" s="38">
        <v>1251</v>
      </c>
      <c r="G780" s="39">
        <f t="shared" si="95"/>
        <v>55.378486055776889</v>
      </c>
      <c r="H780" s="38">
        <v>620</v>
      </c>
      <c r="I780" s="44">
        <v>27.445772465692784</v>
      </c>
      <c r="J780" s="38">
        <v>646</v>
      </c>
      <c r="K780" s="44">
        <f t="shared" si="96"/>
        <v>28.596724214254095</v>
      </c>
      <c r="L780" s="38">
        <v>343</v>
      </c>
      <c r="M780" s="44">
        <f t="shared" si="97"/>
        <v>15.183709606020363</v>
      </c>
      <c r="N780" s="38">
        <v>301</v>
      </c>
      <c r="O780" s="44">
        <f t="shared" si="98"/>
        <v>13.3244798583444</v>
      </c>
      <c r="P780" s="38">
        <v>298</v>
      </c>
      <c r="Q780" s="44">
        <f t="shared" si="99"/>
        <v>13.191677733510403</v>
      </c>
      <c r="R780" s="38">
        <v>51</v>
      </c>
      <c r="S780" s="45">
        <f t="shared" si="100"/>
        <v>2.2576361221779551</v>
      </c>
    </row>
    <row r="781" spans="1:19" s="9" customFormat="1" ht="15.75" hidden="1" customHeight="1" outlineLevel="1" x14ac:dyDescent="0.2">
      <c r="A781" s="41" t="s">
        <v>772</v>
      </c>
      <c r="B781" s="37"/>
      <c r="C781" s="42">
        <v>2286</v>
      </c>
      <c r="D781" s="42">
        <v>1021</v>
      </c>
      <c r="E781" s="39">
        <f t="shared" si="94"/>
        <v>44.663167104111984</v>
      </c>
      <c r="F781" s="38">
        <v>1265</v>
      </c>
      <c r="G781" s="39">
        <f t="shared" si="95"/>
        <v>55.336832895888016</v>
      </c>
      <c r="H781" s="38">
        <v>676</v>
      </c>
      <c r="I781" s="44">
        <v>29.57130358705162</v>
      </c>
      <c r="J781" s="38">
        <v>580</v>
      </c>
      <c r="K781" s="44">
        <f t="shared" si="96"/>
        <v>25.371828521434821</v>
      </c>
      <c r="L781" s="38">
        <v>271</v>
      </c>
      <c r="M781" s="44">
        <f t="shared" si="97"/>
        <v>11.854768153980752</v>
      </c>
      <c r="N781" s="38">
        <v>422</v>
      </c>
      <c r="O781" s="44">
        <f t="shared" si="98"/>
        <v>18.460192475940506</v>
      </c>
      <c r="P781" s="38">
        <v>279</v>
      </c>
      <c r="Q781" s="44">
        <f t="shared" si="99"/>
        <v>12.204724409448819</v>
      </c>
      <c r="R781" s="38">
        <v>58</v>
      </c>
      <c r="S781" s="45">
        <f t="shared" si="100"/>
        <v>2.537182852143482</v>
      </c>
    </row>
    <row r="782" spans="1:19" s="9" customFormat="1" ht="15.75" hidden="1" customHeight="1" outlineLevel="1" x14ac:dyDescent="0.2">
      <c r="A782" s="41" t="s">
        <v>773</v>
      </c>
      <c r="B782" s="37"/>
      <c r="C782" s="42">
        <v>1532</v>
      </c>
      <c r="D782" s="42">
        <v>719</v>
      </c>
      <c r="E782" s="39">
        <f t="shared" si="94"/>
        <v>46.932114882506525</v>
      </c>
      <c r="F782" s="38">
        <v>813</v>
      </c>
      <c r="G782" s="39">
        <f t="shared" si="95"/>
        <v>53.067885117493475</v>
      </c>
      <c r="H782" s="38">
        <v>446</v>
      </c>
      <c r="I782" s="44">
        <v>29.112271540469973</v>
      </c>
      <c r="J782" s="38">
        <v>407</v>
      </c>
      <c r="K782" s="44">
        <f t="shared" si="96"/>
        <v>26.566579634464752</v>
      </c>
      <c r="L782" s="38">
        <v>242</v>
      </c>
      <c r="M782" s="44">
        <f t="shared" si="97"/>
        <v>15.796344647519582</v>
      </c>
      <c r="N782" s="38">
        <v>231</v>
      </c>
      <c r="O782" s="44">
        <f t="shared" si="98"/>
        <v>15.078328981723237</v>
      </c>
      <c r="P782" s="38">
        <v>160</v>
      </c>
      <c r="Q782" s="44">
        <f t="shared" si="99"/>
        <v>10.443864229765014</v>
      </c>
      <c r="R782" s="38">
        <v>46</v>
      </c>
      <c r="S782" s="45">
        <f t="shared" si="100"/>
        <v>3.0026109660574414</v>
      </c>
    </row>
    <row r="783" spans="1:19" s="9" customFormat="1" ht="15" collapsed="1" x14ac:dyDescent="0.2">
      <c r="A783" s="36" t="s">
        <v>2547</v>
      </c>
      <c r="B783" s="37">
        <v>9</v>
      </c>
      <c r="C783" s="38">
        <v>15643</v>
      </c>
      <c r="D783" s="38">
        <f t="shared" ref="D783:R783" si="102">SUM(D784:D792)</f>
        <v>7444</v>
      </c>
      <c r="E783" s="39">
        <f t="shared" si="94"/>
        <v>47.586780029406121</v>
      </c>
      <c r="F783" s="38">
        <f t="shared" si="102"/>
        <v>8199</v>
      </c>
      <c r="G783" s="39">
        <f t="shared" si="95"/>
        <v>52.413219970593879</v>
      </c>
      <c r="H783" s="38">
        <v>4421</v>
      </c>
      <c r="I783" s="44">
        <v>28.261842357604039</v>
      </c>
      <c r="J783" s="38">
        <f t="shared" si="102"/>
        <v>3960</v>
      </c>
      <c r="K783" s="44">
        <f t="shared" si="96"/>
        <v>25.31483730742185</v>
      </c>
      <c r="L783" s="38">
        <f t="shared" si="102"/>
        <v>2620</v>
      </c>
      <c r="M783" s="44">
        <f t="shared" si="97"/>
        <v>16.748705491274052</v>
      </c>
      <c r="N783" s="38">
        <f t="shared" si="102"/>
        <v>2456</v>
      </c>
      <c r="O783" s="44">
        <f t="shared" si="98"/>
        <v>15.700313239148501</v>
      </c>
      <c r="P783" s="38">
        <f t="shared" si="102"/>
        <v>1651</v>
      </c>
      <c r="Q783" s="44">
        <f t="shared" si="99"/>
        <v>10.55424151377613</v>
      </c>
      <c r="R783" s="38">
        <f t="shared" si="102"/>
        <v>535</v>
      </c>
      <c r="S783" s="45">
        <f t="shared" si="100"/>
        <v>3.4200600907754266</v>
      </c>
    </row>
    <row r="784" spans="1:19" s="9" customFormat="1" ht="15.75" hidden="1" customHeight="1" outlineLevel="1" x14ac:dyDescent="0.2">
      <c r="A784" s="41" t="s">
        <v>774</v>
      </c>
      <c r="B784" s="37"/>
      <c r="C784" s="42">
        <v>923</v>
      </c>
      <c r="D784" s="42">
        <v>463</v>
      </c>
      <c r="E784" s="39">
        <f t="shared" si="94"/>
        <v>50.162513542795232</v>
      </c>
      <c r="F784" s="38">
        <v>460</v>
      </c>
      <c r="G784" s="39">
        <f t="shared" si="95"/>
        <v>49.837486457204768</v>
      </c>
      <c r="H784" s="38">
        <v>274</v>
      </c>
      <c r="I784" s="44">
        <v>29.685807150595885</v>
      </c>
      <c r="J784" s="38">
        <v>230</v>
      </c>
      <c r="K784" s="44">
        <f t="shared" si="96"/>
        <v>24.918743228602384</v>
      </c>
      <c r="L784" s="38">
        <v>153</v>
      </c>
      <c r="M784" s="44">
        <f t="shared" si="97"/>
        <v>16.576381365113761</v>
      </c>
      <c r="N784" s="38">
        <v>145</v>
      </c>
      <c r="O784" s="44">
        <f t="shared" si="98"/>
        <v>15.70964247020585</v>
      </c>
      <c r="P784" s="38">
        <v>92</v>
      </c>
      <c r="Q784" s="44">
        <f t="shared" si="99"/>
        <v>9.967497291440953</v>
      </c>
      <c r="R784" s="38">
        <v>29</v>
      </c>
      <c r="S784" s="45">
        <f t="shared" si="100"/>
        <v>3.1419284940411703</v>
      </c>
    </row>
    <row r="785" spans="1:19" s="9" customFormat="1" ht="15.75" hidden="1" customHeight="1" outlineLevel="1" x14ac:dyDescent="0.2">
      <c r="A785" s="41" t="s">
        <v>2548</v>
      </c>
      <c r="B785" s="37"/>
      <c r="C785" s="42">
        <v>2445</v>
      </c>
      <c r="D785" s="42">
        <v>1071</v>
      </c>
      <c r="E785" s="39">
        <f t="shared" si="94"/>
        <v>43.803680981595093</v>
      </c>
      <c r="F785" s="38">
        <v>1374</v>
      </c>
      <c r="G785" s="39">
        <f t="shared" si="95"/>
        <v>56.196319018404907</v>
      </c>
      <c r="H785" s="38">
        <v>649</v>
      </c>
      <c r="I785" s="44">
        <v>26.543967280163599</v>
      </c>
      <c r="J785" s="38">
        <v>613</v>
      </c>
      <c r="K785" s="44">
        <f t="shared" si="96"/>
        <v>25.071574642126791</v>
      </c>
      <c r="L785" s="38">
        <v>532</v>
      </c>
      <c r="M785" s="44">
        <f t="shared" si="97"/>
        <v>21.758691206543968</v>
      </c>
      <c r="N785" s="38">
        <v>361</v>
      </c>
      <c r="O785" s="44">
        <f t="shared" si="98"/>
        <v>14.764826175869121</v>
      </c>
      <c r="P785" s="38">
        <v>204</v>
      </c>
      <c r="Q785" s="44">
        <f t="shared" si="99"/>
        <v>8.3435582822085887</v>
      </c>
      <c r="R785" s="38">
        <v>86</v>
      </c>
      <c r="S785" s="45">
        <f t="shared" si="100"/>
        <v>3.5173824130879345</v>
      </c>
    </row>
    <row r="786" spans="1:19" s="9" customFormat="1" ht="15.75" hidden="1" customHeight="1" outlineLevel="1" x14ac:dyDescent="0.2">
      <c r="A786" s="41" t="s">
        <v>775</v>
      </c>
      <c r="B786" s="37"/>
      <c r="C786" s="42">
        <v>2491</v>
      </c>
      <c r="D786" s="42">
        <v>1171</v>
      </c>
      <c r="E786" s="39">
        <f t="shared" si="94"/>
        <v>47.009233239662784</v>
      </c>
      <c r="F786" s="38">
        <v>1320</v>
      </c>
      <c r="G786" s="39">
        <f t="shared" si="95"/>
        <v>52.990766760337216</v>
      </c>
      <c r="H786" s="38">
        <v>657</v>
      </c>
      <c r="I786" s="44">
        <v>26.374949819349659</v>
      </c>
      <c r="J786" s="38">
        <v>618</v>
      </c>
      <c r="K786" s="44">
        <f t="shared" si="96"/>
        <v>24.809313528703331</v>
      </c>
      <c r="L786" s="38">
        <v>437</v>
      </c>
      <c r="M786" s="44">
        <f t="shared" si="97"/>
        <v>17.543155359293458</v>
      </c>
      <c r="N786" s="38">
        <v>396</v>
      </c>
      <c r="O786" s="44">
        <f t="shared" si="98"/>
        <v>15.897230028101164</v>
      </c>
      <c r="P786" s="38">
        <v>291</v>
      </c>
      <c r="Q786" s="44">
        <f t="shared" si="99"/>
        <v>11.682055399437976</v>
      </c>
      <c r="R786" s="38">
        <v>92</v>
      </c>
      <c r="S786" s="45">
        <f t="shared" si="100"/>
        <v>3.6932958651144121</v>
      </c>
    </row>
    <row r="787" spans="1:19" s="9" customFormat="1" ht="15.75" hidden="1" customHeight="1" outlineLevel="1" x14ac:dyDescent="0.2">
      <c r="A787" s="41" t="s">
        <v>776</v>
      </c>
      <c r="B787" s="37"/>
      <c r="C787" s="42">
        <v>2079</v>
      </c>
      <c r="D787" s="42">
        <v>1002</v>
      </c>
      <c r="E787" s="39">
        <f t="shared" si="94"/>
        <v>48.196248196248199</v>
      </c>
      <c r="F787" s="38">
        <v>1077</v>
      </c>
      <c r="G787" s="39">
        <f t="shared" si="95"/>
        <v>51.803751803751801</v>
      </c>
      <c r="H787" s="38">
        <v>586</v>
      </c>
      <c r="I787" s="44">
        <v>28.186628186628187</v>
      </c>
      <c r="J787" s="38">
        <v>494</v>
      </c>
      <c r="K787" s="44">
        <f t="shared" si="96"/>
        <v>23.76142376142376</v>
      </c>
      <c r="L787" s="38">
        <v>316</v>
      </c>
      <c r="M787" s="44">
        <f t="shared" si="97"/>
        <v>15.1996151996152</v>
      </c>
      <c r="N787" s="38">
        <v>375</v>
      </c>
      <c r="O787" s="44">
        <f t="shared" si="98"/>
        <v>18.037518037518037</v>
      </c>
      <c r="P787" s="38">
        <v>219</v>
      </c>
      <c r="Q787" s="44">
        <f t="shared" si="99"/>
        <v>10.533910533910534</v>
      </c>
      <c r="R787" s="38">
        <v>89</v>
      </c>
      <c r="S787" s="45">
        <f t="shared" si="100"/>
        <v>4.2809042809042808</v>
      </c>
    </row>
    <row r="788" spans="1:19" s="9" customFormat="1" ht="15.75" hidden="1" customHeight="1" outlineLevel="1" x14ac:dyDescent="0.2">
      <c r="A788" s="41" t="s">
        <v>777</v>
      </c>
      <c r="B788" s="37"/>
      <c r="C788" s="42">
        <v>2286</v>
      </c>
      <c r="D788" s="42">
        <v>1137</v>
      </c>
      <c r="E788" s="39">
        <f t="shared" si="94"/>
        <v>49.737532808398953</v>
      </c>
      <c r="F788" s="38">
        <v>1149</v>
      </c>
      <c r="G788" s="39">
        <f t="shared" si="95"/>
        <v>50.262467191601047</v>
      </c>
      <c r="H788" s="38">
        <v>719</v>
      </c>
      <c r="I788" s="44">
        <v>31.452318460192476</v>
      </c>
      <c r="J788" s="38">
        <v>579</v>
      </c>
      <c r="K788" s="44">
        <f t="shared" si="96"/>
        <v>25.328083989501312</v>
      </c>
      <c r="L788" s="38">
        <v>349</v>
      </c>
      <c r="M788" s="44">
        <f t="shared" si="97"/>
        <v>15.2668416447944</v>
      </c>
      <c r="N788" s="38">
        <v>351</v>
      </c>
      <c r="O788" s="44">
        <f t="shared" si="98"/>
        <v>15.354330708661417</v>
      </c>
      <c r="P788" s="38">
        <v>223</v>
      </c>
      <c r="Q788" s="44">
        <f t="shared" si="99"/>
        <v>9.7550306211723541</v>
      </c>
      <c r="R788" s="38">
        <v>65</v>
      </c>
      <c r="S788" s="45">
        <f t="shared" si="100"/>
        <v>2.8433945756780403</v>
      </c>
    </row>
    <row r="789" spans="1:19" s="9" customFormat="1" ht="15.75" hidden="1" customHeight="1" outlineLevel="1" x14ac:dyDescent="0.2">
      <c r="A789" s="41" t="s">
        <v>778</v>
      </c>
      <c r="B789" s="37"/>
      <c r="C789" s="42">
        <v>2104</v>
      </c>
      <c r="D789" s="42">
        <v>1045</v>
      </c>
      <c r="E789" s="39">
        <f t="shared" si="94"/>
        <v>49.667300380228134</v>
      </c>
      <c r="F789" s="38">
        <v>1059</v>
      </c>
      <c r="G789" s="39">
        <f t="shared" si="95"/>
        <v>50.332699619771866</v>
      </c>
      <c r="H789" s="38">
        <v>580</v>
      </c>
      <c r="I789" s="44">
        <v>27.566539923954373</v>
      </c>
      <c r="J789" s="38">
        <v>530</v>
      </c>
      <c r="K789" s="44">
        <f t="shared" si="96"/>
        <v>25.190114068441066</v>
      </c>
      <c r="L789" s="38">
        <v>362</v>
      </c>
      <c r="M789" s="44">
        <f t="shared" si="97"/>
        <v>17.20532319391635</v>
      </c>
      <c r="N789" s="38">
        <v>323</v>
      </c>
      <c r="O789" s="44">
        <f t="shared" si="98"/>
        <v>15.35171102661597</v>
      </c>
      <c r="P789" s="38">
        <v>220</v>
      </c>
      <c r="Q789" s="44">
        <f t="shared" si="99"/>
        <v>10.456273764258555</v>
      </c>
      <c r="R789" s="38">
        <v>89</v>
      </c>
      <c r="S789" s="45">
        <f t="shared" si="100"/>
        <v>4.2300380228136882</v>
      </c>
    </row>
    <row r="790" spans="1:19" s="9" customFormat="1" ht="15.75" hidden="1" customHeight="1" outlineLevel="1" x14ac:dyDescent="0.2">
      <c r="A790" s="41" t="s">
        <v>779</v>
      </c>
      <c r="B790" s="37"/>
      <c r="C790" s="42">
        <v>2041</v>
      </c>
      <c r="D790" s="42">
        <v>944</v>
      </c>
      <c r="E790" s="39">
        <f t="shared" si="94"/>
        <v>46.25183733463988</v>
      </c>
      <c r="F790" s="38">
        <v>1097</v>
      </c>
      <c r="G790" s="39">
        <f t="shared" si="95"/>
        <v>53.74816266536012</v>
      </c>
      <c r="H790" s="38">
        <v>550</v>
      </c>
      <c r="I790" s="44">
        <v>26.947574718275355</v>
      </c>
      <c r="J790" s="38">
        <v>574</v>
      </c>
      <c r="K790" s="44">
        <f t="shared" si="96"/>
        <v>28.123468887800097</v>
      </c>
      <c r="L790" s="38">
        <v>321</v>
      </c>
      <c r="M790" s="44">
        <f t="shared" si="97"/>
        <v>15.727584517393435</v>
      </c>
      <c r="N790" s="38">
        <v>276</v>
      </c>
      <c r="O790" s="44">
        <f t="shared" si="98"/>
        <v>13.522782949534541</v>
      </c>
      <c r="P790" s="38">
        <v>258</v>
      </c>
      <c r="Q790" s="44">
        <f t="shared" si="99"/>
        <v>12.640862322390985</v>
      </c>
      <c r="R790" s="38">
        <v>62</v>
      </c>
      <c r="S790" s="45">
        <f t="shared" si="100"/>
        <v>3.0377266046055853</v>
      </c>
    </row>
    <row r="791" spans="1:19" s="9" customFormat="1" ht="15.75" hidden="1" customHeight="1" outlineLevel="1" x14ac:dyDescent="0.2">
      <c r="A791" s="41" t="s">
        <v>780</v>
      </c>
      <c r="B791" s="37"/>
      <c r="C791" s="42">
        <v>1114</v>
      </c>
      <c r="D791" s="42">
        <v>526</v>
      </c>
      <c r="E791" s="39">
        <f t="shared" si="94"/>
        <v>47.217235188509875</v>
      </c>
      <c r="F791" s="38">
        <v>588</v>
      </c>
      <c r="G791" s="39">
        <f t="shared" si="95"/>
        <v>52.782764811490125</v>
      </c>
      <c r="H791" s="38">
        <v>353</v>
      </c>
      <c r="I791" s="44">
        <v>31.687612208258528</v>
      </c>
      <c r="J791" s="38">
        <v>294</v>
      </c>
      <c r="K791" s="44">
        <f t="shared" si="96"/>
        <v>26.391382405745063</v>
      </c>
      <c r="L791" s="38">
        <v>128</v>
      </c>
      <c r="M791" s="44">
        <f t="shared" si="97"/>
        <v>11.490125673249551</v>
      </c>
      <c r="N791" s="38">
        <v>200</v>
      </c>
      <c r="O791" s="44">
        <f t="shared" si="98"/>
        <v>17.953321364452425</v>
      </c>
      <c r="P791" s="38">
        <v>125</v>
      </c>
      <c r="Q791" s="44">
        <f t="shared" si="99"/>
        <v>11.220825852782765</v>
      </c>
      <c r="R791" s="38">
        <v>14</v>
      </c>
      <c r="S791" s="45">
        <f t="shared" si="100"/>
        <v>1.2567324955116697</v>
      </c>
    </row>
    <row r="792" spans="1:19" s="9" customFormat="1" ht="15.75" hidden="1" customHeight="1" outlineLevel="1" x14ac:dyDescent="0.2">
      <c r="A792" s="41" t="s">
        <v>781</v>
      </c>
      <c r="B792" s="37"/>
      <c r="C792" s="42">
        <v>160</v>
      </c>
      <c r="D792" s="42">
        <v>85</v>
      </c>
      <c r="E792" s="39">
        <f t="shared" si="94"/>
        <v>53.125</v>
      </c>
      <c r="F792" s="38">
        <v>75</v>
      </c>
      <c r="G792" s="39">
        <f t="shared" si="95"/>
        <v>46.875</v>
      </c>
      <c r="H792" s="38">
        <v>53</v>
      </c>
      <c r="I792" s="44">
        <v>33.125</v>
      </c>
      <c r="J792" s="38">
        <v>28</v>
      </c>
      <c r="K792" s="44">
        <f t="shared" si="96"/>
        <v>17.5</v>
      </c>
      <c r="L792" s="38">
        <v>22</v>
      </c>
      <c r="M792" s="44">
        <f t="shared" si="97"/>
        <v>13.75</v>
      </c>
      <c r="N792" s="38">
        <v>29</v>
      </c>
      <c r="O792" s="44">
        <f t="shared" si="98"/>
        <v>18.125</v>
      </c>
      <c r="P792" s="38">
        <v>19</v>
      </c>
      <c r="Q792" s="44">
        <f t="shared" si="99"/>
        <v>11.875</v>
      </c>
      <c r="R792" s="38">
        <v>9</v>
      </c>
      <c r="S792" s="45">
        <f t="shared" si="100"/>
        <v>5.625</v>
      </c>
    </row>
    <row r="793" spans="1:19" s="9" customFormat="1" ht="15" collapsed="1" x14ac:dyDescent="0.2">
      <c r="A793" s="36" t="s">
        <v>2549</v>
      </c>
      <c r="B793" s="37">
        <v>8</v>
      </c>
      <c r="C793" s="38">
        <v>12855</v>
      </c>
      <c r="D793" s="38">
        <f t="shared" ref="D793:R793" si="103">SUM(D794:D801)</f>
        <v>5990</v>
      </c>
      <c r="E793" s="39">
        <f t="shared" si="94"/>
        <v>46.596654998055229</v>
      </c>
      <c r="F793" s="38">
        <f t="shared" si="103"/>
        <v>6865</v>
      </c>
      <c r="G793" s="39">
        <f t="shared" si="95"/>
        <v>53.403345001944771</v>
      </c>
      <c r="H793" s="38">
        <v>3354</v>
      </c>
      <c r="I793" s="44">
        <v>26.091015169194865</v>
      </c>
      <c r="J793" s="38">
        <f t="shared" si="103"/>
        <v>3159</v>
      </c>
      <c r="K793" s="44">
        <f t="shared" si="96"/>
        <v>24.57409568261377</v>
      </c>
      <c r="L793" s="38">
        <f t="shared" si="103"/>
        <v>1953</v>
      </c>
      <c r="M793" s="44">
        <f t="shared" si="97"/>
        <v>15.192532088681446</v>
      </c>
      <c r="N793" s="38">
        <f t="shared" si="103"/>
        <v>2114</v>
      </c>
      <c r="O793" s="44">
        <f t="shared" si="98"/>
        <v>16.444963049397121</v>
      </c>
      <c r="P793" s="38">
        <f t="shared" si="103"/>
        <v>1619</v>
      </c>
      <c r="Q793" s="44">
        <f t="shared" si="99"/>
        <v>12.594321275768184</v>
      </c>
      <c r="R793" s="38">
        <f t="shared" si="103"/>
        <v>656</v>
      </c>
      <c r="S793" s="45">
        <f t="shared" si="100"/>
        <v>5.1030727343446127</v>
      </c>
    </row>
    <row r="794" spans="1:19" s="9" customFormat="1" ht="15.75" hidden="1" customHeight="1" outlineLevel="1" x14ac:dyDescent="0.2">
      <c r="A794" s="41" t="s">
        <v>782</v>
      </c>
      <c r="B794" s="37"/>
      <c r="C794" s="42">
        <v>1862</v>
      </c>
      <c r="D794" s="42">
        <v>885</v>
      </c>
      <c r="E794" s="39">
        <f t="shared" si="94"/>
        <v>47.529538131041889</v>
      </c>
      <c r="F794" s="38">
        <v>977</v>
      </c>
      <c r="G794" s="39">
        <f t="shared" si="95"/>
        <v>52.470461868958111</v>
      </c>
      <c r="H794" s="38">
        <v>460</v>
      </c>
      <c r="I794" s="44">
        <v>24.704618689581096</v>
      </c>
      <c r="J794" s="38">
        <v>493</v>
      </c>
      <c r="K794" s="44">
        <f t="shared" si="96"/>
        <v>26.476906552094523</v>
      </c>
      <c r="L794" s="38">
        <v>301</v>
      </c>
      <c r="M794" s="44">
        <f t="shared" si="97"/>
        <v>16.165413533834588</v>
      </c>
      <c r="N794" s="38">
        <v>298</v>
      </c>
      <c r="O794" s="44">
        <f t="shared" si="98"/>
        <v>16.004296455424274</v>
      </c>
      <c r="P794" s="38">
        <v>217</v>
      </c>
      <c r="Q794" s="44">
        <f t="shared" si="99"/>
        <v>11.654135338345865</v>
      </c>
      <c r="R794" s="38">
        <v>93</v>
      </c>
      <c r="S794" s="45">
        <f t="shared" si="100"/>
        <v>4.9946294307196561</v>
      </c>
    </row>
    <row r="795" spans="1:19" s="9" customFormat="1" ht="15.75" hidden="1" customHeight="1" outlineLevel="1" x14ac:dyDescent="0.2">
      <c r="A795" s="41" t="s">
        <v>783</v>
      </c>
      <c r="B795" s="37"/>
      <c r="C795" s="42">
        <v>1795</v>
      </c>
      <c r="D795" s="42">
        <v>809</v>
      </c>
      <c r="E795" s="39">
        <f t="shared" si="94"/>
        <v>45.069637883008355</v>
      </c>
      <c r="F795" s="38">
        <v>986</v>
      </c>
      <c r="G795" s="39">
        <f t="shared" si="95"/>
        <v>54.930362116991645</v>
      </c>
      <c r="H795" s="38">
        <v>426</v>
      </c>
      <c r="I795" s="44">
        <v>23.732590529247911</v>
      </c>
      <c r="J795" s="38">
        <v>459</v>
      </c>
      <c r="K795" s="44">
        <f t="shared" si="96"/>
        <v>25.571030640668525</v>
      </c>
      <c r="L795" s="38">
        <v>271</v>
      </c>
      <c r="M795" s="44">
        <f t="shared" si="97"/>
        <v>15.097493036211699</v>
      </c>
      <c r="N795" s="38">
        <v>320</v>
      </c>
      <c r="O795" s="44">
        <f t="shared" si="98"/>
        <v>17.827298050139277</v>
      </c>
      <c r="P795" s="38">
        <v>229</v>
      </c>
      <c r="Q795" s="44">
        <f t="shared" si="99"/>
        <v>12.757660167130918</v>
      </c>
      <c r="R795" s="38">
        <v>90</v>
      </c>
      <c r="S795" s="45">
        <f t="shared" si="100"/>
        <v>5.0139275766016711</v>
      </c>
    </row>
    <row r="796" spans="1:19" s="9" customFormat="1" ht="15.75" hidden="1" customHeight="1" outlineLevel="1" x14ac:dyDescent="0.2">
      <c r="A796" s="41" t="s">
        <v>784</v>
      </c>
      <c r="B796" s="37"/>
      <c r="C796" s="42">
        <v>1716</v>
      </c>
      <c r="D796" s="42">
        <v>727</v>
      </c>
      <c r="E796" s="39">
        <f t="shared" ref="E796:E859" si="104">D796*100/$C796</f>
        <v>42.365967365967364</v>
      </c>
      <c r="F796" s="38">
        <v>989</v>
      </c>
      <c r="G796" s="39">
        <f t="shared" ref="G796:G859" si="105">F796*100/$C796</f>
        <v>57.634032634032636</v>
      </c>
      <c r="H796" s="38">
        <v>438</v>
      </c>
      <c r="I796" s="44">
        <v>25.524475524475523</v>
      </c>
      <c r="J796" s="38">
        <v>398</v>
      </c>
      <c r="K796" s="44">
        <f t="shared" ref="K796:K859" si="106">J796*100/$C796</f>
        <v>23.193473193473192</v>
      </c>
      <c r="L796" s="38">
        <v>282</v>
      </c>
      <c r="M796" s="44">
        <f t="shared" ref="M796:M859" si="107">L796*100/$C796</f>
        <v>16.433566433566433</v>
      </c>
      <c r="N796" s="38">
        <v>308</v>
      </c>
      <c r="O796" s="44">
        <f t="shared" ref="O796:O859" si="108">N796*100/$C796</f>
        <v>17.948717948717949</v>
      </c>
      <c r="P796" s="38">
        <v>190</v>
      </c>
      <c r="Q796" s="44">
        <f t="shared" ref="Q796:Q859" si="109">P796*100/$C796</f>
        <v>11.072261072261073</v>
      </c>
      <c r="R796" s="38">
        <v>100</v>
      </c>
      <c r="S796" s="45">
        <f t="shared" ref="S796:S859" si="110">R796*100/$C796</f>
        <v>5.8275058275058278</v>
      </c>
    </row>
    <row r="797" spans="1:19" s="9" customFormat="1" ht="15.75" hidden="1" customHeight="1" outlineLevel="1" x14ac:dyDescent="0.2">
      <c r="A797" s="41" t="s">
        <v>785</v>
      </c>
      <c r="B797" s="37"/>
      <c r="C797" s="42">
        <v>1925</v>
      </c>
      <c r="D797" s="42">
        <v>1030</v>
      </c>
      <c r="E797" s="39">
        <f t="shared" si="104"/>
        <v>53.506493506493506</v>
      </c>
      <c r="F797" s="38">
        <v>895</v>
      </c>
      <c r="G797" s="39">
        <f t="shared" si="105"/>
        <v>46.493506493506494</v>
      </c>
      <c r="H797" s="38">
        <v>649</v>
      </c>
      <c r="I797" s="44">
        <v>33.714285714285715</v>
      </c>
      <c r="J797" s="38">
        <v>438</v>
      </c>
      <c r="K797" s="44">
        <f t="shared" si="106"/>
        <v>22.753246753246753</v>
      </c>
      <c r="L797" s="38">
        <v>231</v>
      </c>
      <c r="M797" s="44">
        <f t="shared" si="107"/>
        <v>12</v>
      </c>
      <c r="N797" s="38">
        <v>301</v>
      </c>
      <c r="O797" s="44">
        <f t="shared" si="108"/>
        <v>15.636363636363637</v>
      </c>
      <c r="P797" s="38">
        <v>234</v>
      </c>
      <c r="Q797" s="44">
        <f t="shared" si="109"/>
        <v>12.155844155844155</v>
      </c>
      <c r="R797" s="38">
        <v>72</v>
      </c>
      <c r="S797" s="45">
        <f t="shared" si="110"/>
        <v>3.7402597402597402</v>
      </c>
    </row>
    <row r="798" spans="1:19" s="9" customFormat="1" ht="15.75" hidden="1" customHeight="1" outlineLevel="1" x14ac:dyDescent="0.2">
      <c r="A798" s="41" t="s">
        <v>786</v>
      </c>
      <c r="B798" s="37"/>
      <c r="C798" s="42">
        <v>1309</v>
      </c>
      <c r="D798" s="42">
        <v>514</v>
      </c>
      <c r="E798" s="39">
        <f t="shared" si="104"/>
        <v>39.266615737203971</v>
      </c>
      <c r="F798" s="38">
        <v>795</v>
      </c>
      <c r="G798" s="39">
        <f t="shared" si="105"/>
        <v>60.733384262796029</v>
      </c>
      <c r="H798" s="38">
        <v>299</v>
      </c>
      <c r="I798" s="44">
        <v>22.841864018334608</v>
      </c>
      <c r="J798" s="38">
        <v>313</v>
      </c>
      <c r="K798" s="44">
        <f t="shared" si="106"/>
        <v>23.911382734912145</v>
      </c>
      <c r="L798" s="38">
        <v>191</v>
      </c>
      <c r="M798" s="44">
        <f t="shared" si="107"/>
        <v>14.591291061879296</v>
      </c>
      <c r="N798" s="38">
        <v>203</v>
      </c>
      <c r="O798" s="44">
        <f t="shared" si="108"/>
        <v>15.508021390374331</v>
      </c>
      <c r="P798" s="38">
        <v>205</v>
      </c>
      <c r="Q798" s="44">
        <f t="shared" si="109"/>
        <v>15.660809778456837</v>
      </c>
      <c r="R798" s="38">
        <v>98</v>
      </c>
      <c r="S798" s="45">
        <f t="shared" si="110"/>
        <v>7.4866310160427805</v>
      </c>
    </row>
    <row r="799" spans="1:19" s="9" customFormat="1" ht="15.75" hidden="1" customHeight="1" outlineLevel="1" x14ac:dyDescent="0.2">
      <c r="A799" s="41" t="s">
        <v>787</v>
      </c>
      <c r="B799" s="37"/>
      <c r="C799" s="42">
        <v>1102</v>
      </c>
      <c r="D799" s="42">
        <v>490</v>
      </c>
      <c r="E799" s="39">
        <f t="shared" si="104"/>
        <v>44.464609800362979</v>
      </c>
      <c r="F799" s="38">
        <v>612</v>
      </c>
      <c r="G799" s="39">
        <f t="shared" si="105"/>
        <v>55.535390199637021</v>
      </c>
      <c r="H799" s="38">
        <v>290</v>
      </c>
      <c r="I799" s="44">
        <v>26.315789473684209</v>
      </c>
      <c r="J799" s="38">
        <v>293</v>
      </c>
      <c r="K799" s="44">
        <f t="shared" si="106"/>
        <v>26.588021778584391</v>
      </c>
      <c r="L799" s="38">
        <v>170</v>
      </c>
      <c r="M799" s="44">
        <f t="shared" si="107"/>
        <v>15.426497277676951</v>
      </c>
      <c r="N799" s="38">
        <v>161</v>
      </c>
      <c r="O799" s="44">
        <f t="shared" si="108"/>
        <v>14.609800362976406</v>
      </c>
      <c r="P799" s="38">
        <v>154</v>
      </c>
      <c r="Q799" s="44">
        <f t="shared" si="109"/>
        <v>13.974591651542649</v>
      </c>
      <c r="R799" s="38">
        <v>34</v>
      </c>
      <c r="S799" s="45">
        <f t="shared" si="110"/>
        <v>3.0852994555353903</v>
      </c>
    </row>
    <row r="800" spans="1:19" s="9" customFormat="1" ht="15.75" hidden="1" customHeight="1" outlineLevel="1" x14ac:dyDescent="0.2">
      <c r="A800" s="41" t="s">
        <v>788</v>
      </c>
      <c r="B800" s="37"/>
      <c r="C800" s="42">
        <v>1297</v>
      </c>
      <c r="D800" s="42">
        <v>603</v>
      </c>
      <c r="E800" s="39">
        <f t="shared" si="104"/>
        <v>46.491904394757135</v>
      </c>
      <c r="F800" s="38">
        <v>694</v>
      </c>
      <c r="G800" s="39">
        <f t="shared" si="105"/>
        <v>53.508095605242865</v>
      </c>
      <c r="H800" s="38">
        <v>310</v>
      </c>
      <c r="I800" s="44">
        <v>23.901310717039323</v>
      </c>
      <c r="J800" s="38">
        <v>344</v>
      </c>
      <c r="K800" s="44">
        <f t="shared" si="106"/>
        <v>26.522744795682343</v>
      </c>
      <c r="L800" s="38">
        <v>209</v>
      </c>
      <c r="M800" s="44">
        <f t="shared" si="107"/>
        <v>16.114109483423285</v>
      </c>
      <c r="N800" s="38">
        <v>206</v>
      </c>
      <c r="O800" s="44">
        <f t="shared" si="108"/>
        <v>15.882806476484195</v>
      </c>
      <c r="P800" s="38">
        <v>161</v>
      </c>
      <c r="Q800" s="44">
        <f t="shared" si="109"/>
        <v>12.413261372397841</v>
      </c>
      <c r="R800" s="38">
        <v>67</v>
      </c>
      <c r="S800" s="45">
        <f t="shared" si="110"/>
        <v>5.1657671549730146</v>
      </c>
    </row>
    <row r="801" spans="1:19" s="9" customFormat="1" ht="15.75" hidden="1" customHeight="1" outlineLevel="1" x14ac:dyDescent="0.2">
      <c r="A801" s="41" t="s">
        <v>789</v>
      </c>
      <c r="B801" s="37"/>
      <c r="C801" s="42">
        <v>1849</v>
      </c>
      <c r="D801" s="42">
        <v>932</v>
      </c>
      <c r="E801" s="39">
        <f t="shared" si="104"/>
        <v>50.405624661979445</v>
      </c>
      <c r="F801" s="38">
        <v>917</v>
      </c>
      <c r="G801" s="39">
        <f t="shared" si="105"/>
        <v>49.594375338020555</v>
      </c>
      <c r="H801" s="38">
        <v>482</v>
      </c>
      <c r="I801" s="44">
        <v>26.068144943212548</v>
      </c>
      <c r="J801" s="38">
        <v>421</v>
      </c>
      <c r="K801" s="44">
        <f t="shared" si="106"/>
        <v>22.769064359113035</v>
      </c>
      <c r="L801" s="38">
        <v>298</v>
      </c>
      <c r="M801" s="44">
        <f t="shared" si="107"/>
        <v>16.116819902650082</v>
      </c>
      <c r="N801" s="38">
        <v>317</v>
      </c>
      <c r="O801" s="44">
        <f t="shared" si="108"/>
        <v>17.144402379664683</v>
      </c>
      <c r="P801" s="38">
        <v>229</v>
      </c>
      <c r="Q801" s="44">
        <f t="shared" si="109"/>
        <v>12.385073012439156</v>
      </c>
      <c r="R801" s="38">
        <v>102</v>
      </c>
      <c r="S801" s="45">
        <f t="shared" si="110"/>
        <v>5.5164954029204978</v>
      </c>
    </row>
    <row r="802" spans="1:19" s="9" customFormat="1" ht="15" collapsed="1" x14ac:dyDescent="0.2">
      <c r="A802" s="36" t="s">
        <v>2550</v>
      </c>
      <c r="B802" s="37">
        <v>56</v>
      </c>
      <c r="C802" s="38">
        <v>80521</v>
      </c>
      <c r="D802" s="38">
        <f t="shared" ref="D802:R802" si="111">SUM(D803:D858)</f>
        <v>39343</v>
      </c>
      <c r="E802" s="39">
        <f t="shared" si="104"/>
        <v>48.8605456961538</v>
      </c>
      <c r="F802" s="38">
        <f t="shared" si="111"/>
        <v>41178</v>
      </c>
      <c r="G802" s="39">
        <f t="shared" si="105"/>
        <v>51.1394543038462</v>
      </c>
      <c r="H802" s="38">
        <v>24878</v>
      </c>
      <c r="I802" s="44">
        <v>30.896287924889158</v>
      </c>
      <c r="J802" s="38">
        <f t="shared" si="111"/>
        <v>19929</v>
      </c>
      <c r="K802" s="44">
        <f t="shared" si="106"/>
        <v>24.750065200382508</v>
      </c>
      <c r="L802" s="38">
        <f t="shared" si="111"/>
        <v>12770</v>
      </c>
      <c r="M802" s="44">
        <f t="shared" si="107"/>
        <v>15.859216850262664</v>
      </c>
      <c r="N802" s="38">
        <f t="shared" si="111"/>
        <v>11795</v>
      </c>
      <c r="O802" s="44">
        <f t="shared" si="108"/>
        <v>14.648352603668608</v>
      </c>
      <c r="P802" s="38">
        <f t="shared" si="111"/>
        <v>8180</v>
      </c>
      <c r="Q802" s="44">
        <f t="shared" si="109"/>
        <v>10.158840550912185</v>
      </c>
      <c r="R802" s="38">
        <f t="shared" si="111"/>
        <v>2969</v>
      </c>
      <c r="S802" s="45">
        <f t="shared" si="110"/>
        <v>3.6872368698848748</v>
      </c>
    </row>
    <row r="803" spans="1:19" s="9" customFormat="1" ht="15.75" hidden="1" customHeight="1" outlineLevel="1" x14ac:dyDescent="0.2">
      <c r="A803" s="41" t="s">
        <v>790</v>
      </c>
      <c r="B803" s="37"/>
      <c r="C803" s="42">
        <v>1245</v>
      </c>
      <c r="D803" s="42">
        <v>606</v>
      </c>
      <c r="E803" s="39">
        <f t="shared" si="104"/>
        <v>48.674698795180724</v>
      </c>
      <c r="F803" s="38">
        <v>639</v>
      </c>
      <c r="G803" s="39">
        <f t="shared" si="105"/>
        <v>51.325301204819276</v>
      </c>
      <c r="H803" s="38">
        <v>436</v>
      </c>
      <c r="I803" s="44">
        <v>35.020080321285143</v>
      </c>
      <c r="J803" s="38">
        <v>276</v>
      </c>
      <c r="K803" s="44">
        <f t="shared" si="106"/>
        <v>22.168674698795179</v>
      </c>
      <c r="L803" s="38">
        <v>220</v>
      </c>
      <c r="M803" s="44">
        <f t="shared" si="107"/>
        <v>17.670682730923694</v>
      </c>
      <c r="N803" s="38">
        <v>179</v>
      </c>
      <c r="O803" s="44">
        <f t="shared" si="108"/>
        <v>14.377510040160642</v>
      </c>
      <c r="P803" s="38">
        <v>98</v>
      </c>
      <c r="Q803" s="44">
        <f t="shared" si="109"/>
        <v>7.8714859437751006</v>
      </c>
      <c r="R803" s="38">
        <v>36</v>
      </c>
      <c r="S803" s="45">
        <f t="shared" si="110"/>
        <v>2.8915662650602409</v>
      </c>
    </row>
    <row r="804" spans="1:19" s="9" customFormat="1" ht="15.75" hidden="1" customHeight="1" outlineLevel="1" x14ac:dyDescent="0.2">
      <c r="A804" s="41" t="s">
        <v>791</v>
      </c>
      <c r="B804" s="37"/>
      <c r="C804" s="42">
        <v>1501</v>
      </c>
      <c r="D804" s="42">
        <v>742</v>
      </c>
      <c r="E804" s="39">
        <f t="shared" si="104"/>
        <v>49.433710859427052</v>
      </c>
      <c r="F804" s="38">
        <v>759</v>
      </c>
      <c r="G804" s="39">
        <f t="shared" si="105"/>
        <v>50.566289140572948</v>
      </c>
      <c r="H804" s="38">
        <v>514</v>
      </c>
      <c r="I804" s="44">
        <v>34.24383744170553</v>
      </c>
      <c r="J804" s="38">
        <v>376</v>
      </c>
      <c r="K804" s="44">
        <f t="shared" si="106"/>
        <v>25.049966688874083</v>
      </c>
      <c r="L804" s="38">
        <v>212</v>
      </c>
      <c r="M804" s="44">
        <f t="shared" si="107"/>
        <v>14.123917388407728</v>
      </c>
      <c r="N804" s="38">
        <v>220</v>
      </c>
      <c r="O804" s="44">
        <f t="shared" si="108"/>
        <v>14.656895403064624</v>
      </c>
      <c r="P804" s="38">
        <v>136</v>
      </c>
      <c r="Q804" s="44">
        <f t="shared" si="109"/>
        <v>9.0606262491672211</v>
      </c>
      <c r="R804" s="38">
        <v>43</v>
      </c>
      <c r="S804" s="45">
        <f t="shared" si="110"/>
        <v>2.8647568287808127</v>
      </c>
    </row>
    <row r="805" spans="1:19" s="9" customFormat="1" ht="15.75" hidden="1" customHeight="1" outlineLevel="1" x14ac:dyDescent="0.2">
      <c r="A805" s="41" t="s">
        <v>792</v>
      </c>
      <c r="B805" s="37"/>
      <c r="C805" s="42">
        <v>1544</v>
      </c>
      <c r="D805" s="42">
        <v>773</v>
      </c>
      <c r="E805" s="39">
        <f t="shared" si="104"/>
        <v>50.064766839378237</v>
      </c>
      <c r="F805" s="38">
        <v>771</v>
      </c>
      <c r="G805" s="39">
        <f t="shared" si="105"/>
        <v>49.935233160621763</v>
      </c>
      <c r="H805" s="38">
        <v>462</v>
      </c>
      <c r="I805" s="44">
        <v>29.922279792746114</v>
      </c>
      <c r="J805" s="38">
        <v>383</v>
      </c>
      <c r="K805" s="44">
        <f t="shared" si="106"/>
        <v>24.805699481865286</v>
      </c>
      <c r="L805" s="38">
        <v>266</v>
      </c>
      <c r="M805" s="44">
        <f t="shared" si="107"/>
        <v>17.2279792746114</v>
      </c>
      <c r="N805" s="38">
        <v>204</v>
      </c>
      <c r="O805" s="44">
        <f t="shared" si="108"/>
        <v>13.212435233160623</v>
      </c>
      <c r="P805" s="38">
        <v>159</v>
      </c>
      <c r="Q805" s="44">
        <f t="shared" si="109"/>
        <v>10.297927461139896</v>
      </c>
      <c r="R805" s="38">
        <v>70</v>
      </c>
      <c r="S805" s="45">
        <f t="shared" si="110"/>
        <v>4.5336787564766841</v>
      </c>
    </row>
    <row r="806" spans="1:19" s="9" customFormat="1" ht="15.75" hidden="1" customHeight="1" outlineLevel="1" x14ac:dyDescent="0.2">
      <c r="A806" s="41" t="s">
        <v>793</v>
      </c>
      <c r="B806" s="37"/>
      <c r="C806" s="42">
        <v>1409</v>
      </c>
      <c r="D806" s="42">
        <v>688</v>
      </c>
      <c r="E806" s="39">
        <f t="shared" si="104"/>
        <v>48.828956706884313</v>
      </c>
      <c r="F806" s="38">
        <v>721</v>
      </c>
      <c r="G806" s="39">
        <f t="shared" si="105"/>
        <v>51.171043293115687</v>
      </c>
      <c r="H806" s="38">
        <v>473</v>
      </c>
      <c r="I806" s="44">
        <v>33.569907735982966</v>
      </c>
      <c r="J806" s="38">
        <v>369</v>
      </c>
      <c r="K806" s="44">
        <f t="shared" si="106"/>
        <v>26.188786373314407</v>
      </c>
      <c r="L806" s="38">
        <v>222</v>
      </c>
      <c r="M806" s="44">
        <f t="shared" si="107"/>
        <v>15.755855216465578</v>
      </c>
      <c r="N806" s="38">
        <v>182</v>
      </c>
      <c r="O806" s="44">
        <f t="shared" si="108"/>
        <v>12.916962384669979</v>
      </c>
      <c r="P806" s="38">
        <v>128</v>
      </c>
      <c r="Q806" s="44">
        <f t="shared" si="109"/>
        <v>9.084457061745919</v>
      </c>
      <c r="R806" s="38">
        <v>35</v>
      </c>
      <c r="S806" s="45">
        <f t="shared" si="110"/>
        <v>2.4840312278211498</v>
      </c>
    </row>
    <row r="807" spans="1:19" s="9" customFormat="1" ht="15.75" hidden="1" customHeight="1" outlineLevel="1" x14ac:dyDescent="0.2">
      <c r="A807" s="41" t="s">
        <v>794</v>
      </c>
      <c r="B807" s="37"/>
      <c r="C807" s="42">
        <v>1139</v>
      </c>
      <c r="D807" s="42">
        <v>579</v>
      </c>
      <c r="E807" s="39">
        <f t="shared" si="104"/>
        <v>50.834064969271289</v>
      </c>
      <c r="F807" s="38">
        <v>560</v>
      </c>
      <c r="G807" s="39">
        <f t="shared" si="105"/>
        <v>49.165935030728711</v>
      </c>
      <c r="H807" s="38">
        <v>360</v>
      </c>
      <c r="I807" s="44">
        <v>31.60667251975417</v>
      </c>
      <c r="J807" s="38">
        <v>295</v>
      </c>
      <c r="K807" s="44">
        <f t="shared" si="106"/>
        <v>25.899912203687446</v>
      </c>
      <c r="L807" s="38">
        <v>178</v>
      </c>
      <c r="M807" s="44">
        <f t="shared" si="107"/>
        <v>15.62774363476734</v>
      </c>
      <c r="N807" s="38">
        <v>156</v>
      </c>
      <c r="O807" s="44">
        <f t="shared" si="108"/>
        <v>13.69622475856014</v>
      </c>
      <c r="P807" s="38">
        <v>111</v>
      </c>
      <c r="Q807" s="44">
        <f t="shared" si="109"/>
        <v>9.7453906935908687</v>
      </c>
      <c r="R807" s="38">
        <v>39</v>
      </c>
      <c r="S807" s="45">
        <f t="shared" si="110"/>
        <v>3.424056189640035</v>
      </c>
    </row>
    <row r="808" spans="1:19" s="9" customFormat="1" ht="15.75" hidden="1" customHeight="1" outlineLevel="1" x14ac:dyDescent="0.2">
      <c r="A808" s="41" t="s">
        <v>795</v>
      </c>
      <c r="B808" s="37"/>
      <c r="C808" s="42">
        <v>1701</v>
      </c>
      <c r="D808" s="42">
        <v>835</v>
      </c>
      <c r="E808" s="39">
        <f t="shared" si="104"/>
        <v>49.088771310993536</v>
      </c>
      <c r="F808" s="38">
        <v>866</v>
      </c>
      <c r="G808" s="39">
        <f t="shared" si="105"/>
        <v>50.911228689006464</v>
      </c>
      <c r="H808" s="38">
        <v>493</v>
      </c>
      <c r="I808" s="44">
        <v>28.982951205173428</v>
      </c>
      <c r="J808" s="38">
        <v>463</v>
      </c>
      <c r="K808" s="44">
        <f t="shared" si="106"/>
        <v>27.21928277483833</v>
      </c>
      <c r="L808" s="38">
        <v>257</v>
      </c>
      <c r="M808" s="44">
        <f t="shared" si="107"/>
        <v>15.108759553203997</v>
      </c>
      <c r="N808" s="38">
        <v>224</v>
      </c>
      <c r="O808" s="44">
        <f t="shared" si="108"/>
        <v>13.168724279835391</v>
      </c>
      <c r="P808" s="38">
        <v>194</v>
      </c>
      <c r="Q808" s="44">
        <f t="shared" si="109"/>
        <v>11.405055849500293</v>
      </c>
      <c r="R808" s="38">
        <v>70</v>
      </c>
      <c r="S808" s="45">
        <f t="shared" si="110"/>
        <v>4.1152263374485596</v>
      </c>
    </row>
    <row r="809" spans="1:19" s="9" customFormat="1" ht="15.75" hidden="1" customHeight="1" outlineLevel="1" x14ac:dyDescent="0.2">
      <c r="A809" s="41" t="s">
        <v>796</v>
      </c>
      <c r="B809" s="37"/>
      <c r="C809" s="42">
        <v>1636</v>
      </c>
      <c r="D809" s="42">
        <v>810</v>
      </c>
      <c r="E809" s="39">
        <f t="shared" si="104"/>
        <v>49.511002444987774</v>
      </c>
      <c r="F809" s="38">
        <v>826</v>
      </c>
      <c r="G809" s="39">
        <f t="shared" si="105"/>
        <v>50.488997555012226</v>
      </c>
      <c r="H809" s="38">
        <v>504</v>
      </c>
      <c r="I809" s="44">
        <v>30.806845965770172</v>
      </c>
      <c r="J809" s="38">
        <v>414</v>
      </c>
      <c r="K809" s="44">
        <f t="shared" si="106"/>
        <v>25.30562347188264</v>
      </c>
      <c r="L809" s="38">
        <v>235</v>
      </c>
      <c r="M809" s="44">
        <f t="shared" si="107"/>
        <v>14.364303178484107</v>
      </c>
      <c r="N809" s="38">
        <v>241</v>
      </c>
      <c r="O809" s="44">
        <f t="shared" si="108"/>
        <v>14.731051344743276</v>
      </c>
      <c r="P809" s="38">
        <v>180</v>
      </c>
      <c r="Q809" s="44">
        <f t="shared" si="109"/>
        <v>11.002444987775061</v>
      </c>
      <c r="R809" s="38">
        <v>62</v>
      </c>
      <c r="S809" s="45">
        <f t="shared" si="110"/>
        <v>3.7897310513447433</v>
      </c>
    </row>
    <row r="810" spans="1:19" s="9" customFormat="1" ht="15.75" hidden="1" customHeight="1" outlineLevel="1" x14ac:dyDescent="0.2">
      <c r="A810" s="41" t="s">
        <v>797</v>
      </c>
      <c r="B810" s="37"/>
      <c r="C810" s="42">
        <v>2442</v>
      </c>
      <c r="D810" s="42">
        <v>1124</v>
      </c>
      <c r="E810" s="39">
        <f t="shared" si="104"/>
        <v>46.027846027846024</v>
      </c>
      <c r="F810" s="38">
        <v>1318</v>
      </c>
      <c r="G810" s="39">
        <f t="shared" si="105"/>
        <v>53.972153972153976</v>
      </c>
      <c r="H810" s="38">
        <v>665</v>
      </c>
      <c r="I810" s="44">
        <v>27.231777231777233</v>
      </c>
      <c r="J810" s="38">
        <v>657</v>
      </c>
      <c r="K810" s="44">
        <f t="shared" si="106"/>
        <v>26.904176904176904</v>
      </c>
      <c r="L810" s="38">
        <v>324</v>
      </c>
      <c r="M810" s="44">
        <f t="shared" si="107"/>
        <v>13.267813267813267</v>
      </c>
      <c r="N810" s="38">
        <v>339</v>
      </c>
      <c r="O810" s="44">
        <f t="shared" si="108"/>
        <v>13.882063882063882</v>
      </c>
      <c r="P810" s="38">
        <v>350</v>
      </c>
      <c r="Q810" s="44">
        <f t="shared" si="109"/>
        <v>14.332514332514332</v>
      </c>
      <c r="R810" s="38">
        <v>107</v>
      </c>
      <c r="S810" s="45">
        <f t="shared" si="110"/>
        <v>4.381654381654382</v>
      </c>
    </row>
    <row r="811" spans="1:19" s="9" customFormat="1" ht="15.75" hidden="1" customHeight="1" outlineLevel="1" x14ac:dyDescent="0.2">
      <c r="A811" s="41" t="s">
        <v>798</v>
      </c>
      <c r="B811" s="37"/>
      <c r="C811" s="42">
        <v>1980</v>
      </c>
      <c r="D811" s="42">
        <v>878</v>
      </c>
      <c r="E811" s="39">
        <f t="shared" si="104"/>
        <v>44.343434343434346</v>
      </c>
      <c r="F811" s="38">
        <v>1102</v>
      </c>
      <c r="G811" s="39">
        <f t="shared" si="105"/>
        <v>55.656565656565654</v>
      </c>
      <c r="H811" s="38">
        <v>612</v>
      </c>
      <c r="I811" s="44">
        <v>30.90909090909091</v>
      </c>
      <c r="J811" s="38">
        <v>465</v>
      </c>
      <c r="K811" s="44">
        <f t="shared" si="106"/>
        <v>23.484848484848484</v>
      </c>
      <c r="L811" s="38">
        <v>298</v>
      </c>
      <c r="M811" s="44">
        <f t="shared" si="107"/>
        <v>15.05050505050505</v>
      </c>
      <c r="N811" s="38">
        <v>297</v>
      </c>
      <c r="O811" s="44">
        <f t="shared" si="108"/>
        <v>15</v>
      </c>
      <c r="P811" s="38">
        <v>205</v>
      </c>
      <c r="Q811" s="44">
        <f t="shared" si="109"/>
        <v>10.353535353535353</v>
      </c>
      <c r="R811" s="38">
        <v>103</v>
      </c>
      <c r="S811" s="45">
        <f t="shared" si="110"/>
        <v>5.2020202020202024</v>
      </c>
    </row>
    <row r="812" spans="1:19" s="9" customFormat="1" ht="15.75" hidden="1" customHeight="1" outlineLevel="1" x14ac:dyDescent="0.2">
      <c r="A812" s="41" t="s">
        <v>799</v>
      </c>
      <c r="B812" s="37"/>
      <c r="C812" s="42">
        <v>1841</v>
      </c>
      <c r="D812" s="42">
        <v>866</v>
      </c>
      <c r="E812" s="39">
        <f t="shared" si="104"/>
        <v>47.039652362846276</v>
      </c>
      <c r="F812" s="38">
        <v>975</v>
      </c>
      <c r="G812" s="39">
        <f t="shared" si="105"/>
        <v>52.960347637153724</v>
      </c>
      <c r="H812" s="38">
        <v>575</v>
      </c>
      <c r="I812" s="44">
        <v>31.233025529603477</v>
      </c>
      <c r="J812" s="38">
        <v>462</v>
      </c>
      <c r="K812" s="44">
        <f t="shared" si="106"/>
        <v>25.095057034220531</v>
      </c>
      <c r="L812" s="38">
        <v>274</v>
      </c>
      <c r="M812" s="44">
        <f t="shared" si="107"/>
        <v>14.883215643671917</v>
      </c>
      <c r="N812" s="38">
        <v>279</v>
      </c>
      <c r="O812" s="44">
        <f t="shared" si="108"/>
        <v>15.154807170016296</v>
      </c>
      <c r="P812" s="38">
        <v>190</v>
      </c>
      <c r="Q812" s="44">
        <f t="shared" si="109"/>
        <v>10.320478001086366</v>
      </c>
      <c r="R812" s="38">
        <v>61</v>
      </c>
      <c r="S812" s="45">
        <f t="shared" si="110"/>
        <v>3.3134166214014122</v>
      </c>
    </row>
    <row r="813" spans="1:19" s="9" customFormat="1" ht="15.75" hidden="1" customHeight="1" outlineLevel="1" x14ac:dyDescent="0.2">
      <c r="A813" s="41" t="s">
        <v>800</v>
      </c>
      <c r="B813" s="37"/>
      <c r="C813" s="42">
        <v>1886</v>
      </c>
      <c r="D813" s="42">
        <v>885</v>
      </c>
      <c r="E813" s="39">
        <f t="shared" si="104"/>
        <v>46.924708377518556</v>
      </c>
      <c r="F813" s="38">
        <v>1001</v>
      </c>
      <c r="G813" s="39">
        <f t="shared" si="105"/>
        <v>53.075291622481444</v>
      </c>
      <c r="H813" s="38">
        <v>598</v>
      </c>
      <c r="I813" s="44">
        <v>31.707317073170731</v>
      </c>
      <c r="J813" s="38">
        <v>412</v>
      </c>
      <c r="K813" s="44">
        <f t="shared" si="106"/>
        <v>21.845174973488866</v>
      </c>
      <c r="L813" s="38">
        <v>332</v>
      </c>
      <c r="M813" s="44">
        <f t="shared" si="107"/>
        <v>17.6033934252386</v>
      </c>
      <c r="N813" s="38">
        <v>252</v>
      </c>
      <c r="O813" s="44">
        <f t="shared" si="108"/>
        <v>13.361611876988334</v>
      </c>
      <c r="P813" s="38">
        <v>183</v>
      </c>
      <c r="Q813" s="44">
        <f t="shared" si="109"/>
        <v>9.7030752916224809</v>
      </c>
      <c r="R813" s="38">
        <v>109</v>
      </c>
      <c r="S813" s="45">
        <f t="shared" si="110"/>
        <v>5.7794273594909864</v>
      </c>
    </row>
    <row r="814" spans="1:19" s="9" customFormat="1" ht="15.75" hidden="1" customHeight="1" outlineLevel="1" x14ac:dyDescent="0.2">
      <c r="A814" s="41" t="s">
        <v>801</v>
      </c>
      <c r="B814" s="37"/>
      <c r="C814" s="42">
        <v>1556</v>
      </c>
      <c r="D814" s="42">
        <v>735</v>
      </c>
      <c r="E814" s="39">
        <f t="shared" si="104"/>
        <v>47.236503856041132</v>
      </c>
      <c r="F814" s="38">
        <v>821</v>
      </c>
      <c r="G814" s="39">
        <f t="shared" si="105"/>
        <v>52.763496143958868</v>
      </c>
      <c r="H814" s="38">
        <v>439</v>
      </c>
      <c r="I814" s="44">
        <v>28.213367609254497</v>
      </c>
      <c r="J814" s="38">
        <v>384</v>
      </c>
      <c r="K814" s="44">
        <f t="shared" si="106"/>
        <v>24.678663239074549</v>
      </c>
      <c r="L814" s="38">
        <v>244</v>
      </c>
      <c r="M814" s="44">
        <f t="shared" si="107"/>
        <v>15.681233933161954</v>
      </c>
      <c r="N814" s="38">
        <v>219</v>
      </c>
      <c r="O814" s="44">
        <f t="shared" si="108"/>
        <v>14.074550128534705</v>
      </c>
      <c r="P814" s="38">
        <v>187</v>
      </c>
      <c r="Q814" s="44">
        <f t="shared" si="109"/>
        <v>12.017994858611825</v>
      </c>
      <c r="R814" s="38">
        <v>83</v>
      </c>
      <c r="S814" s="45">
        <f t="shared" si="110"/>
        <v>5.3341902313624683</v>
      </c>
    </row>
    <row r="815" spans="1:19" s="9" customFormat="1" ht="15.75" hidden="1" customHeight="1" outlineLevel="1" x14ac:dyDescent="0.2">
      <c r="A815" s="41" t="s">
        <v>802</v>
      </c>
      <c r="B815" s="37"/>
      <c r="C815" s="42">
        <v>330</v>
      </c>
      <c r="D815" s="42">
        <v>177</v>
      </c>
      <c r="E815" s="39">
        <f t="shared" si="104"/>
        <v>53.636363636363633</v>
      </c>
      <c r="F815" s="38">
        <v>153</v>
      </c>
      <c r="G815" s="39">
        <f t="shared" si="105"/>
        <v>46.363636363636367</v>
      </c>
      <c r="H815" s="38">
        <v>79</v>
      </c>
      <c r="I815" s="44">
        <v>23.939393939393938</v>
      </c>
      <c r="J815" s="38">
        <v>116</v>
      </c>
      <c r="K815" s="44">
        <f t="shared" si="106"/>
        <v>35.151515151515149</v>
      </c>
      <c r="L815" s="38">
        <v>33</v>
      </c>
      <c r="M815" s="44">
        <f t="shared" si="107"/>
        <v>10</v>
      </c>
      <c r="N815" s="38">
        <v>40</v>
      </c>
      <c r="O815" s="44">
        <f t="shared" si="108"/>
        <v>12.121212121212121</v>
      </c>
      <c r="P815" s="38">
        <v>47</v>
      </c>
      <c r="Q815" s="44">
        <f t="shared" si="109"/>
        <v>14.242424242424242</v>
      </c>
      <c r="R815" s="38">
        <v>15</v>
      </c>
      <c r="S815" s="45">
        <f t="shared" si="110"/>
        <v>4.5454545454545459</v>
      </c>
    </row>
    <row r="816" spans="1:19" s="9" customFormat="1" ht="15.75" hidden="1" customHeight="1" outlineLevel="1" x14ac:dyDescent="0.2">
      <c r="A816" s="41" t="s">
        <v>803</v>
      </c>
      <c r="B816" s="37"/>
      <c r="C816" s="42">
        <v>1088</v>
      </c>
      <c r="D816" s="42">
        <v>526</v>
      </c>
      <c r="E816" s="39">
        <f t="shared" si="104"/>
        <v>48.345588235294116</v>
      </c>
      <c r="F816" s="38">
        <v>562</v>
      </c>
      <c r="G816" s="39">
        <f t="shared" si="105"/>
        <v>51.654411764705884</v>
      </c>
      <c r="H816" s="38">
        <v>383</v>
      </c>
      <c r="I816" s="44">
        <v>35.202205882352942</v>
      </c>
      <c r="J816" s="38">
        <v>212</v>
      </c>
      <c r="K816" s="44">
        <f t="shared" si="106"/>
        <v>19.485294117647058</v>
      </c>
      <c r="L816" s="38">
        <v>185</v>
      </c>
      <c r="M816" s="44">
        <f t="shared" si="107"/>
        <v>17.003676470588236</v>
      </c>
      <c r="N816" s="38">
        <v>181</v>
      </c>
      <c r="O816" s="44">
        <f t="shared" si="108"/>
        <v>16.636029411764707</v>
      </c>
      <c r="P816" s="38">
        <v>84</v>
      </c>
      <c r="Q816" s="44">
        <f t="shared" si="109"/>
        <v>7.7205882352941178</v>
      </c>
      <c r="R816" s="38">
        <v>43</v>
      </c>
      <c r="S816" s="45">
        <f t="shared" si="110"/>
        <v>3.9522058823529411</v>
      </c>
    </row>
    <row r="817" spans="1:19" s="9" customFormat="1" ht="15.75" hidden="1" customHeight="1" outlineLevel="1" x14ac:dyDescent="0.2">
      <c r="A817" s="41" t="s">
        <v>804</v>
      </c>
      <c r="B817" s="37"/>
      <c r="C817" s="42">
        <v>1487</v>
      </c>
      <c r="D817" s="42">
        <v>712</v>
      </c>
      <c r="E817" s="39">
        <f t="shared" si="104"/>
        <v>47.881640887693344</v>
      </c>
      <c r="F817" s="38">
        <v>775</v>
      </c>
      <c r="G817" s="39">
        <f t="shared" si="105"/>
        <v>52.118359112306656</v>
      </c>
      <c r="H817" s="38">
        <v>441</v>
      </c>
      <c r="I817" s="44">
        <v>29.65702757229321</v>
      </c>
      <c r="J817" s="38">
        <v>372</v>
      </c>
      <c r="K817" s="44">
        <f t="shared" si="106"/>
        <v>25.016812373907197</v>
      </c>
      <c r="L817" s="38">
        <v>249</v>
      </c>
      <c r="M817" s="44">
        <f t="shared" si="107"/>
        <v>16.745124411566913</v>
      </c>
      <c r="N817" s="38">
        <v>190</v>
      </c>
      <c r="O817" s="44">
        <f t="shared" si="108"/>
        <v>12.777404169468729</v>
      </c>
      <c r="P817" s="38">
        <v>174</v>
      </c>
      <c r="Q817" s="44">
        <f t="shared" si="109"/>
        <v>11.701412239408205</v>
      </c>
      <c r="R817" s="38">
        <v>61</v>
      </c>
      <c r="S817" s="45">
        <f t="shared" si="110"/>
        <v>4.1022192333557497</v>
      </c>
    </row>
    <row r="818" spans="1:19" s="9" customFormat="1" ht="15.75" hidden="1" customHeight="1" outlineLevel="1" x14ac:dyDescent="0.2">
      <c r="A818" s="41" t="s">
        <v>805</v>
      </c>
      <c r="B818" s="37"/>
      <c r="C818" s="42">
        <v>1241</v>
      </c>
      <c r="D818" s="42">
        <v>643</v>
      </c>
      <c r="E818" s="39">
        <f t="shared" si="104"/>
        <v>51.813053988718778</v>
      </c>
      <c r="F818" s="38">
        <v>598</v>
      </c>
      <c r="G818" s="39">
        <f t="shared" si="105"/>
        <v>48.186946011281222</v>
      </c>
      <c r="H818" s="38">
        <v>403</v>
      </c>
      <c r="I818" s="44">
        <v>32.47381144238517</v>
      </c>
      <c r="J818" s="38">
        <v>327</v>
      </c>
      <c r="K818" s="44">
        <f t="shared" si="106"/>
        <v>26.349717969379533</v>
      </c>
      <c r="L818" s="38">
        <v>205</v>
      </c>
      <c r="M818" s="44">
        <f t="shared" si="107"/>
        <v>16.518936341659952</v>
      </c>
      <c r="N818" s="38">
        <v>172</v>
      </c>
      <c r="O818" s="44">
        <f t="shared" si="108"/>
        <v>13.859790491539082</v>
      </c>
      <c r="P818" s="38">
        <v>98</v>
      </c>
      <c r="Q818" s="44">
        <f t="shared" si="109"/>
        <v>7.8968573730862204</v>
      </c>
      <c r="R818" s="38">
        <v>36</v>
      </c>
      <c r="S818" s="45">
        <f t="shared" si="110"/>
        <v>2.9008863819500403</v>
      </c>
    </row>
    <row r="819" spans="1:19" s="9" customFormat="1" ht="15.75" hidden="1" customHeight="1" outlineLevel="1" x14ac:dyDescent="0.2">
      <c r="A819" s="41" t="s">
        <v>806</v>
      </c>
      <c r="B819" s="37"/>
      <c r="C819" s="42">
        <v>2290</v>
      </c>
      <c r="D819" s="42">
        <v>1161</v>
      </c>
      <c r="E819" s="39">
        <f t="shared" si="104"/>
        <v>50.698689956331876</v>
      </c>
      <c r="F819" s="38">
        <v>1129</v>
      </c>
      <c r="G819" s="39">
        <f t="shared" si="105"/>
        <v>49.301310043668124</v>
      </c>
      <c r="H819" s="38">
        <v>695</v>
      </c>
      <c r="I819" s="44">
        <v>30.349344978165938</v>
      </c>
      <c r="J819" s="38">
        <v>627</v>
      </c>
      <c r="K819" s="44">
        <f t="shared" si="106"/>
        <v>27.379912663755459</v>
      </c>
      <c r="L819" s="38">
        <v>323</v>
      </c>
      <c r="M819" s="44">
        <f t="shared" si="107"/>
        <v>14.104803493449781</v>
      </c>
      <c r="N819" s="38">
        <v>333</v>
      </c>
      <c r="O819" s="44">
        <f t="shared" si="108"/>
        <v>14.541484716157205</v>
      </c>
      <c r="P819" s="38">
        <v>237</v>
      </c>
      <c r="Q819" s="44">
        <f t="shared" si="109"/>
        <v>10.34934497816594</v>
      </c>
      <c r="R819" s="38">
        <v>75</v>
      </c>
      <c r="S819" s="45">
        <f t="shared" si="110"/>
        <v>3.2751091703056767</v>
      </c>
    </row>
    <row r="820" spans="1:19" s="9" customFormat="1" ht="15.75" hidden="1" customHeight="1" outlineLevel="1" x14ac:dyDescent="0.2">
      <c r="A820" s="41" t="s">
        <v>807</v>
      </c>
      <c r="B820" s="37"/>
      <c r="C820" s="42">
        <v>739</v>
      </c>
      <c r="D820" s="42">
        <v>388</v>
      </c>
      <c r="E820" s="39">
        <f t="shared" si="104"/>
        <v>52.503382949932337</v>
      </c>
      <c r="F820" s="38">
        <v>351</v>
      </c>
      <c r="G820" s="39">
        <f t="shared" si="105"/>
        <v>47.496617050067663</v>
      </c>
      <c r="H820" s="38">
        <v>234</v>
      </c>
      <c r="I820" s="44">
        <v>31.664411366711771</v>
      </c>
      <c r="J820" s="38">
        <v>187</v>
      </c>
      <c r="K820" s="44">
        <f t="shared" si="106"/>
        <v>25.304465493910691</v>
      </c>
      <c r="L820" s="38">
        <v>118</v>
      </c>
      <c r="M820" s="44">
        <f t="shared" si="107"/>
        <v>15.967523680649526</v>
      </c>
      <c r="N820" s="38">
        <v>122</v>
      </c>
      <c r="O820" s="44">
        <f t="shared" si="108"/>
        <v>16.508795669824085</v>
      </c>
      <c r="P820" s="38">
        <v>55</v>
      </c>
      <c r="Q820" s="44">
        <f t="shared" si="109"/>
        <v>7.4424898511502029</v>
      </c>
      <c r="R820" s="38">
        <v>23</v>
      </c>
      <c r="S820" s="45">
        <f t="shared" si="110"/>
        <v>3.1123139377537212</v>
      </c>
    </row>
    <row r="821" spans="1:19" s="9" customFormat="1" ht="15.75" hidden="1" customHeight="1" outlineLevel="1" x14ac:dyDescent="0.2">
      <c r="A821" s="41" t="s">
        <v>808</v>
      </c>
      <c r="B821" s="37"/>
      <c r="C821" s="42">
        <v>2275</v>
      </c>
      <c r="D821" s="42">
        <v>1131</v>
      </c>
      <c r="E821" s="39">
        <f t="shared" si="104"/>
        <v>49.714285714285715</v>
      </c>
      <c r="F821" s="38">
        <v>1144</v>
      </c>
      <c r="G821" s="39">
        <f t="shared" si="105"/>
        <v>50.285714285714285</v>
      </c>
      <c r="H821" s="38">
        <v>715</v>
      </c>
      <c r="I821" s="44">
        <v>31.428571428571427</v>
      </c>
      <c r="J821" s="38">
        <v>614</v>
      </c>
      <c r="K821" s="44">
        <f t="shared" si="106"/>
        <v>26.989010989010989</v>
      </c>
      <c r="L821" s="38">
        <v>322</v>
      </c>
      <c r="M821" s="44">
        <f t="shared" si="107"/>
        <v>14.153846153846153</v>
      </c>
      <c r="N821" s="38">
        <v>307</v>
      </c>
      <c r="O821" s="44">
        <f t="shared" si="108"/>
        <v>13.494505494505495</v>
      </c>
      <c r="P821" s="38">
        <v>222</v>
      </c>
      <c r="Q821" s="44">
        <f t="shared" si="109"/>
        <v>9.7582417582417591</v>
      </c>
      <c r="R821" s="38">
        <v>95</v>
      </c>
      <c r="S821" s="45">
        <f t="shared" si="110"/>
        <v>4.1758241758241761</v>
      </c>
    </row>
    <row r="822" spans="1:19" s="9" customFormat="1" ht="15.75" hidden="1" customHeight="1" outlineLevel="1" x14ac:dyDescent="0.2">
      <c r="A822" s="41" t="s">
        <v>809</v>
      </c>
      <c r="B822" s="37"/>
      <c r="C822" s="42">
        <v>2272</v>
      </c>
      <c r="D822" s="42">
        <v>1169</v>
      </c>
      <c r="E822" s="39">
        <f t="shared" si="104"/>
        <v>51.452464788732392</v>
      </c>
      <c r="F822" s="38">
        <v>1103</v>
      </c>
      <c r="G822" s="39">
        <f t="shared" si="105"/>
        <v>48.547535211267608</v>
      </c>
      <c r="H822" s="38">
        <v>740</v>
      </c>
      <c r="I822" s="44">
        <v>32.570422535211264</v>
      </c>
      <c r="J822" s="38">
        <v>550</v>
      </c>
      <c r="K822" s="44">
        <f t="shared" si="106"/>
        <v>24.20774647887324</v>
      </c>
      <c r="L822" s="38">
        <v>319</v>
      </c>
      <c r="M822" s="44">
        <f t="shared" si="107"/>
        <v>14.040492957746478</v>
      </c>
      <c r="N822" s="38">
        <v>362</v>
      </c>
      <c r="O822" s="44">
        <f t="shared" si="108"/>
        <v>15.933098591549296</v>
      </c>
      <c r="P822" s="38">
        <v>219</v>
      </c>
      <c r="Q822" s="44">
        <f t="shared" si="109"/>
        <v>9.6390845070422539</v>
      </c>
      <c r="R822" s="38">
        <v>82</v>
      </c>
      <c r="S822" s="45">
        <f t="shared" si="110"/>
        <v>3.609154929577465</v>
      </c>
    </row>
    <row r="823" spans="1:19" s="9" customFormat="1" ht="15.75" hidden="1" customHeight="1" outlineLevel="1" x14ac:dyDescent="0.2">
      <c r="A823" s="41" t="s">
        <v>810</v>
      </c>
      <c r="B823" s="37"/>
      <c r="C823" s="42">
        <v>1297</v>
      </c>
      <c r="D823" s="42">
        <v>639</v>
      </c>
      <c r="E823" s="39">
        <f t="shared" si="104"/>
        <v>49.267540478026213</v>
      </c>
      <c r="F823" s="38">
        <v>658</v>
      </c>
      <c r="G823" s="39">
        <f t="shared" si="105"/>
        <v>50.732459521973787</v>
      </c>
      <c r="H823" s="38">
        <v>381</v>
      </c>
      <c r="I823" s="44">
        <v>29.375481881264456</v>
      </c>
      <c r="J823" s="38">
        <v>351</v>
      </c>
      <c r="K823" s="44">
        <f t="shared" si="106"/>
        <v>27.062451811873554</v>
      </c>
      <c r="L823" s="38">
        <v>191</v>
      </c>
      <c r="M823" s="44">
        <f t="shared" si="107"/>
        <v>14.726291441788744</v>
      </c>
      <c r="N823" s="38">
        <v>186</v>
      </c>
      <c r="O823" s="44">
        <f t="shared" si="108"/>
        <v>14.340786430223593</v>
      </c>
      <c r="P823" s="38">
        <v>149</v>
      </c>
      <c r="Q823" s="44">
        <f t="shared" si="109"/>
        <v>11.48804934464148</v>
      </c>
      <c r="R823" s="38">
        <v>39</v>
      </c>
      <c r="S823" s="45">
        <f t="shared" si="110"/>
        <v>3.0069390902081725</v>
      </c>
    </row>
    <row r="824" spans="1:19" s="9" customFormat="1" ht="15.75" hidden="1" customHeight="1" outlineLevel="1" x14ac:dyDescent="0.2">
      <c r="A824" s="41" t="s">
        <v>811</v>
      </c>
      <c r="B824" s="37"/>
      <c r="C824" s="42">
        <v>755</v>
      </c>
      <c r="D824" s="42">
        <v>374</v>
      </c>
      <c r="E824" s="39">
        <f t="shared" si="104"/>
        <v>49.536423841059602</v>
      </c>
      <c r="F824" s="38">
        <v>381</v>
      </c>
      <c r="G824" s="39">
        <f t="shared" si="105"/>
        <v>50.463576158940398</v>
      </c>
      <c r="H824" s="38">
        <v>246</v>
      </c>
      <c r="I824" s="44">
        <v>32.58278145695364</v>
      </c>
      <c r="J824" s="38">
        <v>186</v>
      </c>
      <c r="K824" s="44">
        <f t="shared" si="106"/>
        <v>24.635761589403973</v>
      </c>
      <c r="L824" s="38">
        <v>122</v>
      </c>
      <c r="M824" s="44">
        <f t="shared" si="107"/>
        <v>16.158940397350992</v>
      </c>
      <c r="N824" s="38">
        <v>108</v>
      </c>
      <c r="O824" s="44">
        <f t="shared" si="108"/>
        <v>14.304635761589404</v>
      </c>
      <c r="P824" s="38">
        <v>72</v>
      </c>
      <c r="Q824" s="44">
        <f t="shared" si="109"/>
        <v>9.5364238410596034</v>
      </c>
      <c r="R824" s="38">
        <v>21</v>
      </c>
      <c r="S824" s="45">
        <f t="shared" si="110"/>
        <v>2.7814569536423841</v>
      </c>
    </row>
    <row r="825" spans="1:19" s="9" customFormat="1" ht="15.75" hidden="1" customHeight="1" outlineLevel="1" x14ac:dyDescent="0.2">
      <c r="A825" s="41" t="s">
        <v>812</v>
      </c>
      <c r="B825" s="37"/>
      <c r="C825" s="42">
        <v>1627</v>
      </c>
      <c r="D825" s="42">
        <v>779</v>
      </c>
      <c r="E825" s="39">
        <f t="shared" si="104"/>
        <v>47.879532882606021</v>
      </c>
      <c r="F825" s="38">
        <v>848</v>
      </c>
      <c r="G825" s="39">
        <f t="shared" si="105"/>
        <v>52.120467117393979</v>
      </c>
      <c r="H825" s="38">
        <v>494</v>
      </c>
      <c r="I825" s="44">
        <v>30.362630608481869</v>
      </c>
      <c r="J825" s="38">
        <v>364</v>
      </c>
      <c r="K825" s="44">
        <f t="shared" si="106"/>
        <v>22.372464658881377</v>
      </c>
      <c r="L825" s="38">
        <v>260</v>
      </c>
      <c r="M825" s="44">
        <f t="shared" si="107"/>
        <v>15.980331899200984</v>
      </c>
      <c r="N825" s="38">
        <v>269</v>
      </c>
      <c r="O825" s="44">
        <f t="shared" si="108"/>
        <v>16.533497234173325</v>
      </c>
      <c r="P825" s="38">
        <v>162</v>
      </c>
      <c r="Q825" s="44">
        <f t="shared" si="109"/>
        <v>9.956976029502151</v>
      </c>
      <c r="R825" s="38">
        <v>78</v>
      </c>
      <c r="S825" s="45">
        <f t="shared" si="110"/>
        <v>4.7940995697602951</v>
      </c>
    </row>
    <row r="826" spans="1:19" s="9" customFormat="1" ht="15.75" hidden="1" customHeight="1" outlineLevel="1" x14ac:dyDescent="0.2">
      <c r="A826" s="41" t="s">
        <v>813</v>
      </c>
      <c r="B826" s="37"/>
      <c r="C826" s="42">
        <v>2323</v>
      </c>
      <c r="D826" s="42">
        <v>1136</v>
      </c>
      <c r="E826" s="39">
        <f t="shared" si="104"/>
        <v>48.902281532501078</v>
      </c>
      <c r="F826" s="38">
        <v>1187</v>
      </c>
      <c r="G826" s="39">
        <f t="shared" si="105"/>
        <v>51.097718467498922</v>
      </c>
      <c r="H826" s="38">
        <v>779</v>
      </c>
      <c r="I826" s="44">
        <v>33.534222987516145</v>
      </c>
      <c r="J826" s="38">
        <v>551</v>
      </c>
      <c r="K826" s="44">
        <f t="shared" si="106"/>
        <v>23.719328454584588</v>
      </c>
      <c r="L826" s="38">
        <v>401</v>
      </c>
      <c r="M826" s="44">
        <f t="shared" si="107"/>
        <v>17.262160998708566</v>
      </c>
      <c r="N826" s="38">
        <v>311</v>
      </c>
      <c r="O826" s="44">
        <f t="shared" si="108"/>
        <v>13.387860525182953</v>
      </c>
      <c r="P826" s="38">
        <v>217</v>
      </c>
      <c r="Q826" s="44">
        <f t="shared" si="109"/>
        <v>9.3413689195006455</v>
      </c>
      <c r="R826" s="38">
        <v>64</v>
      </c>
      <c r="S826" s="45">
        <f t="shared" si="110"/>
        <v>2.7550581145071029</v>
      </c>
    </row>
    <row r="827" spans="1:19" s="9" customFormat="1" ht="15.75" hidden="1" customHeight="1" outlineLevel="1" x14ac:dyDescent="0.2">
      <c r="A827" s="41" t="s">
        <v>814</v>
      </c>
      <c r="B827" s="37"/>
      <c r="C827" s="42">
        <v>2279</v>
      </c>
      <c r="D827" s="42">
        <v>1136</v>
      </c>
      <c r="E827" s="39">
        <f t="shared" si="104"/>
        <v>49.846423870118471</v>
      </c>
      <c r="F827" s="38">
        <v>1143</v>
      </c>
      <c r="G827" s="39">
        <f t="shared" si="105"/>
        <v>50.153576129881529</v>
      </c>
      <c r="H827" s="38">
        <v>756</v>
      </c>
      <c r="I827" s="44">
        <v>33.17244405440983</v>
      </c>
      <c r="J827" s="38">
        <v>516</v>
      </c>
      <c r="K827" s="44">
        <f t="shared" si="106"/>
        <v>22.641509433962263</v>
      </c>
      <c r="L827" s="38">
        <v>386</v>
      </c>
      <c r="M827" s="44">
        <f t="shared" si="107"/>
        <v>16.937253181219834</v>
      </c>
      <c r="N827" s="38">
        <v>310</v>
      </c>
      <c r="O827" s="44">
        <f t="shared" si="108"/>
        <v>13.602457218078104</v>
      </c>
      <c r="P827" s="38">
        <v>225</v>
      </c>
      <c r="Q827" s="44">
        <f t="shared" si="109"/>
        <v>9.8727512066695926</v>
      </c>
      <c r="R827" s="38">
        <v>86</v>
      </c>
      <c r="S827" s="45">
        <f t="shared" si="110"/>
        <v>3.7735849056603774</v>
      </c>
    </row>
    <row r="828" spans="1:19" s="9" customFormat="1" ht="15.75" hidden="1" customHeight="1" outlineLevel="1" x14ac:dyDescent="0.2">
      <c r="A828" s="41" t="s">
        <v>815</v>
      </c>
      <c r="B828" s="37"/>
      <c r="C828" s="42">
        <v>510</v>
      </c>
      <c r="D828" s="42">
        <v>258</v>
      </c>
      <c r="E828" s="39">
        <f t="shared" si="104"/>
        <v>50.588235294117645</v>
      </c>
      <c r="F828" s="38">
        <v>252</v>
      </c>
      <c r="G828" s="39">
        <f t="shared" si="105"/>
        <v>49.411764705882355</v>
      </c>
      <c r="H828" s="38">
        <v>138</v>
      </c>
      <c r="I828" s="44">
        <v>27.058823529411764</v>
      </c>
      <c r="J828" s="38">
        <v>141</v>
      </c>
      <c r="K828" s="44">
        <f t="shared" si="106"/>
        <v>27.647058823529413</v>
      </c>
      <c r="L828" s="38">
        <v>97</v>
      </c>
      <c r="M828" s="44">
        <f t="shared" si="107"/>
        <v>19.019607843137255</v>
      </c>
      <c r="N828" s="38">
        <v>69</v>
      </c>
      <c r="O828" s="44">
        <f t="shared" si="108"/>
        <v>13.529411764705882</v>
      </c>
      <c r="P828" s="38">
        <v>54</v>
      </c>
      <c r="Q828" s="44">
        <f t="shared" si="109"/>
        <v>10.588235294117647</v>
      </c>
      <c r="R828" s="38">
        <v>11</v>
      </c>
      <c r="S828" s="45">
        <f t="shared" si="110"/>
        <v>2.1568627450980391</v>
      </c>
    </row>
    <row r="829" spans="1:19" s="9" customFormat="1" ht="15.75" hidden="1" customHeight="1" outlineLevel="1" x14ac:dyDescent="0.2">
      <c r="A829" s="41" t="s">
        <v>816</v>
      </c>
      <c r="B829" s="37"/>
      <c r="C829" s="42">
        <v>1743</v>
      </c>
      <c r="D829" s="42">
        <v>765</v>
      </c>
      <c r="E829" s="39">
        <f t="shared" si="104"/>
        <v>43.889845094664373</v>
      </c>
      <c r="F829" s="38">
        <v>978</v>
      </c>
      <c r="G829" s="39">
        <f t="shared" si="105"/>
        <v>56.110154905335627</v>
      </c>
      <c r="H829" s="38">
        <v>482</v>
      </c>
      <c r="I829" s="44">
        <v>27.653471026965004</v>
      </c>
      <c r="J829" s="38">
        <v>374</v>
      </c>
      <c r="K829" s="44">
        <f t="shared" si="106"/>
        <v>21.457257601835916</v>
      </c>
      <c r="L829" s="38">
        <v>273</v>
      </c>
      <c r="M829" s="44">
        <f t="shared" si="107"/>
        <v>15.662650602409638</v>
      </c>
      <c r="N829" s="38">
        <v>301</v>
      </c>
      <c r="O829" s="44">
        <f t="shared" si="108"/>
        <v>17.269076305220885</v>
      </c>
      <c r="P829" s="38">
        <v>219</v>
      </c>
      <c r="Q829" s="44">
        <f t="shared" si="109"/>
        <v>12.564543889845094</v>
      </c>
      <c r="R829" s="38">
        <v>94</v>
      </c>
      <c r="S829" s="45">
        <f t="shared" si="110"/>
        <v>5.393000573723465</v>
      </c>
    </row>
    <row r="830" spans="1:19" s="9" customFormat="1" ht="15.75" hidden="1" customHeight="1" outlineLevel="1" x14ac:dyDescent="0.2">
      <c r="A830" s="41" t="s">
        <v>817</v>
      </c>
      <c r="B830" s="37"/>
      <c r="C830" s="42">
        <v>1188</v>
      </c>
      <c r="D830" s="42">
        <v>519</v>
      </c>
      <c r="E830" s="39">
        <f t="shared" si="104"/>
        <v>43.686868686868685</v>
      </c>
      <c r="F830" s="38">
        <v>669</v>
      </c>
      <c r="G830" s="39">
        <f t="shared" si="105"/>
        <v>56.313131313131315</v>
      </c>
      <c r="H830" s="38">
        <v>317</v>
      </c>
      <c r="I830" s="44">
        <v>26.683501683501685</v>
      </c>
      <c r="J830" s="38">
        <v>300</v>
      </c>
      <c r="K830" s="44">
        <f t="shared" si="106"/>
        <v>25.252525252525253</v>
      </c>
      <c r="L830" s="38">
        <v>169</v>
      </c>
      <c r="M830" s="44">
        <f t="shared" si="107"/>
        <v>14.225589225589225</v>
      </c>
      <c r="N830" s="38">
        <v>177</v>
      </c>
      <c r="O830" s="44">
        <f t="shared" si="108"/>
        <v>14.8989898989899</v>
      </c>
      <c r="P830" s="38">
        <v>161</v>
      </c>
      <c r="Q830" s="44">
        <f t="shared" si="109"/>
        <v>13.552188552188552</v>
      </c>
      <c r="R830" s="38">
        <v>64</v>
      </c>
      <c r="S830" s="45">
        <f t="shared" si="110"/>
        <v>5.3872053872053876</v>
      </c>
    </row>
    <row r="831" spans="1:19" s="9" customFormat="1" ht="15.75" hidden="1" customHeight="1" outlineLevel="1" x14ac:dyDescent="0.2">
      <c r="A831" s="41" t="s">
        <v>818</v>
      </c>
      <c r="B831" s="37"/>
      <c r="C831" s="42">
        <v>1916</v>
      </c>
      <c r="D831" s="42">
        <v>885</v>
      </c>
      <c r="E831" s="39">
        <f t="shared" si="104"/>
        <v>46.189979123173281</v>
      </c>
      <c r="F831" s="38">
        <v>1031</v>
      </c>
      <c r="G831" s="39">
        <f t="shared" si="105"/>
        <v>53.810020876826719</v>
      </c>
      <c r="H831" s="38">
        <v>493</v>
      </c>
      <c r="I831" s="44">
        <v>25.730688935281837</v>
      </c>
      <c r="J831" s="38">
        <v>537</v>
      </c>
      <c r="K831" s="44">
        <f t="shared" si="106"/>
        <v>28.027139874739039</v>
      </c>
      <c r="L831" s="38">
        <v>256</v>
      </c>
      <c r="M831" s="44">
        <f t="shared" si="107"/>
        <v>13.361169102296451</v>
      </c>
      <c r="N831" s="38">
        <v>256</v>
      </c>
      <c r="O831" s="44">
        <f t="shared" si="108"/>
        <v>13.361169102296451</v>
      </c>
      <c r="P831" s="38">
        <v>292</v>
      </c>
      <c r="Q831" s="44">
        <f t="shared" si="109"/>
        <v>15.24008350730689</v>
      </c>
      <c r="R831" s="38">
        <v>82</v>
      </c>
      <c r="S831" s="45">
        <f t="shared" si="110"/>
        <v>4.2797494780793324</v>
      </c>
    </row>
    <row r="832" spans="1:19" s="9" customFormat="1" ht="15.75" hidden="1" customHeight="1" outlineLevel="1" x14ac:dyDescent="0.2">
      <c r="A832" s="41" t="s">
        <v>819</v>
      </c>
      <c r="B832" s="37"/>
      <c r="C832" s="42">
        <v>2196</v>
      </c>
      <c r="D832" s="42">
        <v>978</v>
      </c>
      <c r="E832" s="39">
        <f t="shared" si="104"/>
        <v>44.535519125683059</v>
      </c>
      <c r="F832" s="38">
        <v>1218</v>
      </c>
      <c r="G832" s="39">
        <f t="shared" si="105"/>
        <v>55.464480874316941</v>
      </c>
      <c r="H832" s="38">
        <v>590</v>
      </c>
      <c r="I832" s="44">
        <v>26.867030965391621</v>
      </c>
      <c r="J832" s="38">
        <v>516</v>
      </c>
      <c r="K832" s="44">
        <f t="shared" si="106"/>
        <v>23.497267759562842</v>
      </c>
      <c r="L832" s="38">
        <v>336</v>
      </c>
      <c r="M832" s="44">
        <f t="shared" si="107"/>
        <v>15.300546448087431</v>
      </c>
      <c r="N832" s="38">
        <v>364</v>
      </c>
      <c r="O832" s="44">
        <f t="shared" si="108"/>
        <v>16.575591985428051</v>
      </c>
      <c r="P832" s="38">
        <v>289</v>
      </c>
      <c r="Q832" s="44">
        <f t="shared" si="109"/>
        <v>13.160291438979964</v>
      </c>
      <c r="R832" s="38">
        <v>101</v>
      </c>
      <c r="S832" s="45">
        <f t="shared" si="110"/>
        <v>4.5992714025500909</v>
      </c>
    </row>
    <row r="833" spans="1:19" s="9" customFormat="1" ht="15.75" hidden="1" customHeight="1" outlineLevel="1" x14ac:dyDescent="0.2">
      <c r="A833" s="41" t="s">
        <v>820</v>
      </c>
      <c r="B833" s="37"/>
      <c r="C833" s="42">
        <v>2047</v>
      </c>
      <c r="D833" s="42">
        <v>848</v>
      </c>
      <c r="E833" s="39">
        <f t="shared" si="104"/>
        <v>41.426477772349777</v>
      </c>
      <c r="F833" s="38">
        <v>1199</v>
      </c>
      <c r="G833" s="39">
        <f t="shared" si="105"/>
        <v>58.573522227650223</v>
      </c>
      <c r="H833" s="38">
        <v>539</v>
      </c>
      <c r="I833" s="44">
        <v>26.331216414264777</v>
      </c>
      <c r="J833" s="38">
        <v>495</v>
      </c>
      <c r="K833" s="44">
        <f t="shared" si="106"/>
        <v>24.181729360039082</v>
      </c>
      <c r="L833" s="38">
        <v>341</v>
      </c>
      <c r="M833" s="44">
        <f t="shared" si="107"/>
        <v>16.658524670249147</v>
      </c>
      <c r="N833" s="38">
        <v>347</v>
      </c>
      <c r="O833" s="44">
        <f t="shared" si="108"/>
        <v>16.951636541279921</v>
      </c>
      <c r="P833" s="38">
        <v>245</v>
      </c>
      <c r="Q833" s="44">
        <f t="shared" si="109"/>
        <v>11.968734733756717</v>
      </c>
      <c r="R833" s="38">
        <v>80</v>
      </c>
      <c r="S833" s="45">
        <f t="shared" si="110"/>
        <v>3.9081582804103565</v>
      </c>
    </row>
    <row r="834" spans="1:19" s="9" customFormat="1" ht="15.75" hidden="1" customHeight="1" outlineLevel="1" x14ac:dyDescent="0.2">
      <c r="A834" s="41" t="s">
        <v>821</v>
      </c>
      <c r="B834" s="37"/>
      <c r="C834" s="42">
        <v>1207</v>
      </c>
      <c r="D834" s="42">
        <v>596</v>
      </c>
      <c r="E834" s="39">
        <f t="shared" si="104"/>
        <v>49.378624689312346</v>
      </c>
      <c r="F834" s="38">
        <v>611</v>
      </c>
      <c r="G834" s="39">
        <f t="shared" si="105"/>
        <v>50.621375310687654</v>
      </c>
      <c r="H834" s="38">
        <v>364</v>
      </c>
      <c r="I834" s="44">
        <v>30.15741507870754</v>
      </c>
      <c r="J834" s="38">
        <v>276</v>
      </c>
      <c r="K834" s="44">
        <f t="shared" si="106"/>
        <v>22.866611433305717</v>
      </c>
      <c r="L834" s="38">
        <v>212</v>
      </c>
      <c r="M834" s="44">
        <f t="shared" si="107"/>
        <v>17.564208782104391</v>
      </c>
      <c r="N834" s="38">
        <v>155</v>
      </c>
      <c r="O834" s="44">
        <f t="shared" si="108"/>
        <v>12.841756420878211</v>
      </c>
      <c r="P834" s="38">
        <v>137</v>
      </c>
      <c r="Q834" s="44">
        <f t="shared" si="109"/>
        <v>11.350455675227838</v>
      </c>
      <c r="R834" s="38">
        <v>63</v>
      </c>
      <c r="S834" s="45">
        <f t="shared" si="110"/>
        <v>5.2195526097763052</v>
      </c>
    </row>
    <row r="835" spans="1:19" s="9" customFormat="1" ht="15.75" hidden="1" customHeight="1" outlineLevel="1" x14ac:dyDescent="0.2">
      <c r="A835" s="41" t="s">
        <v>822</v>
      </c>
      <c r="B835" s="37"/>
      <c r="C835" s="42">
        <v>2364</v>
      </c>
      <c r="D835" s="42">
        <v>1189</v>
      </c>
      <c r="E835" s="39">
        <f t="shared" si="104"/>
        <v>50.296108291032148</v>
      </c>
      <c r="F835" s="38">
        <v>1175</v>
      </c>
      <c r="G835" s="39">
        <f t="shared" si="105"/>
        <v>49.703891708967852</v>
      </c>
      <c r="H835" s="38">
        <v>766</v>
      </c>
      <c r="I835" s="44">
        <v>32.402707275803721</v>
      </c>
      <c r="J835" s="38">
        <v>551</v>
      </c>
      <c r="K835" s="44">
        <f t="shared" si="106"/>
        <v>23.307952622673437</v>
      </c>
      <c r="L835" s="38">
        <v>386</v>
      </c>
      <c r="M835" s="44">
        <f t="shared" si="107"/>
        <v>16.328257191201352</v>
      </c>
      <c r="N835" s="38">
        <v>356</v>
      </c>
      <c r="O835" s="44">
        <f t="shared" si="108"/>
        <v>15.059221658206431</v>
      </c>
      <c r="P835" s="38">
        <v>237</v>
      </c>
      <c r="Q835" s="44">
        <f t="shared" si="109"/>
        <v>10.025380710659899</v>
      </c>
      <c r="R835" s="38">
        <v>68</v>
      </c>
      <c r="S835" s="45">
        <f t="shared" si="110"/>
        <v>2.8764805414551606</v>
      </c>
    </row>
    <row r="836" spans="1:19" s="9" customFormat="1" ht="15.75" hidden="1" customHeight="1" outlineLevel="1" x14ac:dyDescent="0.2">
      <c r="A836" s="41" t="s">
        <v>823</v>
      </c>
      <c r="B836" s="37"/>
      <c r="C836" s="42">
        <v>1291</v>
      </c>
      <c r="D836" s="42">
        <v>648</v>
      </c>
      <c r="E836" s="39">
        <f t="shared" si="104"/>
        <v>50.193648334624321</v>
      </c>
      <c r="F836" s="38">
        <v>643</v>
      </c>
      <c r="G836" s="39">
        <f t="shared" si="105"/>
        <v>49.806351665375679</v>
      </c>
      <c r="H836" s="38">
        <v>395</v>
      </c>
      <c r="I836" s="44">
        <v>30.596436870642911</v>
      </c>
      <c r="J836" s="38">
        <v>327</v>
      </c>
      <c r="K836" s="44">
        <f t="shared" si="106"/>
        <v>25.329202168861347</v>
      </c>
      <c r="L836" s="38">
        <v>211</v>
      </c>
      <c r="M836" s="44">
        <f t="shared" si="107"/>
        <v>16.343919442292798</v>
      </c>
      <c r="N836" s="38">
        <v>192</v>
      </c>
      <c r="O836" s="44">
        <f t="shared" si="108"/>
        <v>14.872192099147947</v>
      </c>
      <c r="P836" s="38">
        <v>134</v>
      </c>
      <c r="Q836" s="44">
        <f t="shared" si="109"/>
        <v>10.379550735863672</v>
      </c>
      <c r="R836" s="38">
        <v>32</v>
      </c>
      <c r="S836" s="45">
        <f t="shared" si="110"/>
        <v>2.4786986831913245</v>
      </c>
    </row>
    <row r="837" spans="1:19" s="9" customFormat="1" ht="15.75" hidden="1" customHeight="1" outlineLevel="1" x14ac:dyDescent="0.2">
      <c r="A837" s="41" t="s">
        <v>824</v>
      </c>
      <c r="B837" s="37"/>
      <c r="C837" s="42">
        <v>961</v>
      </c>
      <c r="D837" s="42">
        <v>502</v>
      </c>
      <c r="E837" s="39">
        <f t="shared" si="104"/>
        <v>52.237252861602499</v>
      </c>
      <c r="F837" s="38">
        <v>459</v>
      </c>
      <c r="G837" s="39">
        <f t="shared" si="105"/>
        <v>47.762747138397501</v>
      </c>
      <c r="H837" s="38">
        <v>305</v>
      </c>
      <c r="I837" s="44">
        <v>31.737773152965662</v>
      </c>
      <c r="J837" s="38">
        <v>242</v>
      </c>
      <c r="K837" s="44">
        <f t="shared" si="106"/>
        <v>25.18210197710718</v>
      </c>
      <c r="L837" s="38">
        <v>152</v>
      </c>
      <c r="M837" s="44">
        <f t="shared" si="107"/>
        <v>15.816857440166494</v>
      </c>
      <c r="N837" s="38">
        <v>145</v>
      </c>
      <c r="O837" s="44">
        <f t="shared" si="108"/>
        <v>15.088449531737773</v>
      </c>
      <c r="P837" s="38">
        <v>72</v>
      </c>
      <c r="Q837" s="44">
        <f t="shared" si="109"/>
        <v>7.4921956295525494</v>
      </c>
      <c r="R837" s="38">
        <v>45</v>
      </c>
      <c r="S837" s="45">
        <f t="shared" si="110"/>
        <v>4.6826222684703431</v>
      </c>
    </row>
    <row r="838" spans="1:19" s="9" customFormat="1" ht="15.75" hidden="1" customHeight="1" outlineLevel="1" x14ac:dyDescent="0.2">
      <c r="A838" s="41" t="s">
        <v>2551</v>
      </c>
      <c r="B838" s="37"/>
      <c r="C838" s="42">
        <v>1594</v>
      </c>
      <c r="D838" s="42">
        <v>804</v>
      </c>
      <c r="E838" s="39">
        <f t="shared" si="104"/>
        <v>50.439146800501881</v>
      </c>
      <c r="F838" s="38">
        <v>790</v>
      </c>
      <c r="G838" s="39">
        <f t="shared" si="105"/>
        <v>49.560853199498119</v>
      </c>
      <c r="H838" s="38">
        <v>454</v>
      </c>
      <c r="I838" s="44">
        <v>28.481806775407779</v>
      </c>
      <c r="J838" s="38">
        <v>425</v>
      </c>
      <c r="K838" s="44">
        <f t="shared" si="106"/>
        <v>26.662484316185697</v>
      </c>
      <c r="L838" s="38">
        <v>261</v>
      </c>
      <c r="M838" s="44">
        <f t="shared" si="107"/>
        <v>16.373902132998744</v>
      </c>
      <c r="N838" s="38">
        <v>232</v>
      </c>
      <c r="O838" s="44">
        <f t="shared" si="108"/>
        <v>14.554579673776663</v>
      </c>
      <c r="P838" s="38">
        <v>158</v>
      </c>
      <c r="Q838" s="44">
        <f t="shared" si="109"/>
        <v>9.9121706398996228</v>
      </c>
      <c r="R838" s="38">
        <v>64</v>
      </c>
      <c r="S838" s="45">
        <f t="shared" si="110"/>
        <v>4.0150564617314934</v>
      </c>
    </row>
    <row r="839" spans="1:19" s="9" customFormat="1" ht="15.75" hidden="1" customHeight="1" outlineLevel="1" x14ac:dyDescent="0.2">
      <c r="A839" s="41" t="s">
        <v>825</v>
      </c>
      <c r="B839" s="37"/>
      <c r="C839" s="42">
        <v>2497</v>
      </c>
      <c r="D839" s="42">
        <v>1240</v>
      </c>
      <c r="E839" s="39">
        <f t="shared" si="104"/>
        <v>49.659591509811776</v>
      </c>
      <c r="F839" s="38">
        <v>1257</v>
      </c>
      <c r="G839" s="39">
        <f t="shared" si="105"/>
        <v>50.340408490188224</v>
      </c>
      <c r="H839" s="38">
        <v>790</v>
      </c>
      <c r="I839" s="44">
        <v>31.637965558670405</v>
      </c>
      <c r="J839" s="38">
        <v>610</v>
      </c>
      <c r="K839" s="44">
        <f t="shared" si="106"/>
        <v>24.429315178213855</v>
      </c>
      <c r="L839" s="38">
        <v>423</v>
      </c>
      <c r="M839" s="44">
        <f t="shared" si="107"/>
        <v>16.940328394072889</v>
      </c>
      <c r="N839" s="38">
        <v>356</v>
      </c>
      <c r="O839" s="44">
        <f t="shared" si="108"/>
        <v>14.257108530236284</v>
      </c>
      <c r="P839" s="38">
        <v>221</v>
      </c>
      <c r="Q839" s="44">
        <f t="shared" si="109"/>
        <v>8.8506207448938721</v>
      </c>
      <c r="R839" s="38">
        <v>97</v>
      </c>
      <c r="S839" s="45">
        <f t="shared" si="110"/>
        <v>3.8846615939126954</v>
      </c>
    </row>
    <row r="840" spans="1:19" s="9" customFormat="1" ht="15.75" hidden="1" customHeight="1" outlineLevel="1" x14ac:dyDescent="0.2">
      <c r="A840" s="41" t="s">
        <v>826</v>
      </c>
      <c r="B840" s="37"/>
      <c r="C840" s="42">
        <v>1834</v>
      </c>
      <c r="D840" s="42">
        <v>937</v>
      </c>
      <c r="E840" s="39">
        <f t="shared" si="104"/>
        <v>51.090512540894217</v>
      </c>
      <c r="F840" s="38">
        <v>897</v>
      </c>
      <c r="G840" s="39">
        <f t="shared" si="105"/>
        <v>48.909487459105783</v>
      </c>
      <c r="H840" s="38">
        <v>588</v>
      </c>
      <c r="I840" s="44">
        <v>32.061068702290079</v>
      </c>
      <c r="J840" s="38">
        <v>492</v>
      </c>
      <c r="K840" s="44">
        <f t="shared" si="106"/>
        <v>26.826608505997818</v>
      </c>
      <c r="L840" s="38">
        <v>291</v>
      </c>
      <c r="M840" s="44">
        <f t="shared" si="107"/>
        <v>15.866957470010906</v>
      </c>
      <c r="N840" s="38">
        <v>257</v>
      </c>
      <c r="O840" s="44">
        <f t="shared" si="108"/>
        <v>14.01308615049073</v>
      </c>
      <c r="P840" s="38">
        <v>160</v>
      </c>
      <c r="Q840" s="44">
        <f t="shared" si="109"/>
        <v>8.7241003271537618</v>
      </c>
      <c r="R840" s="38">
        <v>46</v>
      </c>
      <c r="S840" s="45">
        <f t="shared" si="110"/>
        <v>2.5081788440567068</v>
      </c>
    </row>
    <row r="841" spans="1:19" s="9" customFormat="1" ht="15.75" hidden="1" customHeight="1" outlineLevel="1" x14ac:dyDescent="0.2">
      <c r="A841" s="41" t="s">
        <v>827</v>
      </c>
      <c r="B841" s="37"/>
      <c r="C841" s="42">
        <v>1902</v>
      </c>
      <c r="D841" s="42">
        <v>923</v>
      </c>
      <c r="E841" s="39">
        <f t="shared" si="104"/>
        <v>48.527865404837016</v>
      </c>
      <c r="F841" s="38">
        <v>979</v>
      </c>
      <c r="G841" s="39">
        <f t="shared" si="105"/>
        <v>51.472134595162984</v>
      </c>
      <c r="H841" s="38">
        <v>605</v>
      </c>
      <c r="I841" s="44">
        <v>31.808622502628811</v>
      </c>
      <c r="J841" s="38">
        <v>423</v>
      </c>
      <c r="K841" s="44">
        <f t="shared" si="106"/>
        <v>22.239747634069399</v>
      </c>
      <c r="L841" s="38">
        <v>346</v>
      </c>
      <c r="M841" s="44">
        <f t="shared" si="107"/>
        <v>18.191377497371189</v>
      </c>
      <c r="N841" s="38">
        <v>291</v>
      </c>
      <c r="O841" s="44">
        <f t="shared" si="108"/>
        <v>15.299684542586752</v>
      </c>
      <c r="P841" s="38">
        <v>166</v>
      </c>
      <c r="Q841" s="44">
        <f t="shared" si="109"/>
        <v>8.7276550998948483</v>
      </c>
      <c r="R841" s="38">
        <v>71</v>
      </c>
      <c r="S841" s="45">
        <f t="shared" si="110"/>
        <v>3.7329127234490009</v>
      </c>
    </row>
    <row r="842" spans="1:19" s="9" customFormat="1" ht="15.75" hidden="1" customHeight="1" outlineLevel="1" x14ac:dyDescent="0.2">
      <c r="A842" s="41" t="s">
        <v>828</v>
      </c>
      <c r="B842" s="37"/>
      <c r="C842" s="42">
        <v>1374</v>
      </c>
      <c r="D842" s="42">
        <v>684</v>
      </c>
      <c r="E842" s="39">
        <f t="shared" si="104"/>
        <v>49.78165938864629</v>
      </c>
      <c r="F842" s="38">
        <v>690</v>
      </c>
      <c r="G842" s="39">
        <f t="shared" si="105"/>
        <v>50.21834061135371</v>
      </c>
      <c r="H842" s="38">
        <v>462</v>
      </c>
      <c r="I842" s="44">
        <v>33.624454148471614</v>
      </c>
      <c r="J842" s="38">
        <v>352</v>
      </c>
      <c r="K842" s="44">
        <f t="shared" si="106"/>
        <v>25.618631732168851</v>
      </c>
      <c r="L842" s="38">
        <v>239</v>
      </c>
      <c r="M842" s="44">
        <f t="shared" si="107"/>
        <v>17.394468704512374</v>
      </c>
      <c r="N842" s="38">
        <v>177</v>
      </c>
      <c r="O842" s="44">
        <f t="shared" si="108"/>
        <v>12.882096069868995</v>
      </c>
      <c r="P842" s="38">
        <v>106</v>
      </c>
      <c r="Q842" s="44">
        <f t="shared" si="109"/>
        <v>7.7147016011644833</v>
      </c>
      <c r="R842" s="38">
        <v>38</v>
      </c>
      <c r="S842" s="45">
        <f t="shared" si="110"/>
        <v>2.7656477438136826</v>
      </c>
    </row>
    <row r="843" spans="1:19" s="9" customFormat="1" ht="15.75" hidden="1" customHeight="1" outlineLevel="1" x14ac:dyDescent="0.2">
      <c r="A843" s="41" t="s">
        <v>829</v>
      </c>
      <c r="B843" s="37"/>
      <c r="C843" s="42">
        <v>729</v>
      </c>
      <c r="D843" s="42">
        <v>384</v>
      </c>
      <c r="E843" s="39">
        <f t="shared" si="104"/>
        <v>52.674897119341566</v>
      </c>
      <c r="F843" s="38">
        <v>345</v>
      </c>
      <c r="G843" s="39">
        <f t="shared" si="105"/>
        <v>47.325102880658434</v>
      </c>
      <c r="H843" s="38">
        <v>218</v>
      </c>
      <c r="I843" s="44">
        <v>29.903978052126199</v>
      </c>
      <c r="J843" s="38">
        <v>209</v>
      </c>
      <c r="K843" s="44">
        <f t="shared" si="106"/>
        <v>28.669410150891633</v>
      </c>
      <c r="L843" s="38">
        <v>103</v>
      </c>
      <c r="M843" s="44">
        <f t="shared" si="107"/>
        <v>14.128943758573389</v>
      </c>
      <c r="N843" s="38">
        <v>107</v>
      </c>
      <c r="O843" s="44">
        <f t="shared" si="108"/>
        <v>14.67764060356653</v>
      </c>
      <c r="P843" s="38">
        <v>60</v>
      </c>
      <c r="Q843" s="44">
        <f t="shared" si="109"/>
        <v>8.2304526748971192</v>
      </c>
      <c r="R843" s="38">
        <v>32</v>
      </c>
      <c r="S843" s="45">
        <f t="shared" si="110"/>
        <v>4.3895747599451305</v>
      </c>
    </row>
    <row r="844" spans="1:19" s="9" customFormat="1" ht="15.75" hidden="1" customHeight="1" outlineLevel="1" x14ac:dyDescent="0.2">
      <c r="A844" s="41" t="s">
        <v>830</v>
      </c>
      <c r="B844" s="37"/>
      <c r="C844" s="42">
        <v>2014</v>
      </c>
      <c r="D844" s="42">
        <v>1017</v>
      </c>
      <c r="E844" s="39">
        <f t="shared" si="104"/>
        <v>50.496524329692157</v>
      </c>
      <c r="F844" s="38">
        <v>997</v>
      </c>
      <c r="G844" s="39">
        <f t="shared" si="105"/>
        <v>49.503475670307843</v>
      </c>
      <c r="H844" s="38">
        <v>606</v>
      </c>
      <c r="I844" s="44">
        <v>30.089374379344587</v>
      </c>
      <c r="J844" s="38">
        <v>494</v>
      </c>
      <c r="K844" s="44">
        <f t="shared" si="106"/>
        <v>24.528301886792452</v>
      </c>
      <c r="L844" s="38">
        <v>367</v>
      </c>
      <c r="M844" s="44">
        <f t="shared" si="107"/>
        <v>18.222442899702084</v>
      </c>
      <c r="N844" s="38">
        <v>289</v>
      </c>
      <c r="O844" s="44">
        <f t="shared" si="108"/>
        <v>14.349553128103278</v>
      </c>
      <c r="P844" s="38">
        <v>186</v>
      </c>
      <c r="Q844" s="44">
        <f t="shared" si="109"/>
        <v>9.2353525322740815</v>
      </c>
      <c r="R844" s="38">
        <v>72</v>
      </c>
      <c r="S844" s="45">
        <f t="shared" si="110"/>
        <v>3.5749751737835154</v>
      </c>
    </row>
    <row r="845" spans="1:19" s="9" customFormat="1" ht="15.75" hidden="1" customHeight="1" outlineLevel="1" x14ac:dyDescent="0.2">
      <c r="A845" s="41" t="s">
        <v>831</v>
      </c>
      <c r="B845" s="37"/>
      <c r="C845" s="42">
        <v>89</v>
      </c>
      <c r="D845" s="42">
        <v>45</v>
      </c>
      <c r="E845" s="39">
        <f t="shared" si="104"/>
        <v>50.561797752808985</v>
      </c>
      <c r="F845" s="38">
        <v>44</v>
      </c>
      <c r="G845" s="39">
        <f t="shared" si="105"/>
        <v>49.438202247191015</v>
      </c>
      <c r="H845" s="38">
        <v>23</v>
      </c>
      <c r="I845" s="44">
        <v>25.842696629213481</v>
      </c>
      <c r="J845" s="38">
        <v>30</v>
      </c>
      <c r="K845" s="44">
        <f t="shared" si="106"/>
        <v>33.707865168539328</v>
      </c>
      <c r="L845" s="38">
        <v>18</v>
      </c>
      <c r="M845" s="44">
        <f t="shared" si="107"/>
        <v>20.224719101123597</v>
      </c>
      <c r="N845" s="38">
        <v>6</v>
      </c>
      <c r="O845" s="44">
        <f t="shared" si="108"/>
        <v>6.7415730337078648</v>
      </c>
      <c r="P845" s="38">
        <v>8</v>
      </c>
      <c r="Q845" s="44">
        <f t="shared" si="109"/>
        <v>8.9887640449438209</v>
      </c>
      <c r="R845" s="38">
        <v>4</v>
      </c>
      <c r="S845" s="45">
        <f t="shared" si="110"/>
        <v>4.4943820224719104</v>
      </c>
    </row>
    <row r="846" spans="1:19" s="9" customFormat="1" ht="15.75" hidden="1" customHeight="1" outlineLevel="1" x14ac:dyDescent="0.2">
      <c r="A846" s="41" t="s">
        <v>832</v>
      </c>
      <c r="B846" s="37"/>
      <c r="C846" s="42">
        <v>62</v>
      </c>
      <c r="D846" s="42">
        <v>36</v>
      </c>
      <c r="E846" s="39">
        <f t="shared" si="104"/>
        <v>58.064516129032256</v>
      </c>
      <c r="F846" s="38">
        <v>26</v>
      </c>
      <c r="G846" s="39">
        <f t="shared" si="105"/>
        <v>41.935483870967744</v>
      </c>
      <c r="H846" s="38">
        <v>21</v>
      </c>
      <c r="I846" s="44">
        <v>33.87096774193548</v>
      </c>
      <c r="J846" s="38">
        <v>15</v>
      </c>
      <c r="K846" s="44">
        <f t="shared" si="106"/>
        <v>24.193548387096776</v>
      </c>
      <c r="L846" s="38">
        <v>10</v>
      </c>
      <c r="M846" s="44">
        <f t="shared" si="107"/>
        <v>16.129032258064516</v>
      </c>
      <c r="N846" s="38">
        <v>13</v>
      </c>
      <c r="O846" s="44">
        <f t="shared" si="108"/>
        <v>20.967741935483872</v>
      </c>
      <c r="P846" s="38">
        <v>1</v>
      </c>
      <c r="Q846" s="44">
        <f t="shared" si="109"/>
        <v>1.6129032258064515</v>
      </c>
      <c r="R846" s="38">
        <v>2</v>
      </c>
      <c r="S846" s="45">
        <f t="shared" si="110"/>
        <v>3.225806451612903</v>
      </c>
    </row>
    <row r="847" spans="1:19" s="9" customFormat="1" ht="15.75" hidden="1" customHeight="1" outlineLevel="1" x14ac:dyDescent="0.2">
      <c r="A847" s="41" t="s">
        <v>833</v>
      </c>
      <c r="B847" s="37"/>
      <c r="C847" s="42">
        <v>1096</v>
      </c>
      <c r="D847" s="42">
        <v>563</v>
      </c>
      <c r="E847" s="39">
        <f t="shared" si="104"/>
        <v>51.368613138686129</v>
      </c>
      <c r="F847" s="38">
        <v>533</v>
      </c>
      <c r="G847" s="39">
        <f t="shared" si="105"/>
        <v>48.631386861313871</v>
      </c>
      <c r="H847" s="38">
        <v>364</v>
      </c>
      <c r="I847" s="44">
        <v>33.211678832116789</v>
      </c>
      <c r="J847" s="38">
        <v>281</v>
      </c>
      <c r="K847" s="44">
        <f t="shared" si="106"/>
        <v>25.638686131386862</v>
      </c>
      <c r="L847" s="38">
        <v>163</v>
      </c>
      <c r="M847" s="44">
        <f t="shared" si="107"/>
        <v>14.872262773722628</v>
      </c>
      <c r="N847" s="38">
        <v>133</v>
      </c>
      <c r="O847" s="44">
        <f t="shared" si="108"/>
        <v>12.135036496350365</v>
      </c>
      <c r="P847" s="38">
        <v>116</v>
      </c>
      <c r="Q847" s="44">
        <f t="shared" si="109"/>
        <v>10.583941605839415</v>
      </c>
      <c r="R847" s="38">
        <v>39</v>
      </c>
      <c r="S847" s="45">
        <f t="shared" si="110"/>
        <v>3.5583941605839415</v>
      </c>
    </row>
    <row r="848" spans="1:19" s="9" customFormat="1" ht="15.75" hidden="1" customHeight="1" outlineLevel="1" x14ac:dyDescent="0.2">
      <c r="A848" s="41" t="s">
        <v>834</v>
      </c>
      <c r="B848" s="37"/>
      <c r="C848" s="42">
        <v>1395</v>
      </c>
      <c r="D848" s="42">
        <v>699</v>
      </c>
      <c r="E848" s="39">
        <f t="shared" si="104"/>
        <v>50.107526881720432</v>
      </c>
      <c r="F848" s="38">
        <v>696</v>
      </c>
      <c r="G848" s="39">
        <f t="shared" si="105"/>
        <v>49.892473118279568</v>
      </c>
      <c r="H848" s="38">
        <v>418</v>
      </c>
      <c r="I848" s="44">
        <v>29.964157706093189</v>
      </c>
      <c r="J848" s="38">
        <v>333</v>
      </c>
      <c r="K848" s="44">
        <f t="shared" si="106"/>
        <v>23.870967741935484</v>
      </c>
      <c r="L848" s="38">
        <v>240</v>
      </c>
      <c r="M848" s="44">
        <f t="shared" si="107"/>
        <v>17.204301075268816</v>
      </c>
      <c r="N848" s="38">
        <v>224</v>
      </c>
      <c r="O848" s="44">
        <f t="shared" si="108"/>
        <v>16.057347670250895</v>
      </c>
      <c r="P848" s="38">
        <v>134</v>
      </c>
      <c r="Q848" s="44">
        <f t="shared" si="109"/>
        <v>9.6057347670250888</v>
      </c>
      <c r="R848" s="38">
        <v>46</v>
      </c>
      <c r="S848" s="45">
        <f t="shared" si="110"/>
        <v>3.2974910394265233</v>
      </c>
    </row>
    <row r="849" spans="1:19" s="9" customFormat="1" ht="15.75" hidden="1" customHeight="1" outlineLevel="1" x14ac:dyDescent="0.2">
      <c r="A849" s="41" t="s">
        <v>835</v>
      </c>
      <c r="B849" s="37"/>
      <c r="C849" s="42">
        <v>1336</v>
      </c>
      <c r="D849" s="42">
        <v>690</v>
      </c>
      <c r="E849" s="39">
        <f t="shared" si="104"/>
        <v>51.646706586826348</v>
      </c>
      <c r="F849" s="38">
        <v>646</v>
      </c>
      <c r="G849" s="39">
        <f t="shared" si="105"/>
        <v>48.353293413173652</v>
      </c>
      <c r="H849" s="38">
        <v>445</v>
      </c>
      <c r="I849" s="44">
        <v>33.308383233532936</v>
      </c>
      <c r="J849" s="38">
        <v>315</v>
      </c>
      <c r="K849" s="44">
        <f t="shared" si="106"/>
        <v>23.577844311377245</v>
      </c>
      <c r="L849" s="38">
        <v>207</v>
      </c>
      <c r="M849" s="44">
        <f t="shared" si="107"/>
        <v>15.494011976047904</v>
      </c>
      <c r="N849" s="38">
        <v>218</v>
      </c>
      <c r="O849" s="44">
        <f t="shared" si="108"/>
        <v>16.317365269461078</v>
      </c>
      <c r="P849" s="38">
        <v>107</v>
      </c>
      <c r="Q849" s="44">
        <f t="shared" si="109"/>
        <v>8.0089820359281436</v>
      </c>
      <c r="R849" s="38">
        <v>44</v>
      </c>
      <c r="S849" s="45">
        <f t="shared" si="110"/>
        <v>3.2934131736526946</v>
      </c>
    </row>
    <row r="850" spans="1:19" s="9" customFormat="1" ht="15.75" hidden="1" customHeight="1" outlineLevel="1" x14ac:dyDescent="0.2">
      <c r="A850" s="41" t="s">
        <v>836</v>
      </c>
      <c r="B850" s="37"/>
      <c r="C850" s="42">
        <v>1349</v>
      </c>
      <c r="D850" s="42">
        <v>675</v>
      </c>
      <c r="E850" s="39">
        <f t="shared" si="104"/>
        <v>50.037064492216459</v>
      </c>
      <c r="F850" s="38">
        <v>674</v>
      </c>
      <c r="G850" s="39">
        <f t="shared" si="105"/>
        <v>49.962935507783541</v>
      </c>
      <c r="H850" s="38">
        <v>444</v>
      </c>
      <c r="I850" s="44">
        <v>32.91326908821349</v>
      </c>
      <c r="J850" s="38">
        <v>315</v>
      </c>
      <c r="K850" s="44">
        <f t="shared" si="106"/>
        <v>23.350630096367681</v>
      </c>
      <c r="L850" s="38">
        <v>231</v>
      </c>
      <c r="M850" s="44">
        <f t="shared" si="107"/>
        <v>17.123795404002966</v>
      </c>
      <c r="N850" s="38">
        <v>194</v>
      </c>
      <c r="O850" s="44">
        <f t="shared" si="108"/>
        <v>14.381022979985174</v>
      </c>
      <c r="P850" s="38">
        <v>118</v>
      </c>
      <c r="Q850" s="44">
        <f t="shared" si="109"/>
        <v>8.7472201630837656</v>
      </c>
      <c r="R850" s="38">
        <v>47</v>
      </c>
      <c r="S850" s="45">
        <f t="shared" si="110"/>
        <v>3.4840622683469236</v>
      </c>
    </row>
    <row r="851" spans="1:19" s="9" customFormat="1" ht="15.75" hidden="1" customHeight="1" outlineLevel="1" x14ac:dyDescent="0.2">
      <c r="A851" s="41" t="s">
        <v>837</v>
      </c>
      <c r="B851" s="37"/>
      <c r="C851" s="42">
        <v>684</v>
      </c>
      <c r="D851" s="42">
        <v>342</v>
      </c>
      <c r="E851" s="39">
        <f t="shared" si="104"/>
        <v>50</v>
      </c>
      <c r="F851" s="38">
        <v>342</v>
      </c>
      <c r="G851" s="39">
        <f t="shared" si="105"/>
        <v>50</v>
      </c>
      <c r="H851" s="38">
        <v>206</v>
      </c>
      <c r="I851" s="44">
        <v>30.116959064327485</v>
      </c>
      <c r="J851" s="38">
        <v>146</v>
      </c>
      <c r="K851" s="44">
        <f t="shared" si="106"/>
        <v>21.345029239766081</v>
      </c>
      <c r="L851" s="38">
        <v>112</v>
      </c>
      <c r="M851" s="44">
        <f t="shared" si="107"/>
        <v>16.374269005847953</v>
      </c>
      <c r="N851" s="38">
        <v>126</v>
      </c>
      <c r="O851" s="44">
        <f t="shared" si="108"/>
        <v>18.421052631578949</v>
      </c>
      <c r="P851" s="38">
        <v>63</v>
      </c>
      <c r="Q851" s="44">
        <f t="shared" si="109"/>
        <v>9.2105263157894743</v>
      </c>
      <c r="R851" s="38">
        <v>31</v>
      </c>
      <c r="S851" s="45">
        <f t="shared" si="110"/>
        <v>4.5321637426900585</v>
      </c>
    </row>
    <row r="852" spans="1:19" s="9" customFormat="1" ht="15.75" hidden="1" customHeight="1" outlineLevel="1" x14ac:dyDescent="0.2">
      <c r="A852" s="41" t="s">
        <v>838</v>
      </c>
      <c r="B852" s="37"/>
      <c r="C852" s="42">
        <v>693</v>
      </c>
      <c r="D852" s="42">
        <v>353</v>
      </c>
      <c r="E852" s="39">
        <f t="shared" si="104"/>
        <v>50.937950937950937</v>
      </c>
      <c r="F852" s="38">
        <v>340</v>
      </c>
      <c r="G852" s="39">
        <f t="shared" si="105"/>
        <v>49.062049062049063</v>
      </c>
      <c r="H852" s="38">
        <v>235</v>
      </c>
      <c r="I852" s="44">
        <v>33.910533910533914</v>
      </c>
      <c r="J852" s="38">
        <v>159</v>
      </c>
      <c r="K852" s="44">
        <f t="shared" si="106"/>
        <v>22.943722943722943</v>
      </c>
      <c r="L852" s="38">
        <v>102</v>
      </c>
      <c r="M852" s="44">
        <f t="shared" si="107"/>
        <v>14.718614718614718</v>
      </c>
      <c r="N852" s="38">
        <v>120</v>
      </c>
      <c r="O852" s="44">
        <f t="shared" si="108"/>
        <v>17.316017316017316</v>
      </c>
      <c r="P852" s="38">
        <v>62</v>
      </c>
      <c r="Q852" s="44">
        <f t="shared" si="109"/>
        <v>8.9466089466089471</v>
      </c>
      <c r="R852" s="38">
        <v>15</v>
      </c>
      <c r="S852" s="45">
        <f t="shared" si="110"/>
        <v>2.1645021645021645</v>
      </c>
    </row>
    <row r="853" spans="1:19" s="9" customFormat="1" ht="15.75" hidden="1" customHeight="1" outlineLevel="1" x14ac:dyDescent="0.2">
      <c r="A853" s="41" t="s">
        <v>839</v>
      </c>
      <c r="B853" s="37"/>
      <c r="C853" s="42">
        <v>825</v>
      </c>
      <c r="D853" s="42">
        <v>399</v>
      </c>
      <c r="E853" s="39">
        <f t="shared" si="104"/>
        <v>48.363636363636367</v>
      </c>
      <c r="F853" s="38">
        <v>426</v>
      </c>
      <c r="G853" s="39">
        <f t="shared" si="105"/>
        <v>51.636363636363633</v>
      </c>
      <c r="H853" s="38">
        <v>257</v>
      </c>
      <c r="I853" s="44">
        <v>31.151515151515152</v>
      </c>
      <c r="J853" s="38">
        <v>200</v>
      </c>
      <c r="K853" s="44">
        <f t="shared" si="106"/>
        <v>24.242424242424242</v>
      </c>
      <c r="L853" s="38">
        <v>116</v>
      </c>
      <c r="M853" s="44">
        <f t="shared" si="107"/>
        <v>14.060606060606061</v>
      </c>
      <c r="N853" s="38">
        <v>139</v>
      </c>
      <c r="O853" s="44">
        <f t="shared" si="108"/>
        <v>16.848484848484848</v>
      </c>
      <c r="P853" s="38">
        <v>94</v>
      </c>
      <c r="Q853" s="44">
        <f t="shared" si="109"/>
        <v>11.393939393939394</v>
      </c>
      <c r="R853" s="38">
        <v>19</v>
      </c>
      <c r="S853" s="45">
        <f t="shared" si="110"/>
        <v>2.3030303030303032</v>
      </c>
    </row>
    <row r="854" spans="1:19" s="9" customFormat="1" ht="15.75" hidden="1" customHeight="1" outlineLevel="1" x14ac:dyDescent="0.2">
      <c r="A854" s="41" t="s">
        <v>840</v>
      </c>
      <c r="B854" s="37"/>
      <c r="C854" s="42">
        <v>1275</v>
      </c>
      <c r="D854" s="42">
        <v>617</v>
      </c>
      <c r="E854" s="39">
        <f t="shared" si="104"/>
        <v>48.392156862745097</v>
      </c>
      <c r="F854" s="38">
        <v>658</v>
      </c>
      <c r="G854" s="39">
        <f t="shared" si="105"/>
        <v>51.607843137254903</v>
      </c>
      <c r="H854" s="38">
        <v>389</v>
      </c>
      <c r="I854" s="44">
        <v>30.509803921568629</v>
      </c>
      <c r="J854" s="38">
        <v>332</v>
      </c>
      <c r="K854" s="44">
        <f t="shared" si="106"/>
        <v>26.03921568627451</v>
      </c>
      <c r="L854" s="38">
        <v>237</v>
      </c>
      <c r="M854" s="44">
        <f t="shared" si="107"/>
        <v>18.588235294117649</v>
      </c>
      <c r="N854" s="38">
        <v>168</v>
      </c>
      <c r="O854" s="44">
        <f t="shared" si="108"/>
        <v>13.176470588235293</v>
      </c>
      <c r="P854" s="38">
        <v>110</v>
      </c>
      <c r="Q854" s="44">
        <f t="shared" si="109"/>
        <v>8.6274509803921564</v>
      </c>
      <c r="R854" s="38">
        <v>39</v>
      </c>
      <c r="S854" s="45">
        <f t="shared" si="110"/>
        <v>3.0588235294117645</v>
      </c>
    </row>
    <row r="855" spans="1:19" s="9" customFormat="1" ht="15.75" hidden="1" customHeight="1" outlineLevel="1" x14ac:dyDescent="0.2">
      <c r="A855" s="41" t="s">
        <v>841</v>
      </c>
      <c r="B855" s="37"/>
      <c r="C855" s="42">
        <v>1129</v>
      </c>
      <c r="D855" s="42">
        <v>568</v>
      </c>
      <c r="E855" s="39">
        <f t="shared" si="104"/>
        <v>50.310008857395928</v>
      </c>
      <c r="F855" s="38">
        <v>561</v>
      </c>
      <c r="G855" s="39">
        <f t="shared" si="105"/>
        <v>49.689991142604072</v>
      </c>
      <c r="H855" s="38">
        <v>383</v>
      </c>
      <c r="I855" s="44">
        <v>33.92382639503986</v>
      </c>
      <c r="J855" s="38">
        <v>275</v>
      </c>
      <c r="K855" s="44">
        <f t="shared" si="106"/>
        <v>24.357838795394155</v>
      </c>
      <c r="L855" s="38">
        <v>163</v>
      </c>
      <c r="M855" s="44">
        <f t="shared" si="107"/>
        <v>14.437555358724534</v>
      </c>
      <c r="N855" s="38">
        <v>194</v>
      </c>
      <c r="O855" s="44">
        <f t="shared" si="108"/>
        <v>17.183348095659877</v>
      </c>
      <c r="P855" s="38">
        <v>104</v>
      </c>
      <c r="Q855" s="44">
        <f t="shared" si="109"/>
        <v>9.2116917626217898</v>
      </c>
      <c r="R855" s="38">
        <v>10</v>
      </c>
      <c r="S855" s="45">
        <f t="shared" si="110"/>
        <v>0.8857395925597874</v>
      </c>
    </row>
    <row r="856" spans="1:19" s="9" customFormat="1" ht="15.75" hidden="1" customHeight="1" outlineLevel="1" x14ac:dyDescent="0.2">
      <c r="A856" s="41" t="s">
        <v>2671</v>
      </c>
      <c r="B856" s="37"/>
      <c r="C856" s="42">
        <v>781</v>
      </c>
      <c r="D856" s="42">
        <v>419</v>
      </c>
      <c r="E856" s="39">
        <f t="shared" si="104"/>
        <v>53.649167733674773</v>
      </c>
      <c r="F856" s="38">
        <v>362</v>
      </c>
      <c r="G856" s="39">
        <f t="shared" si="105"/>
        <v>46.350832266325227</v>
      </c>
      <c r="H856" s="38">
        <v>265</v>
      </c>
      <c r="I856" s="44">
        <v>33.930857874519845</v>
      </c>
      <c r="J856" s="38">
        <v>200</v>
      </c>
      <c r="K856" s="44">
        <f t="shared" si="106"/>
        <v>25.608194622279129</v>
      </c>
      <c r="L856" s="38">
        <v>121</v>
      </c>
      <c r="M856" s="44">
        <f t="shared" si="107"/>
        <v>15.492957746478874</v>
      </c>
      <c r="N856" s="38">
        <v>115</v>
      </c>
      <c r="O856" s="44">
        <f t="shared" si="108"/>
        <v>14.7247119078105</v>
      </c>
      <c r="P856" s="38">
        <v>76</v>
      </c>
      <c r="Q856" s="44">
        <f t="shared" si="109"/>
        <v>9.7311139564660696</v>
      </c>
      <c r="R856" s="38">
        <v>4</v>
      </c>
      <c r="S856" s="45">
        <f t="shared" si="110"/>
        <v>0.51216389244558258</v>
      </c>
    </row>
    <row r="857" spans="1:19" s="9" customFormat="1" ht="15.75" hidden="1" customHeight="1" outlineLevel="1" x14ac:dyDescent="0.2">
      <c r="A857" s="41" t="s">
        <v>2672</v>
      </c>
      <c r="B857" s="37"/>
      <c r="C857" s="42">
        <v>1057</v>
      </c>
      <c r="D857" s="42">
        <v>528</v>
      </c>
      <c r="E857" s="39">
        <f t="shared" si="104"/>
        <v>49.952696310312206</v>
      </c>
      <c r="F857" s="38">
        <v>529</v>
      </c>
      <c r="G857" s="39">
        <f t="shared" si="105"/>
        <v>50.047303689687794</v>
      </c>
      <c r="H857" s="38">
        <v>342</v>
      </c>
      <c r="I857" s="44">
        <v>32.35572374645222</v>
      </c>
      <c r="J857" s="38">
        <v>281</v>
      </c>
      <c r="K857" s="44">
        <f t="shared" si="106"/>
        <v>26.584673604541155</v>
      </c>
      <c r="L857" s="38">
        <v>184</v>
      </c>
      <c r="M857" s="44">
        <f t="shared" si="107"/>
        <v>17.407757805108798</v>
      </c>
      <c r="N857" s="38">
        <v>144</v>
      </c>
      <c r="O857" s="44">
        <f t="shared" si="108"/>
        <v>13.623462630085147</v>
      </c>
      <c r="P857" s="38">
        <v>84</v>
      </c>
      <c r="Q857" s="44">
        <f t="shared" si="109"/>
        <v>7.9470198675496686</v>
      </c>
      <c r="R857" s="38">
        <v>22</v>
      </c>
      <c r="S857" s="45">
        <f t="shared" si="110"/>
        <v>2.0813623462630084</v>
      </c>
    </row>
    <row r="858" spans="1:19" s="9" customFormat="1" ht="15.75" hidden="1" customHeight="1" outlineLevel="1" x14ac:dyDescent="0.2">
      <c r="A858" s="41" t="s">
        <v>2673</v>
      </c>
      <c r="B858" s="37"/>
      <c r="C858" s="42">
        <v>1500</v>
      </c>
      <c r="D858" s="42">
        <v>740</v>
      </c>
      <c r="E858" s="39">
        <f t="shared" si="104"/>
        <v>49.333333333333336</v>
      </c>
      <c r="F858" s="38">
        <v>760</v>
      </c>
      <c r="G858" s="39">
        <f t="shared" si="105"/>
        <v>50.666666666666664</v>
      </c>
      <c r="H858" s="38">
        <v>497</v>
      </c>
      <c r="I858" s="44">
        <v>33.133333333333333</v>
      </c>
      <c r="J858" s="38">
        <v>354</v>
      </c>
      <c r="K858" s="44">
        <f t="shared" si="106"/>
        <v>23.6</v>
      </c>
      <c r="L858" s="38">
        <v>227</v>
      </c>
      <c r="M858" s="44">
        <f t="shared" si="107"/>
        <v>15.133333333333333</v>
      </c>
      <c r="N858" s="38">
        <v>247</v>
      </c>
      <c r="O858" s="44">
        <f t="shared" si="108"/>
        <v>16.466666666666665</v>
      </c>
      <c r="P858" s="38">
        <v>124</v>
      </c>
      <c r="Q858" s="44">
        <f t="shared" si="109"/>
        <v>8.2666666666666675</v>
      </c>
      <c r="R858" s="38">
        <v>51</v>
      </c>
      <c r="S858" s="45">
        <f t="shared" si="110"/>
        <v>3.4</v>
      </c>
    </row>
    <row r="859" spans="1:19" s="9" customFormat="1" ht="15" collapsed="1" x14ac:dyDescent="0.2">
      <c r="A859" s="36" t="s">
        <v>2552</v>
      </c>
      <c r="B859" s="37">
        <v>114</v>
      </c>
      <c r="C859" s="38">
        <v>163159</v>
      </c>
      <c r="D859" s="38">
        <f t="shared" ref="D859:R859" si="112">SUM(D860:D974)</f>
        <v>79693</v>
      </c>
      <c r="E859" s="39">
        <f t="shared" si="104"/>
        <v>48.84376589706973</v>
      </c>
      <c r="F859" s="38">
        <f t="shared" si="112"/>
        <v>83466</v>
      </c>
      <c r="G859" s="39">
        <f t="shared" si="105"/>
        <v>51.15623410293027</v>
      </c>
      <c r="H859" s="38">
        <v>49588</v>
      </c>
      <c r="I859" s="44">
        <v>30.392439277024252</v>
      </c>
      <c r="J859" s="38">
        <f t="shared" si="112"/>
        <v>41205</v>
      </c>
      <c r="K859" s="44">
        <f t="shared" si="106"/>
        <v>25.254506340440919</v>
      </c>
      <c r="L859" s="38">
        <f t="shared" si="112"/>
        <v>27482</v>
      </c>
      <c r="M859" s="44">
        <f t="shared" si="107"/>
        <v>16.843692349180859</v>
      </c>
      <c r="N859" s="38">
        <f t="shared" si="112"/>
        <v>23361</v>
      </c>
      <c r="O859" s="44">
        <f t="shared" si="108"/>
        <v>14.317935265599814</v>
      </c>
      <c r="P859" s="38">
        <f t="shared" si="112"/>
        <v>15636</v>
      </c>
      <c r="Q859" s="44">
        <f t="shared" si="109"/>
        <v>9.5832899196489318</v>
      </c>
      <c r="R859" s="38">
        <f t="shared" si="112"/>
        <v>5887</v>
      </c>
      <c r="S859" s="45">
        <f t="shared" si="110"/>
        <v>3.6081368481052225</v>
      </c>
    </row>
    <row r="860" spans="1:19" s="9" customFormat="1" ht="15.75" hidden="1" customHeight="1" outlineLevel="1" x14ac:dyDescent="0.2">
      <c r="A860" s="41" t="s">
        <v>842</v>
      </c>
      <c r="B860" s="37"/>
      <c r="C860" s="42">
        <v>1574</v>
      </c>
      <c r="D860" s="42">
        <v>801</v>
      </c>
      <c r="E860" s="39">
        <f t="shared" ref="E860:E923" si="113">D860*100/$C860</f>
        <v>50.889453621346888</v>
      </c>
      <c r="F860" s="38">
        <v>773</v>
      </c>
      <c r="G860" s="39">
        <f t="shared" ref="G860:G923" si="114">F860*100/$C860</f>
        <v>49.110546378653112</v>
      </c>
      <c r="H860" s="38">
        <v>486</v>
      </c>
      <c r="I860" s="44">
        <v>30.876747141041932</v>
      </c>
      <c r="J860" s="38">
        <v>406</v>
      </c>
      <c r="K860" s="44">
        <f t="shared" ref="K860:K923" si="115">J860*100/$C860</f>
        <v>25.794155019059719</v>
      </c>
      <c r="L860" s="38">
        <v>255</v>
      </c>
      <c r="M860" s="44">
        <f t="shared" ref="M860:M923" si="116">L860*100/$C860</f>
        <v>16.200762388818298</v>
      </c>
      <c r="N860" s="38">
        <v>223</v>
      </c>
      <c r="O860" s="44">
        <f t="shared" ref="O860:O923" si="117">N860*100/$C860</f>
        <v>14.167725540025414</v>
      </c>
      <c r="P860" s="38">
        <v>164</v>
      </c>
      <c r="Q860" s="44">
        <f t="shared" ref="Q860:Q923" si="118">P860*100/$C860</f>
        <v>10.419313850063533</v>
      </c>
      <c r="R860" s="38">
        <v>40</v>
      </c>
      <c r="S860" s="45">
        <f t="shared" ref="S860:S923" si="119">R860*100/$C860</f>
        <v>2.5412960609911055</v>
      </c>
    </row>
    <row r="861" spans="1:19" s="9" customFormat="1" ht="15.75" hidden="1" customHeight="1" outlineLevel="1" x14ac:dyDescent="0.2">
      <c r="A861" s="41" t="s">
        <v>843</v>
      </c>
      <c r="B861" s="37"/>
      <c r="C861" s="42">
        <v>2475</v>
      </c>
      <c r="D861" s="42">
        <v>1226</v>
      </c>
      <c r="E861" s="39">
        <f t="shared" si="113"/>
        <v>49.535353535353536</v>
      </c>
      <c r="F861" s="38">
        <v>1249</v>
      </c>
      <c r="G861" s="39">
        <f t="shared" si="114"/>
        <v>50.464646464646464</v>
      </c>
      <c r="H861" s="38">
        <v>713</v>
      </c>
      <c r="I861" s="44">
        <v>28.80808080808081</v>
      </c>
      <c r="J861" s="38">
        <v>656</v>
      </c>
      <c r="K861" s="44">
        <f t="shared" si="115"/>
        <v>26.505050505050505</v>
      </c>
      <c r="L861" s="38">
        <v>429</v>
      </c>
      <c r="M861" s="44">
        <f t="shared" si="116"/>
        <v>17.333333333333332</v>
      </c>
      <c r="N861" s="38">
        <v>337</v>
      </c>
      <c r="O861" s="44">
        <f t="shared" si="117"/>
        <v>13.616161616161616</v>
      </c>
      <c r="P861" s="38">
        <v>237</v>
      </c>
      <c r="Q861" s="44">
        <f t="shared" si="118"/>
        <v>9.5757575757575761</v>
      </c>
      <c r="R861" s="38">
        <v>103</v>
      </c>
      <c r="S861" s="45">
        <f t="shared" si="119"/>
        <v>4.1616161616161618</v>
      </c>
    </row>
    <row r="862" spans="1:19" s="9" customFormat="1" ht="15.75" hidden="1" customHeight="1" outlineLevel="1" x14ac:dyDescent="0.2">
      <c r="A862" s="41" t="s">
        <v>844</v>
      </c>
      <c r="B862" s="37"/>
      <c r="C862" s="42">
        <v>2112</v>
      </c>
      <c r="D862" s="42">
        <v>1034</v>
      </c>
      <c r="E862" s="39">
        <f t="shared" si="113"/>
        <v>48.958333333333336</v>
      </c>
      <c r="F862" s="38">
        <v>1078</v>
      </c>
      <c r="G862" s="39">
        <f t="shared" si="114"/>
        <v>51.041666666666664</v>
      </c>
      <c r="H862" s="38">
        <v>697</v>
      </c>
      <c r="I862" s="44">
        <v>33.001893939393938</v>
      </c>
      <c r="J862" s="38">
        <v>511</v>
      </c>
      <c r="K862" s="44">
        <f t="shared" si="115"/>
        <v>24.195075757575758</v>
      </c>
      <c r="L862" s="38">
        <v>349</v>
      </c>
      <c r="M862" s="44">
        <f t="shared" si="116"/>
        <v>16.524621212121211</v>
      </c>
      <c r="N862" s="38">
        <v>293</v>
      </c>
      <c r="O862" s="44">
        <f t="shared" si="117"/>
        <v>13.873106060606061</v>
      </c>
      <c r="P862" s="38">
        <v>205</v>
      </c>
      <c r="Q862" s="44">
        <f t="shared" si="118"/>
        <v>9.7064393939393945</v>
      </c>
      <c r="R862" s="38">
        <v>57</v>
      </c>
      <c r="S862" s="45">
        <f t="shared" si="119"/>
        <v>2.6988636363636362</v>
      </c>
    </row>
    <row r="863" spans="1:19" s="9" customFormat="1" ht="15.75" hidden="1" customHeight="1" outlineLevel="1" x14ac:dyDescent="0.2">
      <c r="A863" s="41" t="s">
        <v>845</v>
      </c>
      <c r="B863" s="37"/>
      <c r="C863" s="42">
        <v>2740</v>
      </c>
      <c r="D863" s="42">
        <v>1354</v>
      </c>
      <c r="E863" s="39">
        <f t="shared" si="113"/>
        <v>49.416058394160586</v>
      </c>
      <c r="F863" s="38">
        <v>1386</v>
      </c>
      <c r="G863" s="39">
        <f t="shared" si="114"/>
        <v>50.583941605839414</v>
      </c>
      <c r="H863" s="38">
        <v>775</v>
      </c>
      <c r="I863" s="44">
        <v>28.284671532846716</v>
      </c>
      <c r="J863" s="38">
        <v>713</v>
      </c>
      <c r="K863" s="44">
        <f t="shared" si="115"/>
        <v>26.021897810218977</v>
      </c>
      <c r="L863" s="38">
        <v>458</v>
      </c>
      <c r="M863" s="44">
        <f t="shared" si="116"/>
        <v>16.715328467153284</v>
      </c>
      <c r="N863" s="38">
        <v>421</v>
      </c>
      <c r="O863" s="44">
        <f t="shared" si="117"/>
        <v>15.364963503649635</v>
      </c>
      <c r="P863" s="38">
        <v>271</v>
      </c>
      <c r="Q863" s="44">
        <f t="shared" si="118"/>
        <v>9.89051094890511</v>
      </c>
      <c r="R863" s="38">
        <v>102</v>
      </c>
      <c r="S863" s="45">
        <f t="shared" si="119"/>
        <v>3.7226277372262775</v>
      </c>
    </row>
    <row r="864" spans="1:19" s="9" customFormat="1" ht="15.75" hidden="1" customHeight="1" outlineLevel="1" x14ac:dyDescent="0.2">
      <c r="A864" s="41" t="s">
        <v>846</v>
      </c>
      <c r="B864" s="37"/>
      <c r="C864" s="42">
        <v>1167</v>
      </c>
      <c r="D864" s="42">
        <v>574</v>
      </c>
      <c r="E864" s="39">
        <f t="shared" si="113"/>
        <v>49.185946872322191</v>
      </c>
      <c r="F864" s="38">
        <v>593</v>
      </c>
      <c r="G864" s="39">
        <f t="shared" si="114"/>
        <v>50.814053127677809</v>
      </c>
      <c r="H864" s="38">
        <v>351</v>
      </c>
      <c r="I864" s="44">
        <v>30.077120822622106</v>
      </c>
      <c r="J864" s="38">
        <v>297</v>
      </c>
      <c r="K864" s="44">
        <f t="shared" si="115"/>
        <v>25.449871465295629</v>
      </c>
      <c r="L864" s="38">
        <v>184</v>
      </c>
      <c r="M864" s="44">
        <f t="shared" si="116"/>
        <v>15.766923736075407</v>
      </c>
      <c r="N864" s="38">
        <v>187</v>
      </c>
      <c r="O864" s="44">
        <f t="shared" si="117"/>
        <v>16.023993144815766</v>
      </c>
      <c r="P864" s="38">
        <v>113</v>
      </c>
      <c r="Q864" s="44">
        <f t="shared" si="118"/>
        <v>9.6829477292202224</v>
      </c>
      <c r="R864" s="38">
        <v>35</v>
      </c>
      <c r="S864" s="45">
        <f t="shared" si="119"/>
        <v>2.9991431019708656</v>
      </c>
    </row>
    <row r="865" spans="1:19" s="9" customFormat="1" ht="15.75" hidden="1" customHeight="1" outlineLevel="1" x14ac:dyDescent="0.2">
      <c r="A865" s="41" t="s">
        <v>847</v>
      </c>
      <c r="B865" s="37"/>
      <c r="C865" s="42">
        <v>1238</v>
      </c>
      <c r="D865" s="42">
        <v>626</v>
      </c>
      <c r="E865" s="39">
        <f t="shared" si="113"/>
        <v>50.565428109854601</v>
      </c>
      <c r="F865" s="38">
        <v>612</v>
      </c>
      <c r="G865" s="39">
        <f t="shared" si="114"/>
        <v>49.434571890145399</v>
      </c>
      <c r="H865" s="38">
        <v>379</v>
      </c>
      <c r="I865" s="44">
        <v>30.613893376413571</v>
      </c>
      <c r="J865" s="38">
        <v>342</v>
      </c>
      <c r="K865" s="44">
        <f t="shared" si="115"/>
        <v>27.625201938610662</v>
      </c>
      <c r="L865" s="38">
        <v>207</v>
      </c>
      <c r="M865" s="44">
        <f t="shared" si="116"/>
        <v>16.720516962843295</v>
      </c>
      <c r="N865" s="38">
        <v>176</v>
      </c>
      <c r="O865" s="44">
        <f t="shared" si="117"/>
        <v>14.216478190630049</v>
      </c>
      <c r="P865" s="38">
        <v>98</v>
      </c>
      <c r="Q865" s="44">
        <f t="shared" si="118"/>
        <v>7.915993537964459</v>
      </c>
      <c r="R865" s="38">
        <v>36</v>
      </c>
      <c r="S865" s="45">
        <f t="shared" si="119"/>
        <v>2.9079159935379644</v>
      </c>
    </row>
    <row r="866" spans="1:19" s="9" customFormat="1" ht="15.75" hidden="1" customHeight="1" outlineLevel="1" x14ac:dyDescent="0.2">
      <c r="A866" s="41" t="s">
        <v>848</v>
      </c>
      <c r="B866" s="37"/>
      <c r="C866" s="42">
        <v>2082</v>
      </c>
      <c r="D866" s="42">
        <v>1012</v>
      </c>
      <c r="E866" s="39">
        <f t="shared" si="113"/>
        <v>48.607108549471661</v>
      </c>
      <c r="F866" s="38">
        <v>1070</v>
      </c>
      <c r="G866" s="39">
        <f t="shared" si="114"/>
        <v>51.392891450528339</v>
      </c>
      <c r="H866" s="38">
        <v>631</v>
      </c>
      <c r="I866" s="44">
        <v>30.307396733909702</v>
      </c>
      <c r="J866" s="38">
        <v>512</v>
      </c>
      <c r="K866" s="44">
        <f t="shared" si="115"/>
        <v>24.591738712776177</v>
      </c>
      <c r="L866" s="38">
        <v>364</v>
      </c>
      <c r="M866" s="44">
        <f t="shared" si="116"/>
        <v>17.483189241114314</v>
      </c>
      <c r="N866" s="38">
        <v>294</v>
      </c>
      <c r="O866" s="44">
        <f t="shared" si="117"/>
        <v>14.121037463976945</v>
      </c>
      <c r="P866" s="38">
        <v>211</v>
      </c>
      <c r="Q866" s="44">
        <f t="shared" si="118"/>
        <v>10.134486071085496</v>
      </c>
      <c r="R866" s="38">
        <v>70</v>
      </c>
      <c r="S866" s="45">
        <f t="shared" si="119"/>
        <v>3.3621517771373681</v>
      </c>
    </row>
    <row r="867" spans="1:19" s="9" customFormat="1" ht="15.75" hidden="1" customHeight="1" outlineLevel="1" x14ac:dyDescent="0.2">
      <c r="A867" s="41" t="s">
        <v>849</v>
      </c>
      <c r="B867" s="37"/>
      <c r="C867" s="42">
        <v>2713</v>
      </c>
      <c r="D867" s="42">
        <v>1240</v>
      </c>
      <c r="E867" s="39">
        <f t="shared" si="113"/>
        <v>45.705860670844082</v>
      </c>
      <c r="F867" s="38">
        <v>1473</v>
      </c>
      <c r="G867" s="39">
        <f t="shared" si="114"/>
        <v>54.294139329155918</v>
      </c>
      <c r="H867" s="38">
        <v>902</v>
      </c>
      <c r="I867" s="44">
        <v>33.247327681533356</v>
      </c>
      <c r="J867" s="38">
        <v>578</v>
      </c>
      <c r="K867" s="44">
        <f t="shared" si="115"/>
        <v>21.304828603022486</v>
      </c>
      <c r="L867" s="38">
        <v>484</v>
      </c>
      <c r="M867" s="44">
        <f t="shared" si="116"/>
        <v>17.840029487652046</v>
      </c>
      <c r="N867" s="38">
        <v>442</v>
      </c>
      <c r="O867" s="44">
        <f t="shared" si="117"/>
        <v>16.291927755252487</v>
      </c>
      <c r="P867" s="38">
        <v>219</v>
      </c>
      <c r="Q867" s="44">
        <f t="shared" si="118"/>
        <v>8.072244747511979</v>
      </c>
      <c r="R867" s="38">
        <v>88</v>
      </c>
      <c r="S867" s="45">
        <f t="shared" si="119"/>
        <v>3.2436417250276448</v>
      </c>
    </row>
    <row r="868" spans="1:19" s="9" customFormat="1" ht="15.75" hidden="1" customHeight="1" outlineLevel="1" x14ac:dyDescent="0.2">
      <c r="A868" s="41" t="s">
        <v>850</v>
      </c>
      <c r="B868" s="37"/>
      <c r="C868" s="42">
        <v>2660</v>
      </c>
      <c r="D868" s="42">
        <v>1335</v>
      </c>
      <c r="E868" s="39">
        <f t="shared" si="113"/>
        <v>50.18796992481203</v>
      </c>
      <c r="F868" s="38">
        <v>1325</v>
      </c>
      <c r="G868" s="39">
        <f t="shared" si="114"/>
        <v>49.81203007518797</v>
      </c>
      <c r="H868" s="38">
        <v>734</v>
      </c>
      <c r="I868" s="44">
        <v>27.593984962406015</v>
      </c>
      <c r="J868" s="38">
        <v>653</v>
      </c>
      <c r="K868" s="44">
        <f t="shared" si="115"/>
        <v>24.548872180451127</v>
      </c>
      <c r="L868" s="38">
        <v>498</v>
      </c>
      <c r="M868" s="44">
        <f t="shared" si="116"/>
        <v>18.721804511278197</v>
      </c>
      <c r="N868" s="38">
        <v>389</v>
      </c>
      <c r="O868" s="44">
        <f t="shared" si="117"/>
        <v>14.624060150375939</v>
      </c>
      <c r="P868" s="38">
        <v>265</v>
      </c>
      <c r="Q868" s="44">
        <f t="shared" si="118"/>
        <v>9.9624060150375939</v>
      </c>
      <c r="R868" s="38">
        <v>121</v>
      </c>
      <c r="S868" s="45">
        <f t="shared" si="119"/>
        <v>4.5488721804511281</v>
      </c>
    </row>
    <row r="869" spans="1:19" s="9" customFormat="1" ht="15.75" hidden="1" customHeight="1" outlineLevel="1" x14ac:dyDescent="0.2">
      <c r="A869" s="41" t="s">
        <v>851</v>
      </c>
      <c r="B869" s="37"/>
      <c r="C869" s="42">
        <v>2597</v>
      </c>
      <c r="D869" s="42">
        <v>1227</v>
      </c>
      <c r="E869" s="39">
        <f t="shared" si="113"/>
        <v>47.24682325760493</v>
      </c>
      <c r="F869" s="38">
        <v>1370</v>
      </c>
      <c r="G869" s="39">
        <f t="shared" si="114"/>
        <v>52.75317674239507</v>
      </c>
      <c r="H869" s="38">
        <v>756</v>
      </c>
      <c r="I869" s="44">
        <v>29.110512129380055</v>
      </c>
      <c r="J869" s="38">
        <v>652</v>
      </c>
      <c r="K869" s="44">
        <f t="shared" si="115"/>
        <v>25.10589141316904</v>
      </c>
      <c r="L869" s="38">
        <v>485</v>
      </c>
      <c r="M869" s="44">
        <f t="shared" si="116"/>
        <v>18.675394686176357</v>
      </c>
      <c r="N869" s="38">
        <v>364</v>
      </c>
      <c r="O869" s="44">
        <f t="shared" si="117"/>
        <v>14.016172506738544</v>
      </c>
      <c r="P869" s="38">
        <v>254</v>
      </c>
      <c r="Q869" s="44">
        <f t="shared" si="118"/>
        <v>9.7805159799768973</v>
      </c>
      <c r="R869" s="38">
        <v>86</v>
      </c>
      <c r="S869" s="45">
        <f t="shared" si="119"/>
        <v>3.3115132845591067</v>
      </c>
    </row>
    <row r="870" spans="1:19" s="9" customFormat="1" ht="15.75" hidden="1" customHeight="1" outlineLevel="1" x14ac:dyDescent="0.2">
      <c r="A870" s="41" t="s">
        <v>852</v>
      </c>
      <c r="B870" s="37"/>
      <c r="C870" s="42">
        <v>1495</v>
      </c>
      <c r="D870" s="42">
        <v>709</v>
      </c>
      <c r="E870" s="39">
        <f t="shared" si="113"/>
        <v>47.424749163879596</v>
      </c>
      <c r="F870" s="38">
        <v>786</v>
      </c>
      <c r="G870" s="39">
        <f t="shared" si="114"/>
        <v>52.575250836120404</v>
      </c>
      <c r="H870" s="38">
        <v>494</v>
      </c>
      <c r="I870" s="44">
        <v>33.043478260869563</v>
      </c>
      <c r="J870" s="38">
        <v>345</v>
      </c>
      <c r="K870" s="44">
        <f t="shared" si="115"/>
        <v>23.076923076923077</v>
      </c>
      <c r="L870" s="38">
        <v>282</v>
      </c>
      <c r="M870" s="44">
        <f t="shared" si="116"/>
        <v>18.862876254180602</v>
      </c>
      <c r="N870" s="38">
        <v>198</v>
      </c>
      <c r="O870" s="44">
        <f t="shared" si="117"/>
        <v>13.244147157190636</v>
      </c>
      <c r="P870" s="38">
        <v>130</v>
      </c>
      <c r="Q870" s="44">
        <f t="shared" si="118"/>
        <v>8.695652173913043</v>
      </c>
      <c r="R870" s="38">
        <v>46</v>
      </c>
      <c r="S870" s="45">
        <f t="shared" si="119"/>
        <v>3.0769230769230771</v>
      </c>
    </row>
    <row r="871" spans="1:19" s="9" customFormat="1" ht="15.75" hidden="1" customHeight="1" outlineLevel="1" x14ac:dyDescent="0.2">
      <c r="A871" s="41" t="s">
        <v>853</v>
      </c>
      <c r="B871" s="37"/>
      <c r="C871" s="42">
        <v>1817</v>
      </c>
      <c r="D871" s="42">
        <v>869</v>
      </c>
      <c r="E871" s="39">
        <f t="shared" si="113"/>
        <v>47.826086956521742</v>
      </c>
      <c r="F871" s="38">
        <v>948</v>
      </c>
      <c r="G871" s="39">
        <f t="shared" si="114"/>
        <v>52.173913043478258</v>
      </c>
      <c r="H871" s="38">
        <v>554</v>
      </c>
      <c r="I871" s="44">
        <v>30.489818381948265</v>
      </c>
      <c r="J871" s="38">
        <v>509</v>
      </c>
      <c r="K871" s="44">
        <f t="shared" si="115"/>
        <v>28.013208585580628</v>
      </c>
      <c r="L871" s="38">
        <v>301</v>
      </c>
      <c r="M871" s="44">
        <f t="shared" si="116"/>
        <v>16.565767749036873</v>
      </c>
      <c r="N871" s="38">
        <v>230</v>
      </c>
      <c r="O871" s="44">
        <f t="shared" si="117"/>
        <v>12.658227848101266</v>
      </c>
      <c r="P871" s="38">
        <v>164</v>
      </c>
      <c r="Q871" s="44">
        <f t="shared" si="118"/>
        <v>9.0258668134287294</v>
      </c>
      <c r="R871" s="38">
        <v>59</v>
      </c>
      <c r="S871" s="45">
        <f t="shared" si="119"/>
        <v>3.2471106219042376</v>
      </c>
    </row>
    <row r="872" spans="1:19" s="9" customFormat="1" ht="15.75" hidden="1" customHeight="1" outlineLevel="1" x14ac:dyDescent="0.2">
      <c r="A872" s="41" t="s">
        <v>854</v>
      </c>
      <c r="B872" s="37"/>
      <c r="C872" s="42">
        <v>1604</v>
      </c>
      <c r="D872" s="42">
        <v>811</v>
      </c>
      <c r="E872" s="39">
        <f t="shared" si="113"/>
        <v>50.561097256857856</v>
      </c>
      <c r="F872" s="38">
        <v>793</v>
      </c>
      <c r="G872" s="39">
        <f t="shared" si="114"/>
        <v>49.438902743142144</v>
      </c>
      <c r="H872" s="38">
        <v>485</v>
      </c>
      <c r="I872" s="44">
        <v>30.236907730673316</v>
      </c>
      <c r="J872" s="38">
        <v>391</v>
      </c>
      <c r="K872" s="44">
        <f t="shared" si="115"/>
        <v>24.376558603491272</v>
      </c>
      <c r="L872" s="38">
        <v>286</v>
      </c>
      <c r="M872" s="44">
        <f t="shared" si="116"/>
        <v>17.830423940149625</v>
      </c>
      <c r="N872" s="38">
        <v>210</v>
      </c>
      <c r="O872" s="44">
        <f t="shared" si="117"/>
        <v>13.092269326683292</v>
      </c>
      <c r="P872" s="38">
        <v>163</v>
      </c>
      <c r="Q872" s="44">
        <f t="shared" si="118"/>
        <v>10.16209476309227</v>
      </c>
      <c r="R872" s="38">
        <v>69</v>
      </c>
      <c r="S872" s="45">
        <f t="shared" si="119"/>
        <v>4.3017456359102244</v>
      </c>
    </row>
    <row r="873" spans="1:19" s="9" customFormat="1" ht="15.75" hidden="1" customHeight="1" outlineLevel="1" x14ac:dyDescent="0.2">
      <c r="A873" s="41" t="s">
        <v>855</v>
      </c>
      <c r="B873" s="37"/>
      <c r="C873" s="42">
        <v>1557</v>
      </c>
      <c r="D873" s="42">
        <v>783</v>
      </c>
      <c r="E873" s="39">
        <f t="shared" si="113"/>
        <v>50.289017341040463</v>
      </c>
      <c r="F873" s="38">
        <v>774</v>
      </c>
      <c r="G873" s="39">
        <f t="shared" si="114"/>
        <v>49.710982658959537</v>
      </c>
      <c r="H873" s="38">
        <v>457</v>
      </c>
      <c r="I873" s="44">
        <v>29.35131663455363</v>
      </c>
      <c r="J873" s="38">
        <v>447</v>
      </c>
      <c r="K873" s="44">
        <f t="shared" si="115"/>
        <v>28.709055876685934</v>
      </c>
      <c r="L873" s="38">
        <v>236</v>
      </c>
      <c r="M873" s="44">
        <f t="shared" si="116"/>
        <v>15.157353885677585</v>
      </c>
      <c r="N873" s="38">
        <v>257</v>
      </c>
      <c r="O873" s="44">
        <f t="shared" si="117"/>
        <v>16.506101477199742</v>
      </c>
      <c r="P873" s="38">
        <v>121</v>
      </c>
      <c r="Q873" s="44">
        <f t="shared" si="118"/>
        <v>7.7713551701991008</v>
      </c>
      <c r="R873" s="38">
        <v>39</v>
      </c>
      <c r="S873" s="45">
        <f t="shared" si="119"/>
        <v>2.5048169556840079</v>
      </c>
    </row>
    <row r="874" spans="1:19" s="9" customFormat="1" ht="15.75" hidden="1" customHeight="1" outlineLevel="1" x14ac:dyDescent="0.2">
      <c r="A874" s="41" t="s">
        <v>856</v>
      </c>
      <c r="B874" s="37"/>
      <c r="C874" s="42">
        <v>365</v>
      </c>
      <c r="D874" s="42">
        <v>187</v>
      </c>
      <c r="E874" s="39">
        <f t="shared" si="113"/>
        <v>51.232876712328768</v>
      </c>
      <c r="F874" s="38">
        <v>178</v>
      </c>
      <c r="G874" s="39">
        <f t="shared" si="114"/>
        <v>48.767123287671232</v>
      </c>
      <c r="H874" s="38">
        <v>106</v>
      </c>
      <c r="I874" s="44">
        <v>29.041095890410958</v>
      </c>
      <c r="J874" s="38">
        <v>106</v>
      </c>
      <c r="K874" s="44">
        <f t="shared" si="115"/>
        <v>29.041095890410958</v>
      </c>
      <c r="L874" s="38">
        <v>63</v>
      </c>
      <c r="M874" s="44">
        <f t="shared" si="116"/>
        <v>17.260273972602739</v>
      </c>
      <c r="N874" s="38">
        <v>46</v>
      </c>
      <c r="O874" s="44">
        <f t="shared" si="117"/>
        <v>12.602739726027398</v>
      </c>
      <c r="P874" s="38">
        <v>33</v>
      </c>
      <c r="Q874" s="44">
        <f t="shared" si="118"/>
        <v>9.0410958904109595</v>
      </c>
      <c r="R874" s="38">
        <v>11</v>
      </c>
      <c r="S874" s="45">
        <f t="shared" si="119"/>
        <v>3.0136986301369864</v>
      </c>
    </row>
    <row r="875" spans="1:19" s="9" customFormat="1" ht="15.75" hidden="1" customHeight="1" outlineLevel="1" x14ac:dyDescent="0.2">
      <c r="A875" s="41" t="s">
        <v>857</v>
      </c>
      <c r="B875" s="37"/>
      <c r="C875" s="42">
        <v>2489</v>
      </c>
      <c r="D875" s="42">
        <v>1233</v>
      </c>
      <c r="E875" s="39">
        <f t="shared" si="113"/>
        <v>49.537967055042188</v>
      </c>
      <c r="F875" s="38">
        <v>1256</v>
      </c>
      <c r="G875" s="39">
        <f t="shared" si="114"/>
        <v>50.462032944957812</v>
      </c>
      <c r="H875" s="38">
        <v>714</v>
      </c>
      <c r="I875" s="44">
        <v>28.68621936520691</v>
      </c>
      <c r="J875" s="38">
        <v>643</v>
      </c>
      <c r="K875" s="44">
        <f t="shared" si="115"/>
        <v>25.833668139815188</v>
      </c>
      <c r="L875" s="38">
        <v>434</v>
      </c>
      <c r="M875" s="44">
        <f t="shared" si="116"/>
        <v>17.436721574929692</v>
      </c>
      <c r="N875" s="38">
        <v>381</v>
      </c>
      <c r="O875" s="44">
        <f t="shared" si="117"/>
        <v>15.307352350341503</v>
      </c>
      <c r="P875" s="38">
        <v>228</v>
      </c>
      <c r="Q875" s="44">
        <f t="shared" si="118"/>
        <v>9.1603053435114496</v>
      </c>
      <c r="R875" s="38">
        <v>89</v>
      </c>
      <c r="S875" s="45">
        <f t="shared" si="119"/>
        <v>3.575733226195259</v>
      </c>
    </row>
    <row r="876" spans="1:19" s="9" customFormat="1" ht="15.75" hidden="1" customHeight="1" outlineLevel="1" x14ac:dyDescent="0.2">
      <c r="A876" s="41" t="s">
        <v>858</v>
      </c>
      <c r="B876" s="37"/>
      <c r="C876" s="42">
        <v>1346</v>
      </c>
      <c r="D876" s="42">
        <v>689</v>
      </c>
      <c r="E876" s="39">
        <f t="shared" si="113"/>
        <v>51.188707280832098</v>
      </c>
      <c r="F876" s="38">
        <v>657</v>
      </c>
      <c r="G876" s="39">
        <f t="shared" si="114"/>
        <v>48.811292719167902</v>
      </c>
      <c r="H876" s="38">
        <v>327</v>
      </c>
      <c r="I876" s="44">
        <v>24.294205052005942</v>
      </c>
      <c r="J876" s="38">
        <v>397</v>
      </c>
      <c r="K876" s="44">
        <f t="shared" si="115"/>
        <v>29.494799405646358</v>
      </c>
      <c r="L876" s="38">
        <v>243</v>
      </c>
      <c r="M876" s="44">
        <f t="shared" si="116"/>
        <v>18.053491827637444</v>
      </c>
      <c r="N876" s="38">
        <v>149</v>
      </c>
      <c r="O876" s="44">
        <f t="shared" si="117"/>
        <v>11.069836552748885</v>
      </c>
      <c r="P876" s="38">
        <v>161</v>
      </c>
      <c r="Q876" s="44">
        <f t="shared" si="118"/>
        <v>11.961367013372957</v>
      </c>
      <c r="R876" s="38">
        <v>69</v>
      </c>
      <c r="S876" s="45">
        <f t="shared" si="119"/>
        <v>5.1263001485884105</v>
      </c>
    </row>
    <row r="877" spans="1:19" s="9" customFormat="1" ht="15.75" hidden="1" customHeight="1" outlineLevel="1" x14ac:dyDescent="0.2">
      <c r="A877" s="41" t="s">
        <v>859</v>
      </c>
      <c r="B877" s="37"/>
      <c r="C877" s="42">
        <v>1399</v>
      </c>
      <c r="D877" s="42">
        <v>711</v>
      </c>
      <c r="E877" s="39">
        <f t="shared" si="113"/>
        <v>50.822015725518227</v>
      </c>
      <c r="F877" s="38">
        <v>688</v>
      </c>
      <c r="G877" s="39">
        <f t="shared" si="114"/>
        <v>49.177984274481773</v>
      </c>
      <c r="H877" s="38">
        <v>404</v>
      </c>
      <c r="I877" s="44">
        <v>28.877769835596855</v>
      </c>
      <c r="J877" s="38">
        <v>385</v>
      </c>
      <c r="K877" s="44">
        <f t="shared" si="115"/>
        <v>27.519656897784131</v>
      </c>
      <c r="L877" s="38">
        <v>267</v>
      </c>
      <c r="M877" s="44">
        <f t="shared" si="116"/>
        <v>19.085060757684062</v>
      </c>
      <c r="N877" s="38">
        <v>156</v>
      </c>
      <c r="O877" s="44">
        <f t="shared" si="117"/>
        <v>11.150822015725518</v>
      </c>
      <c r="P877" s="38">
        <v>144</v>
      </c>
      <c r="Q877" s="44">
        <f t="shared" si="118"/>
        <v>10.293066476054324</v>
      </c>
      <c r="R877" s="38">
        <v>43</v>
      </c>
      <c r="S877" s="45">
        <f t="shared" si="119"/>
        <v>3.0736240171551108</v>
      </c>
    </row>
    <row r="878" spans="1:19" s="9" customFormat="1" ht="15.75" hidden="1" customHeight="1" outlineLevel="1" x14ac:dyDescent="0.2">
      <c r="A878" s="41" t="s">
        <v>860</v>
      </c>
      <c r="B878" s="37"/>
      <c r="C878" s="42">
        <v>1418</v>
      </c>
      <c r="D878" s="42">
        <v>698</v>
      </c>
      <c r="E878" s="39">
        <f t="shared" si="113"/>
        <v>49.224259520451341</v>
      </c>
      <c r="F878" s="38">
        <v>720</v>
      </c>
      <c r="G878" s="39">
        <f t="shared" si="114"/>
        <v>50.775740479548659</v>
      </c>
      <c r="H878" s="38">
        <v>397</v>
      </c>
      <c r="I878" s="44">
        <v>27.997179125528913</v>
      </c>
      <c r="J878" s="38">
        <v>342</v>
      </c>
      <c r="K878" s="44">
        <f t="shared" si="115"/>
        <v>24.118476727785612</v>
      </c>
      <c r="L878" s="38">
        <v>261</v>
      </c>
      <c r="M878" s="44">
        <f t="shared" si="116"/>
        <v>18.406205923836389</v>
      </c>
      <c r="N878" s="38">
        <v>213</v>
      </c>
      <c r="O878" s="44">
        <f t="shared" si="117"/>
        <v>15.021156558533145</v>
      </c>
      <c r="P878" s="38">
        <v>142</v>
      </c>
      <c r="Q878" s="44">
        <f t="shared" si="118"/>
        <v>10.01410437235543</v>
      </c>
      <c r="R878" s="38">
        <v>63</v>
      </c>
      <c r="S878" s="45">
        <f t="shared" si="119"/>
        <v>4.4428772919605075</v>
      </c>
    </row>
    <row r="879" spans="1:19" s="9" customFormat="1" ht="15.75" hidden="1" customHeight="1" outlineLevel="1" x14ac:dyDescent="0.2">
      <c r="A879" s="41" t="s">
        <v>861</v>
      </c>
      <c r="B879" s="37"/>
      <c r="C879" s="42">
        <v>2494</v>
      </c>
      <c r="D879" s="42">
        <v>1254</v>
      </c>
      <c r="E879" s="39">
        <f t="shared" si="113"/>
        <v>50.280673616680033</v>
      </c>
      <c r="F879" s="38">
        <v>1240</v>
      </c>
      <c r="G879" s="39">
        <f t="shared" si="114"/>
        <v>49.719326383319967</v>
      </c>
      <c r="H879" s="38">
        <v>812</v>
      </c>
      <c r="I879" s="44">
        <v>32.558139534883722</v>
      </c>
      <c r="J879" s="38">
        <v>597</v>
      </c>
      <c r="K879" s="44">
        <f t="shared" si="115"/>
        <v>23.937449879711306</v>
      </c>
      <c r="L879" s="38">
        <v>372</v>
      </c>
      <c r="M879" s="44">
        <f t="shared" si="116"/>
        <v>14.91579791499599</v>
      </c>
      <c r="N879" s="38">
        <v>371</v>
      </c>
      <c r="O879" s="44">
        <f t="shared" si="117"/>
        <v>14.875701684041701</v>
      </c>
      <c r="P879" s="38">
        <v>243</v>
      </c>
      <c r="Q879" s="44">
        <f t="shared" si="118"/>
        <v>9.7433841218925412</v>
      </c>
      <c r="R879" s="38">
        <v>99</v>
      </c>
      <c r="S879" s="45">
        <f t="shared" si="119"/>
        <v>3.9695268644747395</v>
      </c>
    </row>
    <row r="880" spans="1:19" s="9" customFormat="1" ht="15.75" hidden="1" customHeight="1" outlineLevel="1" x14ac:dyDescent="0.2">
      <c r="A880" s="41" t="s">
        <v>862</v>
      </c>
      <c r="B880" s="37"/>
      <c r="C880" s="42">
        <v>2414</v>
      </c>
      <c r="D880" s="42">
        <v>1147</v>
      </c>
      <c r="E880" s="39">
        <f t="shared" si="113"/>
        <v>47.514498757249378</v>
      </c>
      <c r="F880" s="38">
        <v>1267</v>
      </c>
      <c r="G880" s="39">
        <f t="shared" si="114"/>
        <v>52.485501242750622</v>
      </c>
      <c r="H880" s="38">
        <v>747</v>
      </c>
      <c r="I880" s="44">
        <v>30.944490472245235</v>
      </c>
      <c r="J880" s="38">
        <v>615</v>
      </c>
      <c r="K880" s="44">
        <f t="shared" si="115"/>
        <v>25.476387738193868</v>
      </c>
      <c r="L880" s="38">
        <v>444</v>
      </c>
      <c r="M880" s="44">
        <f t="shared" si="116"/>
        <v>18.392709196354598</v>
      </c>
      <c r="N880" s="38">
        <v>289</v>
      </c>
      <c r="O880" s="44">
        <f t="shared" si="117"/>
        <v>11.971830985915492</v>
      </c>
      <c r="P880" s="38">
        <v>223</v>
      </c>
      <c r="Q880" s="44">
        <f t="shared" si="118"/>
        <v>9.2377796188898103</v>
      </c>
      <c r="R880" s="38">
        <v>96</v>
      </c>
      <c r="S880" s="45">
        <f t="shared" si="119"/>
        <v>3.9768019884009944</v>
      </c>
    </row>
    <row r="881" spans="1:19" s="9" customFormat="1" ht="15.75" hidden="1" customHeight="1" outlineLevel="1" x14ac:dyDescent="0.2">
      <c r="A881" s="41" t="s">
        <v>863</v>
      </c>
      <c r="B881" s="37"/>
      <c r="C881" s="42">
        <v>482</v>
      </c>
      <c r="D881" s="42">
        <v>266</v>
      </c>
      <c r="E881" s="39">
        <f t="shared" si="113"/>
        <v>55.186721991701248</v>
      </c>
      <c r="F881" s="38">
        <v>216</v>
      </c>
      <c r="G881" s="39">
        <f t="shared" si="114"/>
        <v>44.813278008298752</v>
      </c>
      <c r="H881" s="38">
        <v>155</v>
      </c>
      <c r="I881" s="44">
        <v>32.157676348547717</v>
      </c>
      <c r="J881" s="38">
        <v>118</v>
      </c>
      <c r="K881" s="44">
        <f t="shared" si="115"/>
        <v>24.481327800829874</v>
      </c>
      <c r="L881" s="38">
        <v>87</v>
      </c>
      <c r="M881" s="44">
        <f t="shared" si="116"/>
        <v>18.049792531120332</v>
      </c>
      <c r="N881" s="38">
        <v>73</v>
      </c>
      <c r="O881" s="44">
        <f t="shared" si="117"/>
        <v>15.145228215767634</v>
      </c>
      <c r="P881" s="38">
        <v>28</v>
      </c>
      <c r="Q881" s="44">
        <f t="shared" si="118"/>
        <v>5.809128630705394</v>
      </c>
      <c r="R881" s="38">
        <v>21</v>
      </c>
      <c r="S881" s="45">
        <f t="shared" si="119"/>
        <v>4.3568464730290453</v>
      </c>
    </row>
    <row r="882" spans="1:19" s="9" customFormat="1" ht="15.75" hidden="1" customHeight="1" outlineLevel="1" x14ac:dyDescent="0.2">
      <c r="A882" s="41" t="s">
        <v>864</v>
      </c>
      <c r="B882" s="37"/>
      <c r="C882" s="42">
        <v>694</v>
      </c>
      <c r="D882" s="42">
        <v>337</v>
      </c>
      <c r="E882" s="39">
        <f t="shared" si="113"/>
        <v>48.559077809798268</v>
      </c>
      <c r="F882" s="38">
        <v>357</v>
      </c>
      <c r="G882" s="39">
        <f t="shared" si="114"/>
        <v>51.440922190201732</v>
      </c>
      <c r="H882" s="38">
        <v>239</v>
      </c>
      <c r="I882" s="44">
        <v>34.438040345821328</v>
      </c>
      <c r="J882" s="38">
        <v>150</v>
      </c>
      <c r="K882" s="44">
        <f t="shared" si="115"/>
        <v>21.613832853025936</v>
      </c>
      <c r="L882" s="38">
        <v>103</v>
      </c>
      <c r="M882" s="44">
        <f t="shared" si="116"/>
        <v>14.841498559077809</v>
      </c>
      <c r="N882" s="38">
        <v>120</v>
      </c>
      <c r="O882" s="44">
        <f t="shared" si="117"/>
        <v>17.291066282420751</v>
      </c>
      <c r="P882" s="38">
        <v>53</v>
      </c>
      <c r="Q882" s="44">
        <f t="shared" si="118"/>
        <v>7.6368876080691646</v>
      </c>
      <c r="R882" s="38">
        <v>29</v>
      </c>
      <c r="S882" s="45">
        <f t="shared" si="119"/>
        <v>4.1786743515850144</v>
      </c>
    </row>
    <row r="883" spans="1:19" s="9" customFormat="1" ht="15.75" hidden="1" customHeight="1" outlineLevel="1" x14ac:dyDescent="0.2">
      <c r="A883" s="41" t="s">
        <v>865</v>
      </c>
      <c r="B883" s="37"/>
      <c r="C883" s="42">
        <v>349</v>
      </c>
      <c r="D883" s="42">
        <v>193</v>
      </c>
      <c r="E883" s="39">
        <f t="shared" si="113"/>
        <v>55.300859598853869</v>
      </c>
      <c r="F883" s="38">
        <v>156</v>
      </c>
      <c r="G883" s="39">
        <f t="shared" si="114"/>
        <v>44.699140401146131</v>
      </c>
      <c r="H883" s="38">
        <v>99</v>
      </c>
      <c r="I883" s="44">
        <v>28.366762177650429</v>
      </c>
      <c r="J883" s="38">
        <v>94</v>
      </c>
      <c r="K883" s="44">
        <f t="shared" si="115"/>
        <v>26.93409742120344</v>
      </c>
      <c r="L883" s="38">
        <v>45</v>
      </c>
      <c r="M883" s="44">
        <f t="shared" si="116"/>
        <v>12.893982808022923</v>
      </c>
      <c r="N883" s="38">
        <v>58</v>
      </c>
      <c r="O883" s="44">
        <f t="shared" si="117"/>
        <v>16.618911174785101</v>
      </c>
      <c r="P883" s="38">
        <v>42</v>
      </c>
      <c r="Q883" s="44">
        <f t="shared" si="118"/>
        <v>12.034383954154729</v>
      </c>
      <c r="R883" s="38">
        <v>11</v>
      </c>
      <c r="S883" s="45">
        <f t="shared" si="119"/>
        <v>3.151862464183381</v>
      </c>
    </row>
    <row r="884" spans="1:19" s="9" customFormat="1" ht="15.75" hidden="1" customHeight="1" outlineLevel="1" x14ac:dyDescent="0.2">
      <c r="A884" s="41" t="s">
        <v>866</v>
      </c>
      <c r="B884" s="37"/>
      <c r="C884" s="42">
        <v>1899</v>
      </c>
      <c r="D884" s="42">
        <v>950</v>
      </c>
      <c r="E884" s="39">
        <f t="shared" si="113"/>
        <v>50.026329647182727</v>
      </c>
      <c r="F884" s="38">
        <v>949</v>
      </c>
      <c r="G884" s="39">
        <f t="shared" si="114"/>
        <v>49.973670352817273</v>
      </c>
      <c r="H884" s="38">
        <v>601</v>
      </c>
      <c r="I884" s="44">
        <v>31.648235913638757</v>
      </c>
      <c r="J884" s="38">
        <v>497</v>
      </c>
      <c r="K884" s="44">
        <f t="shared" si="115"/>
        <v>26.171669299631386</v>
      </c>
      <c r="L884" s="38">
        <v>281</v>
      </c>
      <c r="M884" s="44">
        <f t="shared" si="116"/>
        <v>14.797261716692997</v>
      </c>
      <c r="N884" s="38">
        <v>271</v>
      </c>
      <c r="O884" s="44">
        <f t="shared" si="117"/>
        <v>14.270668773038441</v>
      </c>
      <c r="P884" s="38">
        <v>186</v>
      </c>
      <c r="Q884" s="44">
        <f t="shared" si="118"/>
        <v>9.7946287519747237</v>
      </c>
      <c r="R884" s="38">
        <v>63</v>
      </c>
      <c r="S884" s="45">
        <f t="shared" si="119"/>
        <v>3.3175355450236967</v>
      </c>
    </row>
    <row r="885" spans="1:19" s="9" customFormat="1" ht="15.75" hidden="1" customHeight="1" outlineLevel="1" x14ac:dyDescent="0.2">
      <c r="A885" s="41" t="s">
        <v>867</v>
      </c>
      <c r="B885" s="37"/>
      <c r="C885" s="42">
        <v>1757</v>
      </c>
      <c r="D885" s="42">
        <v>828</v>
      </c>
      <c r="E885" s="39">
        <f t="shared" si="113"/>
        <v>47.125782583949913</v>
      </c>
      <c r="F885" s="38">
        <v>929</v>
      </c>
      <c r="G885" s="39">
        <f t="shared" si="114"/>
        <v>52.874217416050087</v>
      </c>
      <c r="H885" s="38">
        <v>583</v>
      </c>
      <c r="I885" s="44">
        <v>33.181559476380194</v>
      </c>
      <c r="J885" s="38">
        <v>404</v>
      </c>
      <c r="K885" s="44">
        <f t="shared" si="115"/>
        <v>22.993739328400682</v>
      </c>
      <c r="L885" s="38">
        <v>291</v>
      </c>
      <c r="M885" s="44">
        <f t="shared" si="116"/>
        <v>16.562322140011382</v>
      </c>
      <c r="N885" s="38">
        <v>244</v>
      </c>
      <c r="O885" s="44">
        <f t="shared" si="117"/>
        <v>13.887307911212293</v>
      </c>
      <c r="P885" s="38">
        <v>165</v>
      </c>
      <c r="Q885" s="44">
        <f t="shared" si="118"/>
        <v>9.3910073989755265</v>
      </c>
      <c r="R885" s="38">
        <v>70</v>
      </c>
      <c r="S885" s="45">
        <f t="shared" si="119"/>
        <v>3.9840637450199203</v>
      </c>
    </row>
    <row r="886" spans="1:19" s="9" customFormat="1" ht="15.75" hidden="1" customHeight="1" outlineLevel="1" x14ac:dyDescent="0.2">
      <c r="A886" s="41" t="s">
        <v>868</v>
      </c>
      <c r="B886" s="37"/>
      <c r="C886" s="42">
        <v>1102</v>
      </c>
      <c r="D886" s="42">
        <v>560</v>
      </c>
      <c r="E886" s="39">
        <f t="shared" si="113"/>
        <v>50.816696914700543</v>
      </c>
      <c r="F886" s="38">
        <v>542</v>
      </c>
      <c r="G886" s="39">
        <f t="shared" si="114"/>
        <v>49.183303085299457</v>
      </c>
      <c r="H886" s="38">
        <v>334</v>
      </c>
      <c r="I886" s="44">
        <v>30.308529945553538</v>
      </c>
      <c r="J886" s="38">
        <v>301</v>
      </c>
      <c r="K886" s="44">
        <f t="shared" si="115"/>
        <v>27.313974591651544</v>
      </c>
      <c r="L886" s="38">
        <v>191</v>
      </c>
      <c r="M886" s="44">
        <f t="shared" si="116"/>
        <v>17.33212341197822</v>
      </c>
      <c r="N886" s="38">
        <v>129</v>
      </c>
      <c r="O886" s="44">
        <f t="shared" si="117"/>
        <v>11.705989110707804</v>
      </c>
      <c r="P886" s="38">
        <v>91</v>
      </c>
      <c r="Q886" s="44">
        <f t="shared" si="118"/>
        <v>8.2577132486388383</v>
      </c>
      <c r="R886" s="38">
        <v>56</v>
      </c>
      <c r="S886" s="45">
        <f t="shared" si="119"/>
        <v>5.0816696914700543</v>
      </c>
    </row>
    <row r="887" spans="1:19" s="9" customFormat="1" ht="15.75" hidden="1" customHeight="1" outlineLevel="1" x14ac:dyDescent="0.2">
      <c r="A887" s="41" t="s">
        <v>869</v>
      </c>
      <c r="B887" s="37"/>
      <c r="C887" s="42">
        <v>2918</v>
      </c>
      <c r="D887" s="42">
        <v>1360</v>
      </c>
      <c r="E887" s="39">
        <f t="shared" si="113"/>
        <v>46.607265250171352</v>
      </c>
      <c r="F887" s="38">
        <v>1558</v>
      </c>
      <c r="G887" s="39">
        <f t="shared" si="114"/>
        <v>53.392734749828648</v>
      </c>
      <c r="H887" s="38">
        <v>857</v>
      </c>
      <c r="I887" s="44">
        <v>29.369431117203565</v>
      </c>
      <c r="J887" s="38">
        <v>696</v>
      </c>
      <c r="K887" s="44">
        <f t="shared" si="115"/>
        <v>23.85195339273475</v>
      </c>
      <c r="L887" s="38">
        <v>458</v>
      </c>
      <c r="M887" s="44">
        <f t="shared" si="116"/>
        <v>15.695681973954764</v>
      </c>
      <c r="N887" s="38">
        <v>446</v>
      </c>
      <c r="O887" s="44">
        <f t="shared" si="117"/>
        <v>15.284441398217957</v>
      </c>
      <c r="P887" s="38">
        <v>341</v>
      </c>
      <c r="Q887" s="44">
        <f t="shared" si="118"/>
        <v>11.686086360520905</v>
      </c>
      <c r="R887" s="38">
        <v>120</v>
      </c>
      <c r="S887" s="45">
        <f t="shared" si="119"/>
        <v>4.1124057573680606</v>
      </c>
    </row>
    <row r="888" spans="1:19" s="9" customFormat="1" ht="15.75" hidden="1" customHeight="1" outlineLevel="1" x14ac:dyDescent="0.2">
      <c r="A888" s="41" t="s">
        <v>870</v>
      </c>
      <c r="B888" s="37"/>
      <c r="C888" s="42">
        <v>2333</v>
      </c>
      <c r="D888" s="42">
        <v>1090</v>
      </c>
      <c r="E888" s="39">
        <f t="shared" si="113"/>
        <v>46.72096013716245</v>
      </c>
      <c r="F888" s="38">
        <v>1243</v>
      </c>
      <c r="G888" s="39">
        <f t="shared" si="114"/>
        <v>53.27903986283755</v>
      </c>
      <c r="H888" s="38">
        <v>678</v>
      </c>
      <c r="I888" s="44">
        <v>29.061294470638664</v>
      </c>
      <c r="J888" s="38">
        <v>646</v>
      </c>
      <c r="K888" s="44">
        <f t="shared" si="115"/>
        <v>27.689669952850409</v>
      </c>
      <c r="L888" s="38">
        <v>297</v>
      </c>
      <c r="M888" s="44">
        <f t="shared" si="116"/>
        <v>12.730390055722246</v>
      </c>
      <c r="N888" s="38">
        <v>324</v>
      </c>
      <c r="O888" s="44">
        <f t="shared" si="117"/>
        <v>13.887698242606087</v>
      </c>
      <c r="P888" s="38">
        <v>307</v>
      </c>
      <c r="Q888" s="44">
        <f t="shared" si="118"/>
        <v>13.159022717531077</v>
      </c>
      <c r="R888" s="38">
        <v>81</v>
      </c>
      <c r="S888" s="45">
        <f t="shared" si="119"/>
        <v>3.4719245606515217</v>
      </c>
    </row>
    <row r="889" spans="1:19" s="9" customFormat="1" ht="15.75" hidden="1" customHeight="1" outlineLevel="1" x14ac:dyDescent="0.2">
      <c r="A889" s="41" t="s">
        <v>871</v>
      </c>
      <c r="B889" s="37"/>
      <c r="C889" s="42">
        <v>1899</v>
      </c>
      <c r="D889" s="42">
        <v>935</v>
      </c>
      <c r="E889" s="39">
        <f t="shared" si="113"/>
        <v>49.236440231700897</v>
      </c>
      <c r="F889" s="38">
        <v>964</v>
      </c>
      <c r="G889" s="39">
        <f t="shared" si="114"/>
        <v>50.763559768299103</v>
      </c>
      <c r="H889" s="38">
        <v>571</v>
      </c>
      <c r="I889" s="44">
        <v>30.068457082675092</v>
      </c>
      <c r="J889" s="38">
        <v>494</v>
      </c>
      <c r="K889" s="44">
        <f t="shared" si="115"/>
        <v>26.013691416535018</v>
      </c>
      <c r="L889" s="38">
        <v>290</v>
      </c>
      <c r="M889" s="44">
        <f t="shared" si="116"/>
        <v>15.271195365982097</v>
      </c>
      <c r="N889" s="38">
        <v>298</v>
      </c>
      <c r="O889" s="44">
        <f t="shared" si="117"/>
        <v>15.69246972090574</v>
      </c>
      <c r="P889" s="38">
        <v>175</v>
      </c>
      <c r="Q889" s="44">
        <f t="shared" si="118"/>
        <v>9.2153765139547126</v>
      </c>
      <c r="R889" s="38">
        <v>71</v>
      </c>
      <c r="S889" s="45">
        <f t="shared" si="119"/>
        <v>3.7388098999473409</v>
      </c>
    </row>
    <row r="890" spans="1:19" s="9" customFormat="1" ht="15.75" hidden="1" customHeight="1" outlineLevel="1" x14ac:dyDescent="0.2">
      <c r="A890" s="41" t="s">
        <v>872</v>
      </c>
      <c r="B890" s="37"/>
      <c r="C890" s="42">
        <v>1259</v>
      </c>
      <c r="D890" s="42">
        <v>592</v>
      </c>
      <c r="E890" s="39">
        <f t="shared" si="113"/>
        <v>47.021445591739479</v>
      </c>
      <c r="F890" s="38">
        <v>667</v>
      </c>
      <c r="G890" s="39">
        <f t="shared" si="114"/>
        <v>52.978554408260521</v>
      </c>
      <c r="H890" s="38">
        <v>354</v>
      </c>
      <c r="I890" s="44">
        <v>28.11755361397935</v>
      </c>
      <c r="J890" s="38">
        <v>330</v>
      </c>
      <c r="K890" s="44">
        <f t="shared" si="115"/>
        <v>26.211278792692614</v>
      </c>
      <c r="L890" s="38">
        <v>209</v>
      </c>
      <c r="M890" s="44">
        <f t="shared" si="116"/>
        <v>16.600476568705322</v>
      </c>
      <c r="N890" s="38">
        <v>179</v>
      </c>
      <c r="O890" s="44">
        <f t="shared" si="117"/>
        <v>14.217633042096903</v>
      </c>
      <c r="P890" s="38">
        <v>129</v>
      </c>
      <c r="Q890" s="44">
        <f t="shared" si="118"/>
        <v>10.246227164416203</v>
      </c>
      <c r="R890" s="38">
        <v>58</v>
      </c>
      <c r="S890" s="45">
        <f t="shared" si="119"/>
        <v>4.6068308181096107</v>
      </c>
    </row>
    <row r="891" spans="1:19" s="9" customFormat="1" ht="15.75" hidden="1" customHeight="1" outlineLevel="1" x14ac:dyDescent="0.2">
      <c r="A891" s="41" t="s">
        <v>873</v>
      </c>
      <c r="B891" s="37"/>
      <c r="C891" s="42">
        <v>1594</v>
      </c>
      <c r="D891" s="42">
        <v>746</v>
      </c>
      <c r="E891" s="39">
        <f t="shared" si="113"/>
        <v>46.800501882057716</v>
      </c>
      <c r="F891" s="38">
        <v>848</v>
      </c>
      <c r="G891" s="39">
        <f t="shared" si="114"/>
        <v>53.199498117942284</v>
      </c>
      <c r="H891" s="38">
        <v>490</v>
      </c>
      <c r="I891" s="44">
        <v>30.740276035131743</v>
      </c>
      <c r="J891" s="38">
        <v>364</v>
      </c>
      <c r="K891" s="44">
        <f t="shared" si="115"/>
        <v>22.835633626097867</v>
      </c>
      <c r="L891" s="38">
        <v>268</v>
      </c>
      <c r="M891" s="44">
        <f t="shared" si="116"/>
        <v>16.813048933500628</v>
      </c>
      <c r="N891" s="38">
        <v>255</v>
      </c>
      <c r="O891" s="44">
        <f t="shared" si="117"/>
        <v>15.997490589711418</v>
      </c>
      <c r="P891" s="38">
        <v>149</v>
      </c>
      <c r="Q891" s="44">
        <f t="shared" si="118"/>
        <v>9.3475533249686329</v>
      </c>
      <c r="R891" s="38">
        <v>68</v>
      </c>
      <c r="S891" s="45">
        <f t="shared" si="119"/>
        <v>4.2659974905897116</v>
      </c>
    </row>
    <row r="892" spans="1:19" s="9" customFormat="1" ht="15.75" hidden="1" customHeight="1" outlineLevel="1" x14ac:dyDescent="0.2">
      <c r="A892" s="41" t="s">
        <v>874</v>
      </c>
      <c r="B892" s="37"/>
      <c r="C892" s="42">
        <v>780</v>
      </c>
      <c r="D892" s="42">
        <v>394</v>
      </c>
      <c r="E892" s="39">
        <f t="shared" si="113"/>
        <v>50.512820512820511</v>
      </c>
      <c r="F892" s="38">
        <v>386</v>
      </c>
      <c r="G892" s="39">
        <f t="shared" si="114"/>
        <v>49.487179487179489</v>
      </c>
      <c r="H892" s="38">
        <v>234</v>
      </c>
      <c r="I892" s="44">
        <v>30</v>
      </c>
      <c r="J892" s="38">
        <v>205</v>
      </c>
      <c r="K892" s="44">
        <f t="shared" si="115"/>
        <v>26.282051282051281</v>
      </c>
      <c r="L892" s="38">
        <v>124</v>
      </c>
      <c r="M892" s="44">
        <f t="shared" si="116"/>
        <v>15.897435897435898</v>
      </c>
      <c r="N892" s="38">
        <v>103</v>
      </c>
      <c r="O892" s="44">
        <f t="shared" si="117"/>
        <v>13.205128205128204</v>
      </c>
      <c r="P892" s="38">
        <v>84</v>
      </c>
      <c r="Q892" s="44">
        <f t="shared" si="118"/>
        <v>10.76923076923077</v>
      </c>
      <c r="R892" s="38">
        <v>30</v>
      </c>
      <c r="S892" s="45">
        <f t="shared" si="119"/>
        <v>3.8461538461538463</v>
      </c>
    </row>
    <row r="893" spans="1:19" s="9" customFormat="1" ht="15.75" hidden="1" customHeight="1" outlineLevel="1" x14ac:dyDescent="0.2">
      <c r="A893" s="41" t="s">
        <v>875</v>
      </c>
      <c r="B893" s="37"/>
      <c r="C893" s="42">
        <v>1275</v>
      </c>
      <c r="D893" s="42">
        <v>648</v>
      </c>
      <c r="E893" s="39">
        <f t="shared" si="113"/>
        <v>50.823529411764703</v>
      </c>
      <c r="F893" s="38">
        <v>627</v>
      </c>
      <c r="G893" s="39">
        <f t="shared" si="114"/>
        <v>49.176470588235297</v>
      </c>
      <c r="H893" s="38">
        <v>422</v>
      </c>
      <c r="I893" s="44">
        <v>33.098039215686278</v>
      </c>
      <c r="J893" s="38">
        <v>277</v>
      </c>
      <c r="K893" s="44">
        <f t="shared" si="115"/>
        <v>21.725490196078432</v>
      </c>
      <c r="L893" s="38">
        <v>225</v>
      </c>
      <c r="M893" s="44">
        <f t="shared" si="116"/>
        <v>17.647058823529413</v>
      </c>
      <c r="N893" s="38">
        <v>176</v>
      </c>
      <c r="O893" s="44">
        <f t="shared" si="117"/>
        <v>13.803921568627452</v>
      </c>
      <c r="P893" s="38">
        <v>96</v>
      </c>
      <c r="Q893" s="44">
        <f t="shared" si="118"/>
        <v>7.5294117647058822</v>
      </c>
      <c r="R893" s="38">
        <v>79</v>
      </c>
      <c r="S893" s="45">
        <f t="shared" si="119"/>
        <v>6.1960784313725492</v>
      </c>
    </row>
    <row r="894" spans="1:19" s="9" customFormat="1" ht="15.75" hidden="1" customHeight="1" outlineLevel="1" x14ac:dyDescent="0.2">
      <c r="A894" s="41" t="s">
        <v>876</v>
      </c>
      <c r="B894" s="37"/>
      <c r="C894" s="42">
        <v>1157</v>
      </c>
      <c r="D894" s="42">
        <v>573</v>
      </c>
      <c r="E894" s="39">
        <f t="shared" si="113"/>
        <v>49.524632670700086</v>
      </c>
      <c r="F894" s="38">
        <v>584</v>
      </c>
      <c r="G894" s="39">
        <f t="shared" si="114"/>
        <v>50.475367329299914</v>
      </c>
      <c r="H894" s="38">
        <v>369</v>
      </c>
      <c r="I894" s="44">
        <v>31.892826274848748</v>
      </c>
      <c r="J894" s="38">
        <v>287</v>
      </c>
      <c r="K894" s="44">
        <f t="shared" si="115"/>
        <v>24.805531547104582</v>
      </c>
      <c r="L894" s="38">
        <v>200</v>
      </c>
      <c r="M894" s="44">
        <f t="shared" si="116"/>
        <v>17.286084701815039</v>
      </c>
      <c r="N894" s="38">
        <v>147</v>
      </c>
      <c r="O894" s="44">
        <f t="shared" si="117"/>
        <v>12.705272255834053</v>
      </c>
      <c r="P894" s="38">
        <v>94</v>
      </c>
      <c r="Q894" s="44">
        <f t="shared" si="118"/>
        <v>8.124459809853068</v>
      </c>
      <c r="R894" s="38">
        <v>60</v>
      </c>
      <c r="S894" s="45">
        <f t="shared" si="119"/>
        <v>5.1858254105445116</v>
      </c>
    </row>
    <row r="895" spans="1:19" s="9" customFormat="1" ht="15.75" hidden="1" customHeight="1" outlineLevel="1" x14ac:dyDescent="0.2">
      <c r="A895" s="41" t="s">
        <v>877</v>
      </c>
      <c r="B895" s="37"/>
      <c r="C895" s="42">
        <v>662</v>
      </c>
      <c r="D895" s="42">
        <v>328</v>
      </c>
      <c r="E895" s="39">
        <f t="shared" si="113"/>
        <v>49.546827794561935</v>
      </c>
      <c r="F895" s="38">
        <v>334</v>
      </c>
      <c r="G895" s="39">
        <f t="shared" si="114"/>
        <v>50.453172205438065</v>
      </c>
      <c r="H895" s="38">
        <v>212</v>
      </c>
      <c r="I895" s="44">
        <v>32.024169184290031</v>
      </c>
      <c r="J895" s="38">
        <v>175</v>
      </c>
      <c r="K895" s="44">
        <f t="shared" si="115"/>
        <v>26.435045317220546</v>
      </c>
      <c r="L895" s="38">
        <v>91</v>
      </c>
      <c r="M895" s="44">
        <f t="shared" si="116"/>
        <v>13.746223564954683</v>
      </c>
      <c r="N895" s="38">
        <v>104</v>
      </c>
      <c r="O895" s="44">
        <f t="shared" si="117"/>
        <v>15.709969788519638</v>
      </c>
      <c r="P895" s="38">
        <v>59</v>
      </c>
      <c r="Q895" s="44">
        <f t="shared" si="118"/>
        <v>8.9123867069486398</v>
      </c>
      <c r="R895" s="38">
        <v>21</v>
      </c>
      <c r="S895" s="45">
        <f t="shared" si="119"/>
        <v>3.1722054380664653</v>
      </c>
    </row>
    <row r="896" spans="1:19" s="9" customFormat="1" ht="15.75" hidden="1" customHeight="1" outlineLevel="1" x14ac:dyDescent="0.2">
      <c r="A896" s="41" t="s">
        <v>878</v>
      </c>
      <c r="B896" s="37"/>
      <c r="C896" s="42">
        <v>383</v>
      </c>
      <c r="D896" s="42">
        <v>194</v>
      </c>
      <c r="E896" s="39">
        <f t="shared" si="113"/>
        <v>50.652741514360315</v>
      </c>
      <c r="F896" s="38">
        <v>189</v>
      </c>
      <c r="G896" s="39">
        <f t="shared" si="114"/>
        <v>49.347258485639685</v>
      </c>
      <c r="H896" s="38">
        <v>148</v>
      </c>
      <c r="I896" s="44">
        <v>38.642297650130551</v>
      </c>
      <c r="J896" s="38">
        <v>86</v>
      </c>
      <c r="K896" s="44">
        <f t="shared" si="115"/>
        <v>22.454308093994779</v>
      </c>
      <c r="L896" s="38">
        <v>58</v>
      </c>
      <c r="M896" s="44">
        <f t="shared" si="116"/>
        <v>15.143603133159269</v>
      </c>
      <c r="N896" s="38">
        <v>44</v>
      </c>
      <c r="O896" s="44">
        <f t="shared" si="117"/>
        <v>11.488250652741515</v>
      </c>
      <c r="P896" s="38">
        <v>33</v>
      </c>
      <c r="Q896" s="44">
        <f t="shared" si="118"/>
        <v>8.6161879895561366</v>
      </c>
      <c r="R896" s="38">
        <v>14</v>
      </c>
      <c r="S896" s="45">
        <f t="shared" si="119"/>
        <v>3.6553524804177546</v>
      </c>
    </row>
    <row r="897" spans="1:19" s="9" customFormat="1" ht="15.75" hidden="1" customHeight="1" outlineLevel="1" x14ac:dyDescent="0.2">
      <c r="A897" s="41" t="s">
        <v>879</v>
      </c>
      <c r="B897" s="37"/>
      <c r="C897" s="42">
        <v>754</v>
      </c>
      <c r="D897" s="42">
        <v>396</v>
      </c>
      <c r="E897" s="39">
        <f t="shared" si="113"/>
        <v>52.519893899204241</v>
      </c>
      <c r="F897" s="38">
        <v>358</v>
      </c>
      <c r="G897" s="39">
        <f t="shared" si="114"/>
        <v>47.480106100795759</v>
      </c>
      <c r="H897" s="38">
        <v>265</v>
      </c>
      <c r="I897" s="44">
        <v>35.145888594164454</v>
      </c>
      <c r="J897" s="38">
        <v>188</v>
      </c>
      <c r="K897" s="44">
        <f t="shared" si="115"/>
        <v>24.933687002652519</v>
      </c>
      <c r="L897" s="38">
        <v>114</v>
      </c>
      <c r="M897" s="44">
        <f t="shared" si="116"/>
        <v>15.119363395225465</v>
      </c>
      <c r="N897" s="38">
        <v>95</v>
      </c>
      <c r="O897" s="44">
        <f t="shared" si="117"/>
        <v>12.59946949602122</v>
      </c>
      <c r="P897" s="38">
        <v>62</v>
      </c>
      <c r="Q897" s="44">
        <f t="shared" si="118"/>
        <v>8.2228116710875323</v>
      </c>
      <c r="R897" s="38">
        <v>30</v>
      </c>
      <c r="S897" s="45">
        <f t="shared" si="119"/>
        <v>3.9787798408488064</v>
      </c>
    </row>
    <row r="898" spans="1:19" s="9" customFormat="1" ht="15.75" hidden="1" customHeight="1" outlineLevel="1" x14ac:dyDescent="0.2">
      <c r="A898" s="41" t="s">
        <v>880</v>
      </c>
      <c r="B898" s="37"/>
      <c r="C898" s="42">
        <v>387</v>
      </c>
      <c r="D898" s="42">
        <v>196</v>
      </c>
      <c r="E898" s="39">
        <f t="shared" si="113"/>
        <v>50.645994832041346</v>
      </c>
      <c r="F898" s="38">
        <v>191</v>
      </c>
      <c r="G898" s="39">
        <f t="shared" si="114"/>
        <v>49.354005167958654</v>
      </c>
      <c r="H898" s="38">
        <v>138</v>
      </c>
      <c r="I898" s="44">
        <v>35.65891472868217</v>
      </c>
      <c r="J898" s="38">
        <v>74</v>
      </c>
      <c r="K898" s="44">
        <f t="shared" si="115"/>
        <v>19.121447028423773</v>
      </c>
      <c r="L898" s="38">
        <v>74</v>
      </c>
      <c r="M898" s="44">
        <f t="shared" si="116"/>
        <v>19.121447028423773</v>
      </c>
      <c r="N898" s="38">
        <v>51</v>
      </c>
      <c r="O898" s="44">
        <f t="shared" si="117"/>
        <v>13.178294573643411</v>
      </c>
      <c r="P898" s="38">
        <v>31</v>
      </c>
      <c r="Q898" s="44">
        <f t="shared" si="118"/>
        <v>8.0103359173126609</v>
      </c>
      <c r="R898" s="38">
        <v>19</v>
      </c>
      <c r="S898" s="45">
        <f t="shared" si="119"/>
        <v>4.909560723514212</v>
      </c>
    </row>
    <row r="899" spans="1:19" s="9" customFormat="1" ht="15.75" hidden="1" customHeight="1" outlineLevel="1" x14ac:dyDescent="0.2">
      <c r="A899" s="41" t="s">
        <v>881</v>
      </c>
      <c r="B899" s="37"/>
      <c r="C899" s="42">
        <v>846</v>
      </c>
      <c r="D899" s="42">
        <v>444</v>
      </c>
      <c r="E899" s="39">
        <f t="shared" si="113"/>
        <v>52.4822695035461</v>
      </c>
      <c r="F899" s="38">
        <v>402</v>
      </c>
      <c r="G899" s="39">
        <f t="shared" si="114"/>
        <v>47.5177304964539</v>
      </c>
      <c r="H899" s="38">
        <v>307</v>
      </c>
      <c r="I899" s="44">
        <v>36.288416075650119</v>
      </c>
      <c r="J899" s="38">
        <v>179</v>
      </c>
      <c r="K899" s="44">
        <f t="shared" si="115"/>
        <v>21.15839243498818</v>
      </c>
      <c r="L899" s="38">
        <v>163</v>
      </c>
      <c r="M899" s="44">
        <f t="shared" si="116"/>
        <v>19.267139479905438</v>
      </c>
      <c r="N899" s="38">
        <v>105</v>
      </c>
      <c r="O899" s="44">
        <f t="shared" si="117"/>
        <v>12.411347517730496</v>
      </c>
      <c r="P899" s="38">
        <v>58</v>
      </c>
      <c r="Q899" s="44">
        <f t="shared" si="118"/>
        <v>6.8557919621749406</v>
      </c>
      <c r="R899" s="38">
        <v>34</v>
      </c>
      <c r="S899" s="45">
        <f t="shared" si="119"/>
        <v>4.0189125295508275</v>
      </c>
    </row>
    <row r="900" spans="1:19" s="9" customFormat="1" ht="15.75" hidden="1" customHeight="1" outlineLevel="1" x14ac:dyDescent="0.2">
      <c r="A900" s="41" t="s">
        <v>882</v>
      </c>
      <c r="B900" s="37"/>
      <c r="C900" s="42">
        <v>1799</v>
      </c>
      <c r="D900" s="42">
        <v>905</v>
      </c>
      <c r="E900" s="39">
        <f t="shared" si="113"/>
        <v>50.305725403001667</v>
      </c>
      <c r="F900" s="38">
        <v>894</v>
      </c>
      <c r="G900" s="39">
        <f t="shared" si="114"/>
        <v>49.694274596998333</v>
      </c>
      <c r="H900" s="38">
        <v>533</v>
      </c>
      <c r="I900" s="44">
        <v>29.627570872707061</v>
      </c>
      <c r="J900" s="38">
        <v>449</v>
      </c>
      <c r="K900" s="44">
        <f t="shared" si="115"/>
        <v>24.958310172317955</v>
      </c>
      <c r="L900" s="38">
        <v>289</v>
      </c>
      <c r="M900" s="44">
        <f t="shared" si="116"/>
        <v>16.064480266814897</v>
      </c>
      <c r="N900" s="38">
        <v>279</v>
      </c>
      <c r="O900" s="44">
        <f t="shared" si="117"/>
        <v>15.508615897720956</v>
      </c>
      <c r="P900" s="38">
        <v>177</v>
      </c>
      <c r="Q900" s="44">
        <f t="shared" si="118"/>
        <v>9.8387993329627577</v>
      </c>
      <c r="R900" s="38">
        <v>72</v>
      </c>
      <c r="S900" s="45">
        <f t="shared" si="119"/>
        <v>4.0022234574763758</v>
      </c>
    </row>
    <row r="901" spans="1:19" s="9" customFormat="1" ht="15.75" hidden="1" customHeight="1" outlineLevel="1" x14ac:dyDescent="0.2">
      <c r="A901" s="41" t="s">
        <v>883</v>
      </c>
      <c r="B901" s="37"/>
      <c r="C901" s="42">
        <v>1281</v>
      </c>
      <c r="D901" s="42">
        <v>612</v>
      </c>
      <c r="E901" s="39">
        <f t="shared" si="113"/>
        <v>47.775175644028103</v>
      </c>
      <c r="F901" s="38">
        <v>669</v>
      </c>
      <c r="G901" s="39">
        <f t="shared" si="114"/>
        <v>52.224824355971897</v>
      </c>
      <c r="H901" s="38">
        <v>368</v>
      </c>
      <c r="I901" s="44">
        <v>28.727556596409055</v>
      </c>
      <c r="J901" s="38">
        <v>341</v>
      </c>
      <c r="K901" s="44">
        <f t="shared" si="115"/>
        <v>26.619828259172522</v>
      </c>
      <c r="L901" s="38">
        <v>218</v>
      </c>
      <c r="M901" s="44">
        <f t="shared" si="116"/>
        <v>17.017954722872755</v>
      </c>
      <c r="N901" s="38">
        <v>187</v>
      </c>
      <c r="O901" s="44">
        <f t="shared" si="117"/>
        <v>14.597970335675253</v>
      </c>
      <c r="P901" s="38">
        <v>119</v>
      </c>
      <c r="Q901" s="44">
        <f t="shared" si="118"/>
        <v>9.2896174863387984</v>
      </c>
      <c r="R901" s="38">
        <v>48</v>
      </c>
      <c r="S901" s="45">
        <f t="shared" si="119"/>
        <v>3.7470725995316161</v>
      </c>
    </row>
    <row r="902" spans="1:19" s="9" customFormat="1" ht="15.75" hidden="1" customHeight="1" outlineLevel="1" x14ac:dyDescent="0.2">
      <c r="A902" s="41" t="s">
        <v>884</v>
      </c>
      <c r="B902" s="37"/>
      <c r="C902" s="42">
        <v>1939</v>
      </c>
      <c r="D902" s="42">
        <v>967</v>
      </c>
      <c r="E902" s="39">
        <f t="shared" si="113"/>
        <v>49.871067560598249</v>
      </c>
      <c r="F902" s="38">
        <v>972</v>
      </c>
      <c r="G902" s="39">
        <f t="shared" si="114"/>
        <v>50.128932439401751</v>
      </c>
      <c r="H902" s="38">
        <v>568</v>
      </c>
      <c r="I902" s="44">
        <v>29.293450232078392</v>
      </c>
      <c r="J902" s="38">
        <v>527</v>
      </c>
      <c r="K902" s="44">
        <f t="shared" si="115"/>
        <v>27.178958225889634</v>
      </c>
      <c r="L902" s="38">
        <v>337</v>
      </c>
      <c r="M902" s="44">
        <f t="shared" si="116"/>
        <v>17.380092831356368</v>
      </c>
      <c r="N902" s="38">
        <v>272</v>
      </c>
      <c r="O902" s="44">
        <f t="shared" si="117"/>
        <v>14.027849406910779</v>
      </c>
      <c r="P902" s="38">
        <v>181</v>
      </c>
      <c r="Q902" s="44">
        <f t="shared" si="118"/>
        <v>9.3347086126869527</v>
      </c>
      <c r="R902" s="38">
        <v>54</v>
      </c>
      <c r="S902" s="45">
        <f t="shared" si="119"/>
        <v>2.7849406910778751</v>
      </c>
    </row>
    <row r="903" spans="1:19" s="9" customFormat="1" ht="15.75" hidden="1" customHeight="1" outlineLevel="1" x14ac:dyDescent="0.2">
      <c r="A903" s="41" t="s">
        <v>885</v>
      </c>
      <c r="B903" s="37"/>
      <c r="C903" s="42">
        <v>1429</v>
      </c>
      <c r="D903" s="42">
        <v>697</v>
      </c>
      <c r="E903" s="39">
        <f t="shared" si="113"/>
        <v>48.775367389783064</v>
      </c>
      <c r="F903" s="38">
        <v>732</v>
      </c>
      <c r="G903" s="39">
        <f t="shared" si="114"/>
        <v>51.224632610216936</v>
      </c>
      <c r="H903" s="38">
        <v>425</v>
      </c>
      <c r="I903" s="44">
        <v>29.741077676696992</v>
      </c>
      <c r="J903" s="38">
        <v>356</v>
      </c>
      <c r="K903" s="44">
        <f t="shared" si="115"/>
        <v>24.912526242127363</v>
      </c>
      <c r="L903" s="38">
        <v>255</v>
      </c>
      <c r="M903" s="44">
        <f t="shared" si="116"/>
        <v>17.844646606018195</v>
      </c>
      <c r="N903" s="38">
        <v>212</v>
      </c>
      <c r="O903" s="44">
        <f t="shared" si="117"/>
        <v>14.83554933519944</v>
      </c>
      <c r="P903" s="38">
        <v>131</v>
      </c>
      <c r="Q903" s="44">
        <f t="shared" si="118"/>
        <v>9.167249825052485</v>
      </c>
      <c r="R903" s="38">
        <v>50</v>
      </c>
      <c r="S903" s="45">
        <f t="shared" si="119"/>
        <v>3.4989503149055285</v>
      </c>
    </row>
    <row r="904" spans="1:19" s="9" customFormat="1" ht="15.75" hidden="1" customHeight="1" outlineLevel="1" x14ac:dyDescent="0.2">
      <c r="A904" s="41" t="s">
        <v>886</v>
      </c>
      <c r="B904" s="37"/>
      <c r="C904" s="42">
        <v>1907</v>
      </c>
      <c r="D904" s="42">
        <v>944</v>
      </c>
      <c r="E904" s="39">
        <f t="shared" si="113"/>
        <v>49.50183534347142</v>
      </c>
      <c r="F904" s="38">
        <v>963</v>
      </c>
      <c r="G904" s="39">
        <f t="shared" si="114"/>
        <v>50.49816465652858</v>
      </c>
      <c r="H904" s="38">
        <v>575</v>
      </c>
      <c r="I904" s="44">
        <v>30.152071316203461</v>
      </c>
      <c r="J904" s="38">
        <v>476</v>
      </c>
      <c r="K904" s="44">
        <f t="shared" si="115"/>
        <v>24.960671211326691</v>
      </c>
      <c r="L904" s="38">
        <v>321</v>
      </c>
      <c r="M904" s="44">
        <f t="shared" si="116"/>
        <v>16.832721552176192</v>
      </c>
      <c r="N904" s="38">
        <v>313</v>
      </c>
      <c r="O904" s="44">
        <f t="shared" si="117"/>
        <v>16.41321447299423</v>
      </c>
      <c r="P904" s="38">
        <v>173</v>
      </c>
      <c r="Q904" s="44">
        <f t="shared" si="118"/>
        <v>9.0718405873099108</v>
      </c>
      <c r="R904" s="38">
        <v>49</v>
      </c>
      <c r="S904" s="45">
        <f t="shared" si="119"/>
        <v>2.5694808599895125</v>
      </c>
    </row>
    <row r="905" spans="1:19" s="9" customFormat="1" ht="15.75" hidden="1" customHeight="1" outlineLevel="1" x14ac:dyDescent="0.2">
      <c r="A905" s="41" t="s">
        <v>887</v>
      </c>
      <c r="B905" s="37"/>
      <c r="C905" s="42">
        <v>2635</v>
      </c>
      <c r="D905" s="42">
        <v>1270</v>
      </c>
      <c r="E905" s="39">
        <f t="shared" si="113"/>
        <v>48.197343453510435</v>
      </c>
      <c r="F905" s="38">
        <v>1365</v>
      </c>
      <c r="G905" s="39">
        <f t="shared" si="114"/>
        <v>51.802656546489565</v>
      </c>
      <c r="H905" s="38">
        <v>946</v>
      </c>
      <c r="I905" s="44">
        <v>35.901328273244779</v>
      </c>
      <c r="J905" s="38">
        <v>554</v>
      </c>
      <c r="K905" s="44">
        <f t="shared" si="115"/>
        <v>21.024667931688803</v>
      </c>
      <c r="L905" s="38">
        <v>415</v>
      </c>
      <c r="M905" s="44">
        <f t="shared" si="116"/>
        <v>15.749525616698293</v>
      </c>
      <c r="N905" s="38">
        <v>478</v>
      </c>
      <c r="O905" s="44">
        <f t="shared" si="117"/>
        <v>18.140417457305503</v>
      </c>
      <c r="P905" s="38">
        <v>204</v>
      </c>
      <c r="Q905" s="44">
        <f t="shared" si="118"/>
        <v>7.741935483870968</v>
      </c>
      <c r="R905" s="38">
        <v>38</v>
      </c>
      <c r="S905" s="45">
        <f t="shared" si="119"/>
        <v>1.4421252371916509</v>
      </c>
    </row>
    <row r="906" spans="1:19" s="9" customFormat="1" ht="15.75" hidden="1" customHeight="1" outlineLevel="1" x14ac:dyDescent="0.2">
      <c r="A906" s="41" t="s">
        <v>888</v>
      </c>
      <c r="B906" s="37"/>
      <c r="C906" s="42">
        <v>645</v>
      </c>
      <c r="D906" s="42">
        <v>304</v>
      </c>
      <c r="E906" s="39">
        <f t="shared" si="113"/>
        <v>47.131782945736433</v>
      </c>
      <c r="F906" s="38">
        <v>341</v>
      </c>
      <c r="G906" s="39">
        <f t="shared" si="114"/>
        <v>52.868217054263567</v>
      </c>
      <c r="H906" s="38">
        <v>219</v>
      </c>
      <c r="I906" s="44">
        <v>33.953488372093027</v>
      </c>
      <c r="J906" s="38">
        <v>172</v>
      </c>
      <c r="K906" s="44">
        <f t="shared" si="115"/>
        <v>26.666666666666668</v>
      </c>
      <c r="L906" s="38">
        <v>93</v>
      </c>
      <c r="M906" s="44">
        <f t="shared" si="116"/>
        <v>14.418604651162791</v>
      </c>
      <c r="N906" s="38">
        <v>96</v>
      </c>
      <c r="O906" s="44">
        <f t="shared" si="117"/>
        <v>14.883720930232558</v>
      </c>
      <c r="P906" s="38">
        <v>55</v>
      </c>
      <c r="Q906" s="44">
        <f t="shared" si="118"/>
        <v>8.5271317829457356</v>
      </c>
      <c r="R906" s="38">
        <v>10</v>
      </c>
      <c r="S906" s="45">
        <f t="shared" si="119"/>
        <v>1.5503875968992249</v>
      </c>
    </row>
    <row r="907" spans="1:19" s="9" customFormat="1" ht="15.75" hidden="1" customHeight="1" outlineLevel="1" x14ac:dyDescent="0.2">
      <c r="A907" s="41" t="s">
        <v>889</v>
      </c>
      <c r="B907" s="37"/>
      <c r="C907" s="42">
        <v>1552</v>
      </c>
      <c r="D907" s="42">
        <v>789</v>
      </c>
      <c r="E907" s="39">
        <f t="shared" si="113"/>
        <v>50.837628865979383</v>
      </c>
      <c r="F907" s="38">
        <v>763</v>
      </c>
      <c r="G907" s="39">
        <f t="shared" si="114"/>
        <v>49.162371134020617</v>
      </c>
      <c r="H907" s="38">
        <v>422</v>
      </c>
      <c r="I907" s="44">
        <v>27.190721649484537</v>
      </c>
      <c r="J907" s="38">
        <v>403</v>
      </c>
      <c r="K907" s="44">
        <f t="shared" si="115"/>
        <v>25.966494845360824</v>
      </c>
      <c r="L907" s="38">
        <v>285</v>
      </c>
      <c r="M907" s="44">
        <f t="shared" si="116"/>
        <v>18.36340206185567</v>
      </c>
      <c r="N907" s="38">
        <v>211</v>
      </c>
      <c r="O907" s="44">
        <f t="shared" si="117"/>
        <v>13.595360824742269</v>
      </c>
      <c r="P907" s="38">
        <v>170</v>
      </c>
      <c r="Q907" s="44">
        <f t="shared" si="118"/>
        <v>10.953608247422681</v>
      </c>
      <c r="R907" s="38">
        <v>61</v>
      </c>
      <c r="S907" s="45">
        <f t="shared" si="119"/>
        <v>3.9304123711340204</v>
      </c>
    </row>
    <row r="908" spans="1:19" s="9" customFormat="1" ht="15.75" hidden="1" customHeight="1" outlineLevel="1" x14ac:dyDescent="0.2">
      <c r="A908" s="41" t="s">
        <v>890</v>
      </c>
      <c r="B908" s="37"/>
      <c r="C908" s="42">
        <v>2251</v>
      </c>
      <c r="D908" s="42">
        <v>1068</v>
      </c>
      <c r="E908" s="39">
        <f t="shared" si="113"/>
        <v>47.44557974233674</v>
      </c>
      <c r="F908" s="38">
        <v>1183</v>
      </c>
      <c r="G908" s="39">
        <f t="shared" si="114"/>
        <v>52.55442025766326</v>
      </c>
      <c r="H908" s="38">
        <v>683</v>
      </c>
      <c r="I908" s="44">
        <v>30.34207019102621</v>
      </c>
      <c r="J908" s="38">
        <v>599</v>
      </c>
      <c r="K908" s="44">
        <f t="shared" si="115"/>
        <v>26.610395379831186</v>
      </c>
      <c r="L908" s="38">
        <v>355</v>
      </c>
      <c r="M908" s="44">
        <f t="shared" si="116"/>
        <v>15.770768547312306</v>
      </c>
      <c r="N908" s="38">
        <v>337</v>
      </c>
      <c r="O908" s="44">
        <f t="shared" si="117"/>
        <v>14.971123944913371</v>
      </c>
      <c r="P908" s="38">
        <v>213</v>
      </c>
      <c r="Q908" s="44">
        <f t="shared" si="118"/>
        <v>9.4624611283873836</v>
      </c>
      <c r="R908" s="38">
        <v>64</v>
      </c>
      <c r="S908" s="45">
        <f t="shared" si="119"/>
        <v>2.8431808085295422</v>
      </c>
    </row>
    <row r="909" spans="1:19" s="9" customFormat="1" ht="15.75" hidden="1" customHeight="1" outlineLevel="1" x14ac:dyDescent="0.2">
      <c r="A909" s="41" t="s">
        <v>891</v>
      </c>
      <c r="B909" s="37"/>
      <c r="C909" s="42">
        <v>2524</v>
      </c>
      <c r="D909" s="42">
        <v>1191</v>
      </c>
      <c r="E909" s="39">
        <f t="shared" si="113"/>
        <v>47.187004754358163</v>
      </c>
      <c r="F909" s="38">
        <v>1333</v>
      </c>
      <c r="G909" s="39">
        <f t="shared" si="114"/>
        <v>52.812995245641837</v>
      </c>
      <c r="H909" s="38">
        <v>794</v>
      </c>
      <c r="I909" s="44">
        <v>31.458003169572109</v>
      </c>
      <c r="J909" s="38">
        <v>618</v>
      </c>
      <c r="K909" s="44">
        <f t="shared" si="115"/>
        <v>24.484944532488115</v>
      </c>
      <c r="L909" s="38">
        <v>418</v>
      </c>
      <c r="M909" s="44">
        <f t="shared" si="116"/>
        <v>16.561014263074483</v>
      </c>
      <c r="N909" s="38">
        <v>384</v>
      </c>
      <c r="O909" s="44">
        <f t="shared" si="117"/>
        <v>15.213946117274167</v>
      </c>
      <c r="P909" s="38">
        <v>233</v>
      </c>
      <c r="Q909" s="44">
        <f t="shared" si="118"/>
        <v>9.2313787638668785</v>
      </c>
      <c r="R909" s="38">
        <v>77</v>
      </c>
      <c r="S909" s="45">
        <f t="shared" si="119"/>
        <v>3.0507131537242471</v>
      </c>
    </row>
    <row r="910" spans="1:19" s="9" customFormat="1" ht="15.75" hidden="1" customHeight="1" outlineLevel="1" x14ac:dyDescent="0.2">
      <c r="A910" s="41" t="s">
        <v>892</v>
      </c>
      <c r="B910" s="37"/>
      <c r="C910" s="42">
        <v>2588</v>
      </c>
      <c r="D910" s="42">
        <v>1162</v>
      </c>
      <c r="E910" s="39">
        <f t="shared" si="113"/>
        <v>44.899536321483772</v>
      </c>
      <c r="F910" s="38">
        <v>1426</v>
      </c>
      <c r="G910" s="39">
        <f t="shared" si="114"/>
        <v>55.100463678516228</v>
      </c>
      <c r="H910" s="38">
        <v>818</v>
      </c>
      <c r="I910" s="44">
        <v>31.60741885625966</v>
      </c>
      <c r="J910" s="38">
        <v>692</v>
      </c>
      <c r="K910" s="44">
        <f t="shared" si="115"/>
        <v>26.738794435857805</v>
      </c>
      <c r="L910" s="38">
        <v>407</v>
      </c>
      <c r="M910" s="44">
        <f t="shared" si="116"/>
        <v>15.726429675425038</v>
      </c>
      <c r="N910" s="38">
        <v>359</v>
      </c>
      <c r="O910" s="44">
        <f t="shared" si="117"/>
        <v>13.871715610510046</v>
      </c>
      <c r="P910" s="38">
        <v>273</v>
      </c>
      <c r="Q910" s="44">
        <f t="shared" si="118"/>
        <v>10.548686244204019</v>
      </c>
      <c r="R910" s="38">
        <v>39</v>
      </c>
      <c r="S910" s="45">
        <f t="shared" si="119"/>
        <v>1.5069551777434311</v>
      </c>
    </row>
    <row r="911" spans="1:19" s="9" customFormat="1" ht="15.75" hidden="1" customHeight="1" outlineLevel="1" x14ac:dyDescent="0.2">
      <c r="A911" s="41" t="s">
        <v>893</v>
      </c>
      <c r="B911" s="37"/>
      <c r="C911" s="42">
        <v>1448</v>
      </c>
      <c r="D911" s="42">
        <v>676</v>
      </c>
      <c r="E911" s="39">
        <f t="shared" si="113"/>
        <v>46.685082872928177</v>
      </c>
      <c r="F911" s="38">
        <v>772</v>
      </c>
      <c r="G911" s="39">
        <f t="shared" si="114"/>
        <v>53.314917127071823</v>
      </c>
      <c r="H911" s="38">
        <v>426</v>
      </c>
      <c r="I911" s="44">
        <v>29.41988950276243</v>
      </c>
      <c r="J911" s="38">
        <v>370</v>
      </c>
      <c r="K911" s="44">
        <f t="shared" si="115"/>
        <v>25.552486187845304</v>
      </c>
      <c r="L911" s="38">
        <v>245</v>
      </c>
      <c r="M911" s="44">
        <f t="shared" si="116"/>
        <v>16.91988950276243</v>
      </c>
      <c r="N911" s="38">
        <v>211</v>
      </c>
      <c r="O911" s="44">
        <f t="shared" si="117"/>
        <v>14.571823204419889</v>
      </c>
      <c r="P911" s="38">
        <v>176</v>
      </c>
      <c r="Q911" s="44">
        <f t="shared" si="118"/>
        <v>12.154696132596685</v>
      </c>
      <c r="R911" s="38">
        <v>20</v>
      </c>
      <c r="S911" s="45">
        <f t="shared" si="119"/>
        <v>1.3812154696132597</v>
      </c>
    </row>
    <row r="912" spans="1:19" s="9" customFormat="1" ht="15.75" hidden="1" customHeight="1" outlineLevel="1" x14ac:dyDescent="0.2">
      <c r="A912" s="41" t="s">
        <v>894</v>
      </c>
      <c r="B912" s="37"/>
      <c r="C912" s="42">
        <v>1414</v>
      </c>
      <c r="D912" s="42">
        <v>632</v>
      </c>
      <c r="E912" s="39">
        <f t="shared" si="113"/>
        <v>44.695898161244699</v>
      </c>
      <c r="F912" s="38">
        <v>782</v>
      </c>
      <c r="G912" s="39">
        <f t="shared" si="114"/>
        <v>55.304101838755301</v>
      </c>
      <c r="H912" s="38">
        <v>419</v>
      </c>
      <c r="I912" s="44">
        <v>29.632248939179632</v>
      </c>
      <c r="J912" s="38">
        <v>340</v>
      </c>
      <c r="K912" s="44">
        <f t="shared" si="115"/>
        <v>24.045261669024047</v>
      </c>
      <c r="L912" s="38">
        <v>192</v>
      </c>
      <c r="M912" s="44">
        <f t="shared" si="116"/>
        <v>13.578500707213578</v>
      </c>
      <c r="N912" s="38">
        <v>218</v>
      </c>
      <c r="O912" s="44">
        <f t="shared" si="117"/>
        <v>15.417256011315418</v>
      </c>
      <c r="P912" s="38">
        <v>189</v>
      </c>
      <c r="Q912" s="44">
        <f t="shared" si="118"/>
        <v>13.366336633663366</v>
      </c>
      <c r="R912" s="38">
        <v>56</v>
      </c>
      <c r="S912" s="45">
        <f t="shared" si="119"/>
        <v>3.9603960396039604</v>
      </c>
    </row>
    <row r="913" spans="1:19" s="9" customFormat="1" ht="15.75" hidden="1" customHeight="1" outlineLevel="1" x14ac:dyDescent="0.2">
      <c r="A913" s="41" t="s">
        <v>895</v>
      </c>
      <c r="B913" s="37"/>
      <c r="C913" s="42">
        <v>1001</v>
      </c>
      <c r="D913" s="42">
        <v>449</v>
      </c>
      <c r="E913" s="39">
        <f t="shared" si="113"/>
        <v>44.855144855144857</v>
      </c>
      <c r="F913" s="38">
        <v>552</v>
      </c>
      <c r="G913" s="39">
        <f t="shared" si="114"/>
        <v>55.144855144855143</v>
      </c>
      <c r="H913" s="38">
        <v>292</v>
      </c>
      <c r="I913" s="44">
        <v>29.170829170829172</v>
      </c>
      <c r="J913" s="38">
        <v>254</v>
      </c>
      <c r="K913" s="44">
        <f t="shared" si="115"/>
        <v>25.374625374625374</v>
      </c>
      <c r="L913" s="38">
        <v>173</v>
      </c>
      <c r="M913" s="44">
        <f t="shared" si="116"/>
        <v>17.282717282717282</v>
      </c>
      <c r="N913" s="38">
        <v>127</v>
      </c>
      <c r="O913" s="44">
        <f t="shared" si="117"/>
        <v>12.687312687312687</v>
      </c>
      <c r="P913" s="38">
        <v>103</v>
      </c>
      <c r="Q913" s="44">
        <f t="shared" si="118"/>
        <v>10.289710289710289</v>
      </c>
      <c r="R913" s="38">
        <v>52</v>
      </c>
      <c r="S913" s="45">
        <f t="shared" si="119"/>
        <v>5.1948051948051948</v>
      </c>
    </row>
    <row r="914" spans="1:19" s="9" customFormat="1" ht="15.75" hidden="1" customHeight="1" outlineLevel="1" x14ac:dyDescent="0.2">
      <c r="A914" s="41" t="s">
        <v>896</v>
      </c>
      <c r="B914" s="37"/>
      <c r="C914" s="42">
        <v>1627</v>
      </c>
      <c r="D914" s="42">
        <v>767</v>
      </c>
      <c r="E914" s="39">
        <f t="shared" si="113"/>
        <v>47.1419791026429</v>
      </c>
      <c r="F914" s="38">
        <v>860</v>
      </c>
      <c r="G914" s="39">
        <f t="shared" si="114"/>
        <v>52.8580208973571</v>
      </c>
      <c r="H914" s="38">
        <v>456</v>
      </c>
      <c r="I914" s="44">
        <v>28.027043638598649</v>
      </c>
      <c r="J914" s="38">
        <v>446</v>
      </c>
      <c r="K914" s="44">
        <f t="shared" si="115"/>
        <v>27.412415488629378</v>
      </c>
      <c r="L914" s="38">
        <v>276</v>
      </c>
      <c r="M914" s="44">
        <f t="shared" si="116"/>
        <v>16.963736939151815</v>
      </c>
      <c r="N914" s="38">
        <v>205</v>
      </c>
      <c r="O914" s="44">
        <f t="shared" si="117"/>
        <v>12.599877074370006</v>
      </c>
      <c r="P914" s="38">
        <v>165</v>
      </c>
      <c r="Q914" s="44">
        <f t="shared" si="118"/>
        <v>10.141364474492931</v>
      </c>
      <c r="R914" s="38">
        <v>79</v>
      </c>
      <c r="S914" s="45">
        <f t="shared" si="119"/>
        <v>4.8555623847572216</v>
      </c>
    </row>
    <row r="915" spans="1:19" s="9" customFormat="1" ht="15.75" hidden="1" customHeight="1" outlineLevel="1" x14ac:dyDescent="0.2">
      <c r="A915" s="41" t="s">
        <v>897</v>
      </c>
      <c r="B915" s="37"/>
      <c r="C915" s="42">
        <v>402</v>
      </c>
      <c r="D915" s="42">
        <v>213</v>
      </c>
      <c r="E915" s="39">
        <f t="shared" si="113"/>
        <v>52.985074626865675</v>
      </c>
      <c r="F915" s="38">
        <v>189</v>
      </c>
      <c r="G915" s="39">
        <f t="shared" si="114"/>
        <v>47.014925373134325</v>
      </c>
      <c r="H915" s="38">
        <v>105</v>
      </c>
      <c r="I915" s="44">
        <v>26.119402985074625</v>
      </c>
      <c r="J915" s="38">
        <v>119</v>
      </c>
      <c r="K915" s="44">
        <f t="shared" si="115"/>
        <v>29.601990049751244</v>
      </c>
      <c r="L915" s="38">
        <v>64</v>
      </c>
      <c r="M915" s="44">
        <f t="shared" si="116"/>
        <v>15.920398009950249</v>
      </c>
      <c r="N915" s="38">
        <v>48</v>
      </c>
      <c r="O915" s="44">
        <f t="shared" si="117"/>
        <v>11.940298507462687</v>
      </c>
      <c r="P915" s="38">
        <v>45</v>
      </c>
      <c r="Q915" s="44">
        <f t="shared" si="118"/>
        <v>11.194029850746269</v>
      </c>
      <c r="R915" s="38">
        <v>21</v>
      </c>
      <c r="S915" s="45">
        <f t="shared" si="119"/>
        <v>5.2238805970149258</v>
      </c>
    </row>
    <row r="916" spans="1:19" s="9" customFormat="1" ht="15.75" hidden="1" customHeight="1" outlineLevel="1" x14ac:dyDescent="0.2">
      <c r="A916" s="41" t="s">
        <v>898</v>
      </c>
      <c r="B916" s="37"/>
      <c r="C916" s="42">
        <v>1460</v>
      </c>
      <c r="D916" s="42">
        <v>717</v>
      </c>
      <c r="E916" s="39">
        <f t="shared" si="113"/>
        <v>49.109589041095887</v>
      </c>
      <c r="F916" s="38">
        <v>743</v>
      </c>
      <c r="G916" s="39">
        <f t="shared" si="114"/>
        <v>50.890410958904113</v>
      </c>
      <c r="H916" s="38">
        <v>472</v>
      </c>
      <c r="I916" s="44">
        <v>32.328767123287669</v>
      </c>
      <c r="J916" s="38">
        <v>364</v>
      </c>
      <c r="K916" s="44">
        <f t="shared" si="115"/>
        <v>24.931506849315067</v>
      </c>
      <c r="L916" s="38">
        <v>252</v>
      </c>
      <c r="M916" s="44">
        <f t="shared" si="116"/>
        <v>17.260273972602739</v>
      </c>
      <c r="N916" s="38">
        <v>203</v>
      </c>
      <c r="O916" s="44">
        <f t="shared" si="117"/>
        <v>13.904109589041095</v>
      </c>
      <c r="P916" s="38">
        <v>108</v>
      </c>
      <c r="Q916" s="44">
        <f t="shared" si="118"/>
        <v>7.397260273972603</v>
      </c>
      <c r="R916" s="38">
        <v>61</v>
      </c>
      <c r="S916" s="45">
        <f t="shared" si="119"/>
        <v>4.1780821917808222</v>
      </c>
    </row>
    <row r="917" spans="1:19" s="9" customFormat="1" ht="15.75" hidden="1" customHeight="1" outlineLevel="1" x14ac:dyDescent="0.2">
      <c r="A917" s="41" t="s">
        <v>899</v>
      </c>
      <c r="B917" s="37"/>
      <c r="C917" s="42">
        <v>2659</v>
      </c>
      <c r="D917" s="42">
        <v>1322</v>
      </c>
      <c r="E917" s="39">
        <f t="shared" si="113"/>
        <v>49.717939074840167</v>
      </c>
      <c r="F917" s="38">
        <v>1337</v>
      </c>
      <c r="G917" s="39">
        <f t="shared" si="114"/>
        <v>50.282060925159833</v>
      </c>
      <c r="H917" s="38">
        <v>781</v>
      </c>
      <c r="I917" s="44">
        <v>29.371944339977436</v>
      </c>
      <c r="J917" s="38">
        <v>731</v>
      </c>
      <c r="K917" s="44">
        <f t="shared" si="115"/>
        <v>27.491538172245203</v>
      </c>
      <c r="L917" s="38">
        <v>439</v>
      </c>
      <c r="M917" s="44">
        <f t="shared" si="116"/>
        <v>16.509966152688982</v>
      </c>
      <c r="N917" s="38">
        <v>299</v>
      </c>
      <c r="O917" s="44">
        <f t="shared" si="117"/>
        <v>11.244828883038736</v>
      </c>
      <c r="P917" s="38">
        <v>285</v>
      </c>
      <c r="Q917" s="44">
        <f t="shared" si="118"/>
        <v>10.718315156073713</v>
      </c>
      <c r="R917" s="38">
        <v>124</v>
      </c>
      <c r="S917" s="45">
        <f t="shared" si="119"/>
        <v>4.6634072959759312</v>
      </c>
    </row>
    <row r="918" spans="1:19" s="9" customFormat="1" ht="15.75" hidden="1" customHeight="1" outlineLevel="1" x14ac:dyDescent="0.2">
      <c r="A918" s="41" t="s">
        <v>900</v>
      </c>
      <c r="B918" s="37"/>
      <c r="C918" s="42">
        <v>1636</v>
      </c>
      <c r="D918" s="42">
        <v>785</v>
      </c>
      <c r="E918" s="39">
        <f t="shared" si="113"/>
        <v>47.982885085574573</v>
      </c>
      <c r="F918" s="38">
        <v>851</v>
      </c>
      <c r="G918" s="39">
        <f t="shared" si="114"/>
        <v>52.017114914425427</v>
      </c>
      <c r="H918" s="38">
        <v>524</v>
      </c>
      <c r="I918" s="44">
        <v>32.029339853300733</v>
      </c>
      <c r="J918" s="38">
        <v>414</v>
      </c>
      <c r="K918" s="44">
        <f t="shared" si="115"/>
        <v>25.30562347188264</v>
      </c>
      <c r="L918" s="38">
        <v>271</v>
      </c>
      <c r="M918" s="44">
        <f t="shared" si="116"/>
        <v>16.56479217603912</v>
      </c>
      <c r="N918" s="38">
        <v>220</v>
      </c>
      <c r="O918" s="44">
        <f t="shared" si="117"/>
        <v>13.447432762836186</v>
      </c>
      <c r="P918" s="38">
        <v>150</v>
      </c>
      <c r="Q918" s="44">
        <f t="shared" si="118"/>
        <v>9.1687041564792171</v>
      </c>
      <c r="R918" s="38">
        <v>57</v>
      </c>
      <c r="S918" s="45">
        <f t="shared" si="119"/>
        <v>3.4841075794621026</v>
      </c>
    </row>
    <row r="919" spans="1:19" s="9" customFormat="1" ht="15.75" hidden="1" customHeight="1" outlineLevel="1" x14ac:dyDescent="0.2">
      <c r="A919" s="41" t="s">
        <v>901</v>
      </c>
      <c r="B919" s="37"/>
      <c r="C919" s="42">
        <v>1723</v>
      </c>
      <c r="D919" s="42">
        <v>879</v>
      </c>
      <c r="E919" s="39">
        <f t="shared" si="113"/>
        <v>51.015670342425999</v>
      </c>
      <c r="F919" s="38">
        <v>844</v>
      </c>
      <c r="G919" s="39">
        <f t="shared" si="114"/>
        <v>48.984329657574001</v>
      </c>
      <c r="H919" s="38">
        <v>571</v>
      </c>
      <c r="I919" s="44">
        <v>33.139872315728383</v>
      </c>
      <c r="J919" s="38">
        <v>405</v>
      </c>
      <c r="K919" s="44">
        <f t="shared" si="115"/>
        <v>23.505513639001741</v>
      </c>
      <c r="L919" s="38">
        <v>290</v>
      </c>
      <c r="M919" s="44">
        <f t="shared" si="116"/>
        <v>16.831108531630875</v>
      </c>
      <c r="N919" s="38">
        <v>247</v>
      </c>
      <c r="O919" s="44">
        <f t="shared" si="117"/>
        <v>14.335461404526988</v>
      </c>
      <c r="P919" s="38">
        <v>136</v>
      </c>
      <c r="Q919" s="44">
        <f t="shared" si="118"/>
        <v>7.8932095182820659</v>
      </c>
      <c r="R919" s="38">
        <v>74</v>
      </c>
      <c r="S919" s="45">
        <f t="shared" si="119"/>
        <v>4.2948345908299475</v>
      </c>
    </row>
    <row r="920" spans="1:19" s="9" customFormat="1" ht="15.75" hidden="1" customHeight="1" outlineLevel="1" x14ac:dyDescent="0.2">
      <c r="A920" s="41" t="s">
        <v>902</v>
      </c>
      <c r="B920" s="37"/>
      <c r="C920" s="42">
        <v>926</v>
      </c>
      <c r="D920" s="42">
        <v>473</v>
      </c>
      <c r="E920" s="39">
        <f t="shared" si="113"/>
        <v>51.079913606911447</v>
      </c>
      <c r="F920" s="38">
        <v>453</v>
      </c>
      <c r="G920" s="39">
        <f t="shared" si="114"/>
        <v>48.920086393088553</v>
      </c>
      <c r="H920" s="38">
        <v>344</v>
      </c>
      <c r="I920" s="44">
        <v>37.149028077753776</v>
      </c>
      <c r="J920" s="38">
        <v>191</v>
      </c>
      <c r="K920" s="44">
        <f t="shared" si="115"/>
        <v>20.626349892008641</v>
      </c>
      <c r="L920" s="38">
        <v>135</v>
      </c>
      <c r="M920" s="44">
        <f t="shared" si="116"/>
        <v>14.578833693304535</v>
      </c>
      <c r="N920" s="38">
        <v>159</v>
      </c>
      <c r="O920" s="44">
        <f t="shared" si="117"/>
        <v>17.170626349892007</v>
      </c>
      <c r="P920" s="38">
        <v>66</v>
      </c>
      <c r="Q920" s="44">
        <f t="shared" si="118"/>
        <v>7.1274298056155505</v>
      </c>
      <c r="R920" s="38">
        <v>31</v>
      </c>
      <c r="S920" s="45">
        <f t="shared" si="119"/>
        <v>3.3477321814254859</v>
      </c>
    </row>
    <row r="921" spans="1:19" s="9" customFormat="1" ht="15.75" hidden="1" customHeight="1" outlineLevel="1" x14ac:dyDescent="0.2">
      <c r="A921" s="41" t="s">
        <v>903</v>
      </c>
      <c r="B921" s="37"/>
      <c r="C921" s="42">
        <v>930</v>
      </c>
      <c r="D921" s="42">
        <v>473</v>
      </c>
      <c r="E921" s="39">
        <f t="shared" si="113"/>
        <v>50.86021505376344</v>
      </c>
      <c r="F921" s="38">
        <v>457</v>
      </c>
      <c r="G921" s="39">
        <f t="shared" si="114"/>
        <v>49.13978494623656</v>
      </c>
      <c r="H921" s="38">
        <v>312</v>
      </c>
      <c r="I921" s="44">
        <v>33.548387096774192</v>
      </c>
      <c r="J921" s="38">
        <v>225</v>
      </c>
      <c r="K921" s="44">
        <f t="shared" si="115"/>
        <v>24.193548387096776</v>
      </c>
      <c r="L921" s="38">
        <v>146</v>
      </c>
      <c r="M921" s="44">
        <f t="shared" si="116"/>
        <v>15.698924731182796</v>
      </c>
      <c r="N921" s="38">
        <v>128</v>
      </c>
      <c r="O921" s="44">
        <f t="shared" si="117"/>
        <v>13.763440860215054</v>
      </c>
      <c r="P921" s="38">
        <v>75</v>
      </c>
      <c r="Q921" s="44">
        <f t="shared" si="118"/>
        <v>8.064516129032258</v>
      </c>
      <c r="R921" s="38">
        <v>44</v>
      </c>
      <c r="S921" s="45">
        <f t="shared" si="119"/>
        <v>4.731182795698925</v>
      </c>
    </row>
    <row r="922" spans="1:19" s="9" customFormat="1" ht="15.75" hidden="1" customHeight="1" outlineLevel="1" x14ac:dyDescent="0.2">
      <c r="A922" s="41" t="s">
        <v>904</v>
      </c>
      <c r="B922" s="37"/>
      <c r="C922" s="42">
        <v>314</v>
      </c>
      <c r="D922" s="42">
        <v>151</v>
      </c>
      <c r="E922" s="39">
        <f t="shared" si="113"/>
        <v>48.089171974522294</v>
      </c>
      <c r="F922" s="38">
        <v>163</v>
      </c>
      <c r="G922" s="39">
        <f t="shared" si="114"/>
        <v>51.910828025477706</v>
      </c>
      <c r="H922" s="38">
        <v>118</v>
      </c>
      <c r="I922" s="44">
        <v>37.579617834394902</v>
      </c>
      <c r="J922" s="38">
        <v>57</v>
      </c>
      <c r="K922" s="44">
        <f t="shared" si="115"/>
        <v>18.152866242038218</v>
      </c>
      <c r="L922" s="38">
        <v>59</v>
      </c>
      <c r="M922" s="44">
        <f t="shared" si="116"/>
        <v>18.789808917197451</v>
      </c>
      <c r="N922" s="38">
        <v>47</v>
      </c>
      <c r="O922" s="44">
        <f t="shared" si="117"/>
        <v>14.968152866242038</v>
      </c>
      <c r="P922" s="38">
        <v>23</v>
      </c>
      <c r="Q922" s="44">
        <f t="shared" si="118"/>
        <v>7.3248407643312099</v>
      </c>
      <c r="R922" s="38">
        <v>10</v>
      </c>
      <c r="S922" s="45">
        <f t="shared" si="119"/>
        <v>3.1847133757961785</v>
      </c>
    </row>
    <row r="923" spans="1:19" s="9" customFormat="1" ht="15.75" hidden="1" customHeight="1" outlineLevel="1" x14ac:dyDescent="0.2">
      <c r="A923" s="41" t="s">
        <v>905</v>
      </c>
      <c r="B923" s="37"/>
      <c r="C923" s="42">
        <v>1589</v>
      </c>
      <c r="D923" s="42">
        <v>811</v>
      </c>
      <c r="E923" s="39">
        <f t="shared" si="113"/>
        <v>51.038388923851478</v>
      </c>
      <c r="F923" s="38">
        <v>778</v>
      </c>
      <c r="G923" s="39">
        <f t="shared" si="114"/>
        <v>48.961611076148522</v>
      </c>
      <c r="H923" s="38">
        <v>541</v>
      </c>
      <c r="I923" s="44">
        <v>34.046570169918191</v>
      </c>
      <c r="J923" s="38">
        <v>377</v>
      </c>
      <c r="K923" s="44">
        <f t="shared" si="115"/>
        <v>23.725613593455002</v>
      </c>
      <c r="L923" s="38">
        <v>262</v>
      </c>
      <c r="M923" s="44">
        <f t="shared" si="116"/>
        <v>16.488357457520454</v>
      </c>
      <c r="N923" s="38">
        <v>216</v>
      </c>
      <c r="O923" s="44">
        <f t="shared" si="117"/>
        <v>13.593455003146634</v>
      </c>
      <c r="P923" s="38">
        <v>140</v>
      </c>
      <c r="Q923" s="44">
        <f t="shared" si="118"/>
        <v>8.8105726872246688</v>
      </c>
      <c r="R923" s="38">
        <v>53</v>
      </c>
      <c r="S923" s="45">
        <f t="shared" si="119"/>
        <v>3.3354310887350533</v>
      </c>
    </row>
    <row r="924" spans="1:19" s="9" customFormat="1" ht="15.75" hidden="1" customHeight="1" outlineLevel="1" x14ac:dyDescent="0.2">
      <c r="A924" s="41" t="s">
        <v>906</v>
      </c>
      <c r="B924" s="37"/>
      <c r="C924" s="42">
        <v>347</v>
      </c>
      <c r="D924" s="42">
        <v>182</v>
      </c>
      <c r="E924" s="39">
        <f t="shared" ref="E924:E953" si="120">D924*100/$C924</f>
        <v>52.449567723342938</v>
      </c>
      <c r="F924" s="38">
        <v>165</v>
      </c>
      <c r="G924" s="39">
        <f t="shared" ref="G924:G953" si="121">F924*100/$C924</f>
        <v>47.550432276657062</v>
      </c>
      <c r="H924" s="38">
        <v>113</v>
      </c>
      <c r="I924" s="44">
        <v>32.564841498559076</v>
      </c>
      <c r="J924" s="38">
        <v>86</v>
      </c>
      <c r="K924" s="44">
        <f t="shared" ref="K924:K953" si="122">J924*100/$C924</f>
        <v>24.78386167146974</v>
      </c>
      <c r="L924" s="38">
        <v>56</v>
      </c>
      <c r="M924" s="44">
        <f t="shared" ref="M924:M953" si="123">L924*100/$C924</f>
        <v>16.138328530259365</v>
      </c>
      <c r="N924" s="38">
        <v>49</v>
      </c>
      <c r="O924" s="44">
        <f t="shared" ref="O924:O953" si="124">N924*100/$C924</f>
        <v>14.121037463976945</v>
      </c>
      <c r="P924" s="38">
        <v>29</v>
      </c>
      <c r="Q924" s="44">
        <f t="shared" ref="Q924:Q953" si="125">P924*100/$C924</f>
        <v>8.3573487031700289</v>
      </c>
      <c r="R924" s="38">
        <v>14</v>
      </c>
      <c r="S924" s="45">
        <f t="shared" ref="S924:S953" si="126">R924*100/$C924</f>
        <v>4.0345821325648412</v>
      </c>
    </row>
    <row r="925" spans="1:19" s="9" customFormat="1" ht="15.75" hidden="1" customHeight="1" outlineLevel="1" x14ac:dyDescent="0.2">
      <c r="A925" s="41" t="s">
        <v>907</v>
      </c>
      <c r="B925" s="37"/>
      <c r="C925" s="42">
        <v>1920</v>
      </c>
      <c r="D925" s="42">
        <v>1018</v>
      </c>
      <c r="E925" s="39">
        <f t="shared" si="120"/>
        <v>53.020833333333336</v>
      </c>
      <c r="F925" s="38">
        <v>902</v>
      </c>
      <c r="G925" s="39">
        <f t="shared" si="121"/>
        <v>46.979166666666664</v>
      </c>
      <c r="H925" s="38">
        <v>616</v>
      </c>
      <c r="I925" s="44">
        <v>32.083333333333336</v>
      </c>
      <c r="J925" s="38">
        <v>498</v>
      </c>
      <c r="K925" s="44">
        <f t="shared" si="122"/>
        <v>25.9375</v>
      </c>
      <c r="L925" s="38">
        <v>270</v>
      </c>
      <c r="M925" s="44">
        <f t="shared" si="123"/>
        <v>14.0625</v>
      </c>
      <c r="N925" s="38">
        <v>237</v>
      </c>
      <c r="O925" s="44">
        <f t="shared" si="124"/>
        <v>12.34375</v>
      </c>
      <c r="P925" s="38">
        <v>218</v>
      </c>
      <c r="Q925" s="44">
        <f t="shared" si="125"/>
        <v>11.354166666666666</v>
      </c>
      <c r="R925" s="38">
        <v>81</v>
      </c>
      <c r="S925" s="45">
        <f t="shared" si="126"/>
        <v>4.21875</v>
      </c>
    </row>
    <row r="926" spans="1:19" s="9" customFormat="1" ht="15.75" hidden="1" customHeight="1" outlineLevel="1" x14ac:dyDescent="0.2">
      <c r="A926" s="41" t="s">
        <v>908</v>
      </c>
      <c r="B926" s="37"/>
      <c r="C926" s="42">
        <v>847</v>
      </c>
      <c r="D926" s="42">
        <v>371</v>
      </c>
      <c r="E926" s="39">
        <f t="shared" si="120"/>
        <v>43.801652892561982</v>
      </c>
      <c r="F926" s="38">
        <v>476</v>
      </c>
      <c r="G926" s="39">
        <f t="shared" si="121"/>
        <v>56.198347107438018</v>
      </c>
      <c r="H926" s="38">
        <v>211</v>
      </c>
      <c r="I926" s="44">
        <v>24.911452184179456</v>
      </c>
      <c r="J926" s="38">
        <v>222</v>
      </c>
      <c r="K926" s="44">
        <f t="shared" si="122"/>
        <v>26.210153482880756</v>
      </c>
      <c r="L926" s="38">
        <v>134</v>
      </c>
      <c r="M926" s="44">
        <f t="shared" si="123"/>
        <v>15.820543093270366</v>
      </c>
      <c r="N926" s="38">
        <v>128</v>
      </c>
      <c r="O926" s="44">
        <f t="shared" si="124"/>
        <v>15.112160566706022</v>
      </c>
      <c r="P926" s="38">
        <v>108</v>
      </c>
      <c r="Q926" s="44">
        <f t="shared" si="125"/>
        <v>12.750885478158205</v>
      </c>
      <c r="R926" s="38">
        <v>44</v>
      </c>
      <c r="S926" s="45">
        <f t="shared" si="126"/>
        <v>5.1948051948051948</v>
      </c>
    </row>
    <row r="927" spans="1:19" s="9" customFormat="1" ht="15.75" hidden="1" customHeight="1" outlineLevel="1" x14ac:dyDescent="0.2">
      <c r="A927" s="41" t="s">
        <v>909</v>
      </c>
      <c r="B927" s="37"/>
      <c r="C927" s="42">
        <v>1336</v>
      </c>
      <c r="D927" s="42">
        <v>646</v>
      </c>
      <c r="E927" s="39">
        <f t="shared" si="120"/>
        <v>48.353293413173652</v>
      </c>
      <c r="F927" s="38">
        <v>690</v>
      </c>
      <c r="G927" s="39">
        <f t="shared" si="121"/>
        <v>51.646706586826348</v>
      </c>
      <c r="H927" s="38">
        <v>369</v>
      </c>
      <c r="I927" s="44">
        <v>27.619760479041915</v>
      </c>
      <c r="J927" s="38">
        <v>390</v>
      </c>
      <c r="K927" s="44">
        <f t="shared" si="122"/>
        <v>29.191616766467067</v>
      </c>
      <c r="L927" s="38">
        <v>191</v>
      </c>
      <c r="M927" s="44">
        <f t="shared" si="123"/>
        <v>14.296407185628743</v>
      </c>
      <c r="N927" s="38">
        <v>179</v>
      </c>
      <c r="O927" s="44">
        <f t="shared" si="124"/>
        <v>13.398203592814371</v>
      </c>
      <c r="P927" s="38">
        <v>159</v>
      </c>
      <c r="Q927" s="44">
        <f t="shared" si="125"/>
        <v>11.901197604790418</v>
      </c>
      <c r="R927" s="38">
        <v>48</v>
      </c>
      <c r="S927" s="45">
        <f t="shared" si="126"/>
        <v>3.5928143712574849</v>
      </c>
    </row>
    <row r="928" spans="1:19" s="9" customFormat="1" ht="15.75" hidden="1" customHeight="1" outlineLevel="1" x14ac:dyDescent="0.2">
      <c r="A928" s="41" t="s">
        <v>910</v>
      </c>
      <c r="B928" s="37"/>
      <c r="C928" s="42">
        <v>1018</v>
      </c>
      <c r="D928" s="42">
        <v>475</v>
      </c>
      <c r="E928" s="39">
        <f t="shared" si="120"/>
        <v>46.660117878192537</v>
      </c>
      <c r="F928" s="38">
        <v>543</v>
      </c>
      <c r="G928" s="39">
        <f t="shared" si="121"/>
        <v>53.339882121807463</v>
      </c>
      <c r="H928" s="38">
        <v>273</v>
      </c>
      <c r="I928" s="44">
        <v>26.81728880157171</v>
      </c>
      <c r="J928" s="38">
        <v>245</v>
      </c>
      <c r="K928" s="44">
        <f t="shared" si="122"/>
        <v>24.06679764243615</v>
      </c>
      <c r="L928" s="38">
        <v>158</v>
      </c>
      <c r="M928" s="44">
        <f t="shared" si="123"/>
        <v>15.520628683693516</v>
      </c>
      <c r="N928" s="38">
        <v>150</v>
      </c>
      <c r="O928" s="44">
        <f t="shared" si="124"/>
        <v>14.734774066797643</v>
      </c>
      <c r="P928" s="38">
        <v>136</v>
      </c>
      <c r="Q928" s="44">
        <f t="shared" si="125"/>
        <v>13.359528487229863</v>
      </c>
      <c r="R928" s="38">
        <v>56</v>
      </c>
      <c r="S928" s="45">
        <f t="shared" si="126"/>
        <v>5.5009823182711202</v>
      </c>
    </row>
    <row r="929" spans="1:19" s="9" customFormat="1" ht="15.75" hidden="1" customHeight="1" outlineLevel="1" x14ac:dyDescent="0.2">
      <c r="A929" s="41" t="s">
        <v>911</v>
      </c>
      <c r="B929" s="37"/>
      <c r="C929" s="42">
        <v>391</v>
      </c>
      <c r="D929" s="42">
        <v>183</v>
      </c>
      <c r="E929" s="39">
        <f t="shared" si="120"/>
        <v>46.803069053708441</v>
      </c>
      <c r="F929" s="38">
        <v>208</v>
      </c>
      <c r="G929" s="39">
        <f t="shared" si="121"/>
        <v>53.196930946291559</v>
      </c>
      <c r="H929" s="38">
        <v>107</v>
      </c>
      <c r="I929" s="44">
        <v>27.365728900255753</v>
      </c>
      <c r="J929" s="38">
        <v>94</v>
      </c>
      <c r="K929" s="44">
        <f t="shared" si="122"/>
        <v>24.040920716112531</v>
      </c>
      <c r="L929" s="38">
        <v>59</v>
      </c>
      <c r="M929" s="44">
        <f t="shared" si="123"/>
        <v>15.089514066496164</v>
      </c>
      <c r="N929" s="38">
        <v>64</v>
      </c>
      <c r="O929" s="44">
        <f t="shared" si="124"/>
        <v>16.368286445012789</v>
      </c>
      <c r="P929" s="38">
        <v>44</v>
      </c>
      <c r="Q929" s="44">
        <f t="shared" si="125"/>
        <v>11.253196930946292</v>
      </c>
      <c r="R929" s="38">
        <v>23</v>
      </c>
      <c r="S929" s="45">
        <f t="shared" si="126"/>
        <v>5.882352941176471</v>
      </c>
    </row>
    <row r="930" spans="1:19" s="9" customFormat="1" ht="15.75" hidden="1" customHeight="1" outlineLevel="1" x14ac:dyDescent="0.2">
      <c r="A930" s="41" t="s">
        <v>912</v>
      </c>
      <c r="B930" s="37"/>
      <c r="C930" s="42">
        <v>471</v>
      </c>
      <c r="D930" s="42">
        <v>229</v>
      </c>
      <c r="E930" s="39">
        <f t="shared" si="120"/>
        <v>48.619957537154988</v>
      </c>
      <c r="F930" s="38">
        <v>242</v>
      </c>
      <c r="G930" s="39">
        <f t="shared" si="121"/>
        <v>51.380042462845012</v>
      </c>
      <c r="H930" s="38">
        <v>126</v>
      </c>
      <c r="I930" s="44">
        <v>26.751592356687897</v>
      </c>
      <c r="J930" s="38">
        <v>132</v>
      </c>
      <c r="K930" s="44">
        <f t="shared" si="122"/>
        <v>28.02547770700637</v>
      </c>
      <c r="L930" s="38">
        <v>71</v>
      </c>
      <c r="M930" s="44">
        <f t="shared" si="123"/>
        <v>15.074309978768577</v>
      </c>
      <c r="N930" s="38">
        <v>64</v>
      </c>
      <c r="O930" s="44">
        <f t="shared" si="124"/>
        <v>13.588110403397028</v>
      </c>
      <c r="P930" s="38">
        <v>53</v>
      </c>
      <c r="Q930" s="44">
        <f t="shared" si="125"/>
        <v>11.252653927813164</v>
      </c>
      <c r="R930" s="38">
        <v>25</v>
      </c>
      <c r="S930" s="45">
        <f t="shared" si="126"/>
        <v>5.3078556263269636</v>
      </c>
    </row>
    <row r="931" spans="1:19" s="9" customFormat="1" ht="15.75" hidden="1" customHeight="1" outlineLevel="1" x14ac:dyDescent="0.2">
      <c r="A931" s="41" t="s">
        <v>913</v>
      </c>
      <c r="B931" s="37"/>
      <c r="C931" s="42">
        <v>2389</v>
      </c>
      <c r="D931" s="42">
        <v>1123</v>
      </c>
      <c r="E931" s="39">
        <f t="shared" si="120"/>
        <v>47.007115948095439</v>
      </c>
      <c r="F931" s="38">
        <v>1266</v>
      </c>
      <c r="G931" s="39">
        <f t="shared" si="121"/>
        <v>52.992884051904561</v>
      </c>
      <c r="H931" s="38">
        <v>624</v>
      </c>
      <c r="I931" s="44">
        <v>26.119715362076182</v>
      </c>
      <c r="J931" s="38">
        <v>659</v>
      </c>
      <c r="K931" s="44">
        <f t="shared" si="122"/>
        <v>27.584763499372123</v>
      </c>
      <c r="L931" s="38">
        <v>409</v>
      </c>
      <c r="M931" s="44">
        <f t="shared" si="123"/>
        <v>17.120133947258267</v>
      </c>
      <c r="N931" s="38">
        <v>354</v>
      </c>
      <c r="O931" s="44">
        <f t="shared" si="124"/>
        <v>14.817915445793219</v>
      </c>
      <c r="P931" s="38">
        <v>246</v>
      </c>
      <c r="Q931" s="44">
        <f t="shared" si="125"/>
        <v>10.297195479280033</v>
      </c>
      <c r="R931" s="38">
        <v>97</v>
      </c>
      <c r="S931" s="45">
        <f t="shared" si="126"/>
        <v>4.0602762662201757</v>
      </c>
    </row>
    <row r="932" spans="1:19" s="9" customFormat="1" ht="15.75" hidden="1" customHeight="1" outlineLevel="1" x14ac:dyDescent="0.2">
      <c r="A932" s="41" t="s">
        <v>914</v>
      </c>
      <c r="B932" s="37"/>
      <c r="C932" s="42">
        <v>2288</v>
      </c>
      <c r="D932" s="42">
        <v>1130</v>
      </c>
      <c r="E932" s="39">
        <f t="shared" si="120"/>
        <v>49.388111888111887</v>
      </c>
      <c r="F932" s="38">
        <v>1158</v>
      </c>
      <c r="G932" s="39">
        <f t="shared" si="121"/>
        <v>50.611888111888113</v>
      </c>
      <c r="H932" s="38">
        <v>662</v>
      </c>
      <c r="I932" s="44">
        <v>28.933566433566433</v>
      </c>
      <c r="J932" s="38">
        <v>601</v>
      </c>
      <c r="K932" s="44">
        <f t="shared" si="122"/>
        <v>26.267482517482517</v>
      </c>
      <c r="L932" s="38">
        <v>391</v>
      </c>
      <c r="M932" s="44">
        <f t="shared" si="123"/>
        <v>17.08916083916084</v>
      </c>
      <c r="N932" s="38">
        <v>341</v>
      </c>
      <c r="O932" s="44">
        <f t="shared" si="124"/>
        <v>14.903846153846153</v>
      </c>
      <c r="P932" s="38">
        <v>222</v>
      </c>
      <c r="Q932" s="44">
        <f t="shared" si="125"/>
        <v>9.7027972027972034</v>
      </c>
      <c r="R932" s="38">
        <v>71</v>
      </c>
      <c r="S932" s="45">
        <f t="shared" si="126"/>
        <v>3.1031468531468533</v>
      </c>
    </row>
    <row r="933" spans="1:19" s="9" customFormat="1" ht="15.75" hidden="1" customHeight="1" outlineLevel="1" x14ac:dyDescent="0.2">
      <c r="A933" s="41" t="s">
        <v>915</v>
      </c>
      <c r="B933" s="37"/>
      <c r="C933" s="42">
        <v>2379</v>
      </c>
      <c r="D933" s="42">
        <v>1186</v>
      </c>
      <c r="E933" s="39">
        <f t="shared" si="120"/>
        <v>49.852879361076084</v>
      </c>
      <c r="F933" s="38">
        <v>1193</v>
      </c>
      <c r="G933" s="39">
        <f t="shared" si="121"/>
        <v>50.147120638923916</v>
      </c>
      <c r="H933" s="38">
        <v>756</v>
      </c>
      <c r="I933" s="44">
        <v>31.778058007566205</v>
      </c>
      <c r="J933" s="38">
        <v>618</v>
      </c>
      <c r="K933" s="44">
        <f t="shared" si="122"/>
        <v>25.977301387137452</v>
      </c>
      <c r="L933" s="38">
        <v>383</v>
      </c>
      <c r="M933" s="44">
        <f t="shared" si="123"/>
        <v>16.099201345102983</v>
      </c>
      <c r="N933" s="38">
        <v>319</v>
      </c>
      <c r="O933" s="44">
        <f t="shared" si="124"/>
        <v>13.408995376208491</v>
      </c>
      <c r="P933" s="38">
        <v>241</v>
      </c>
      <c r="Q933" s="44">
        <f t="shared" si="125"/>
        <v>10.130306851618327</v>
      </c>
      <c r="R933" s="38">
        <v>62</v>
      </c>
      <c r="S933" s="45">
        <f t="shared" si="126"/>
        <v>2.6061370323665405</v>
      </c>
    </row>
    <row r="934" spans="1:19" s="9" customFormat="1" ht="15.75" hidden="1" customHeight="1" outlineLevel="1" x14ac:dyDescent="0.2">
      <c r="A934" s="41" t="s">
        <v>916</v>
      </c>
      <c r="B934" s="37"/>
      <c r="C934" s="42">
        <v>2539</v>
      </c>
      <c r="D934" s="42">
        <v>1285</v>
      </c>
      <c r="E934" s="39">
        <f t="shared" si="120"/>
        <v>50.610476565577002</v>
      </c>
      <c r="F934" s="38">
        <v>1254</v>
      </c>
      <c r="G934" s="39">
        <f t="shared" si="121"/>
        <v>49.389523434422998</v>
      </c>
      <c r="H934" s="38">
        <v>788</v>
      </c>
      <c r="I934" s="44">
        <v>31.0358408822371</v>
      </c>
      <c r="J934" s="38">
        <v>683</v>
      </c>
      <c r="K934" s="44">
        <f t="shared" si="122"/>
        <v>26.900354470263885</v>
      </c>
      <c r="L934" s="38">
        <v>404</v>
      </c>
      <c r="M934" s="44">
        <f t="shared" si="123"/>
        <v>15.911776289877904</v>
      </c>
      <c r="N934" s="38">
        <v>341</v>
      </c>
      <c r="O934" s="44">
        <f t="shared" si="124"/>
        <v>13.430484442693974</v>
      </c>
      <c r="P934" s="38">
        <v>245</v>
      </c>
      <c r="Q934" s="44">
        <f t="shared" si="125"/>
        <v>9.6494682946041745</v>
      </c>
      <c r="R934" s="38">
        <v>78</v>
      </c>
      <c r="S934" s="45">
        <f t="shared" si="126"/>
        <v>3.0720756203229618</v>
      </c>
    </row>
    <row r="935" spans="1:19" s="9" customFormat="1" ht="15.75" hidden="1" customHeight="1" outlineLevel="1" x14ac:dyDescent="0.2">
      <c r="A935" s="41" t="s">
        <v>917</v>
      </c>
      <c r="B935" s="37"/>
      <c r="C935" s="42">
        <v>1587</v>
      </c>
      <c r="D935" s="42">
        <v>768</v>
      </c>
      <c r="E935" s="39">
        <f t="shared" si="120"/>
        <v>48.393194706994329</v>
      </c>
      <c r="F935" s="38">
        <v>819</v>
      </c>
      <c r="G935" s="39">
        <f t="shared" si="121"/>
        <v>51.606805293005671</v>
      </c>
      <c r="H935" s="38">
        <v>476</v>
      </c>
      <c r="I935" s="44">
        <v>29.993698802772528</v>
      </c>
      <c r="J935" s="38">
        <v>419</v>
      </c>
      <c r="K935" s="44">
        <f t="shared" si="122"/>
        <v>26.402016383112791</v>
      </c>
      <c r="L935" s="38">
        <v>276</v>
      </c>
      <c r="M935" s="44">
        <f t="shared" si="123"/>
        <v>17.391304347826086</v>
      </c>
      <c r="N935" s="38">
        <v>228</v>
      </c>
      <c r="O935" s="44">
        <f t="shared" si="124"/>
        <v>14.366729678638942</v>
      </c>
      <c r="P935" s="38">
        <v>125</v>
      </c>
      <c r="Q935" s="44">
        <f t="shared" si="125"/>
        <v>7.8764965343415252</v>
      </c>
      <c r="R935" s="38">
        <v>63</v>
      </c>
      <c r="S935" s="45">
        <f t="shared" si="126"/>
        <v>3.9697542533081287</v>
      </c>
    </row>
    <row r="936" spans="1:19" s="9" customFormat="1" ht="15.75" hidden="1" customHeight="1" outlineLevel="1" x14ac:dyDescent="0.2">
      <c r="A936" s="41" t="s">
        <v>918</v>
      </c>
      <c r="B936" s="37"/>
      <c r="C936" s="42">
        <v>504</v>
      </c>
      <c r="D936" s="42">
        <v>251</v>
      </c>
      <c r="E936" s="39">
        <f t="shared" si="120"/>
        <v>49.801587301587304</v>
      </c>
      <c r="F936" s="38">
        <v>253</v>
      </c>
      <c r="G936" s="39">
        <f t="shared" si="121"/>
        <v>50.198412698412696</v>
      </c>
      <c r="H936" s="38">
        <v>177</v>
      </c>
      <c r="I936" s="44">
        <v>35.11904761904762</v>
      </c>
      <c r="J936" s="38">
        <v>113</v>
      </c>
      <c r="K936" s="44">
        <f t="shared" si="122"/>
        <v>22.420634920634921</v>
      </c>
      <c r="L936" s="38">
        <v>94</v>
      </c>
      <c r="M936" s="44">
        <f t="shared" si="123"/>
        <v>18.650793650793652</v>
      </c>
      <c r="N936" s="38">
        <v>64</v>
      </c>
      <c r="O936" s="44">
        <f t="shared" si="124"/>
        <v>12.698412698412698</v>
      </c>
      <c r="P936" s="38">
        <v>32</v>
      </c>
      <c r="Q936" s="44">
        <f t="shared" si="125"/>
        <v>6.3492063492063489</v>
      </c>
      <c r="R936" s="38">
        <v>24</v>
      </c>
      <c r="S936" s="45">
        <f t="shared" si="126"/>
        <v>4.7619047619047619</v>
      </c>
    </row>
    <row r="937" spans="1:19" s="9" customFormat="1" ht="15.75" hidden="1" customHeight="1" outlineLevel="1" x14ac:dyDescent="0.2">
      <c r="A937" s="41" t="s">
        <v>919</v>
      </c>
      <c r="B937" s="37"/>
      <c r="C937" s="42">
        <v>559</v>
      </c>
      <c r="D937" s="42">
        <v>278</v>
      </c>
      <c r="E937" s="39">
        <f t="shared" si="120"/>
        <v>49.731663685152057</v>
      </c>
      <c r="F937" s="38">
        <v>281</v>
      </c>
      <c r="G937" s="39">
        <f t="shared" si="121"/>
        <v>50.268336314847943</v>
      </c>
      <c r="H937" s="38">
        <v>177</v>
      </c>
      <c r="I937" s="44">
        <v>31.663685152057244</v>
      </c>
      <c r="J937" s="38">
        <v>139</v>
      </c>
      <c r="K937" s="44">
        <f t="shared" si="122"/>
        <v>24.865831842576029</v>
      </c>
      <c r="L937" s="38">
        <v>106</v>
      </c>
      <c r="M937" s="44">
        <f t="shared" si="123"/>
        <v>18.962432915921287</v>
      </c>
      <c r="N937" s="38">
        <v>73</v>
      </c>
      <c r="O937" s="44">
        <f t="shared" si="124"/>
        <v>13.059033989266547</v>
      </c>
      <c r="P937" s="38">
        <v>43</v>
      </c>
      <c r="Q937" s="44">
        <f t="shared" si="125"/>
        <v>7.6923076923076925</v>
      </c>
      <c r="R937" s="38">
        <v>21</v>
      </c>
      <c r="S937" s="45">
        <f t="shared" si="126"/>
        <v>3.7567084078711988</v>
      </c>
    </row>
    <row r="938" spans="1:19" s="9" customFormat="1" ht="15.75" hidden="1" customHeight="1" outlineLevel="1" x14ac:dyDescent="0.2">
      <c r="A938" s="41" t="s">
        <v>920</v>
      </c>
      <c r="B938" s="37"/>
      <c r="C938" s="42">
        <v>1755</v>
      </c>
      <c r="D938" s="42">
        <v>857</v>
      </c>
      <c r="E938" s="39">
        <f t="shared" si="120"/>
        <v>48.831908831908834</v>
      </c>
      <c r="F938" s="38">
        <v>898</v>
      </c>
      <c r="G938" s="39">
        <f t="shared" si="121"/>
        <v>51.168091168091166</v>
      </c>
      <c r="H938" s="38">
        <v>539</v>
      </c>
      <c r="I938" s="44">
        <v>30.712250712250711</v>
      </c>
      <c r="J938" s="38">
        <v>436</v>
      </c>
      <c r="K938" s="44">
        <f t="shared" si="122"/>
        <v>24.843304843304843</v>
      </c>
      <c r="L938" s="38">
        <v>345</v>
      </c>
      <c r="M938" s="44">
        <f t="shared" si="123"/>
        <v>19.658119658119659</v>
      </c>
      <c r="N938" s="38">
        <v>245</v>
      </c>
      <c r="O938" s="44">
        <f t="shared" si="124"/>
        <v>13.96011396011396</v>
      </c>
      <c r="P938" s="38">
        <v>146</v>
      </c>
      <c r="Q938" s="44">
        <f t="shared" si="125"/>
        <v>8.3190883190883191</v>
      </c>
      <c r="R938" s="38">
        <v>44</v>
      </c>
      <c r="S938" s="45">
        <f t="shared" si="126"/>
        <v>2.5071225071225069</v>
      </c>
    </row>
    <row r="939" spans="1:19" s="9" customFormat="1" ht="15.75" hidden="1" customHeight="1" outlineLevel="1" x14ac:dyDescent="0.2">
      <c r="A939" s="41" t="s">
        <v>921</v>
      </c>
      <c r="B939" s="37"/>
      <c r="C939" s="42">
        <v>1584</v>
      </c>
      <c r="D939" s="42">
        <v>739</v>
      </c>
      <c r="E939" s="39">
        <f t="shared" si="120"/>
        <v>46.654040404040401</v>
      </c>
      <c r="F939" s="38">
        <v>845</v>
      </c>
      <c r="G939" s="39">
        <f t="shared" si="121"/>
        <v>53.345959595959599</v>
      </c>
      <c r="H939" s="38">
        <v>475</v>
      </c>
      <c r="I939" s="44">
        <v>29.987373737373737</v>
      </c>
      <c r="J939" s="38">
        <v>421</v>
      </c>
      <c r="K939" s="44">
        <f t="shared" si="122"/>
        <v>26.578282828282827</v>
      </c>
      <c r="L939" s="38">
        <v>281</v>
      </c>
      <c r="M939" s="44">
        <f t="shared" si="123"/>
        <v>17.73989898989899</v>
      </c>
      <c r="N939" s="38">
        <v>219</v>
      </c>
      <c r="O939" s="44">
        <f t="shared" si="124"/>
        <v>13.825757575757576</v>
      </c>
      <c r="P939" s="38">
        <v>137</v>
      </c>
      <c r="Q939" s="44">
        <f t="shared" si="125"/>
        <v>8.6489898989898997</v>
      </c>
      <c r="R939" s="38">
        <v>51</v>
      </c>
      <c r="S939" s="45">
        <f t="shared" si="126"/>
        <v>3.2196969696969697</v>
      </c>
    </row>
    <row r="940" spans="1:19" s="9" customFormat="1" ht="15.75" hidden="1" customHeight="1" outlineLevel="1" x14ac:dyDescent="0.2">
      <c r="A940" s="41" t="s">
        <v>922</v>
      </c>
      <c r="B940" s="37"/>
      <c r="C940" s="42">
        <v>2839</v>
      </c>
      <c r="D940" s="42">
        <v>1355</v>
      </c>
      <c r="E940" s="39">
        <f t="shared" si="120"/>
        <v>47.728073265234237</v>
      </c>
      <c r="F940" s="38">
        <v>1484</v>
      </c>
      <c r="G940" s="39">
        <f t="shared" si="121"/>
        <v>52.271926734765763</v>
      </c>
      <c r="H940" s="38">
        <v>836</v>
      </c>
      <c r="I940" s="44">
        <v>29.446988376188798</v>
      </c>
      <c r="J940" s="38">
        <v>683</v>
      </c>
      <c r="K940" s="44">
        <f t="shared" si="122"/>
        <v>24.057766819302572</v>
      </c>
      <c r="L940" s="38">
        <v>534</v>
      </c>
      <c r="M940" s="44">
        <f t="shared" si="123"/>
        <v>18.809439943642129</v>
      </c>
      <c r="N940" s="38">
        <v>459</v>
      </c>
      <c r="O940" s="44">
        <f t="shared" si="124"/>
        <v>16.167664670658684</v>
      </c>
      <c r="P940" s="38">
        <v>246</v>
      </c>
      <c r="Q940" s="44">
        <f t="shared" si="125"/>
        <v>8.6650228953856985</v>
      </c>
      <c r="R940" s="38">
        <v>81</v>
      </c>
      <c r="S940" s="45">
        <f t="shared" si="126"/>
        <v>2.8531172948221206</v>
      </c>
    </row>
    <row r="941" spans="1:19" s="9" customFormat="1" ht="15.75" hidden="1" customHeight="1" outlineLevel="1" x14ac:dyDescent="0.2">
      <c r="A941" s="41" t="s">
        <v>923</v>
      </c>
      <c r="B941" s="37"/>
      <c r="C941" s="42">
        <v>1947</v>
      </c>
      <c r="D941" s="42">
        <v>947</v>
      </c>
      <c r="E941" s="39">
        <f t="shared" si="120"/>
        <v>48.638931689779149</v>
      </c>
      <c r="F941" s="38">
        <v>1000</v>
      </c>
      <c r="G941" s="39">
        <f t="shared" si="121"/>
        <v>51.361068310220851</v>
      </c>
      <c r="H941" s="38">
        <v>590</v>
      </c>
      <c r="I941" s="44">
        <v>30.303030303030305</v>
      </c>
      <c r="J941" s="38">
        <v>503</v>
      </c>
      <c r="K941" s="44">
        <f t="shared" si="122"/>
        <v>25.83461736004109</v>
      </c>
      <c r="L941" s="38">
        <v>342</v>
      </c>
      <c r="M941" s="44">
        <f t="shared" si="123"/>
        <v>17.565485362095533</v>
      </c>
      <c r="N941" s="38">
        <v>311</v>
      </c>
      <c r="O941" s="44">
        <f t="shared" si="124"/>
        <v>15.973292244478685</v>
      </c>
      <c r="P941" s="38">
        <v>151</v>
      </c>
      <c r="Q941" s="44">
        <f t="shared" si="125"/>
        <v>7.7555213148433486</v>
      </c>
      <c r="R941" s="38">
        <v>50</v>
      </c>
      <c r="S941" s="45">
        <f t="shared" si="126"/>
        <v>2.5680534155110428</v>
      </c>
    </row>
    <row r="942" spans="1:19" s="9" customFormat="1" ht="15.75" hidden="1" customHeight="1" outlineLevel="1" x14ac:dyDescent="0.2">
      <c r="A942" s="41" t="s">
        <v>924</v>
      </c>
      <c r="B942" s="37"/>
      <c r="C942" s="42">
        <v>262</v>
      </c>
      <c r="D942" s="42">
        <v>132</v>
      </c>
      <c r="E942" s="39">
        <f t="shared" si="120"/>
        <v>50.381679389312978</v>
      </c>
      <c r="F942" s="38">
        <v>130</v>
      </c>
      <c r="G942" s="39">
        <f t="shared" si="121"/>
        <v>49.618320610687022</v>
      </c>
      <c r="H942" s="38">
        <v>83</v>
      </c>
      <c r="I942" s="44">
        <v>31.679389312977101</v>
      </c>
      <c r="J942" s="38">
        <v>59</v>
      </c>
      <c r="K942" s="44">
        <f t="shared" si="122"/>
        <v>22.519083969465647</v>
      </c>
      <c r="L942" s="38">
        <v>44</v>
      </c>
      <c r="M942" s="44">
        <f t="shared" si="123"/>
        <v>16.793893129770993</v>
      </c>
      <c r="N942" s="38">
        <v>36</v>
      </c>
      <c r="O942" s="44">
        <f t="shared" si="124"/>
        <v>13.740458015267176</v>
      </c>
      <c r="P942" s="38">
        <v>28</v>
      </c>
      <c r="Q942" s="44">
        <f t="shared" si="125"/>
        <v>10.687022900763358</v>
      </c>
      <c r="R942" s="38">
        <v>12</v>
      </c>
      <c r="S942" s="45">
        <f t="shared" si="126"/>
        <v>4.5801526717557248</v>
      </c>
    </row>
    <row r="943" spans="1:19" s="9" customFormat="1" ht="15.75" hidden="1" customHeight="1" outlineLevel="1" x14ac:dyDescent="0.2">
      <c r="A943" s="41" t="s">
        <v>925</v>
      </c>
      <c r="B943" s="37"/>
      <c r="C943" s="42">
        <v>399</v>
      </c>
      <c r="D943" s="42">
        <v>200</v>
      </c>
      <c r="E943" s="39">
        <f t="shared" si="120"/>
        <v>50.125313283208023</v>
      </c>
      <c r="F943" s="38">
        <v>199</v>
      </c>
      <c r="G943" s="39">
        <f t="shared" si="121"/>
        <v>49.874686716791977</v>
      </c>
      <c r="H943" s="38">
        <v>129</v>
      </c>
      <c r="I943" s="44">
        <v>32.330827067669176</v>
      </c>
      <c r="J943" s="38">
        <v>96</v>
      </c>
      <c r="K943" s="44">
        <f t="shared" si="122"/>
        <v>24.060150375939848</v>
      </c>
      <c r="L943" s="38">
        <v>68</v>
      </c>
      <c r="M943" s="44">
        <f t="shared" si="123"/>
        <v>17.042606516290729</v>
      </c>
      <c r="N943" s="38">
        <v>38</v>
      </c>
      <c r="O943" s="44">
        <f t="shared" si="124"/>
        <v>9.5238095238095237</v>
      </c>
      <c r="P943" s="38">
        <v>45</v>
      </c>
      <c r="Q943" s="44">
        <f t="shared" si="125"/>
        <v>11.278195488721805</v>
      </c>
      <c r="R943" s="38">
        <v>23</v>
      </c>
      <c r="S943" s="45">
        <f t="shared" si="126"/>
        <v>5.7644110275689222</v>
      </c>
    </row>
    <row r="944" spans="1:19" s="9" customFormat="1" ht="15.75" hidden="1" customHeight="1" outlineLevel="1" x14ac:dyDescent="0.2">
      <c r="A944" s="41" t="s">
        <v>926</v>
      </c>
      <c r="B944" s="37"/>
      <c r="C944" s="42">
        <v>1047</v>
      </c>
      <c r="D944" s="42">
        <v>507</v>
      </c>
      <c r="E944" s="39">
        <f t="shared" si="120"/>
        <v>48.424068767908309</v>
      </c>
      <c r="F944" s="38">
        <v>540</v>
      </c>
      <c r="G944" s="39">
        <f t="shared" si="121"/>
        <v>51.575931232091691</v>
      </c>
      <c r="H944" s="38">
        <v>386</v>
      </c>
      <c r="I944" s="44">
        <v>36.867239732569246</v>
      </c>
      <c r="J944" s="38">
        <v>269</v>
      </c>
      <c r="K944" s="44">
        <f t="shared" si="122"/>
        <v>25.692454632282711</v>
      </c>
      <c r="L944" s="38">
        <v>171</v>
      </c>
      <c r="M944" s="44">
        <f t="shared" si="123"/>
        <v>16.332378223495702</v>
      </c>
      <c r="N944" s="38">
        <v>110</v>
      </c>
      <c r="O944" s="44">
        <f t="shared" si="124"/>
        <v>10.506208213944603</v>
      </c>
      <c r="P944" s="38">
        <v>80</v>
      </c>
      <c r="Q944" s="44">
        <f t="shared" si="125"/>
        <v>7.6408787010506209</v>
      </c>
      <c r="R944" s="38">
        <v>31</v>
      </c>
      <c r="S944" s="45">
        <f t="shared" si="126"/>
        <v>2.9608404966571156</v>
      </c>
    </row>
    <row r="945" spans="1:19" s="9" customFormat="1" ht="15.75" hidden="1" customHeight="1" outlineLevel="1" x14ac:dyDescent="0.2">
      <c r="A945" s="41" t="s">
        <v>927</v>
      </c>
      <c r="B945" s="37"/>
      <c r="C945" s="42">
        <v>2525</v>
      </c>
      <c r="D945" s="42">
        <v>1145</v>
      </c>
      <c r="E945" s="39">
        <f t="shared" si="120"/>
        <v>45.346534653465348</v>
      </c>
      <c r="F945" s="38">
        <v>1380</v>
      </c>
      <c r="G945" s="39">
        <f t="shared" si="121"/>
        <v>54.653465346534652</v>
      </c>
      <c r="H945" s="38">
        <v>738</v>
      </c>
      <c r="I945" s="44">
        <v>29.227722772277229</v>
      </c>
      <c r="J945" s="38">
        <v>581</v>
      </c>
      <c r="K945" s="44">
        <f t="shared" si="122"/>
        <v>23.009900990099009</v>
      </c>
      <c r="L945" s="38">
        <v>464</v>
      </c>
      <c r="M945" s="44">
        <f t="shared" si="123"/>
        <v>18.376237623762375</v>
      </c>
      <c r="N945" s="38">
        <v>379</v>
      </c>
      <c r="O945" s="44">
        <f t="shared" si="124"/>
        <v>15.009900990099009</v>
      </c>
      <c r="P945" s="38">
        <v>259</v>
      </c>
      <c r="Q945" s="44">
        <f t="shared" si="125"/>
        <v>10.257425742574258</v>
      </c>
      <c r="R945" s="38">
        <v>104</v>
      </c>
      <c r="S945" s="45">
        <f t="shared" si="126"/>
        <v>4.1188118811881189</v>
      </c>
    </row>
    <row r="946" spans="1:19" s="9" customFormat="1" ht="15.75" hidden="1" customHeight="1" outlineLevel="1" x14ac:dyDescent="0.2">
      <c r="A946" s="41" t="s">
        <v>928</v>
      </c>
      <c r="B946" s="37"/>
      <c r="C946" s="42">
        <v>557</v>
      </c>
      <c r="D946" s="42">
        <v>290</v>
      </c>
      <c r="E946" s="39">
        <f t="shared" si="120"/>
        <v>52.064631956912031</v>
      </c>
      <c r="F946" s="38">
        <v>267</v>
      </c>
      <c r="G946" s="39">
        <f t="shared" si="121"/>
        <v>47.935368043087969</v>
      </c>
      <c r="H946" s="38">
        <v>179</v>
      </c>
      <c r="I946" s="44">
        <v>32.136445242369838</v>
      </c>
      <c r="J946" s="38">
        <v>148</v>
      </c>
      <c r="K946" s="44">
        <f t="shared" si="122"/>
        <v>26.570915619389588</v>
      </c>
      <c r="L946" s="38">
        <v>94</v>
      </c>
      <c r="M946" s="44">
        <f t="shared" si="123"/>
        <v>16.87612208258528</v>
      </c>
      <c r="N946" s="38">
        <v>73</v>
      </c>
      <c r="O946" s="44">
        <f t="shared" si="124"/>
        <v>13.105924596050269</v>
      </c>
      <c r="P946" s="38">
        <v>40</v>
      </c>
      <c r="Q946" s="44">
        <f t="shared" si="125"/>
        <v>7.1813285457809695</v>
      </c>
      <c r="R946" s="38">
        <v>23</v>
      </c>
      <c r="S946" s="45">
        <f t="shared" si="126"/>
        <v>4.1292639138240572</v>
      </c>
    </row>
    <row r="947" spans="1:19" s="9" customFormat="1" ht="15.75" hidden="1" customHeight="1" outlineLevel="1" x14ac:dyDescent="0.2">
      <c r="A947" s="41" t="s">
        <v>929</v>
      </c>
      <c r="B947" s="37"/>
      <c r="C947" s="42">
        <v>458</v>
      </c>
      <c r="D947" s="42">
        <v>235</v>
      </c>
      <c r="E947" s="39">
        <f t="shared" si="120"/>
        <v>51.310043668122269</v>
      </c>
      <c r="F947" s="38">
        <v>223</v>
      </c>
      <c r="G947" s="39">
        <f t="shared" si="121"/>
        <v>48.689956331877731</v>
      </c>
      <c r="H947" s="38">
        <v>107</v>
      </c>
      <c r="I947" s="44">
        <v>23.362445414847162</v>
      </c>
      <c r="J947" s="38">
        <v>113</v>
      </c>
      <c r="K947" s="44">
        <f t="shared" si="122"/>
        <v>24.672489082969431</v>
      </c>
      <c r="L947" s="38">
        <v>73</v>
      </c>
      <c r="M947" s="44">
        <f t="shared" si="123"/>
        <v>15.93886462882096</v>
      </c>
      <c r="N947" s="38">
        <v>68</v>
      </c>
      <c r="O947" s="44">
        <f t="shared" si="124"/>
        <v>14.847161572052402</v>
      </c>
      <c r="P947" s="38">
        <v>76</v>
      </c>
      <c r="Q947" s="44">
        <f t="shared" si="125"/>
        <v>16.593886462882097</v>
      </c>
      <c r="R947" s="38">
        <v>21</v>
      </c>
      <c r="S947" s="45">
        <f t="shared" si="126"/>
        <v>4.5851528384279474</v>
      </c>
    </row>
    <row r="948" spans="1:19" s="9" customFormat="1" ht="15.75" hidden="1" customHeight="1" outlineLevel="1" x14ac:dyDescent="0.2">
      <c r="A948" s="41" t="s">
        <v>930</v>
      </c>
      <c r="B948" s="37"/>
      <c r="C948" s="42">
        <v>433</v>
      </c>
      <c r="D948" s="42">
        <v>229</v>
      </c>
      <c r="E948" s="39">
        <f t="shared" si="120"/>
        <v>52.886836027713628</v>
      </c>
      <c r="F948" s="38">
        <v>204</v>
      </c>
      <c r="G948" s="39">
        <f t="shared" si="121"/>
        <v>47.113163972286372</v>
      </c>
      <c r="H948" s="38">
        <v>132</v>
      </c>
      <c r="I948" s="44">
        <v>30.484988452655887</v>
      </c>
      <c r="J948" s="38">
        <v>117</v>
      </c>
      <c r="K948" s="44">
        <f t="shared" si="122"/>
        <v>27.020785219399539</v>
      </c>
      <c r="L948" s="38">
        <v>61</v>
      </c>
      <c r="M948" s="44">
        <f t="shared" si="123"/>
        <v>14.087759815242494</v>
      </c>
      <c r="N948" s="38">
        <v>70</v>
      </c>
      <c r="O948" s="44">
        <f t="shared" si="124"/>
        <v>16.166281755196305</v>
      </c>
      <c r="P948" s="38">
        <v>39</v>
      </c>
      <c r="Q948" s="44">
        <f t="shared" si="125"/>
        <v>9.0069284064665123</v>
      </c>
      <c r="R948" s="38">
        <v>14</v>
      </c>
      <c r="S948" s="45">
        <f t="shared" si="126"/>
        <v>3.2332563510392611</v>
      </c>
    </row>
    <row r="949" spans="1:19" s="9" customFormat="1" ht="15.75" hidden="1" customHeight="1" outlineLevel="1" x14ac:dyDescent="0.2">
      <c r="A949" s="41" t="s">
        <v>931</v>
      </c>
      <c r="B949" s="37"/>
      <c r="C949" s="42">
        <v>93</v>
      </c>
      <c r="D949" s="42">
        <v>57</v>
      </c>
      <c r="E949" s="39">
        <f t="shared" si="120"/>
        <v>61.29032258064516</v>
      </c>
      <c r="F949" s="38">
        <v>36</v>
      </c>
      <c r="G949" s="39">
        <f t="shared" si="121"/>
        <v>38.70967741935484</v>
      </c>
      <c r="H949" s="38">
        <v>2</v>
      </c>
      <c r="I949" s="44">
        <v>2.150537634408602</v>
      </c>
      <c r="J949" s="38">
        <v>12</v>
      </c>
      <c r="K949" s="44">
        <f t="shared" si="122"/>
        <v>12.903225806451612</v>
      </c>
      <c r="L949" s="38">
        <v>5</v>
      </c>
      <c r="M949" s="44">
        <f t="shared" si="123"/>
        <v>5.376344086021505</v>
      </c>
      <c r="N949" s="38">
        <v>17</v>
      </c>
      <c r="O949" s="44">
        <f t="shared" si="124"/>
        <v>18.27956989247312</v>
      </c>
      <c r="P949" s="38">
        <v>19</v>
      </c>
      <c r="Q949" s="44">
        <f t="shared" si="125"/>
        <v>20.43010752688172</v>
      </c>
      <c r="R949" s="38">
        <v>38</v>
      </c>
      <c r="S949" s="45">
        <f t="shared" si="126"/>
        <v>40.86021505376344</v>
      </c>
    </row>
    <row r="950" spans="1:19" s="9" customFormat="1" ht="15.75" hidden="1" customHeight="1" outlineLevel="1" x14ac:dyDescent="0.2">
      <c r="A950" s="41" t="s">
        <v>932</v>
      </c>
      <c r="B950" s="37"/>
      <c r="C950" s="42">
        <v>1397</v>
      </c>
      <c r="D950" s="42">
        <v>705</v>
      </c>
      <c r="E950" s="39">
        <f t="shared" si="120"/>
        <v>50.465282748747313</v>
      </c>
      <c r="F950" s="38">
        <v>692</v>
      </c>
      <c r="G950" s="39">
        <f t="shared" si="121"/>
        <v>49.534717251252687</v>
      </c>
      <c r="H950" s="38">
        <v>433</v>
      </c>
      <c r="I950" s="44">
        <v>30.994989262705797</v>
      </c>
      <c r="J950" s="38">
        <v>367</v>
      </c>
      <c r="K950" s="44">
        <f t="shared" si="122"/>
        <v>26.270579813886901</v>
      </c>
      <c r="L950" s="38">
        <v>227</v>
      </c>
      <c r="M950" s="44">
        <f t="shared" si="123"/>
        <v>16.249105225483177</v>
      </c>
      <c r="N950" s="38">
        <v>180</v>
      </c>
      <c r="O950" s="44">
        <f t="shared" si="124"/>
        <v>12.884753042233358</v>
      </c>
      <c r="P950" s="38">
        <v>135</v>
      </c>
      <c r="Q950" s="44">
        <f t="shared" si="125"/>
        <v>9.6635647816750172</v>
      </c>
      <c r="R950" s="38">
        <v>55</v>
      </c>
      <c r="S950" s="45">
        <f t="shared" si="126"/>
        <v>3.9370078740157481</v>
      </c>
    </row>
    <row r="951" spans="1:19" s="9" customFormat="1" ht="15.75" hidden="1" customHeight="1" outlineLevel="1" x14ac:dyDescent="0.2">
      <c r="A951" s="41" t="s">
        <v>933</v>
      </c>
      <c r="B951" s="37"/>
      <c r="C951" s="42">
        <v>1849</v>
      </c>
      <c r="D951" s="42">
        <v>902</v>
      </c>
      <c r="E951" s="39">
        <f t="shared" si="120"/>
        <v>48.783126014061658</v>
      </c>
      <c r="F951" s="38">
        <v>947</v>
      </c>
      <c r="G951" s="39">
        <f t="shared" si="121"/>
        <v>51.216873985938342</v>
      </c>
      <c r="H951" s="38">
        <v>612</v>
      </c>
      <c r="I951" s="44">
        <v>33.098972417522987</v>
      </c>
      <c r="J951" s="38">
        <v>483</v>
      </c>
      <c r="K951" s="44">
        <f t="shared" si="122"/>
        <v>26.122228231476473</v>
      </c>
      <c r="L951" s="38">
        <v>307</v>
      </c>
      <c r="M951" s="44">
        <f t="shared" si="123"/>
        <v>16.603569497025418</v>
      </c>
      <c r="N951" s="38">
        <v>251</v>
      </c>
      <c r="O951" s="44">
        <f t="shared" si="124"/>
        <v>13.574905354245539</v>
      </c>
      <c r="P951" s="38">
        <v>146</v>
      </c>
      <c r="Q951" s="44">
        <f t="shared" si="125"/>
        <v>7.8961600865332615</v>
      </c>
      <c r="R951" s="38">
        <v>50</v>
      </c>
      <c r="S951" s="45">
        <f t="shared" si="126"/>
        <v>2.7041644131963225</v>
      </c>
    </row>
    <row r="952" spans="1:19" s="9" customFormat="1" ht="15.75" hidden="1" customHeight="1" outlineLevel="1" x14ac:dyDescent="0.2">
      <c r="A952" s="41" t="s">
        <v>934</v>
      </c>
      <c r="B952" s="37"/>
      <c r="C952" s="42">
        <v>284</v>
      </c>
      <c r="D952" s="42">
        <v>149</v>
      </c>
      <c r="E952" s="39">
        <f t="shared" si="120"/>
        <v>52.464788732394368</v>
      </c>
      <c r="F952" s="38">
        <v>135</v>
      </c>
      <c r="G952" s="39">
        <f t="shared" si="121"/>
        <v>47.535211267605632</v>
      </c>
      <c r="H952" s="38">
        <v>97</v>
      </c>
      <c r="I952" s="44">
        <v>34.154929577464792</v>
      </c>
      <c r="J952" s="38">
        <v>65</v>
      </c>
      <c r="K952" s="44">
        <f t="shared" si="122"/>
        <v>22.887323943661972</v>
      </c>
      <c r="L952" s="38">
        <v>60</v>
      </c>
      <c r="M952" s="44">
        <f t="shared" si="123"/>
        <v>21.12676056338028</v>
      </c>
      <c r="N952" s="38">
        <v>33</v>
      </c>
      <c r="O952" s="44">
        <f t="shared" si="124"/>
        <v>11.619718309859154</v>
      </c>
      <c r="P952" s="38">
        <v>19</v>
      </c>
      <c r="Q952" s="44">
        <f t="shared" si="125"/>
        <v>6.6901408450704229</v>
      </c>
      <c r="R952" s="38">
        <v>10</v>
      </c>
      <c r="S952" s="45">
        <f t="shared" si="126"/>
        <v>3.5211267605633805</v>
      </c>
    </row>
    <row r="953" spans="1:19" s="9" customFormat="1" ht="15.75" hidden="1" customHeight="1" outlineLevel="1" x14ac:dyDescent="0.2">
      <c r="A953" s="41" t="s">
        <v>935</v>
      </c>
      <c r="B953" s="37"/>
      <c r="C953" s="42">
        <v>1125</v>
      </c>
      <c r="D953" s="42">
        <v>532</v>
      </c>
      <c r="E953" s="39">
        <f t="shared" si="120"/>
        <v>47.288888888888891</v>
      </c>
      <c r="F953" s="38">
        <v>593</v>
      </c>
      <c r="G953" s="39">
        <f t="shared" si="121"/>
        <v>52.711111111111109</v>
      </c>
      <c r="H953" s="38">
        <v>332</v>
      </c>
      <c r="I953" s="44">
        <v>29.511111111111113</v>
      </c>
      <c r="J953" s="38">
        <v>301</v>
      </c>
      <c r="K953" s="44">
        <f t="shared" si="122"/>
        <v>26.755555555555556</v>
      </c>
      <c r="L953" s="38">
        <v>194</v>
      </c>
      <c r="M953" s="44">
        <f t="shared" si="123"/>
        <v>17.244444444444444</v>
      </c>
      <c r="N953" s="38">
        <v>144</v>
      </c>
      <c r="O953" s="44">
        <f t="shared" si="124"/>
        <v>12.8</v>
      </c>
      <c r="P953" s="38">
        <v>109</v>
      </c>
      <c r="Q953" s="44">
        <f t="shared" si="125"/>
        <v>9.6888888888888882</v>
      </c>
      <c r="R953" s="38">
        <v>45</v>
      </c>
      <c r="S953" s="45">
        <f t="shared" si="126"/>
        <v>4</v>
      </c>
    </row>
    <row r="954" spans="1:19" s="9" customFormat="1" ht="15.75" hidden="1" customHeight="1" outlineLevel="1" x14ac:dyDescent="0.2">
      <c r="A954" s="50" t="s">
        <v>2674</v>
      </c>
      <c r="B954" s="51"/>
      <c r="C954" s="42">
        <v>0</v>
      </c>
      <c r="D954" s="52"/>
      <c r="E954" s="39"/>
      <c r="F954" s="53"/>
      <c r="G954" s="39"/>
      <c r="H954" s="54"/>
      <c r="I954" s="55"/>
      <c r="J954" s="53"/>
      <c r="K954" s="44"/>
      <c r="L954" s="53"/>
      <c r="M954" s="44"/>
      <c r="N954" s="53"/>
      <c r="O954" s="44"/>
      <c r="P954" s="53"/>
      <c r="Q954" s="44"/>
      <c r="R954" s="53"/>
      <c r="S954" s="45"/>
    </row>
    <row r="955" spans="1:19" s="9" customFormat="1" ht="15.75" hidden="1" customHeight="1" outlineLevel="1" x14ac:dyDescent="0.2">
      <c r="A955" s="41" t="s">
        <v>936</v>
      </c>
      <c r="B955" s="37"/>
      <c r="C955" s="42">
        <v>200</v>
      </c>
      <c r="D955" s="42">
        <v>107</v>
      </c>
      <c r="E955" s="39">
        <f t="shared" ref="E955:E1018" si="127">D955*100/$C955</f>
        <v>53.5</v>
      </c>
      <c r="F955" s="38">
        <v>93</v>
      </c>
      <c r="G955" s="39">
        <f t="shared" ref="G955:G1018" si="128">F955*100/$C955</f>
        <v>46.5</v>
      </c>
      <c r="H955" s="38">
        <v>72</v>
      </c>
      <c r="I955" s="44">
        <v>36</v>
      </c>
      <c r="J955" s="38">
        <v>47</v>
      </c>
      <c r="K955" s="44">
        <f t="shared" ref="K955:K1018" si="129">J955*100/$C955</f>
        <v>23.5</v>
      </c>
      <c r="L955" s="38">
        <v>36</v>
      </c>
      <c r="M955" s="44">
        <f t="shared" ref="M955:M1018" si="130">L955*100/$C955</f>
        <v>18</v>
      </c>
      <c r="N955" s="38">
        <v>23</v>
      </c>
      <c r="O955" s="44">
        <f t="shared" ref="O955:O1018" si="131">N955*100/$C955</f>
        <v>11.5</v>
      </c>
      <c r="P955" s="38">
        <v>16</v>
      </c>
      <c r="Q955" s="44">
        <f t="shared" ref="Q955:Q1018" si="132">P955*100/$C955</f>
        <v>8</v>
      </c>
      <c r="R955" s="38">
        <v>6</v>
      </c>
      <c r="S955" s="45">
        <f t="shared" ref="S955:S1018" si="133">R955*100/$C955</f>
        <v>3</v>
      </c>
    </row>
    <row r="956" spans="1:19" s="9" customFormat="1" ht="15.75" hidden="1" customHeight="1" outlineLevel="1" x14ac:dyDescent="0.2">
      <c r="A956" s="41" t="s">
        <v>937</v>
      </c>
      <c r="B956" s="37"/>
      <c r="C956" s="42">
        <v>1964</v>
      </c>
      <c r="D956" s="42">
        <v>972</v>
      </c>
      <c r="E956" s="39">
        <f t="shared" si="127"/>
        <v>49.490835030549896</v>
      </c>
      <c r="F956" s="38">
        <v>992</v>
      </c>
      <c r="G956" s="39">
        <f t="shared" si="128"/>
        <v>50.509164969450104</v>
      </c>
      <c r="H956" s="38">
        <v>573</v>
      </c>
      <c r="I956" s="44">
        <v>29.175152749490834</v>
      </c>
      <c r="J956" s="38">
        <v>472</v>
      </c>
      <c r="K956" s="44">
        <f t="shared" si="129"/>
        <v>24.032586558044805</v>
      </c>
      <c r="L956" s="38">
        <v>349</v>
      </c>
      <c r="M956" s="44">
        <f t="shared" si="130"/>
        <v>17.769857433808554</v>
      </c>
      <c r="N956" s="38">
        <v>276</v>
      </c>
      <c r="O956" s="44">
        <f t="shared" si="131"/>
        <v>14.052953156822811</v>
      </c>
      <c r="P956" s="38">
        <v>200</v>
      </c>
      <c r="Q956" s="44">
        <f t="shared" si="132"/>
        <v>10.183299389002036</v>
      </c>
      <c r="R956" s="38">
        <v>94</v>
      </c>
      <c r="S956" s="45">
        <f t="shared" si="133"/>
        <v>4.7861507128309571</v>
      </c>
    </row>
    <row r="957" spans="1:19" s="9" customFormat="1" ht="15.75" hidden="1" customHeight="1" outlineLevel="1" x14ac:dyDescent="0.2">
      <c r="A957" s="41" t="s">
        <v>938</v>
      </c>
      <c r="B957" s="37"/>
      <c r="C957" s="42">
        <v>2330</v>
      </c>
      <c r="D957" s="42">
        <v>1156</v>
      </c>
      <c r="E957" s="39">
        <f t="shared" si="127"/>
        <v>49.613733905579402</v>
      </c>
      <c r="F957" s="38">
        <v>1174</v>
      </c>
      <c r="G957" s="39">
        <f t="shared" si="128"/>
        <v>50.386266094420598</v>
      </c>
      <c r="H957" s="38">
        <v>643</v>
      </c>
      <c r="I957" s="44">
        <v>27.596566523605151</v>
      </c>
      <c r="J957" s="38">
        <v>609</v>
      </c>
      <c r="K957" s="44">
        <f t="shared" si="129"/>
        <v>26.137339055793991</v>
      </c>
      <c r="L957" s="38">
        <v>417</v>
      </c>
      <c r="M957" s="44">
        <f t="shared" si="130"/>
        <v>17.896995708154506</v>
      </c>
      <c r="N957" s="38">
        <v>336</v>
      </c>
      <c r="O957" s="44">
        <f t="shared" si="131"/>
        <v>14.420600858369099</v>
      </c>
      <c r="P957" s="38">
        <v>228</v>
      </c>
      <c r="Q957" s="44">
        <f t="shared" si="132"/>
        <v>9.785407725321889</v>
      </c>
      <c r="R957" s="38">
        <v>97</v>
      </c>
      <c r="S957" s="45">
        <f t="shared" si="133"/>
        <v>4.163090128755365</v>
      </c>
    </row>
    <row r="958" spans="1:19" s="9" customFormat="1" ht="15.75" hidden="1" customHeight="1" outlineLevel="1" x14ac:dyDescent="0.2">
      <c r="A958" s="41" t="s">
        <v>939</v>
      </c>
      <c r="B958" s="37"/>
      <c r="C958" s="42">
        <v>778</v>
      </c>
      <c r="D958" s="42">
        <v>392</v>
      </c>
      <c r="E958" s="39">
        <f t="shared" si="127"/>
        <v>50.385604113110539</v>
      </c>
      <c r="F958" s="38">
        <v>386</v>
      </c>
      <c r="G958" s="39">
        <f t="shared" si="128"/>
        <v>49.614395886889461</v>
      </c>
      <c r="H958" s="38">
        <v>215</v>
      </c>
      <c r="I958" s="44">
        <v>27.63496143958869</v>
      </c>
      <c r="J958" s="38">
        <v>208</v>
      </c>
      <c r="K958" s="44">
        <f t="shared" si="129"/>
        <v>26.735218508997431</v>
      </c>
      <c r="L958" s="38">
        <v>142</v>
      </c>
      <c r="M958" s="44">
        <f t="shared" si="130"/>
        <v>18.251928020565554</v>
      </c>
      <c r="N958" s="38">
        <v>118</v>
      </c>
      <c r="O958" s="44">
        <f t="shared" si="131"/>
        <v>15.167095115681233</v>
      </c>
      <c r="P958" s="38">
        <v>81</v>
      </c>
      <c r="Q958" s="44">
        <f t="shared" si="132"/>
        <v>10.411311053984576</v>
      </c>
      <c r="R958" s="38">
        <v>14</v>
      </c>
      <c r="S958" s="45">
        <f t="shared" si="133"/>
        <v>1.7994858611825193</v>
      </c>
    </row>
    <row r="959" spans="1:19" s="9" customFormat="1" ht="15.75" hidden="1" customHeight="1" outlineLevel="1" x14ac:dyDescent="0.2">
      <c r="A959" s="41" t="s">
        <v>940</v>
      </c>
      <c r="B959" s="37"/>
      <c r="C959" s="42">
        <v>2021</v>
      </c>
      <c r="D959" s="42">
        <v>985</v>
      </c>
      <c r="E959" s="39">
        <f t="shared" si="127"/>
        <v>48.738248391885207</v>
      </c>
      <c r="F959" s="38">
        <v>1036</v>
      </c>
      <c r="G959" s="39">
        <f t="shared" si="128"/>
        <v>51.261751608114793</v>
      </c>
      <c r="H959" s="38">
        <v>571</v>
      </c>
      <c r="I959" s="44">
        <v>28.253339930727364</v>
      </c>
      <c r="J959" s="38">
        <v>516</v>
      </c>
      <c r="K959" s="44">
        <f t="shared" si="129"/>
        <v>25.531914893617021</v>
      </c>
      <c r="L959" s="38">
        <v>389</v>
      </c>
      <c r="M959" s="44">
        <f t="shared" si="130"/>
        <v>19.247897080653143</v>
      </c>
      <c r="N959" s="38">
        <v>276</v>
      </c>
      <c r="O959" s="44">
        <f t="shared" si="131"/>
        <v>13.656605640771895</v>
      </c>
      <c r="P959" s="38">
        <v>186</v>
      </c>
      <c r="Q959" s="44">
        <f t="shared" si="132"/>
        <v>9.2033646709549721</v>
      </c>
      <c r="R959" s="38">
        <v>83</v>
      </c>
      <c r="S959" s="45">
        <f t="shared" si="133"/>
        <v>4.106877783275606</v>
      </c>
    </row>
    <row r="960" spans="1:19" s="9" customFormat="1" ht="15.75" hidden="1" customHeight="1" outlineLevel="1" x14ac:dyDescent="0.2">
      <c r="A960" s="41" t="s">
        <v>941</v>
      </c>
      <c r="B960" s="37"/>
      <c r="C960" s="42">
        <v>1068</v>
      </c>
      <c r="D960" s="42">
        <v>525</v>
      </c>
      <c r="E960" s="39">
        <f t="shared" si="127"/>
        <v>49.157303370786515</v>
      </c>
      <c r="F960" s="38">
        <v>543</v>
      </c>
      <c r="G960" s="39">
        <f t="shared" si="128"/>
        <v>50.842696629213485</v>
      </c>
      <c r="H960" s="38">
        <v>303</v>
      </c>
      <c r="I960" s="44">
        <v>28.370786516853933</v>
      </c>
      <c r="J960" s="38">
        <v>275</v>
      </c>
      <c r="K960" s="44">
        <f t="shared" si="129"/>
        <v>25.749063670411985</v>
      </c>
      <c r="L960" s="38">
        <v>176</v>
      </c>
      <c r="M960" s="44">
        <f t="shared" si="130"/>
        <v>16.479400749063672</v>
      </c>
      <c r="N960" s="38">
        <v>149</v>
      </c>
      <c r="O960" s="44">
        <f t="shared" si="131"/>
        <v>13.95131086142322</v>
      </c>
      <c r="P960" s="38">
        <v>125</v>
      </c>
      <c r="Q960" s="44">
        <f t="shared" si="132"/>
        <v>11.704119850187267</v>
      </c>
      <c r="R960" s="38">
        <v>40</v>
      </c>
      <c r="S960" s="45">
        <f t="shared" si="133"/>
        <v>3.7453183520599249</v>
      </c>
    </row>
    <row r="961" spans="1:19" s="9" customFormat="1" ht="15.75" hidden="1" customHeight="1" outlineLevel="1" x14ac:dyDescent="0.2">
      <c r="A961" s="41" t="s">
        <v>942</v>
      </c>
      <c r="B961" s="37"/>
      <c r="C961" s="42">
        <v>1419</v>
      </c>
      <c r="D961" s="42">
        <v>722</v>
      </c>
      <c r="E961" s="39">
        <f t="shared" si="127"/>
        <v>50.880902043692743</v>
      </c>
      <c r="F961" s="38">
        <v>697</v>
      </c>
      <c r="G961" s="39">
        <f t="shared" si="128"/>
        <v>49.119097956307257</v>
      </c>
      <c r="H961" s="38">
        <v>447</v>
      </c>
      <c r="I961" s="44">
        <v>31.50105708245243</v>
      </c>
      <c r="J961" s="38">
        <v>363</v>
      </c>
      <c r="K961" s="44">
        <f t="shared" si="129"/>
        <v>25.581395348837209</v>
      </c>
      <c r="L961" s="38">
        <v>231</v>
      </c>
      <c r="M961" s="44">
        <f t="shared" si="130"/>
        <v>16.279069767441861</v>
      </c>
      <c r="N961" s="38">
        <v>203</v>
      </c>
      <c r="O961" s="44">
        <f t="shared" si="131"/>
        <v>14.30584918957012</v>
      </c>
      <c r="P961" s="38">
        <v>125</v>
      </c>
      <c r="Q961" s="44">
        <f t="shared" si="132"/>
        <v>8.8090204369274137</v>
      </c>
      <c r="R961" s="38">
        <v>50</v>
      </c>
      <c r="S961" s="45">
        <f t="shared" si="133"/>
        <v>3.5236081747709656</v>
      </c>
    </row>
    <row r="962" spans="1:19" s="9" customFormat="1" ht="15.75" hidden="1" customHeight="1" outlineLevel="1" x14ac:dyDescent="0.2">
      <c r="A962" s="41" t="s">
        <v>943</v>
      </c>
      <c r="B962" s="37"/>
      <c r="C962" s="42">
        <v>1644</v>
      </c>
      <c r="D962" s="42">
        <v>795</v>
      </c>
      <c r="E962" s="39">
        <f t="shared" si="127"/>
        <v>48.357664233576642</v>
      </c>
      <c r="F962" s="38">
        <v>849</v>
      </c>
      <c r="G962" s="39">
        <f t="shared" si="128"/>
        <v>51.642335766423358</v>
      </c>
      <c r="H962" s="38">
        <v>482</v>
      </c>
      <c r="I962" s="44">
        <v>29.31873479318735</v>
      </c>
      <c r="J962" s="38">
        <v>406</v>
      </c>
      <c r="K962" s="44">
        <f t="shared" si="129"/>
        <v>24.695863746958636</v>
      </c>
      <c r="L962" s="38">
        <v>301</v>
      </c>
      <c r="M962" s="44">
        <f t="shared" si="130"/>
        <v>18.309002433090026</v>
      </c>
      <c r="N962" s="38">
        <v>263</v>
      </c>
      <c r="O962" s="44">
        <f t="shared" si="131"/>
        <v>15.997566909975669</v>
      </c>
      <c r="P962" s="38">
        <v>152</v>
      </c>
      <c r="Q962" s="44">
        <f t="shared" si="132"/>
        <v>9.2457420924574212</v>
      </c>
      <c r="R962" s="38">
        <v>40</v>
      </c>
      <c r="S962" s="45">
        <f t="shared" si="133"/>
        <v>2.4330900243309004</v>
      </c>
    </row>
    <row r="963" spans="1:19" s="9" customFormat="1" ht="15.75" hidden="1" customHeight="1" outlineLevel="1" x14ac:dyDescent="0.2">
      <c r="A963" s="41" t="s">
        <v>944</v>
      </c>
      <c r="B963" s="37"/>
      <c r="C963" s="42">
        <v>452</v>
      </c>
      <c r="D963" s="42">
        <v>243</v>
      </c>
      <c r="E963" s="39">
        <f t="shared" si="127"/>
        <v>53.761061946902657</v>
      </c>
      <c r="F963" s="38">
        <v>209</v>
      </c>
      <c r="G963" s="39">
        <f t="shared" si="128"/>
        <v>46.238938053097343</v>
      </c>
      <c r="H963" s="38">
        <v>144</v>
      </c>
      <c r="I963" s="44">
        <v>31.858407079646017</v>
      </c>
      <c r="J963" s="38">
        <v>120</v>
      </c>
      <c r="K963" s="44">
        <f t="shared" si="129"/>
        <v>26.548672566371682</v>
      </c>
      <c r="L963" s="38">
        <v>69</v>
      </c>
      <c r="M963" s="44">
        <f t="shared" si="130"/>
        <v>15.265486725663717</v>
      </c>
      <c r="N963" s="38">
        <v>64</v>
      </c>
      <c r="O963" s="44">
        <f t="shared" si="131"/>
        <v>14.159292035398231</v>
      </c>
      <c r="P963" s="38">
        <v>42</v>
      </c>
      <c r="Q963" s="44">
        <f t="shared" si="132"/>
        <v>9.2920353982300892</v>
      </c>
      <c r="R963" s="38">
        <v>13</v>
      </c>
      <c r="S963" s="45">
        <f t="shared" si="133"/>
        <v>2.8761061946902653</v>
      </c>
    </row>
    <row r="964" spans="1:19" s="9" customFormat="1" ht="15.75" hidden="1" customHeight="1" outlineLevel="1" x14ac:dyDescent="0.2">
      <c r="A964" s="41" t="s">
        <v>945</v>
      </c>
      <c r="B964" s="37"/>
      <c r="C964" s="42">
        <v>1515</v>
      </c>
      <c r="D964" s="42">
        <v>772</v>
      </c>
      <c r="E964" s="39">
        <f t="shared" si="127"/>
        <v>50.957095709570957</v>
      </c>
      <c r="F964" s="38">
        <v>743</v>
      </c>
      <c r="G964" s="39">
        <f t="shared" si="128"/>
        <v>49.042904290429043</v>
      </c>
      <c r="H964" s="38">
        <v>454</v>
      </c>
      <c r="I964" s="44">
        <v>29.966996699669966</v>
      </c>
      <c r="J964" s="38">
        <v>363</v>
      </c>
      <c r="K964" s="44">
        <f t="shared" si="129"/>
        <v>23.96039603960396</v>
      </c>
      <c r="L964" s="38">
        <v>260</v>
      </c>
      <c r="M964" s="44">
        <f t="shared" si="130"/>
        <v>17.161716171617162</v>
      </c>
      <c r="N964" s="38">
        <v>226</v>
      </c>
      <c r="O964" s="44">
        <f t="shared" si="131"/>
        <v>14.917491749174918</v>
      </c>
      <c r="P964" s="38">
        <v>166</v>
      </c>
      <c r="Q964" s="44">
        <f t="shared" si="132"/>
        <v>10.957095709570957</v>
      </c>
      <c r="R964" s="38">
        <v>46</v>
      </c>
      <c r="S964" s="45">
        <f t="shared" si="133"/>
        <v>3.0363036303630362</v>
      </c>
    </row>
    <row r="965" spans="1:19" s="9" customFormat="1" ht="15.75" hidden="1" customHeight="1" outlineLevel="1" x14ac:dyDescent="0.2">
      <c r="A965" s="41" t="s">
        <v>946</v>
      </c>
      <c r="B965" s="37"/>
      <c r="C965" s="42">
        <v>1384</v>
      </c>
      <c r="D965" s="42">
        <v>682</v>
      </c>
      <c r="E965" s="39">
        <f t="shared" si="127"/>
        <v>49.277456647398843</v>
      </c>
      <c r="F965" s="38">
        <v>702</v>
      </c>
      <c r="G965" s="39">
        <f t="shared" si="128"/>
        <v>50.722543352601157</v>
      </c>
      <c r="H965" s="38">
        <v>426</v>
      </c>
      <c r="I965" s="44">
        <v>30.78034682080925</v>
      </c>
      <c r="J965" s="38">
        <v>328</v>
      </c>
      <c r="K965" s="44">
        <f t="shared" si="129"/>
        <v>23.699421965317921</v>
      </c>
      <c r="L965" s="38">
        <v>256</v>
      </c>
      <c r="M965" s="44">
        <f t="shared" si="130"/>
        <v>18.497109826589597</v>
      </c>
      <c r="N965" s="38">
        <v>209</v>
      </c>
      <c r="O965" s="44">
        <f t="shared" si="131"/>
        <v>15.101156069364162</v>
      </c>
      <c r="P965" s="38">
        <v>120</v>
      </c>
      <c r="Q965" s="44">
        <f t="shared" si="132"/>
        <v>8.6705202312138727</v>
      </c>
      <c r="R965" s="38">
        <v>45</v>
      </c>
      <c r="S965" s="45">
        <f t="shared" si="133"/>
        <v>3.2514450867052025</v>
      </c>
    </row>
    <row r="966" spans="1:19" s="9" customFormat="1" ht="15.75" hidden="1" customHeight="1" outlineLevel="1" x14ac:dyDescent="0.2">
      <c r="A966" s="41" t="s">
        <v>947</v>
      </c>
      <c r="B966" s="37"/>
      <c r="C966" s="42">
        <v>1533</v>
      </c>
      <c r="D966" s="42">
        <v>756</v>
      </c>
      <c r="E966" s="39">
        <f t="shared" si="127"/>
        <v>49.315068493150683</v>
      </c>
      <c r="F966" s="38">
        <v>777</v>
      </c>
      <c r="G966" s="39">
        <f t="shared" si="128"/>
        <v>50.684931506849317</v>
      </c>
      <c r="H966" s="38">
        <v>464</v>
      </c>
      <c r="I966" s="44">
        <v>30.267449445531636</v>
      </c>
      <c r="J966" s="38">
        <v>396</v>
      </c>
      <c r="K966" s="44">
        <f t="shared" si="129"/>
        <v>25.831702544031312</v>
      </c>
      <c r="L966" s="38">
        <v>210</v>
      </c>
      <c r="M966" s="44">
        <f t="shared" si="130"/>
        <v>13.698630136986301</v>
      </c>
      <c r="N966" s="38">
        <v>267</v>
      </c>
      <c r="O966" s="44">
        <f t="shared" si="131"/>
        <v>17.416829745596868</v>
      </c>
      <c r="P966" s="38">
        <v>162</v>
      </c>
      <c r="Q966" s="44">
        <f t="shared" si="132"/>
        <v>10.567514677103718</v>
      </c>
      <c r="R966" s="38">
        <v>34</v>
      </c>
      <c r="S966" s="45">
        <f t="shared" si="133"/>
        <v>2.217873450750163</v>
      </c>
    </row>
    <row r="967" spans="1:19" s="9" customFormat="1" ht="15.75" hidden="1" customHeight="1" outlineLevel="1" x14ac:dyDescent="0.2">
      <c r="A967" s="41" t="s">
        <v>948</v>
      </c>
      <c r="B967" s="37"/>
      <c r="C967" s="42">
        <v>1265</v>
      </c>
      <c r="D967" s="42">
        <v>625</v>
      </c>
      <c r="E967" s="39">
        <f t="shared" si="127"/>
        <v>49.40711462450593</v>
      </c>
      <c r="F967" s="38">
        <v>640</v>
      </c>
      <c r="G967" s="39">
        <f t="shared" si="128"/>
        <v>50.59288537549407</v>
      </c>
      <c r="H967" s="38">
        <v>382</v>
      </c>
      <c r="I967" s="44">
        <v>30.197628458498023</v>
      </c>
      <c r="J967" s="38">
        <v>316</v>
      </c>
      <c r="K967" s="44">
        <f t="shared" si="129"/>
        <v>24.980237154150199</v>
      </c>
      <c r="L967" s="38">
        <v>231</v>
      </c>
      <c r="M967" s="44">
        <f t="shared" si="130"/>
        <v>18.260869565217391</v>
      </c>
      <c r="N967" s="38">
        <v>172</v>
      </c>
      <c r="O967" s="44">
        <f t="shared" si="131"/>
        <v>13.596837944664031</v>
      </c>
      <c r="P967" s="38">
        <v>116</v>
      </c>
      <c r="Q967" s="44">
        <f t="shared" si="132"/>
        <v>9.1699604743083007</v>
      </c>
      <c r="R967" s="38">
        <v>48</v>
      </c>
      <c r="S967" s="45">
        <f t="shared" si="133"/>
        <v>3.7944664031620552</v>
      </c>
    </row>
    <row r="968" spans="1:19" s="9" customFormat="1" ht="15.75" hidden="1" customHeight="1" outlineLevel="1" x14ac:dyDescent="0.2">
      <c r="A968" s="41" t="s">
        <v>949</v>
      </c>
      <c r="B968" s="37"/>
      <c r="C968" s="42">
        <v>1088</v>
      </c>
      <c r="D968" s="42">
        <v>523</v>
      </c>
      <c r="E968" s="39">
        <f t="shared" si="127"/>
        <v>48.069852941176471</v>
      </c>
      <c r="F968" s="38">
        <v>565</v>
      </c>
      <c r="G968" s="39">
        <f t="shared" si="128"/>
        <v>51.930147058823529</v>
      </c>
      <c r="H968" s="38">
        <v>358</v>
      </c>
      <c r="I968" s="44">
        <v>32.904411764705884</v>
      </c>
      <c r="J968" s="38">
        <v>284</v>
      </c>
      <c r="K968" s="44">
        <f t="shared" si="129"/>
        <v>26.102941176470587</v>
      </c>
      <c r="L968" s="38">
        <v>161</v>
      </c>
      <c r="M968" s="44">
        <f t="shared" si="130"/>
        <v>14.797794117647058</v>
      </c>
      <c r="N968" s="38">
        <v>171</v>
      </c>
      <c r="O968" s="44">
        <f t="shared" si="131"/>
        <v>15.716911764705882</v>
      </c>
      <c r="P968" s="38">
        <v>81</v>
      </c>
      <c r="Q968" s="44">
        <f t="shared" si="132"/>
        <v>7.444852941176471</v>
      </c>
      <c r="R968" s="38">
        <v>33</v>
      </c>
      <c r="S968" s="45">
        <f t="shared" si="133"/>
        <v>3.0330882352941178</v>
      </c>
    </row>
    <row r="969" spans="1:19" s="9" customFormat="1" ht="15.75" hidden="1" customHeight="1" outlineLevel="1" x14ac:dyDescent="0.2">
      <c r="A969" s="41" t="s">
        <v>950</v>
      </c>
      <c r="B969" s="37"/>
      <c r="C969" s="42">
        <v>1915</v>
      </c>
      <c r="D969" s="42">
        <v>932</v>
      </c>
      <c r="E969" s="39">
        <f t="shared" si="127"/>
        <v>48.668407310704964</v>
      </c>
      <c r="F969" s="38">
        <v>983</v>
      </c>
      <c r="G969" s="39">
        <f t="shared" si="128"/>
        <v>51.331592689295036</v>
      </c>
      <c r="H969" s="38">
        <v>547</v>
      </c>
      <c r="I969" s="44">
        <v>28.563968668407309</v>
      </c>
      <c r="J969" s="38">
        <v>473</v>
      </c>
      <c r="K969" s="44">
        <f t="shared" si="129"/>
        <v>24.699738903394255</v>
      </c>
      <c r="L969" s="38">
        <v>359</v>
      </c>
      <c r="M969" s="44">
        <f t="shared" si="130"/>
        <v>18.746736292428199</v>
      </c>
      <c r="N969" s="38">
        <v>244</v>
      </c>
      <c r="O969" s="44">
        <f t="shared" si="131"/>
        <v>12.741514360313316</v>
      </c>
      <c r="P969" s="38">
        <v>198</v>
      </c>
      <c r="Q969" s="44">
        <f t="shared" si="132"/>
        <v>10.339425587467362</v>
      </c>
      <c r="R969" s="38">
        <v>94</v>
      </c>
      <c r="S969" s="45">
        <f t="shared" si="133"/>
        <v>4.9086161879895558</v>
      </c>
    </row>
    <row r="970" spans="1:19" s="9" customFormat="1" ht="15.75" hidden="1" customHeight="1" outlineLevel="1" x14ac:dyDescent="0.2">
      <c r="A970" s="41" t="s">
        <v>951</v>
      </c>
      <c r="B970" s="37"/>
      <c r="C970" s="42">
        <v>1244</v>
      </c>
      <c r="D970" s="42">
        <v>556</v>
      </c>
      <c r="E970" s="39">
        <f t="shared" si="127"/>
        <v>44.69453376205788</v>
      </c>
      <c r="F970" s="38">
        <v>688</v>
      </c>
      <c r="G970" s="39">
        <f t="shared" si="128"/>
        <v>55.30546623794212</v>
      </c>
      <c r="H970" s="38">
        <v>355</v>
      </c>
      <c r="I970" s="44">
        <v>28.536977491961416</v>
      </c>
      <c r="J970" s="38">
        <v>295</v>
      </c>
      <c r="K970" s="44">
        <f t="shared" si="129"/>
        <v>23.713826366559484</v>
      </c>
      <c r="L970" s="38">
        <v>200</v>
      </c>
      <c r="M970" s="44">
        <f t="shared" si="130"/>
        <v>16.077170418006432</v>
      </c>
      <c r="N970" s="38">
        <v>190</v>
      </c>
      <c r="O970" s="44">
        <f t="shared" si="131"/>
        <v>15.27331189710611</v>
      </c>
      <c r="P970" s="38">
        <v>150</v>
      </c>
      <c r="Q970" s="44">
        <f t="shared" si="132"/>
        <v>12.057877813504824</v>
      </c>
      <c r="R970" s="38">
        <v>54</v>
      </c>
      <c r="S970" s="45">
        <f t="shared" si="133"/>
        <v>4.340836012861736</v>
      </c>
    </row>
    <row r="971" spans="1:19" s="9" customFormat="1" ht="15.75" hidden="1" customHeight="1" outlineLevel="1" x14ac:dyDescent="0.2">
      <c r="A971" s="41" t="s">
        <v>952</v>
      </c>
      <c r="B971" s="37"/>
      <c r="C971" s="42">
        <v>230</v>
      </c>
      <c r="D971" s="42">
        <v>113</v>
      </c>
      <c r="E971" s="39">
        <f t="shared" si="127"/>
        <v>49.130434782608695</v>
      </c>
      <c r="F971" s="38">
        <v>117</v>
      </c>
      <c r="G971" s="39">
        <f t="shared" si="128"/>
        <v>50.869565217391305</v>
      </c>
      <c r="H971" s="38">
        <v>65</v>
      </c>
      <c r="I971" s="44">
        <v>28.260869565217391</v>
      </c>
      <c r="J971" s="38">
        <v>64</v>
      </c>
      <c r="K971" s="44">
        <f t="shared" si="129"/>
        <v>27.826086956521738</v>
      </c>
      <c r="L971" s="38">
        <v>40</v>
      </c>
      <c r="M971" s="44">
        <f t="shared" si="130"/>
        <v>17.391304347826086</v>
      </c>
      <c r="N971" s="38">
        <v>29</v>
      </c>
      <c r="O971" s="44">
        <f t="shared" si="131"/>
        <v>12.608695652173912</v>
      </c>
      <c r="P971" s="38">
        <v>22</v>
      </c>
      <c r="Q971" s="44">
        <f t="shared" si="132"/>
        <v>9.5652173913043477</v>
      </c>
      <c r="R971" s="38">
        <v>10</v>
      </c>
      <c r="S971" s="45">
        <f t="shared" si="133"/>
        <v>4.3478260869565215</v>
      </c>
    </row>
    <row r="972" spans="1:19" s="9" customFormat="1" ht="15.75" hidden="1" customHeight="1" outlineLevel="1" x14ac:dyDescent="0.2">
      <c r="A972" s="41" t="s">
        <v>953</v>
      </c>
      <c r="B972" s="37"/>
      <c r="C972" s="42">
        <v>1328</v>
      </c>
      <c r="D972" s="42">
        <v>622</v>
      </c>
      <c r="E972" s="39">
        <f t="shared" si="127"/>
        <v>46.837349397590359</v>
      </c>
      <c r="F972" s="38">
        <v>706</v>
      </c>
      <c r="G972" s="39">
        <f t="shared" si="128"/>
        <v>53.162650602409641</v>
      </c>
      <c r="H972" s="38">
        <v>354</v>
      </c>
      <c r="I972" s="44">
        <v>26.656626506024097</v>
      </c>
      <c r="J972" s="38">
        <v>405</v>
      </c>
      <c r="K972" s="44">
        <f t="shared" si="129"/>
        <v>30.496987951807228</v>
      </c>
      <c r="L972" s="38">
        <v>218</v>
      </c>
      <c r="M972" s="44">
        <f t="shared" si="130"/>
        <v>16.41566265060241</v>
      </c>
      <c r="N972" s="38">
        <v>191</v>
      </c>
      <c r="O972" s="44">
        <f t="shared" si="131"/>
        <v>14.382530120481928</v>
      </c>
      <c r="P972" s="38">
        <v>124</v>
      </c>
      <c r="Q972" s="44">
        <f t="shared" si="132"/>
        <v>9.3373493975903621</v>
      </c>
      <c r="R972" s="38">
        <v>36</v>
      </c>
      <c r="S972" s="45">
        <f t="shared" si="133"/>
        <v>2.7108433734939759</v>
      </c>
    </row>
    <row r="973" spans="1:19" s="9" customFormat="1" ht="15.75" hidden="1" customHeight="1" outlineLevel="1" x14ac:dyDescent="0.2">
      <c r="A973" s="41" t="s">
        <v>954</v>
      </c>
      <c r="B973" s="37"/>
      <c r="C973" s="42">
        <v>240</v>
      </c>
      <c r="D973" s="42">
        <v>116</v>
      </c>
      <c r="E973" s="39">
        <f t="shared" si="127"/>
        <v>48.333333333333336</v>
      </c>
      <c r="F973" s="38">
        <v>124</v>
      </c>
      <c r="G973" s="39">
        <f t="shared" si="128"/>
        <v>51.666666666666664</v>
      </c>
      <c r="H973" s="38">
        <v>79</v>
      </c>
      <c r="I973" s="44">
        <v>32.916666666666664</v>
      </c>
      <c r="J973" s="38">
        <v>59</v>
      </c>
      <c r="K973" s="44">
        <f t="shared" si="129"/>
        <v>24.583333333333332</v>
      </c>
      <c r="L973" s="38">
        <v>40</v>
      </c>
      <c r="M973" s="44">
        <f t="shared" si="130"/>
        <v>16.666666666666668</v>
      </c>
      <c r="N973" s="38">
        <v>37</v>
      </c>
      <c r="O973" s="44">
        <f t="shared" si="131"/>
        <v>15.416666666666666</v>
      </c>
      <c r="P973" s="38">
        <v>20</v>
      </c>
      <c r="Q973" s="44">
        <f t="shared" si="132"/>
        <v>8.3333333333333339</v>
      </c>
      <c r="R973" s="38">
        <v>5</v>
      </c>
      <c r="S973" s="45">
        <f t="shared" si="133"/>
        <v>2.0833333333333335</v>
      </c>
    </row>
    <row r="974" spans="1:19" s="9" customFormat="1" ht="15.75" hidden="1" customHeight="1" outlineLevel="1" x14ac:dyDescent="0.2">
      <c r="A974" s="41" t="s">
        <v>955</v>
      </c>
      <c r="B974" s="37"/>
      <c r="C974" s="42">
        <v>2447</v>
      </c>
      <c r="D974" s="42">
        <v>1186</v>
      </c>
      <c r="E974" s="39">
        <f t="shared" si="127"/>
        <v>48.467511238250921</v>
      </c>
      <c r="F974" s="38">
        <v>1261</v>
      </c>
      <c r="G974" s="39">
        <f t="shared" si="128"/>
        <v>51.532488761749079</v>
      </c>
      <c r="H974" s="38">
        <v>820</v>
      </c>
      <c r="I974" s="44">
        <v>33.510420923579893</v>
      </c>
      <c r="J974" s="38">
        <v>511</v>
      </c>
      <c r="K974" s="44">
        <f t="shared" si="129"/>
        <v>20.882713526767471</v>
      </c>
      <c r="L974" s="38">
        <v>457</v>
      </c>
      <c r="M974" s="44">
        <f t="shared" si="130"/>
        <v>18.675929709848795</v>
      </c>
      <c r="N974" s="38">
        <v>389</v>
      </c>
      <c r="O974" s="44">
        <f t="shared" si="131"/>
        <v>15.897016755210462</v>
      </c>
      <c r="P974" s="38">
        <v>184</v>
      </c>
      <c r="Q974" s="44">
        <f t="shared" si="132"/>
        <v>7.5194115243154886</v>
      </c>
      <c r="R974" s="38">
        <v>86</v>
      </c>
      <c r="S974" s="45">
        <f t="shared" si="133"/>
        <v>3.5145075602778912</v>
      </c>
    </row>
    <row r="975" spans="1:19" s="9" customFormat="1" ht="15" collapsed="1" x14ac:dyDescent="0.2">
      <c r="A975" s="36" t="s">
        <v>2553</v>
      </c>
      <c r="B975" s="37">
        <v>11</v>
      </c>
      <c r="C975" s="38">
        <v>23610</v>
      </c>
      <c r="D975" s="38">
        <f t="shared" ref="D975:R975" si="134">SUM(D976:D986)</f>
        <v>11274</v>
      </c>
      <c r="E975" s="39">
        <f t="shared" si="127"/>
        <v>47.750952986022874</v>
      </c>
      <c r="F975" s="38">
        <f t="shared" si="134"/>
        <v>12336</v>
      </c>
      <c r="G975" s="39">
        <f t="shared" si="128"/>
        <v>52.249047013977126</v>
      </c>
      <c r="H975" s="38">
        <v>6824</v>
      </c>
      <c r="I975" s="44">
        <v>28.903007200338841</v>
      </c>
      <c r="J975" s="38">
        <f t="shared" si="134"/>
        <v>6043</v>
      </c>
      <c r="K975" s="44">
        <f t="shared" si="129"/>
        <v>25.595086827615418</v>
      </c>
      <c r="L975" s="38">
        <f t="shared" si="134"/>
        <v>3813</v>
      </c>
      <c r="M975" s="44">
        <f t="shared" si="130"/>
        <v>16.149936467598476</v>
      </c>
      <c r="N975" s="38">
        <f t="shared" si="134"/>
        <v>3552</v>
      </c>
      <c r="O975" s="44">
        <f t="shared" si="131"/>
        <v>15.044472681067344</v>
      </c>
      <c r="P975" s="38">
        <f t="shared" si="134"/>
        <v>2510</v>
      </c>
      <c r="Q975" s="44">
        <f t="shared" si="132"/>
        <v>10.63108852181279</v>
      </c>
      <c r="R975" s="38">
        <f t="shared" si="134"/>
        <v>868</v>
      </c>
      <c r="S975" s="45">
        <f t="shared" si="133"/>
        <v>3.6764083015671325</v>
      </c>
    </row>
    <row r="976" spans="1:19" s="9" customFormat="1" ht="15.75" hidden="1" customHeight="1" outlineLevel="1" x14ac:dyDescent="0.2">
      <c r="A976" s="41" t="s">
        <v>956</v>
      </c>
      <c r="B976" s="37"/>
      <c r="C976" s="42">
        <v>2561</v>
      </c>
      <c r="D976" s="42">
        <v>1178</v>
      </c>
      <c r="E976" s="39">
        <f t="shared" si="127"/>
        <v>45.997657165169855</v>
      </c>
      <c r="F976" s="38">
        <v>1383</v>
      </c>
      <c r="G976" s="39">
        <f t="shared" si="128"/>
        <v>54.002342834830145</v>
      </c>
      <c r="H976" s="38">
        <v>702</v>
      </c>
      <c r="I976" s="44">
        <v>27.411167512690355</v>
      </c>
      <c r="J976" s="38">
        <v>664</v>
      </c>
      <c r="K976" s="44">
        <f t="shared" si="129"/>
        <v>25.92737212026552</v>
      </c>
      <c r="L976" s="38">
        <v>434</v>
      </c>
      <c r="M976" s="44">
        <f t="shared" si="130"/>
        <v>16.946505271378367</v>
      </c>
      <c r="N976" s="38">
        <v>397</v>
      </c>
      <c r="O976" s="44">
        <f t="shared" si="131"/>
        <v>15.501757126122609</v>
      </c>
      <c r="P976" s="38">
        <v>274</v>
      </c>
      <c r="Q976" s="44">
        <f t="shared" si="132"/>
        <v>10.698945724326435</v>
      </c>
      <c r="R976" s="38">
        <v>90</v>
      </c>
      <c r="S976" s="45">
        <f t="shared" si="133"/>
        <v>3.5142522452167122</v>
      </c>
    </row>
    <row r="977" spans="1:19" s="9" customFormat="1" ht="15.75" hidden="1" customHeight="1" outlineLevel="1" x14ac:dyDescent="0.2">
      <c r="A977" s="41" t="s">
        <v>957</v>
      </c>
      <c r="B977" s="37"/>
      <c r="C977" s="42">
        <v>2020</v>
      </c>
      <c r="D977" s="42">
        <v>1024</v>
      </c>
      <c r="E977" s="39">
        <f t="shared" si="127"/>
        <v>50.693069306930695</v>
      </c>
      <c r="F977" s="38">
        <v>996</v>
      </c>
      <c r="G977" s="39">
        <f t="shared" si="128"/>
        <v>49.306930693069305</v>
      </c>
      <c r="H977" s="38">
        <v>713</v>
      </c>
      <c r="I977" s="44">
        <v>35.297029702970299</v>
      </c>
      <c r="J977" s="38">
        <v>518</v>
      </c>
      <c r="K977" s="44">
        <f t="shared" si="129"/>
        <v>25.643564356435643</v>
      </c>
      <c r="L977" s="38">
        <v>309</v>
      </c>
      <c r="M977" s="44">
        <f t="shared" si="130"/>
        <v>15.297029702970297</v>
      </c>
      <c r="N977" s="38">
        <v>265</v>
      </c>
      <c r="O977" s="44">
        <f t="shared" si="131"/>
        <v>13.118811881188119</v>
      </c>
      <c r="P977" s="38">
        <v>178</v>
      </c>
      <c r="Q977" s="44">
        <f t="shared" si="132"/>
        <v>8.8118811881188126</v>
      </c>
      <c r="R977" s="38">
        <v>37</v>
      </c>
      <c r="S977" s="45">
        <f t="shared" si="133"/>
        <v>1.8316831683168318</v>
      </c>
    </row>
    <row r="978" spans="1:19" s="9" customFormat="1" ht="15.75" hidden="1" customHeight="1" outlineLevel="1" x14ac:dyDescent="0.2">
      <c r="A978" s="41" t="s">
        <v>958</v>
      </c>
      <c r="B978" s="37"/>
      <c r="C978" s="42">
        <v>2275</v>
      </c>
      <c r="D978" s="42">
        <v>1080</v>
      </c>
      <c r="E978" s="39">
        <f t="shared" si="127"/>
        <v>47.472527472527474</v>
      </c>
      <c r="F978" s="38">
        <v>1195</v>
      </c>
      <c r="G978" s="39">
        <f t="shared" si="128"/>
        <v>52.527472527472526</v>
      </c>
      <c r="H978" s="38">
        <v>619</v>
      </c>
      <c r="I978" s="44">
        <v>27.208791208791208</v>
      </c>
      <c r="J978" s="38">
        <v>590</v>
      </c>
      <c r="K978" s="44">
        <f t="shared" si="129"/>
        <v>25.934065934065934</v>
      </c>
      <c r="L978" s="38">
        <v>370</v>
      </c>
      <c r="M978" s="44">
        <f t="shared" si="130"/>
        <v>16.263736263736263</v>
      </c>
      <c r="N978" s="38">
        <v>353</v>
      </c>
      <c r="O978" s="44">
        <f t="shared" si="131"/>
        <v>15.516483516483516</v>
      </c>
      <c r="P978" s="38">
        <v>241</v>
      </c>
      <c r="Q978" s="44">
        <f t="shared" si="132"/>
        <v>10.593406593406593</v>
      </c>
      <c r="R978" s="38">
        <v>102</v>
      </c>
      <c r="S978" s="45">
        <f t="shared" si="133"/>
        <v>4.4835164835164836</v>
      </c>
    </row>
    <row r="979" spans="1:19" s="9" customFormat="1" ht="15.75" hidden="1" customHeight="1" outlineLevel="1" x14ac:dyDescent="0.2">
      <c r="A979" s="41" t="s">
        <v>959</v>
      </c>
      <c r="B979" s="37"/>
      <c r="C979" s="42">
        <v>2632</v>
      </c>
      <c r="D979" s="42">
        <v>1220</v>
      </c>
      <c r="E979" s="39">
        <f t="shared" si="127"/>
        <v>46.352583586626139</v>
      </c>
      <c r="F979" s="38">
        <v>1412</v>
      </c>
      <c r="G979" s="39">
        <f t="shared" si="128"/>
        <v>53.647416413373861</v>
      </c>
      <c r="H979" s="38">
        <v>747</v>
      </c>
      <c r="I979" s="44">
        <v>28.381458966565351</v>
      </c>
      <c r="J979" s="38">
        <v>681</v>
      </c>
      <c r="K979" s="44">
        <f t="shared" si="129"/>
        <v>25.873860182370819</v>
      </c>
      <c r="L979" s="38">
        <v>355</v>
      </c>
      <c r="M979" s="44">
        <f t="shared" si="130"/>
        <v>13.487841945288753</v>
      </c>
      <c r="N979" s="38">
        <v>432</v>
      </c>
      <c r="O979" s="44">
        <f t="shared" si="131"/>
        <v>16.413373860182372</v>
      </c>
      <c r="P979" s="38">
        <v>306</v>
      </c>
      <c r="Q979" s="44">
        <f t="shared" si="132"/>
        <v>11.626139817629179</v>
      </c>
      <c r="R979" s="38">
        <v>111</v>
      </c>
      <c r="S979" s="45">
        <f t="shared" si="133"/>
        <v>4.217325227963526</v>
      </c>
    </row>
    <row r="980" spans="1:19" s="9" customFormat="1" ht="15.75" hidden="1" customHeight="1" outlineLevel="1" x14ac:dyDescent="0.2">
      <c r="A980" s="41" t="s">
        <v>960</v>
      </c>
      <c r="B980" s="37"/>
      <c r="C980" s="42">
        <v>2484</v>
      </c>
      <c r="D980" s="42">
        <v>1132</v>
      </c>
      <c r="E980" s="39">
        <f t="shared" si="127"/>
        <v>45.571658615136876</v>
      </c>
      <c r="F980" s="38">
        <v>1352</v>
      </c>
      <c r="G980" s="39">
        <f t="shared" si="128"/>
        <v>54.428341384863124</v>
      </c>
      <c r="H980" s="38">
        <v>676</v>
      </c>
      <c r="I980" s="44">
        <v>27.214170692431562</v>
      </c>
      <c r="J980" s="38">
        <v>639</v>
      </c>
      <c r="K980" s="44">
        <f t="shared" si="129"/>
        <v>25.724637681159422</v>
      </c>
      <c r="L980" s="38">
        <v>413</v>
      </c>
      <c r="M980" s="44">
        <f t="shared" si="130"/>
        <v>16.626409017713364</v>
      </c>
      <c r="N980" s="38">
        <v>400</v>
      </c>
      <c r="O980" s="44">
        <f t="shared" si="131"/>
        <v>16.103059581320451</v>
      </c>
      <c r="P980" s="38">
        <v>261</v>
      </c>
      <c r="Q980" s="44">
        <f t="shared" si="132"/>
        <v>10.507246376811594</v>
      </c>
      <c r="R980" s="38">
        <v>95</v>
      </c>
      <c r="S980" s="45">
        <f t="shared" si="133"/>
        <v>3.8244766505636072</v>
      </c>
    </row>
    <row r="981" spans="1:19" s="9" customFormat="1" ht="15.75" hidden="1" customHeight="1" outlineLevel="1" x14ac:dyDescent="0.2">
      <c r="A981" s="41" t="s">
        <v>961</v>
      </c>
      <c r="B981" s="37"/>
      <c r="C981" s="42">
        <v>1866</v>
      </c>
      <c r="D981" s="42">
        <v>908</v>
      </c>
      <c r="E981" s="39">
        <f t="shared" si="127"/>
        <v>48.660235798499464</v>
      </c>
      <c r="F981" s="38">
        <v>958</v>
      </c>
      <c r="G981" s="39">
        <f t="shared" si="128"/>
        <v>51.339764201500536</v>
      </c>
      <c r="H981" s="38">
        <v>525</v>
      </c>
      <c r="I981" s="44">
        <v>28.135048231511256</v>
      </c>
      <c r="J981" s="38">
        <v>427</v>
      </c>
      <c r="K981" s="44">
        <f t="shared" si="129"/>
        <v>22.883172561629152</v>
      </c>
      <c r="L981" s="38">
        <v>330</v>
      </c>
      <c r="M981" s="44">
        <f t="shared" si="130"/>
        <v>17.684887459807072</v>
      </c>
      <c r="N981" s="38">
        <v>299</v>
      </c>
      <c r="O981" s="44">
        <f t="shared" si="131"/>
        <v>16.023579849946408</v>
      </c>
      <c r="P981" s="38">
        <v>195</v>
      </c>
      <c r="Q981" s="44">
        <f t="shared" si="132"/>
        <v>10.45016077170418</v>
      </c>
      <c r="R981" s="38">
        <v>90</v>
      </c>
      <c r="S981" s="45">
        <f t="shared" si="133"/>
        <v>4.823151125401929</v>
      </c>
    </row>
    <row r="982" spans="1:19" s="9" customFormat="1" ht="15.75" hidden="1" customHeight="1" outlineLevel="1" x14ac:dyDescent="0.2">
      <c r="A982" s="41" t="s">
        <v>962</v>
      </c>
      <c r="B982" s="37"/>
      <c r="C982" s="42">
        <v>2333</v>
      </c>
      <c r="D982" s="42">
        <v>1074</v>
      </c>
      <c r="E982" s="39">
        <f t="shared" si="127"/>
        <v>46.035147878268326</v>
      </c>
      <c r="F982" s="38">
        <v>1259</v>
      </c>
      <c r="G982" s="39">
        <f t="shared" si="128"/>
        <v>53.964852121731674</v>
      </c>
      <c r="H982" s="38">
        <v>634</v>
      </c>
      <c r="I982" s="44">
        <v>27.17531075867981</v>
      </c>
      <c r="J982" s="38">
        <v>625</v>
      </c>
      <c r="K982" s="44">
        <f t="shared" si="129"/>
        <v>26.789541363051864</v>
      </c>
      <c r="L982" s="38">
        <v>391</v>
      </c>
      <c r="M982" s="44">
        <f t="shared" si="130"/>
        <v>16.759537076725245</v>
      </c>
      <c r="N982" s="38">
        <v>348</v>
      </c>
      <c r="O982" s="44">
        <f t="shared" si="131"/>
        <v>14.916416630947278</v>
      </c>
      <c r="P982" s="38">
        <v>258</v>
      </c>
      <c r="Q982" s="44">
        <f t="shared" si="132"/>
        <v>11.058722674667809</v>
      </c>
      <c r="R982" s="38">
        <v>77</v>
      </c>
      <c r="S982" s="45">
        <f t="shared" si="133"/>
        <v>3.3004714959279897</v>
      </c>
    </row>
    <row r="983" spans="1:19" s="9" customFormat="1" ht="15.75" hidden="1" customHeight="1" outlineLevel="1" x14ac:dyDescent="0.2">
      <c r="A983" s="41" t="s">
        <v>963</v>
      </c>
      <c r="B983" s="37"/>
      <c r="C983" s="42">
        <v>1375</v>
      </c>
      <c r="D983" s="42">
        <v>639</v>
      </c>
      <c r="E983" s="39">
        <f t="shared" si="127"/>
        <v>46.472727272727276</v>
      </c>
      <c r="F983" s="38">
        <v>736</v>
      </c>
      <c r="G983" s="39">
        <f t="shared" si="128"/>
        <v>53.527272727272724</v>
      </c>
      <c r="H983" s="38">
        <v>394</v>
      </c>
      <c r="I983" s="44">
        <v>28.654545454545456</v>
      </c>
      <c r="J983" s="38">
        <v>371</v>
      </c>
      <c r="K983" s="44">
        <f t="shared" si="129"/>
        <v>26.981818181818181</v>
      </c>
      <c r="L983" s="38">
        <v>206</v>
      </c>
      <c r="M983" s="44">
        <f t="shared" si="130"/>
        <v>14.981818181818182</v>
      </c>
      <c r="N983" s="38">
        <v>210</v>
      </c>
      <c r="O983" s="44">
        <f t="shared" si="131"/>
        <v>15.272727272727273</v>
      </c>
      <c r="P983" s="38">
        <v>154</v>
      </c>
      <c r="Q983" s="44">
        <f t="shared" si="132"/>
        <v>11.2</v>
      </c>
      <c r="R983" s="38">
        <v>40</v>
      </c>
      <c r="S983" s="45">
        <f t="shared" si="133"/>
        <v>2.9090909090909092</v>
      </c>
    </row>
    <row r="984" spans="1:19" s="9" customFormat="1" ht="15.75" hidden="1" customHeight="1" outlineLevel="1" x14ac:dyDescent="0.2">
      <c r="A984" s="41" t="s">
        <v>964</v>
      </c>
      <c r="B984" s="37"/>
      <c r="C984" s="42">
        <v>2171</v>
      </c>
      <c r="D984" s="42">
        <v>1090</v>
      </c>
      <c r="E984" s="39">
        <f t="shared" si="127"/>
        <v>50.207277752187935</v>
      </c>
      <c r="F984" s="38">
        <v>1081</v>
      </c>
      <c r="G984" s="39">
        <f t="shared" si="128"/>
        <v>49.792722247812065</v>
      </c>
      <c r="H984" s="38">
        <v>700</v>
      </c>
      <c r="I984" s="44">
        <v>32.243205895900509</v>
      </c>
      <c r="J984" s="38">
        <v>552</v>
      </c>
      <c r="K984" s="44">
        <f t="shared" si="129"/>
        <v>25.426070935052969</v>
      </c>
      <c r="L984" s="38">
        <v>350</v>
      </c>
      <c r="M984" s="44">
        <f t="shared" si="130"/>
        <v>16.121602947950255</v>
      </c>
      <c r="N984" s="38">
        <v>298</v>
      </c>
      <c r="O984" s="44">
        <f t="shared" si="131"/>
        <v>13.72639336711193</v>
      </c>
      <c r="P984" s="38">
        <v>206</v>
      </c>
      <c r="Q984" s="44">
        <f t="shared" si="132"/>
        <v>9.4887148779364345</v>
      </c>
      <c r="R984" s="38">
        <v>65</v>
      </c>
      <c r="S984" s="45">
        <f t="shared" si="133"/>
        <v>2.9940119760479043</v>
      </c>
    </row>
    <row r="985" spans="1:19" s="9" customFormat="1" ht="15.75" hidden="1" customHeight="1" outlineLevel="1" x14ac:dyDescent="0.2">
      <c r="A985" s="41" t="s">
        <v>965</v>
      </c>
      <c r="B985" s="37"/>
      <c r="C985" s="42">
        <v>1760</v>
      </c>
      <c r="D985" s="42">
        <v>888</v>
      </c>
      <c r="E985" s="39">
        <f t="shared" si="127"/>
        <v>50.454545454545453</v>
      </c>
      <c r="F985" s="38">
        <v>872</v>
      </c>
      <c r="G985" s="39">
        <f t="shared" si="128"/>
        <v>49.545454545454547</v>
      </c>
      <c r="H985" s="38">
        <v>497</v>
      </c>
      <c r="I985" s="44">
        <v>28.238636363636363</v>
      </c>
      <c r="J985" s="38">
        <v>423</v>
      </c>
      <c r="K985" s="44">
        <f t="shared" si="129"/>
        <v>24.03409090909091</v>
      </c>
      <c r="L985" s="38">
        <v>296</v>
      </c>
      <c r="M985" s="44">
        <f t="shared" si="130"/>
        <v>16.818181818181817</v>
      </c>
      <c r="N985" s="38">
        <v>237</v>
      </c>
      <c r="O985" s="44">
        <f t="shared" si="131"/>
        <v>13.465909090909092</v>
      </c>
      <c r="P985" s="38">
        <v>217</v>
      </c>
      <c r="Q985" s="44">
        <f t="shared" si="132"/>
        <v>12.329545454545455</v>
      </c>
      <c r="R985" s="38">
        <v>90</v>
      </c>
      <c r="S985" s="45">
        <f t="shared" si="133"/>
        <v>5.1136363636363633</v>
      </c>
    </row>
    <row r="986" spans="1:19" s="9" customFormat="1" ht="15.75" hidden="1" customHeight="1" outlineLevel="1" x14ac:dyDescent="0.2">
      <c r="A986" s="41" t="s">
        <v>966</v>
      </c>
      <c r="B986" s="37"/>
      <c r="C986" s="42">
        <v>2133</v>
      </c>
      <c r="D986" s="42">
        <v>1041</v>
      </c>
      <c r="E986" s="39">
        <f t="shared" si="127"/>
        <v>48.804500703234879</v>
      </c>
      <c r="F986" s="38">
        <v>1092</v>
      </c>
      <c r="G986" s="39">
        <f t="shared" si="128"/>
        <v>51.195499296765121</v>
      </c>
      <c r="H986" s="38">
        <v>617</v>
      </c>
      <c r="I986" s="44">
        <v>28.926394749179558</v>
      </c>
      <c r="J986" s="38">
        <v>553</v>
      </c>
      <c r="K986" s="44">
        <f t="shared" si="129"/>
        <v>25.925925925925927</v>
      </c>
      <c r="L986" s="38">
        <v>359</v>
      </c>
      <c r="M986" s="44">
        <f t="shared" si="130"/>
        <v>16.83075480543835</v>
      </c>
      <c r="N986" s="38">
        <v>313</v>
      </c>
      <c r="O986" s="44">
        <f t="shared" si="131"/>
        <v>14.6741678387248</v>
      </c>
      <c r="P986" s="38">
        <v>220</v>
      </c>
      <c r="Q986" s="44">
        <f t="shared" si="132"/>
        <v>10.314111579934364</v>
      </c>
      <c r="R986" s="38">
        <v>71</v>
      </c>
      <c r="S986" s="45">
        <f t="shared" si="133"/>
        <v>3.3286451007969995</v>
      </c>
    </row>
    <row r="987" spans="1:19" s="9" customFormat="1" ht="15" collapsed="1" x14ac:dyDescent="0.2">
      <c r="A987" s="36" t="s">
        <v>2554</v>
      </c>
      <c r="B987" s="37">
        <v>15</v>
      </c>
      <c r="C987" s="38">
        <v>16041</v>
      </c>
      <c r="D987" s="38">
        <f t="shared" ref="D987:R987" si="135">SUM(D988:D1002)</f>
        <v>8058</v>
      </c>
      <c r="E987" s="39">
        <f t="shared" si="127"/>
        <v>50.233775949130354</v>
      </c>
      <c r="F987" s="38">
        <f t="shared" si="135"/>
        <v>7983</v>
      </c>
      <c r="G987" s="39">
        <f t="shared" si="128"/>
        <v>49.766224050869646</v>
      </c>
      <c r="H987" s="38">
        <v>4857</v>
      </c>
      <c r="I987" s="44">
        <v>30.27866093136338</v>
      </c>
      <c r="J987" s="38">
        <f t="shared" si="135"/>
        <v>4076</v>
      </c>
      <c r="K987" s="44">
        <f t="shared" si="129"/>
        <v>25.409887164141885</v>
      </c>
      <c r="L987" s="38">
        <f t="shared" si="135"/>
        <v>2933</v>
      </c>
      <c r="M987" s="44">
        <f t="shared" si="130"/>
        <v>18.284396234648714</v>
      </c>
      <c r="N987" s="38">
        <f t="shared" si="135"/>
        <v>2234</v>
      </c>
      <c r="O987" s="44">
        <f t="shared" si="131"/>
        <v>13.926812542858924</v>
      </c>
      <c r="P987" s="38">
        <f t="shared" si="135"/>
        <v>1405</v>
      </c>
      <c r="Q987" s="44">
        <f t="shared" si="132"/>
        <v>8.7588055607505773</v>
      </c>
      <c r="R987" s="38">
        <f t="shared" si="135"/>
        <v>536</v>
      </c>
      <c r="S987" s="45">
        <f t="shared" si="133"/>
        <v>3.341437566236519</v>
      </c>
    </row>
    <row r="988" spans="1:19" s="9" customFormat="1" ht="15.75" hidden="1" customHeight="1" outlineLevel="1" x14ac:dyDescent="0.2">
      <c r="A988" s="41" t="s">
        <v>967</v>
      </c>
      <c r="B988" s="37"/>
      <c r="C988" s="42">
        <v>1081</v>
      </c>
      <c r="D988" s="42">
        <v>575</v>
      </c>
      <c r="E988" s="39">
        <f t="shared" si="127"/>
        <v>53.191489361702125</v>
      </c>
      <c r="F988" s="38">
        <v>506</v>
      </c>
      <c r="G988" s="39">
        <f t="shared" si="128"/>
        <v>46.808510638297875</v>
      </c>
      <c r="H988" s="38">
        <v>343</v>
      </c>
      <c r="I988" s="44">
        <v>31.729879740980575</v>
      </c>
      <c r="J988" s="38">
        <v>280</v>
      </c>
      <c r="K988" s="44">
        <f t="shared" si="129"/>
        <v>25.901942645698426</v>
      </c>
      <c r="L988" s="38">
        <v>187</v>
      </c>
      <c r="M988" s="44">
        <f t="shared" si="130"/>
        <v>17.298797409805736</v>
      </c>
      <c r="N988" s="38">
        <v>152</v>
      </c>
      <c r="O988" s="44">
        <f t="shared" si="131"/>
        <v>14.061054579093431</v>
      </c>
      <c r="P988" s="38">
        <v>77</v>
      </c>
      <c r="Q988" s="44">
        <f t="shared" si="132"/>
        <v>7.1230342275670679</v>
      </c>
      <c r="R988" s="38">
        <v>42</v>
      </c>
      <c r="S988" s="45">
        <f t="shared" si="133"/>
        <v>3.8852913968547642</v>
      </c>
    </row>
    <row r="989" spans="1:19" s="9" customFormat="1" ht="15.75" hidden="1" customHeight="1" outlineLevel="1" x14ac:dyDescent="0.2">
      <c r="A989" s="41" t="s">
        <v>968</v>
      </c>
      <c r="B989" s="37"/>
      <c r="C989" s="42">
        <v>452</v>
      </c>
      <c r="D989" s="42">
        <v>241</v>
      </c>
      <c r="E989" s="39">
        <f t="shared" si="127"/>
        <v>53.318584070796462</v>
      </c>
      <c r="F989" s="38">
        <v>211</v>
      </c>
      <c r="G989" s="39">
        <f t="shared" si="128"/>
        <v>46.681415929203538</v>
      </c>
      <c r="H989" s="38">
        <v>152</v>
      </c>
      <c r="I989" s="44">
        <v>33.628318584070797</v>
      </c>
      <c r="J989" s="38">
        <v>120</v>
      </c>
      <c r="K989" s="44">
        <f t="shared" si="129"/>
        <v>26.548672566371682</v>
      </c>
      <c r="L989" s="38">
        <v>80</v>
      </c>
      <c r="M989" s="44">
        <f t="shared" si="130"/>
        <v>17.699115044247787</v>
      </c>
      <c r="N989" s="38">
        <v>49</v>
      </c>
      <c r="O989" s="44">
        <f t="shared" si="131"/>
        <v>10.840707964601769</v>
      </c>
      <c r="P989" s="38">
        <v>36</v>
      </c>
      <c r="Q989" s="44">
        <f t="shared" si="132"/>
        <v>7.9646017699115044</v>
      </c>
      <c r="R989" s="38">
        <v>15</v>
      </c>
      <c r="S989" s="45">
        <f t="shared" si="133"/>
        <v>3.3185840707964602</v>
      </c>
    </row>
    <row r="990" spans="1:19" s="9" customFormat="1" ht="15.75" hidden="1" customHeight="1" outlineLevel="1" x14ac:dyDescent="0.2">
      <c r="A990" s="41" t="s">
        <v>969</v>
      </c>
      <c r="B990" s="37"/>
      <c r="C990" s="42">
        <v>1299</v>
      </c>
      <c r="D990" s="42">
        <v>681</v>
      </c>
      <c r="E990" s="39">
        <f t="shared" si="127"/>
        <v>52.424942263279448</v>
      </c>
      <c r="F990" s="38">
        <v>618</v>
      </c>
      <c r="G990" s="39">
        <f t="shared" si="128"/>
        <v>47.575057736720552</v>
      </c>
      <c r="H990" s="38">
        <v>359</v>
      </c>
      <c r="I990" s="44">
        <v>27.636643571978446</v>
      </c>
      <c r="J990" s="38">
        <v>371</v>
      </c>
      <c r="K990" s="44">
        <f t="shared" si="129"/>
        <v>28.560431100846806</v>
      </c>
      <c r="L990" s="38">
        <v>247</v>
      </c>
      <c r="M990" s="44">
        <f t="shared" si="130"/>
        <v>19.01462663587375</v>
      </c>
      <c r="N990" s="38">
        <v>141</v>
      </c>
      <c r="O990" s="44">
        <f t="shared" si="131"/>
        <v>10.854503464203233</v>
      </c>
      <c r="P990" s="38">
        <v>128</v>
      </c>
      <c r="Q990" s="44">
        <f t="shared" si="132"/>
        <v>9.8537336412625098</v>
      </c>
      <c r="R990" s="38">
        <v>53</v>
      </c>
      <c r="S990" s="45">
        <f t="shared" si="133"/>
        <v>4.0800615858352582</v>
      </c>
    </row>
    <row r="991" spans="1:19" s="9" customFormat="1" ht="15.75" hidden="1" customHeight="1" outlineLevel="1" x14ac:dyDescent="0.2">
      <c r="A991" s="41" t="s">
        <v>970</v>
      </c>
      <c r="B991" s="37"/>
      <c r="C991" s="42">
        <v>798</v>
      </c>
      <c r="D991" s="42">
        <v>390</v>
      </c>
      <c r="E991" s="39">
        <f t="shared" si="127"/>
        <v>48.872180451127818</v>
      </c>
      <c r="F991" s="38">
        <v>408</v>
      </c>
      <c r="G991" s="39">
        <f t="shared" si="128"/>
        <v>51.127819548872182</v>
      </c>
      <c r="H991" s="38">
        <v>270</v>
      </c>
      <c r="I991" s="44">
        <v>33.834586466165412</v>
      </c>
      <c r="J991" s="38">
        <v>185</v>
      </c>
      <c r="K991" s="44">
        <f t="shared" si="129"/>
        <v>23.182957393483708</v>
      </c>
      <c r="L991" s="38">
        <v>139</v>
      </c>
      <c r="M991" s="44">
        <f t="shared" si="130"/>
        <v>17.418546365914786</v>
      </c>
      <c r="N991" s="38">
        <v>113</v>
      </c>
      <c r="O991" s="44">
        <f t="shared" si="131"/>
        <v>14.160401002506266</v>
      </c>
      <c r="P991" s="38">
        <v>65</v>
      </c>
      <c r="Q991" s="44">
        <f t="shared" si="132"/>
        <v>8.1453634085213036</v>
      </c>
      <c r="R991" s="38">
        <v>26</v>
      </c>
      <c r="S991" s="45">
        <f t="shared" si="133"/>
        <v>3.2581453634085213</v>
      </c>
    </row>
    <row r="992" spans="1:19" s="9" customFormat="1" ht="15.75" hidden="1" customHeight="1" outlineLevel="1" x14ac:dyDescent="0.2">
      <c r="A992" s="41" t="s">
        <v>971</v>
      </c>
      <c r="B992" s="37"/>
      <c r="C992" s="42">
        <v>1985</v>
      </c>
      <c r="D992" s="42">
        <v>1003</v>
      </c>
      <c r="E992" s="39">
        <f t="shared" si="127"/>
        <v>50.528967254408059</v>
      </c>
      <c r="F992" s="38">
        <v>982</v>
      </c>
      <c r="G992" s="39">
        <f t="shared" si="128"/>
        <v>49.471032745591941</v>
      </c>
      <c r="H992" s="38">
        <v>569</v>
      </c>
      <c r="I992" s="44">
        <v>28.664987405541563</v>
      </c>
      <c r="J992" s="38">
        <v>492</v>
      </c>
      <c r="K992" s="44">
        <f t="shared" si="129"/>
        <v>24.78589420654912</v>
      </c>
      <c r="L992" s="38">
        <v>377</v>
      </c>
      <c r="M992" s="44">
        <f t="shared" si="130"/>
        <v>18.992443324937028</v>
      </c>
      <c r="N992" s="38">
        <v>278</v>
      </c>
      <c r="O992" s="44">
        <f t="shared" si="131"/>
        <v>14.005037783375315</v>
      </c>
      <c r="P992" s="38">
        <v>179</v>
      </c>
      <c r="Q992" s="44">
        <f t="shared" si="132"/>
        <v>9.0176322418136028</v>
      </c>
      <c r="R992" s="38">
        <v>90</v>
      </c>
      <c r="S992" s="45">
        <f t="shared" si="133"/>
        <v>4.5340050377833752</v>
      </c>
    </row>
    <row r="993" spans="1:19" s="9" customFormat="1" ht="15.75" hidden="1" customHeight="1" outlineLevel="1" x14ac:dyDescent="0.2">
      <c r="A993" s="41" t="s">
        <v>972</v>
      </c>
      <c r="B993" s="37"/>
      <c r="C993" s="42">
        <v>2184</v>
      </c>
      <c r="D993" s="42">
        <v>988</v>
      </c>
      <c r="E993" s="39">
        <f t="shared" si="127"/>
        <v>45.238095238095241</v>
      </c>
      <c r="F993" s="38">
        <v>1196</v>
      </c>
      <c r="G993" s="39">
        <f t="shared" si="128"/>
        <v>54.761904761904759</v>
      </c>
      <c r="H993" s="38">
        <v>680</v>
      </c>
      <c r="I993" s="44">
        <v>31.135531135531135</v>
      </c>
      <c r="J993" s="38">
        <v>492</v>
      </c>
      <c r="K993" s="44">
        <f t="shared" si="129"/>
        <v>22.527472527472529</v>
      </c>
      <c r="L993" s="38">
        <v>417</v>
      </c>
      <c r="M993" s="44">
        <f t="shared" si="130"/>
        <v>19.093406593406595</v>
      </c>
      <c r="N993" s="38">
        <v>395</v>
      </c>
      <c r="O993" s="44">
        <f t="shared" si="131"/>
        <v>18.086080586080588</v>
      </c>
      <c r="P993" s="38">
        <v>170</v>
      </c>
      <c r="Q993" s="44">
        <f t="shared" si="132"/>
        <v>7.7838827838827838</v>
      </c>
      <c r="R993" s="38">
        <v>30</v>
      </c>
      <c r="S993" s="45">
        <f t="shared" si="133"/>
        <v>1.3736263736263736</v>
      </c>
    </row>
    <row r="994" spans="1:19" s="9" customFormat="1" ht="15.75" hidden="1" customHeight="1" outlineLevel="1" x14ac:dyDescent="0.2">
      <c r="A994" s="41" t="s">
        <v>2555</v>
      </c>
      <c r="B994" s="37"/>
      <c r="C994" s="42">
        <v>1774</v>
      </c>
      <c r="D994" s="42">
        <v>863</v>
      </c>
      <c r="E994" s="39">
        <f t="shared" si="127"/>
        <v>48.647125140924466</v>
      </c>
      <c r="F994" s="38">
        <v>911</v>
      </c>
      <c r="G994" s="39">
        <f t="shared" si="128"/>
        <v>51.352874859075534</v>
      </c>
      <c r="H994" s="38">
        <v>487</v>
      </c>
      <c r="I994" s="44">
        <v>27.452085682074408</v>
      </c>
      <c r="J994" s="38">
        <v>480</v>
      </c>
      <c r="K994" s="44">
        <f t="shared" si="129"/>
        <v>27.057497181510712</v>
      </c>
      <c r="L994" s="38">
        <v>285</v>
      </c>
      <c r="M994" s="44">
        <f t="shared" si="130"/>
        <v>16.065388951521985</v>
      </c>
      <c r="N994" s="38">
        <v>262</v>
      </c>
      <c r="O994" s="44">
        <f t="shared" si="131"/>
        <v>14.768883878241263</v>
      </c>
      <c r="P994" s="38">
        <v>215</v>
      </c>
      <c r="Q994" s="44">
        <f t="shared" si="132"/>
        <v>12.119503945885006</v>
      </c>
      <c r="R994" s="38">
        <v>45</v>
      </c>
      <c r="S994" s="45">
        <f t="shared" si="133"/>
        <v>2.5366403607666292</v>
      </c>
    </row>
    <row r="995" spans="1:19" s="9" customFormat="1" ht="15.75" hidden="1" customHeight="1" outlineLevel="1" x14ac:dyDescent="0.2">
      <c r="A995" s="41" t="s">
        <v>973</v>
      </c>
      <c r="B995" s="37"/>
      <c r="C995" s="42">
        <v>800</v>
      </c>
      <c r="D995" s="42">
        <v>433</v>
      </c>
      <c r="E995" s="39">
        <f t="shared" si="127"/>
        <v>54.125</v>
      </c>
      <c r="F995" s="38">
        <v>367</v>
      </c>
      <c r="G995" s="39">
        <f t="shared" si="128"/>
        <v>45.875</v>
      </c>
      <c r="H995" s="38">
        <v>236</v>
      </c>
      <c r="I995" s="44">
        <v>29.5</v>
      </c>
      <c r="J995" s="38">
        <v>202</v>
      </c>
      <c r="K995" s="44">
        <f t="shared" si="129"/>
        <v>25.25</v>
      </c>
      <c r="L995" s="38">
        <v>178</v>
      </c>
      <c r="M995" s="44">
        <f t="shared" si="130"/>
        <v>22.25</v>
      </c>
      <c r="N995" s="38">
        <v>90</v>
      </c>
      <c r="O995" s="44">
        <f t="shared" si="131"/>
        <v>11.25</v>
      </c>
      <c r="P995" s="38">
        <v>62</v>
      </c>
      <c r="Q995" s="44">
        <f t="shared" si="132"/>
        <v>7.75</v>
      </c>
      <c r="R995" s="38">
        <v>32</v>
      </c>
      <c r="S995" s="45">
        <f t="shared" si="133"/>
        <v>4</v>
      </c>
    </row>
    <row r="996" spans="1:19" s="9" customFormat="1" ht="15.75" hidden="1" customHeight="1" outlineLevel="1" x14ac:dyDescent="0.2">
      <c r="A996" s="41" t="s">
        <v>974</v>
      </c>
      <c r="B996" s="37"/>
      <c r="C996" s="42">
        <v>65</v>
      </c>
      <c r="D996" s="42">
        <v>42</v>
      </c>
      <c r="E996" s="39">
        <f t="shared" si="127"/>
        <v>64.615384615384613</v>
      </c>
      <c r="F996" s="38">
        <v>23</v>
      </c>
      <c r="G996" s="39">
        <f t="shared" si="128"/>
        <v>35.384615384615387</v>
      </c>
      <c r="H996" s="38">
        <v>10</v>
      </c>
      <c r="I996" s="44">
        <v>15.384615384615385</v>
      </c>
      <c r="J996" s="38">
        <v>16</v>
      </c>
      <c r="K996" s="44">
        <f t="shared" si="129"/>
        <v>24.615384615384617</v>
      </c>
      <c r="L996" s="38">
        <v>18</v>
      </c>
      <c r="M996" s="44">
        <f t="shared" si="130"/>
        <v>27.692307692307693</v>
      </c>
      <c r="N996" s="38">
        <v>13</v>
      </c>
      <c r="O996" s="44">
        <f t="shared" si="131"/>
        <v>20</v>
      </c>
      <c r="P996" s="38">
        <v>7</v>
      </c>
      <c r="Q996" s="44">
        <f t="shared" si="132"/>
        <v>10.76923076923077</v>
      </c>
      <c r="R996" s="38">
        <v>1</v>
      </c>
      <c r="S996" s="45">
        <f t="shared" si="133"/>
        <v>1.5384615384615385</v>
      </c>
    </row>
    <row r="997" spans="1:19" s="9" customFormat="1" ht="15.75" hidden="1" customHeight="1" outlineLevel="1" x14ac:dyDescent="0.2">
      <c r="A997" s="41" t="s">
        <v>975</v>
      </c>
      <c r="B997" s="37"/>
      <c r="C997" s="42">
        <v>1240</v>
      </c>
      <c r="D997" s="42">
        <v>638</v>
      </c>
      <c r="E997" s="39">
        <f t="shared" si="127"/>
        <v>51.451612903225808</v>
      </c>
      <c r="F997" s="38">
        <v>602</v>
      </c>
      <c r="G997" s="39">
        <f t="shared" si="128"/>
        <v>48.548387096774192</v>
      </c>
      <c r="H997" s="38">
        <v>416</v>
      </c>
      <c r="I997" s="44">
        <v>33.548387096774192</v>
      </c>
      <c r="J997" s="38">
        <v>317</v>
      </c>
      <c r="K997" s="44">
        <f t="shared" si="129"/>
        <v>25.56451612903226</v>
      </c>
      <c r="L997" s="38">
        <v>207</v>
      </c>
      <c r="M997" s="44">
        <f t="shared" si="130"/>
        <v>16.693548387096776</v>
      </c>
      <c r="N997" s="38">
        <v>156</v>
      </c>
      <c r="O997" s="44">
        <f t="shared" si="131"/>
        <v>12.580645161290322</v>
      </c>
      <c r="P997" s="38">
        <v>103</v>
      </c>
      <c r="Q997" s="44">
        <f t="shared" si="132"/>
        <v>8.306451612903226</v>
      </c>
      <c r="R997" s="38">
        <v>41</v>
      </c>
      <c r="S997" s="45">
        <f t="shared" si="133"/>
        <v>3.306451612903226</v>
      </c>
    </row>
    <row r="998" spans="1:19" s="9" customFormat="1" ht="15.75" hidden="1" customHeight="1" outlineLevel="1" x14ac:dyDescent="0.2">
      <c r="A998" s="41" t="s">
        <v>976</v>
      </c>
      <c r="B998" s="37"/>
      <c r="C998" s="42">
        <v>641</v>
      </c>
      <c r="D998" s="42">
        <v>339</v>
      </c>
      <c r="E998" s="39">
        <f t="shared" si="127"/>
        <v>52.886115444617786</v>
      </c>
      <c r="F998" s="38">
        <v>302</v>
      </c>
      <c r="G998" s="39">
        <f t="shared" si="128"/>
        <v>47.113884555382214</v>
      </c>
      <c r="H998" s="38">
        <v>195</v>
      </c>
      <c r="I998" s="44">
        <v>30.421216848673946</v>
      </c>
      <c r="J998" s="38">
        <v>175</v>
      </c>
      <c r="K998" s="44">
        <f t="shared" si="129"/>
        <v>27.301092043681749</v>
      </c>
      <c r="L998" s="38">
        <v>120</v>
      </c>
      <c r="M998" s="44">
        <f t="shared" si="130"/>
        <v>18.720748829953198</v>
      </c>
      <c r="N998" s="38">
        <v>80</v>
      </c>
      <c r="O998" s="44">
        <f t="shared" si="131"/>
        <v>12.480499219968799</v>
      </c>
      <c r="P998" s="38">
        <v>48</v>
      </c>
      <c r="Q998" s="44">
        <f t="shared" si="132"/>
        <v>7.4882995319812791</v>
      </c>
      <c r="R998" s="38">
        <v>23</v>
      </c>
      <c r="S998" s="45">
        <f t="shared" si="133"/>
        <v>3.5881435257410295</v>
      </c>
    </row>
    <row r="999" spans="1:19" s="9" customFormat="1" ht="15.75" hidden="1" customHeight="1" outlineLevel="1" x14ac:dyDescent="0.2">
      <c r="A999" s="41" t="s">
        <v>977</v>
      </c>
      <c r="B999" s="37"/>
      <c r="C999" s="42">
        <v>1692</v>
      </c>
      <c r="D999" s="42">
        <v>842</v>
      </c>
      <c r="E999" s="39">
        <f t="shared" si="127"/>
        <v>49.763593380614658</v>
      </c>
      <c r="F999" s="38">
        <v>850</v>
      </c>
      <c r="G999" s="39">
        <f t="shared" si="128"/>
        <v>50.236406619385342</v>
      </c>
      <c r="H999" s="38">
        <v>522</v>
      </c>
      <c r="I999" s="44">
        <v>30.851063829787233</v>
      </c>
      <c r="J999" s="38">
        <v>440</v>
      </c>
      <c r="K999" s="44">
        <f t="shared" si="129"/>
        <v>26.004728132387708</v>
      </c>
      <c r="L999" s="38">
        <v>282</v>
      </c>
      <c r="M999" s="44">
        <f t="shared" si="130"/>
        <v>16.666666666666668</v>
      </c>
      <c r="N999" s="38">
        <v>237</v>
      </c>
      <c r="O999" s="44">
        <f t="shared" si="131"/>
        <v>14.00709219858156</v>
      </c>
      <c r="P999" s="38">
        <v>152</v>
      </c>
      <c r="Q999" s="44">
        <f t="shared" si="132"/>
        <v>8.9834515366430256</v>
      </c>
      <c r="R999" s="38">
        <v>59</v>
      </c>
      <c r="S999" s="45">
        <f t="shared" si="133"/>
        <v>3.4869976359338062</v>
      </c>
    </row>
    <row r="1000" spans="1:19" s="9" customFormat="1" ht="15.75" hidden="1" customHeight="1" outlineLevel="1" x14ac:dyDescent="0.2">
      <c r="A1000" s="41" t="s">
        <v>978</v>
      </c>
      <c r="B1000" s="37"/>
      <c r="C1000" s="42">
        <v>669</v>
      </c>
      <c r="D1000" s="42">
        <v>334</v>
      </c>
      <c r="E1000" s="39">
        <f t="shared" si="127"/>
        <v>49.925261584454411</v>
      </c>
      <c r="F1000" s="38">
        <v>335</v>
      </c>
      <c r="G1000" s="39">
        <f t="shared" si="128"/>
        <v>50.074738415545589</v>
      </c>
      <c r="H1000" s="38">
        <v>202</v>
      </c>
      <c r="I1000" s="44">
        <v>30.194319880418536</v>
      </c>
      <c r="J1000" s="38">
        <v>165</v>
      </c>
      <c r="K1000" s="44">
        <f t="shared" si="129"/>
        <v>24.663677130044842</v>
      </c>
      <c r="L1000" s="38">
        <v>130</v>
      </c>
      <c r="M1000" s="44">
        <f t="shared" si="130"/>
        <v>19.431988041853511</v>
      </c>
      <c r="N1000" s="38">
        <v>95</v>
      </c>
      <c r="O1000" s="44">
        <f t="shared" si="131"/>
        <v>14.200298953662182</v>
      </c>
      <c r="P1000" s="38">
        <v>46</v>
      </c>
      <c r="Q1000" s="44">
        <f t="shared" si="132"/>
        <v>6.8759342301943196</v>
      </c>
      <c r="R1000" s="38">
        <v>31</v>
      </c>
      <c r="S1000" s="45">
        <f t="shared" si="133"/>
        <v>4.6337817638266072</v>
      </c>
    </row>
    <row r="1001" spans="1:19" s="9" customFormat="1" ht="15.75" hidden="1" customHeight="1" outlineLevel="1" x14ac:dyDescent="0.2">
      <c r="A1001" s="41" t="s">
        <v>979</v>
      </c>
      <c r="B1001" s="37"/>
      <c r="C1001" s="42">
        <v>333</v>
      </c>
      <c r="D1001" s="42">
        <v>173</v>
      </c>
      <c r="E1001" s="39">
        <f t="shared" si="127"/>
        <v>51.951951951951955</v>
      </c>
      <c r="F1001" s="38">
        <v>160</v>
      </c>
      <c r="G1001" s="39">
        <f t="shared" si="128"/>
        <v>48.048048048048045</v>
      </c>
      <c r="H1001" s="38">
        <v>115</v>
      </c>
      <c r="I1001" s="44">
        <v>34.534534534534536</v>
      </c>
      <c r="J1001" s="38">
        <v>73</v>
      </c>
      <c r="K1001" s="44">
        <f t="shared" si="129"/>
        <v>21.921921921921921</v>
      </c>
      <c r="L1001" s="38">
        <v>80</v>
      </c>
      <c r="M1001" s="44">
        <f t="shared" si="130"/>
        <v>24.024024024024023</v>
      </c>
      <c r="N1001" s="38">
        <v>39</v>
      </c>
      <c r="O1001" s="44">
        <f t="shared" si="131"/>
        <v>11.711711711711711</v>
      </c>
      <c r="P1001" s="38">
        <v>17</v>
      </c>
      <c r="Q1001" s="44">
        <f t="shared" si="132"/>
        <v>5.1051051051051051</v>
      </c>
      <c r="R1001" s="38">
        <v>9</v>
      </c>
      <c r="S1001" s="45">
        <f t="shared" si="133"/>
        <v>2.7027027027027026</v>
      </c>
    </row>
    <row r="1002" spans="1:19" s="9" customFormat="1" ht="15.75" hidden="1" customHeight="1" outlineLevel="1" x14ac:dyDescent="0.2">
      <c r="A1002" s="41" t="s">
        <v>980</v>
      </c>
      <c r="B1002" s="37"/>
      <c r="C1002" s="42">
        <v>1028</v>
      </c>
      <c r="D1002" s="42">
        <v>516</v>
      </c>
      <c r="E1002" s="39">
        <f t="shared" si="127"/>
        <v>50.194552529182879</v>
      </c>
      <c r="F1002" s="38">
        <v>512</v>
      </c>
      <c r="G1002" s="39">
        <f t="shared" si="128"/>
        <v>49.805447470817121</v>
      </c>
      <c r="H1002" s="38">
        <v>301</v>
      </c>
      <c r="I1002" s="44">
        <v>29.280155642023345</v>
      </c>
      <c r="J1002" s="38">
        <v>268</v>
      </c>
      <c r="K1002" s="44">
        <f t="shared" si="129"/>
        <v>26.070038910505836</v>
      </c>
      <c r="L1002" s="38">
        <v>186</v>
      </c>
      <c r="M1002" s="44">
        <f t="shared" si="130"/>
        <v>18.093385214007782</v>
      </c>
      <c r="N1002" s="38">
        <v>134</v>
      </c>
      <c r="O1002" s="44">
        <f t="shared" si="131"/>
        <v>13.035019455252918</v>
      </c>
      <c r="P1002" s="38">
        <v>100</v>
      </c>
      <c r="Q1002" s="44">
        <f t="shared" si="132"/>
        <v>9.7276264591439681</v>
      </c>
      <c r="R1002" s="38">
        <v>39</v>
      </c>
      <c r="S1002" s="45">
        <f t="shared" si="133"/>
        <v>3.7937743190661477</v>
      </c>
    </row>
    <row r="1003" spans="1:19" s="9" customFormat="1" ht="15" collapsed="1" x14ac:dyDescent="0.2">
      <c r="A1003" s="36" t="s">
        <v>2556</v>
      </c>
      <c r="B1003" s="37">
        <v>35</v>
      </c>
      <c r="C1003" s="38">
        <v>59038</v>
      </c>
      <c r="D1003" s="38">
        <f t="shared" ref="D1003:R1003" si="136">SUM(D1004:D1038)</f>
        <v>29553</v>
      </c>
      <c r="E1003" s="39">
        <f t="shared" si="127"/>
        <v>50.057590026762426</v>
      </c>
      <c r="F1003" s="38">
        <f t="shared" si="136"/>
        <v>29485</v>
      </c>
      <c r="G1003" s="39">
        <f t="shared" si="128"/>
        <v>49.942409973237574</v>
      </c>
      <c r="H1003" s="38">
        <v>18341</v>
      </c>
      <c r="I1003" s="44">
        <v>31.066431789694771</v>
      </c>
      <c r="J1003" s="38">
        <f t="shared" si="136"/>
        <v>14517</v>
      </c>
      <c r="K1003" s="44">
        <f t="shared" si="129"/>
        <v>24.589247603238594</v>
      </c>
      <c r="L1003" s="38">
        <f t="shared" si="136"/>
        <v>10629</v>
      </c>
      <c r="M1003" s="44">
        <f t="shared" si="130"/>
        <v>18.00365866052373</v>
      </c>
      <c r="N1003" s="38">
        <f t="shared" si="136"/>
        <v>7589</v>
      </c>
      <c r="O1003" s="44">
        <f t="shared" si="131"/>
        <v>12.85443273823639</v>
      </c>
      <c r="P1003" s="38">
        <f t="shared" si="136"/>
        <v>5483</v>
      </c>
      <c r="Q1003" s="44">
        <f t="shared" si="132"/>
        <v>9.2872387275991741</v>
      </c>
      <c r="R1003" s="38">
        <f t="shared" si="136"/>
        <v>2479</v>
      </c>
      <c r="S1003" s="45">
        <f t="shared" si="133"/>
        <v>4.1989904807073408</v>
      </c>
    </row>
    <row r="1004" spans="1:19" s="9" customFormat="1" ht="15.75" hidden="1" customHeight="1" outlineLevel="1" x14ac:dyDescent="0.2">
      <c r="A1004" s="41" t="s">
        <v>981</v>
      </c>
      <c r="B1004" s="37"/>
      <c r="C1004" s="42">
        <v>786</v>
      </c>
      <c r="D1004" s="42">
        <v>413</v>
      </c>
      <c r="E1004" s="39">
        <f t="shared" si="127"/>
        <v>52.544529262086513</v>
      </c>
      <c r="F1004" s="38">
        <v>373</v>
      </c>
      <c r="G1004" s="39">
        <f t="shared" si="128"/>
        <v>47.455470737913487</v>
      </c>
      <c r="H1004" s="38">
        <v>292</v>
      </c>
      <c r="I1004" s="44">
        <v>37.150127226463106</v>
      </c>
      <c r="J1004" s="38">
        <v>188</v>
      </c>
      <c r="K1004" s="44">
        <f t="shared" si="129"/>
        <v>23.918575063613233</v>
      </c>
      <c r="L1004" s="38">
        <v>124</v>
      </c>
      <c r="M1004" s="44">
        <f t="shared" si="130"/>
        <v>15.776081424936386</v>
      </c>
      <c r="N1004" s="38">
        <v>105</v>
      </c>
      <c r="O1004" s="44">
        <f t="shared" si="131"/>
        <v>13.358778625954198</v>
      </c>
      <c r="P1004" s="38">
        <v>42</v>
      </c>
      <c r="Q1004" s="44">
        <f t="shared" si="132"/>
        <v>5.343511450381679</v>
      </c>
      <c r="R1004" s="38">
        <v>35</v>
      </c>
      <c r="S1004" s="45">
        <f t="shared" si="133"/>
        <v>4.4529262086513999</v>
      </c>
    </row>
    <row r="1005" spans="1:19" s="9" customFormat="1" ht="15.75" hidden="1" customHeight="1" outlineLevel="1" x14ac:dyDescent="0.2">
      <c r="A1005" s="41" t="s">
        <v>982</v>
      </c>
      <c r="B1005" s="37"/>
      <c r="C1005" s="42">
        <v>2098</v>
      </c>
      <c r="D1005" s="42">
        <v>1078</v>
      </c>
      <c r="E1005" s="39">
        <f t="shared" si="127"/>
        <v>51.382268827454716</v>
      </c>
      <c r="F1005" s="38">
        <v>1020</v>
      </c>
      <c r="G1005" s="39">
        <f t="shared" si="128"/>
        <v>48.617731172545284</v>
      </c>
      <c r="H1005" s="38">
        <v>701</v>
      </c>
      <c r="I1005" s="44">
        <v>33.412774070543378</v>
      </c>
      <c r="J1005" s="38">
        <v>484</v>
      </c>
      <c r="K1005" s="44">
        <f t="shared" si="129"/>
        <v>23.069590085795998</v>
      </c>
      <c r="L1005" s="38">
        <v>415</v>
      </c>
      <c r="M1005" s="44">
        <f t="shared" si="130"/>
        <v>19.780743565300288</v>
      </c>
      <c r="N1005" s="38">
        <v>239</v>
      </c>
      <c r="O1005" s="44">
        <f t="shared" si="131"/>
        <v>11.391801715919923</v>
      </c>
      <c r="P1005" s="38">
        <v>156</v>
      </c>
      <c r="Q1005" s="44">
        <f t="shared" si="132"/>
        <v>7.4356530028598664</v>
      </c>
      <c r="R1005" s="38">
        <v>103</v>
      </c>
      <c r="S1005" s="45">
        <f t="shared" si="133"/>
        <v>4.9094375595805531</v>
      </c>
    </row>
    <row r="1006" spans="1:19" s="9" customFormat="1" ht="15.75" hidden="1" customHeight="1" outlineLevel="1" x14ac:dyDescent="0.2">
      <c r="A1006" s="41" t="s">
        <v>983</v>
      </c>
      <c r="B1006" s="37"/>
      <c r="C1006" s="42">
        <v>1920</v>
      </c>
      <c r="D1006" s="42">
        <v>964</v>
      </c>
      <c r="E1006" s="39">
        <f t="shared" si="127"/>
        <v>50.208333333333336</v>
      </c>
      <c r="F1006" s="38">
        <v>956</v>
      </c>
      <c r="G1006" s="39">
        <f t="shared" si="128"/>
        <v>49.791666666666664</v>
      </c>
      <c r="H1006" s="38">
        <v>629</v>
      </c>
      <c r="I1006" s="44">
        <v>32.760416666666664</v>
      </c>
      <c r="J1006" s="38">
        <v>435</v>
      </c>
      <c r="K1006" s="44">
        <f t="shared" si="129"/>
        <v>22.65625</v>
      </c>
      <c r="L1006" s="38">
        <v>367</v>
      </c>
      <c r="M1006" s="44">
        <f t="shared" si="130"/>
        <v>19.114583333333332</v>
      </c>
      <c r="N1006" s="38">
        <v>243</v>
      </c>
      <c r="O1006" s="44">
        <f t="shared" si="131"/>
        <v>12.65625</v>
      </c>
      <c r="P1006" s="38">
        <v>150</v>
      </c>
      <c r="Q1006" s="44">
        <f t="shared" si="132"/>
        <v>7.8125</v>
      </c>
      <c r="R1006" s="38">
        <v>96</v>
      </c>
      <c r="S1006" s="45">
        <f t="shared" si="133"/>
        <v>5</v>
      </c>
    </row>
    <row r="1007" spans="1:19" s="9" customFormat="1" ht="15.75" hidden="1" customHeight="1" outlineLevel="1" x14ac:dyDescent="0.2">
      <c r="A1007" s="41" t="s">
        <v>984</v>
      </c>
      <c r="B1007" s="37"/>
      <c r="C1007" s="42">
        <v>1637</v>
      </c>
      <c r="D1007" s="42">
        <v>820</v>
      </c>
      <c r="E1007" s="39">
        <f t="shared" si="127"/>
        <v>50.091631032376299</v>
      </c>
      <c r="F1007" s="38">
        <v>817</v>
      </c>
      <c r="G1007" s="39">
        <f t="shared" si="128"/>
        <v>49.908368967623701</v>
      </c>
      <c r="H1007" s="38">
        <v>472</v>
      </c>
      <c r="I1007" s="44">
        <v>28.833231521075138</v>
      </c>
      <c r="J1007" s="38">
        <v>404</v>
      </c>
      <c r="K1007" s="44">
        <f t="shared" si="129"/>
        <v>24.679291386682955</v>
      </c>
      <c r="L1007" s="38">
        <v>309</v>
      </c>
      <c r="M1007" s="44">
        <f t="shared" si="130"/>
        <v>18.875992669517409</v>
      </c>
      <c r="N1007" s="38">
        <v>220</v>
      </c>
      <c r="O1007" s="44">
        <f t="shared" si="131"/>
        <v>13.439218081857055</v>
      </c>
      <c r="P1007" s="38">
        <v>151</v>
      </c>
      <c r="Q1007" s="44">
        <f t="shared" si="132"/>
        <v>9.2241905925473429</v>
      </c>
      <c r="R1007" s="38">
        <v>81</v>
      </c>
      <c r="S1007" s="45">
        <f t="shared" si="133"/>
        <v>4.9480757483200977</v>
      </c>
    </row>
    <row r="1008" spans="1:19" s="9" customFormat="1" ht="15.75" hidden="1" customHeight="1" outlineLevel="1" x14ac:dyDescent="0.2">
      <c r="A1008" s="41" t="s">
        <v>985</v>
      </c>
      <c r="B1008" s="37"/>
      <c r="C1008" s="42">
        <v>1781</v>
      </c>
      <c r="D1008" s="42">
        <v>898</v>
      </c>
      <c r="E1008" s="39">
        <f t="shared" si="127"/>
        <v>50.42111173498035</v>
      </c>
      <c r="F1008" s="38">
        <v>883</v>
      </c>
      <c r="G1008" s="39">
        <f t="shared" si="128"/>
        <v>49.57888826501965</v>
      </c>
      <c r="H1008" s="38">
        <v>535</v>
      </c>
      <c r="I1008" s="44">
        <v>30.0393037619315</v>
      </c>
      <c r="J1008" s="38">
        <v>418</v>
      </c>
      <c r="K1008" s="44">
        <f t="shared" si="129"/>
        <v>23.469960696238068</v>
      </c>
      <c r="L1008" s="38">
        <v>352</v>
      </c>
      <c r="M1008" s="44">
        <f t="shared" si="130"/>
        <v>19.764177428411006</v>
      </c>
      <c r="N1008" s="38">
        <v>239</v>
      </c>
      <c r="O1008" s="44">
        <f t="shared" si="131"/>
        <v>13.419427288040426</v>
      </c>
      <c r="P1008" s="38">
        <v>151</v>
      </c>
      <c r="Q1008" s="44">
        <f t="shared" si="132"/>
        <v>8.4783829309376753</v>
      </c>
      <c r="R1008" s="38">
        <v>86</v>
      </c>
      <c r="S1008" s="45">
        <f t="shared" si="133"/>
        <v>4.8287478944413254</v>
      </c>
    </row>
    <row r="1009" spans="1:19" s="9" customFormat="1" ht="15.75" hidden="1" customHeight="1" outlineLevel="1" x14ac:dyDescent="0.2">
      <c r="A1009" s="41" t="s">
        <v>986</v>
      </c>
      <c r="B1009" s="37"/>
      <c r="C1009" s="42">
        <v>958</v>
      </c>
      <c r="D1009" s="42">
        <v>500</v>
      </c>
      <c r="E1009" s="39">
        <f t="shared" si="127"/>
        <v>52.192066805845513</v>
      </c>
      <c r="F1009" s="38">
        <v>458</v>
      </c>
      <c r="G1009" s="39">
        <f t="shared" si="128"/>
        <v>47.807933194154487</v>
      </c>
      <c r="H1009" s="38">
        <v>286</v>
      </c>
      <c r="I1009" s="44">
        <v>29.853862212943632</v>
      </c>
      <c r="J1009" s="38">
        <v>259</v>
      </c>
      <c r="K1009" s="44">
        <f t="shared" si="129"/>
        <v>27.035490605427974</v>
      </c>
      <c r="L1009" s="38">
        <v>174</v>
      </c>
      <c r="M1009" s="44">
        <f t="shared" si="130"/>
        <v>18.162839248434238</v>
      </c>
      <c r="N1009" s="38">
        <v>110</v>
      </c>
      <c r="O1009" s="44">
        <f t="shared" si="131"/>
        <v>11.482254697286013</v>
      </c>
      <c r="P1009" s="38">
        <v>88</v>
      </c>
      <c r="Q1009" s="44">
        <f t="shared" si="132"/>
        <v>9.1858037578288094</v>
      </c>
      <c r="R1009" s="38">
        <v>41</v>
      </c>
      <c r="S1009" s="45">
        <f t="shared" si="133"/>
        <v>4.2797494780793324</v>
      </c>
    </row>
    <row r="1010" spans="1:19" s="9" customFormat="1" ht="15.75" hidden="1" customHeight="1" outlineLevel="1" x14ac:dyDescent="0.2">
      <c r="A1010" s="41" t="s">
        <v>987</v>
      </c>
      <c r="B1010" s="37"/>
      <c r="C1010" s="42">
        <v>1884</v>
      </c>
      <c r="D1010" s="42">
        <v>1006</v>
      </c>
      <c r="E1010" s="39">
        <f t="shared" si="127"/>
        <v>53.397027600849256</v>
      </c>
      <c r="F1010" s="38">
        <v>878</v>
      </c>
      <c r="G1010" s="39">
        <f t="shared" si="128"/>
        <v>46.602972399150744</v>
      </c>
      <c r="H1010" s="38">
        <v>630</v>
      </c>
      <c r="I1010" s="44">
        <v>33.439490445859875</v>
      </c>
      <c r="J1010" s="38">
        <v>481</v>
      </c>
      <c r="K1010" s="44">
        <f t="shared" si="129"/>
        <v>25.530785562632698</v>
      </c>
      <c r="L1010" s="38">
        <v>286</v>
      </c>
      <c r="M1010" s="44">
        <f t="shared" si="130"/>
        <v>15.180467091295117</v>
      </c>
      <c r="N1010" s="38">
        <v>219</v>
      </c>
      <c r="O1010" s="44">
        <f t="shared" si="131"/>
        <v>11.624203821656051</v>
      </c>
      <c r="P1010" s="38">
        <v>191</v>
      </c>
      <c r="Q1010" s="44">
        <f t="shared" si="132"/>
        <v>10.138004246284501</v>
      </c>
      <c r="R1010" s="38">
        <v>77</v>
      </c>
      <c r="S1010" s="45">
        <f t="shared" si="133"/>
        <v>4.087048832271762</v>
      </c>
    </row>
    <row r="1011" spans="1:19" s="9" customFormat="1" ht="15.75" hidden="1" customHeight="1" outlineLevel="1" x14ac:dyDescent="0.2">
      <c r="A1011" s="41" t="s">
        <v>988</v>
      </c>
      <c r="B1011" s="37"/>
      <c r="C1011" s="42">
        <v>2208</v>
      </c>
      <c r="D1011" s="42">
        <v>1097</v>
      </c>
      <c r="E1011" s="39">
        <f t="shared" si="127"/>
        <v>49.68297101449275</v>
      </c>
      <c r="F1011" s="38">
        <v>1111</v>
      </c>
      <c r="G1011" s="39">
        <f t="shared" si="128"/>
        <v>50.31702898550725</v>
      </c>
      <c r="H1011" s="38">
        <v>647</v>
      </c>
      <c r="I1011" s="44">
        <v>29.302536231884059</v>
      </c>
      <c r="J1011" s="38">
        <v>571</v>
      </c>
      <c r="K1011" s="44">
        <f t="shared" si="129"/>
        <v>25.860507246376812</v>
      </c>
      <c r="L1011" s="38">
        <v>396</v>
      </c>
      <c r="M1011" s="44">
        <f t="shared" si="130"/>
        <v>17.934782608695652</v>
      </c>
      <c r="N1011" s="38">
        <v>308</v>
      </c>
      <c r="O1011" s="44">
        <f t="shared" si="131"/>
        <v>13.94927536231884</v>
      </c>
      <c r="P1011" s="38">
        <v>203</v>
      </c>
      <c r="Q1011" s="44">
        <f t="shared" si="132"/>
        <v>9.1938405797101446</v>
      </c>
      <c r="R1011" s="38">
        <v>83</v>
      </c>
      <c r="S1011" s="45">
        <f t="shared" si="133"/>
        <v>3.7590579710144927</v>
      </c>
    </row>
    <row r="1012" spans="1:19" s="9" customFormat="1" ht="15.75" hidden="1" customHeight="1" outlineLevel="1" x14ac:dyDescent="0.2">
      <c r="A1012" s="41" t="s">
        <v>989</v>
      </c>
      <c r="B1012" s="37"/>
      <c r="C1012" s="42">
        <v>2234</v>
      </c>
      <c r="D1012" s="42">
        <v>1129</v>
      </c>
      <c r="E1012" s="39">
        <f t="shared" si="127"/>
        <v>50.537153088630262</v>
      </c>
      <c r="F1012" s="38">
        <v>1105</v>
      </c>
      <c r="G1012" s="39">
        <f t="shared" si="128"/>
        <v>49.462846911369738</v>
      </c>
      <c r="H1012" s="38">
        <v>653</v>
      </c>
      <c r="I1012" s="44">
        <v>29.230080572963296</v>
      </c>
      <c r="J1012" s="38">
        <v>571</v>
      </c>
      <c r="K1012" s="44">
        <f t="shared" si="129"/>
        <v>25.559534467323186</v>
      </c>
      <c r="L1012" s="38">
        <v>372</v>
      </c>
      <c r="M1012" s="44">
        <f t="shared" si="130"/>
        <v>16.651745747538047</v>
      </c>
      <c r="N1012" s="38">
        <v>295</v>
      </c>
      <c r="O1012" s="44">
        <f t="shared" si="131"/>
        <v>13.205013428827217</v>
      </c>
      <c r="P1012" s="38">
        <v>273</v>
      </c>
      <c r="Q1012" s="44">
        <f t="shared" si="132"/>
        <v>12.220232766338407</v>
      </c>
      <c r="R1012" s="38">
        <v>70</v>
      </c>
      <c r="S1012" s="45">
        <f t="shared" si="133"/>
        <v>3.1333930170098476</v>
      </c>
    </row>
    <row r="1013" spans="1:19" s="9" customFormat="1" ht="15.75" hidden="1" customHeight="1" outlineLevel="1" x14ac:dyDescent="0.2">
      <c r="A1013" s="41" t="s">
        <v>990</v>
      </c>
      <c r="B1013" s="37"/>
      <c r="C1013" s="42">
        <v>2042</v>
      </c>
      <c r="D1013" s="42">
        <v>996</v>
      </c>
      <c r="E1013" s="39">
        <f t="shared" si="127"/>
        <v>48.775710088148877</v>
      </c>
      <c r="F1013" s="38">
        <v>1046</v>
      </c>
      <c r="G1013" s="39">
        <f t="shared" si="128"/>
        <v>51.224289911851123</v>
      </c>
      <c r="H1013" s="38">
        <v>575</v>
      </c>
      <c r="I1013" s="44">
        <v>28.158667972575905</v>
      </c>
      <c r="J1013" s="38">
        <v>524</v>
      </c>
      <c r="K1013" s="44">
        <f t="shared" si="129"/>
        <v>25.661116552399609</v>
      </c>
      <c r="L1013" s="38">
        <v>411</v>
      </c>
      <c r="M1013" s="44">
        <f t="shared" si="130"/>
        <v>20.127326150832516</v>
      </c>
      <c r="N1013" s="38">
        <v>246</v>
      </c>
      <c r="O1013" s="44">
        <f t="shared" si="131"/>
        <v>12.047012732615084</v>
      </c>
      <c r="P1013" s="38">
        <v>211</v>
      </c>
      <c r="Q1013" s="44">
        <f t="shared" si="132"/>
        <v>10.333006856023506</v>
      </c>
      <c r="R1013" s="38">
        <v>75</v>
      </c>
      <c r="S1013" s="45">
        <f t="shared" si="133"/>
        <v>3.672869735553379</v>
      </c>
    </row>
    <row r="1014" spans="1:19" s="9" customFormat="1" ht="15.75" hidden="1" customHeight="1" outlineLevel="1" x14ac:dyDescent="0.2">
      <c r="A1014" s="41" t="s">
        <v>991</v>
      </c>
      <c r="B1014" s="37"/>
      <c r="C1014" s="42">
        <v>1255</v>
      </c>
      <c r="D1014" s="42">
        <v>606</v>
      </c>
      <c r="E1014" s="39">
        <f t="shared" si="127"/>
        <v>48.286852589641434</v>
      </c>
      <c r="F1014" s="38">
        <v>649</v>
      </c>
      <c r="G1014" s="39">
        <f t="shared" si="128"/>
        <v>51.713147410358566</v>
      </c>
      <c r="H1014" s="38">
        <v>336</v>
      </c>
      <c r="I1014" s="44">
        <v>26.772908366533866</v>
      </c>
      <c r="J1014" s="38">
        <v>351</v>
      </c>
      <c r="K1014" s="44">
        <f t="shared" si="129"/>
        <v>27.968127490039841</v>
      </c>
      <c r="L1014" s="38">
        <v>223</v>
      </c>
      <c r="M1014" s="44">
        <f t="shared" si="130"/>
        <v>17.768924302788843</v>
      </c>
      <c r="N1014" s="38">
        <v>167</v>
      </c>
      <c r="O1014" s="44">
        <f t="shared" si="131"/>
        <v>13.306772908366534</v>
      </c>
      <c r="P1014" s="38">
        <v>116</v>
      </c>
      <c r="Q1014" s="44">
        <f t="shared" si="132"/>
        <v>9.2430278884462158</v>
      </c>
      <c r="R1014" s="38">
        <v>62</v>
      </c>
      <c r="S1014" s="45">
        <f t="shared" si="133"/>
        <v>4.9402390438247012</v>
      </c>
    </row>
    <row r="1015" spans="1:19" s="9" customFormat="1" ht="15.75" hidden="1" customHeight="1" outlineLevel="1" x14ac:dyDescent="0.2">
      <c r="A1015" s="41" t="s">
        <v>992</v>
      </c>
      <c r="B1015" s="37"/>
      <c r="C1015" s="42">
        <v>1036</v>
      </c>
      <c r="D1015" s="42">
        <v>529</v>
      </c>
      <c r="E1015" s="39">
        <f t="shared" si="127"/>
        <v>51.061776061776065</v>
      </c>
      <c r="F1015" s="38">
        <v>507</v>
      </c>
      <c r="G1015" s="39">
        <f t="shared" si="128"/>
        <v>48.938223938223935</v>
      </c>
      <c r="H1015" s="38">
        <v>301</v>
      </c>
      <c r="I1015" s="44">
        <v>29.054054054054053</v>
      </c>
      <c r="J1015" s="38">
        <v>286</v>
      </c>
      <c r="K1015" s="44">
        <f t="shared" si="129"/>
        <v>27.606177606177607</v>
      </c>
      <c r="L1015" s="38">
        <v>188</v>
      </c>
      <c r="M1015" s="44">
        <f t="shared" si="130"/>
        <v>18.146718146718147</v>
      </c>
      <c r="N1015" s="38">
        <v>135</v>
      </c>
      <c r="O1015" s="44">
        <f t="shared" si="131"/>
        <v>13.030888030888031</v>
      </c>
      <c r="P1015" s="38">
        <v>94</v>
      </c>
      <c r="Q1015" s="44">
        <f t="shared" si="132"/>
        <v>9.0733590733590734</v>
      </c>
      <c r="R1015" s="38">
        <v>32</v>
      </c>
      <c r="S1015" s="45">
        <f t="shared" si="133"/>
        <v>3.0888030888030888</v>
      </c>
    </row>
    <row r="1016" spans="1:19" s="9" customFormat="1" ht="15.75" hidden="1" customHeight="1" outlineLevel="1" x14ac:dyDescent="0.2">
      <c r="A1016" s="41" t="s">
        <v>993</v>
      </c>
      <c r="B1016" s="37"/>
      <c r="C1016" s="42">
        <v>2829</v>
      </c>
      <c r="D1016" s="42">
        <v>1413</v>
      </c>
      <c r="E1016" s="39">
        <f t="shared" si="127"/>
        <v>49.946977730646871</v>
      </c>
      <c r="F1016" s="38">
        <v>1416</v>
      </c>
      <c r="G1016" s="39">
        <f t="shared" si="128"/>
        <v>50.053022269353129</v>
      </c>
      <c r="H1016" s="38">
        <v>905</v>
      </c>
      <c r="I1016" s="44">
        <v>31.990102509720749</v>
      </c>
      <c r="J1016" s="38">
        <v>677</v>
      </c>
      <c r="K1016" s="44">
        <f t="shared" si="129"/>
        <v>23.930717568045246</v>
      </c>
      <c r="L1016" s="38">
        <v>530</v>
      </c>
      <c r="M1016" s="44">
        <f t="shared" si="130"/>
        <v>18.734535171438672</v>
      </c>
      <c r="N1016" s="38">
        <v>362</v>
      </c>
      <c r="O1016" s="44">
        <f t="shared" si="131"/>
        <v>12.7960410038883</v>
      </c>
      <c r="P1016" s="38">
        <v>257</v>
      </c>
      <c r="Q1016" s="44">
        <f t="shared" si="132"/>
        <v>9.0844821491693182</v>
      </c>
      <c r="R1016" s="38">
        <v>98</v>
      </c>
      <c r="S1016" s="45">
        <f t="shared" si="133"/>
        <v>3.4641215977377167</v>
      </c>
    </row>
    <row r="1017" spans="1:19" s="9" customFormat="1" ht="15.75" hidden="1" customHeight="1" outlineLevel="1" x14ac:dyDescent="0.2">
      <c r="A1017" s="41" t="s">
        <v>994</v>
      </c>
      <c r="B1017" s="37"/>
      <c r="C1017" s="42">
        <v>2095</v>
      </c>
      <c r="D1017" s="42">
        <v>1077</v>
      </c>
      <c r="E1017" s="39">
        <f t="shared" si="127"/>
        <v>51.408114558472555</v>
      </c>
      <c r="F1017" s="38">
        <v>1018</v>
      </c>
      <c r="G1017" s="39">
        <f t="shared" si="128"/>
        <v>48.591885441527445</v>
      </c>
      <c r="H1017" s="38">
        <v>707</v>
      </c>
      <c r="I1017" s="44">
        <v>33.747016706443915</v>
      </c>
      <c r="J1017" s="38">
        <v>487</v>
      </c>
      <c r="K1017" s="44">
        <f t="shared" si="129"/>
        <v>23.245823389021481</v>
      </c>
      <c r="L1017" s="38">
        <v>394</v>
      </c>
      <c r="M1017" s="44">
        <f t="shared" si="130"/>
        <v>18.806682577565631</v>
      </c>
      <c r="N1017" s="38">
        <v>258</v>
      </c>
      <c r="O1017" s="44">
        <f t="shared" si="131"/>
        <v>12.315035799522674</v>
      </c>
      <c r="P1017" s="38">
        <v>156</v>
      </c>
      <c r="Q1017" s="44">
        <f t="shared" si="132"/>
        <v>7.4463007159904535</v>
      </c>
      <c r="R1017" s="38">
        <v>93</v>
      </c>
      <c r="S1017" s="45">
        <f t="shared" si="133"/>
        <v>4.4391408114558475</v>
      </c>
    </row>
    <row r="1018" spans="1:19" s="9" customFormat="1" ht="15.75" hidden="1" customHeight="1" outlineLevel="1" x14ac:dyDescent="0.2">
      <c r="A1018" s="41" t="s">
        <v>995</v>
      </c>
      <c r="B1018" s="37"/>
      <c r="C1018" s="42">
        <v>1112</v>
      </c>
      <c r="D1018" s="42">
        <v>574</v>
      </c>
      <c r="E1018" s="39">
        <f t="shared" si="127"/>
        <v>51.618705035971225</v>
      </c>
      <c r="F1018" s="38">
        <v>538</v>
      </c>
      <c r="G1018" s="39">
        <f t="shared" si="128"/>
        <v>48.381294964028775</v>
      </c>
      <c r="H1018" s="38">
        <v>392</v>
      </c>
      <c r="I1018" s="44">
        <v>35.251798561151077</v>
      </c>
      <c r="J1018" s="38">
        <v>261</v>
      </c>
      <c r="K1018" s="44">
        <f t="shared" si="129"/>
        <v>23.471223021582734</v>
      </c>
      <c r="L1018" s="38">
        <v>173</v>
      </c>
      <c r="M1018" s="44">
        <f t="shared" si="130"/>
        <v>15.557553956834532</v>
      </c>
      <c r="N1018" s="38">
        <v>159</v>
      </c>
      <c r="O1018" s="44">
        <f t="shared" si="131"/>
        <v>14.298561151079136</v>
      </c>
      <c r="P1018" s="38">
        <v>85</v>
      </c>
      <c r="Q1018" s="44">
        <f t="shared" si="132"/>
        <v>7.6438848920863309</v>
      </c>
      <c r="R1018" s="38">
        <v>42</v>
      </c>
      <c r="S1018" s="45">
        <f t="shared" si="133"/>
        <v>3.7769784172661871</v>
      </c>
    </row>
    <row r="1019" spans="1:19" s="9" customFormat="1" ht="15.75" hidden="1" customHeight="1" outlineLevel="1" x14ac:dyDescent="0.2">
      <c r="A1019" s="41" t="s">
        <v>996</v>
      </c>
      <c r="B1019" s="37"/>
      <c r="C1019" s="42">
        <v>1266</v>
      </c>
      <c r="D1019" s="42">
        <v>640</v>
      </c>
      <c r="E1019" s="39">
        <f t="shared" ref="E1019:E1082" si="137">D1019*100/$C1019</f>
        <v>50.552922590837284</v>
      </c>
      <c r="F1019" s="38">
        <v>626</v>
      </c>
      <c r="G1019" s="39">
        <f t="shared" ref="G1019:G1082" si="138">F1019*100/$C1019</f>
        <v>49.447077409162716</v>
      </c>
      <c r="H1019" s="38">
        <v>421</v>
      </c>
      <c r="I1019" s="44">
        <v>33.254344391785153</v>
      </c>
      <c r="J1019" s="38">
        <v>337</v>
      </c>
      <c r="K1019" s="44">
        <f t="shared" ref="K1019:K1082" si="139">J1019*100/$C1019</f>
        <v>26.619273301737756</v>
      </c>
      <c r="L1019" s="38">
        <v>206</v>
      </c>
      <c r="M1019" s="44">
        <f t="shared" ref="M1019:M1082" si="140">L1019*100/$C1019</f>
        <v>16.271721958925749</v>
      </c>
      <c r="N1019" s="38">
        <v>145</v>
      </c>
      <c r="O1019" s="44">
        <f t="shared" ref="O1019:O1082" si="141">N1019*100/$C1019</f>
        <v>11.453396524486571</v>
      </c>
      <c r="P1019" s="38">
        <v>131</v>
      </c>
      <c r="Q1019" s="44">
        <f t="shared" ref="Q1019:Q1082" si="142">P1019*100/$C1019</f>
        <v>10.347551342812006</v>
      </c>
      <c r="R1019" s="38">
        <v>26</v>
      </c>
      <c r="S1019" s="45">
        <f t="shared" ref="S1019:S1082" si="143">R1019*100/$C1019</f>
        <v>2.0537124802527646</v>
      </c>
    </row>
    <row r="1020" spans="1:19" s="9" customFormat="1" ht="15.75" hidden="1" customHeight="1" outlineLevel="1" x14ac:dyDescent="0.2">
      <c r="A1020" s="41" t="s">
        <v>997</v>
      </c>
      <c r="B1020" s="37"/>
      <c r="C1020" s="42">
        <v>1479</v>
      </c>
      <c r="D1020" s="42">
        <v>779</v>
      </c>
      <c r="E1020" s="39">
        <f t="shared" si="137"/>
        <v>52.670723461798509</v>
      </c>
      <c r="F1020" s="38">
        <v>700</v>
      </c>
      <c r="G1020" s="39">
        <f t="shared" si="138"/>
        <v>47.329276538201491</v>
      </c>
      <c r="H1020" s="38">
        <v>487</v>
      </c>
      <c r="I1020" s="44">
        <v>32.927653820148748</v>
      </c>
      <c r="J1020" s="38">
        <v>349</v>
      </c>
      <c r="K1020" s="44">
        <f t="shared" si="139"/>
        <v>23.597025016903313</v>
      </c>
      <c r="L1020" s="38">
        <v>282</v>
      </c>
      <c r="M1020" s="44">
        <f t="shared" si="140"/>
        <v>19.066937119675455</v>
      </c>
      <c r="N1020" s="38">
        <v>178</v>
      </c>
      <c r="O1020" s="44">
        <f t="shared" si="141"/>
        <v>12.035158891142665</v>
      </c>
      <c r="P1020" s="38">
        <v>112</v>
      </c>
      <c r="Q1020" s="44">
        <f t="shared" si="142"/>
        <v>7.5726842461122379</v>
      </c>
      <c r="R1020" s="38">
        <v>71</v>
      </c>
      <c r="S1020" s="45">
        <f t="shared" si="143"/>
        <v>4.8005409060175799</v>
      </c>
    </row>
    <row r="1021" spans="1:19" s="9" customFormat="1" ht="15.75" hidden="1" customHeight="1" outlineLevel="1" x14ac:dyDescent="0.2">
      <c r="A1021" s="41" t="s">
        <v>998</v>
      </c>
      <c r="B1021" s="37"/>
      <c r="C1021" s="42">
        <v>911</v>
      </c>
      <c r="D1021" s="42">
        <v>468</v>
      </c>
      <c r="E1021" s="39">
        <f t="shared" si="137"/>
        <v>51.37211855104281</v>
      </c>
      <c r="F1021" s="38">
        <v>443</v>
      </c>
      <c r="G1021" s="39">
        <f t="shared" si="138"/>
        <v>48.62788144895719</v>
      </c>
      <c r="H1021" s="38">
        <v>287</v>
      </c>
      <c r="I1021" s="44">
        <v>31.503841931942919</v>
      </c>
      <c r="J1021" s="38">
        <v>214</v>
      </c>
      <c r="K1021" s="44">
        <f t="shared" si="139"/>
        <v>23.49066959385291</v>
      </c>
      <c r="L1021" s="38">
        <v>174</v>
      </c>
      <c r="M1021" s="44">
        <f t="shared" si="140"/>
        <v>19.099890230515918</v>
      </c>
      <c r="N1021" s="38">
        <v>125</v>
      </c>
      <c r="O1021" s="44">
        <f t="shared" si="141"/>
        <v>13.721185510428102</v>
      </c>
      <c r="P1021" s="38">
        <v>81</v>
      </c>
      <c r="Q1021" s="44">
        <f t="shared" si="142"/>
        <v>8.8913282107574094</v>
      </c>
      <c r="R1021" s="38">
        <v>30</v>
      </c>
      <c r="S1021" s="45">
        <f t="shared" si="143"/>
        <v>3.2930845225027441</v>
      </c>
    </row>
    <row r="1022" spans="1:19" s="9" customFormat="1" ht="15.75" hidden="1" customHeight="1" outlineLevel="1" x14ac:dyDescent="0.2">
      <c r="A1022" s="41" t="s">
        <v>999</v>
      </c>
      <c r="B1022" s="37"/>
      <c r="C1022" s="42">
        <v>1663</v>
      </c>
      <c r="D1022" s="42">
        <v>758</v>
      </c>
      <c r="E1022" s="39">
        <f t="shared" si="137"/>
        <v>45.580276608538789</v>
      </c>
      <c r="F1022" s="38">
        <v>905</v>
      </c>
      <c r="G1022" s="39">
        <f t="shared" si="138"/>
        <v>54.419723391461211</v>
      </c>
      <c r="H1022" s="38">
        <v>418</v>
      </c>
      <c r="I1022" s="44">
        <v>25.135297654840649</v>
      </c>
      <c r="J1022" s="38">
        <v>420</v>
      </c>
      <c r="K1022" s="44">
        <f t="shared" si="139"/>
        <v>25.255562236921225</v>
      </c>
      <c r="L1022" s="38">
        <v>322</v>
      </c>
      <c r="M1022" s="44">
        <f t="shared" si="140"/>
        <v>19.362597714972942</v>
      </c>
      <c r="N1022" s="38">
        <v>195</v>
      </c>
      <c r="O1022" s="44">
        <f t="shared" si="141"/>
        <v>11.725796752856283</v>
      </c>
      <c r="P1022" s="38">
        <v>186</v>
      </c>
      <c r="Q1022" s="44">
        <f t="shared" si="142"/>
        <v>11.184606133493686</v>
      </c>
      <c r="R1022" s="38">
        <v>122</v>
      </c>
      <c r="S1022" s="45">
        <f t="shared" si="143"/>
        <v>7.3361395069152131</v>
      </c>
    </row>
    <row r="1023" spans="1:19" s="9" customFormat="1" ht="15.75" hidden="1" customHeight="1" outlineLevel="1" x14ac:dyDescent="0.2">
      <c r="A1023" s="41" t="s">
        <v>1000</v>
      </c>
      <c r="B1023" s="37"/>
      <c r="C1023" s="42">
        <v>2658</v>
      </c>
      <c r="D1023" s="42">
        <v>1290</v>
      </c>
      <c r="E1023" s="39">
        <f t="shared" si="137"/>
        <v>48.532731376975171</v>
      </c>
      <c r="F1023" s="38">
        <v>1368</v>
      </c>
      <c r="G1023" s="39">
        <f t="shared" si="138"/>
        <v>51.467268623024829</v>
      </c>
      <c r="H1023" s="38">
        <v>734</v>
      </c>
      <c r="I1023" s="44">
        <v>27.614747930775017</v>
      </c>
      <c r="J1023" s="38">
        <v>577</v>
      </c>
      <c r="K1023" s="44">
        <f t="shared" si="139"/>
        <v>21.708051166290446</v>
      </c>
      <c r="L1023" s="38">
        <v>492</v>
      </c>
      <c r="M1023" s="44">
        <f t="shared" si="140"/>
        <v>18.510158013544018</v>
      </c>
      <c r="N1023" s="38">
        <v>426</v>
      </c>
      <c r="O1023" s="44">
        <f t="shared" si="141"/>
        <v>16.02708803611738</v>
      </c>
      <c r="P1023" s="38">
        <v>267</v>
      </c>
      <c r="Q1023" s="44">
        <f t="shared" si="142"/>
        <v>10.045146726862303</v>
      </c>
      <c r="R1023" s="38">
        <v>162</v>
      </c>
      <c r="S1023" s="45">
        <f t="shared" si="143"/>
        <v>6.0948081264108351</v>
      </c>
    </row>
    <row r="1024" spans="1:19" s="9" customFormat="1" ht="15.75" hidden="1" customHeight="1" outlineLevel="1" x14ac:dyDescent="0.2">
      <c r="A1024" s="41" t="s">
        <v>1001</v>
      </c>
      <c r="B1024" s="37"/>
      <c r="C1024" s="42">
        <v>2694</v>
      </c>
      <c r="D1024" s="42">
        <v>1255</v>
      </c>
      <c r="E1024" s="39">
        <f t="shared" si="137"/>
        <v>46.585003711952488</v>
      </c>
      <c r="F1024" s="38">
        <v>1439</v>
      </c>
      <c r="G1024" s="39">
        <f t="shared" si="138"/>
        <v>53.414996288047512</v>
      </c>
      <c r="H1024" s="38">
        <v>717</v>
      </c>
      <c r="I1024" s="44">
        <v>26.614699331848552</v>
      </c>
      <c r="J1024" s="38">
        <v>714</v>
      </c>
      <c r="K1024" s="44">
        <f t="shared" si="139"/>
        <v>26.503340757238309</v>
      </c>
      <c r="L1024" s="38">
        <v>498</v>
      </c>
      <c r="M1024" s="44">
        <f t="shared" si="140"/>
        <v>18.485523385300667</v>
      </c>
      <c r="N1024" s="38">
        <v>340</v>
      </c>
      <c r="O1024" s="44">
        <f t="shared" si="141"/>
        <v>12.620638455827766</v>
      </c>
      <c r="P1024" s="38">
        <v>317</v>
      </c>
      <c r="Q1024" s="44">
        <f t="shared" si="142"/>
        <v>11.766889383815887</v>
      </c>
      <c r="R1024" s="38">
        <v>108</v>
      </c>
      <c r="S1024" s="45">
        <f t="shared" si="143"/>
        <v>4.0089086859688194</v>
      </c>
    </row>
    <row r="1025" spans="1:19" s="9" customFormat="1" ht="15.75" hidden="1" customHeight="1" outlineLevel="1" x14ac:dyDescent="0.2">
      <c r="A1025" s="41" t="s">
        <v>1002</v>
      </c>
      <c r="B1025" s="37"/>
      <c r="C1025" s="42">
        <v>2644</v>
      </c>
      <c r="D1025" s="42">
        <v>1270</v>
      </c>
      <c r="E1025" s="39">
        <f t="shared" si="137"/>
        <v>48.033282904689862</v>
      </c>
      <c r="F1025" s="38">
        <v>1374</v>
      </c>
      <c r="G1025" s="39">
        <f t="shared" si="138"/>
        <v>51.966717095310138</v>
      </c>
      <c r="H1025" s="38">
        <v>760</v>
      </c>
      <c r="I1025" s="44">
        <v>28.744326777609682</v>
      </c>
      <c r="J1025" s="38">
        <v>656</v>
      </c>
      <c r="K1025" s="44">
        <f t="shared" si="139"/>
        <v>24.810892586989411</v>
      </c>
      <c r="L1025" s="38">
        <v>447</v>
      </c>
      <c r="M1025" s="44">
        <f t="shared" si="140"/>
        <v>16.906202723146748</v>
      </c>
      <c r="N1025" s="38">
        <v>404</v>
      </c>
      <c r="O1025" s="44">
        <f t="shared" si="141"/>
        <v>15.279878971255673</v>
      </c>
      <c r="P1025" s="38">
        <v>258</v>
      </c>
      <c r="Q1025" s="44">
        <f t="shared" si="142"/>
        <v>9.7579425113464442</v>
      </c>
      <c r="R1025" s="38">
        <v>119</v>
      </c>
      <c r="S1025" s="45">
        <f t="shared" si="143"/>
        <v>4.5007564296520419</v>
      </c>
    </row>
    <row r="1026" spans="1:19" s="9" customFormat="1" ht="15.75" hidden="1" customHeight="1" outlineLevel="1" x14ac:dyDescent="0.2">
      <c r="A1026" s="41" t="s">
        <v>1003</v>
      </c>
      <c r="B1026" s="37"/>
      <c r="C1026" s="42">
        <v>2612</v>
      </c>
      <c r="D1026" s="42">
        <v>1264</v>
      </c>
      <c r="E1026" s="39">
        <f t="shared" si="137"/>
        <v>48.392036753445637</v>
      </c>
      <c r="F1026" s="38">
        <v>1348</v>
      </c>
      <c r="G1026" s="39">
        <f t="shared" si="138"/>
        <v>51.607963246554363</v>
      </c>
      <c r="H1026" s="38">
        <v>791</v>
      </c>
      <c r="I1026" s="44">
        <v>30.283307810107196</v>
      </c>
      <c r="J1026" s="38">
        <v>648</v>
      </c>
      <c r="K1026" s="44">
        <f t="shared" si="139"/>
        <v>24.808575803981622</v>
      </c>
      <c r="L1026" s="38">
        <v>442</v>
      </c>
      <c r="M1026" s="44">
        <f t="shared" si="140"/>
        <v>16.921898928024504</v>
      </c>
      <c r="N1026" s="38">
        <v>349</v>
      </c>
      <c r="O1026" s="44">
        <f t="shared" si="141"/>
        <v>13.361408882082696</v>
      </c>
      <c r="P1026" s="38">
        <v>304</v>
      </c>
      <c r="Q1026" s="44">
        <f t="shared" si="142"/>
        <v>11.638591117917304</v>
      </c>
      <c r="R1026" s="38">
        <v>78</v>
      </c>
      <c r="S1026" s="45">
        <f t="shared" si="143"/>
        <v>2.9862174578866769</v>
      </c>
    </row>
    <row r="1027" spans="1:19" s="9" customFormat="1" ht="15.75" hidden="1" customHeight="1" outlineLevel="1" x14ac:dyDescent="0.2">
      <c r="A1027" s="41" t="s">
        <v>1004</v>
      </c>
      <c r="B1027" s="37"/>
      <c r="C1027" s="42">
        <v>924</v>
      </c>
      <c r="D1027" s="42">
        <v>477</v>
      </c>
      <c r="E1027" s="39">
        <f t="shared" si="137"/>
        <v>51.623376623376622</v>
      </c>
      <c r="F1027" s="38">
        <v>447</v>
      </c>
      <c r="G1027" s="39">
        <f t="shared" si="138"/>
        <v>48.376623376623378</v>
      </c>
      <c r="H1027" s="38">
        <v>303</v>
      </c>
      <c r="I1027" s="44">
        <v>32.79220779220779</v>
      </c>
      <c r="J1027" s="38">
        <v>225</v>
      </c>
      <c r="K1027" s="44">
        <f t="shared" si="139"/>
        <v>24.350649350649352</v>
      </c>
      <c r="L1027" s="38">
        <v>146</v>
      </c>
      <c r="M1027" s="44">
        <f t="shared" si="140"/>
        <v>15.8008658008658</v>
      </c>
      <c r="N1027" s="38">
        <v>116</v>
      </c>
      <c r="O1027" s="44">
        <f t="shared" si="141"/>
        <v>12.554112554112555</v>
      </c>
      <c r="P1027" s="38">
        <v>84</v>
      </c>
      <c r="Q1027" s="44">
        <f t="shared" si="142"/>
        <v>9.0909090909090917</v>
      </c>
      <c r="R1027" s="38">
        <v>50</v>
      </c>
      <c r="S1027" s="45">
        <f t="shared" si="143"/>
        <v>5.4112554112554117</v>
      </c>
    </row>
    <row r="1028" spans="1:19" s="9" customFormat="1" ht="15.75" hidden="1" customHeight="1" outlineLevel="1" x14ac:dyDescent="0.2">
      <c r="A1028" s="41" t="s">
        <v>1005</v>
      </c>
      <c r="B1028" s="37"/>
      <c r="C1028" s="42">
        <v>1182</v>
      </c>
      <c r="D1028" s="42">
        <v>603</v>
      </c>
      <c r="E1028" s="39">
        <f t="shared" si="137"/>
        <v>51.015228426395936</v>
      </c>
      <c r="F1028" s="38">
        <v>579</v>
      </c>
      <c r="G1028" s="39">
        <f t="shared" si="138"/>
        <v>48.984771573604064</v>
      </c>
      <c r="H1028" s="38">
        <v>376</v>
      </c>
      <c r="I1028" s="44">
        <v>31.810490693739425</v>
      </c>
      <c r="J1028" s="38">
        <v>298</v>
      </c>
      <c r="K1028" s="44">
        <f t="shared" si="139"/>
        <v>25.21150592216582</v>
      </c>
      <c r="L1028" s="38">
        <v>197</v>
      </c>
      <c r="M1028" s="44">
        <f t="shared" si="140"/>
        <v>16.666666666666668</v>
      </c>
      <c r="N1028" s="38">
        <v>153</v>
      </c>
      <c r="O1028" s="44">
        <f t="shared" si="141"/>
        <v>12.944162436548224</v>
      </c>
      <c r="P1028" s="38">
        <v>113</v>
      </c>
      <c r="Q1028" s="44">
        <f t="shared" si="142"/>
        <v>9.5600676818950934</v>
      </c>
      <c r="R1028" s="38">
        <v>45</v>
      </c>
      <c r="S1028" s="45">
        <f t="shared" si="143"/>
        <v>3.8071065989847717</v>
      </c>
    </row>
    <row r="1029" spans="1:19" s="9" customFormat="1" ht="15.75" hidden="1" customHeight="1" outlineLevel="1" x14ac:dyDescent="0.2">
      <c r="A1029" s="41" t="s">
        <v>1006</v>
      </c>
      <c r="B1029" s="37"/>
      <c r="C1029" s="42">
        <v>389</v>
      </c>
      <c r="D1029" s="42">
        <v>210</v>
      </c>
      <c r="E1029" s="39">
        <f t="shared" si="137"/>
        <v>53.984575835475582</v>
      </c>
      <c r="F1029" s="38">
        <v>179</v>
      </c>
      <c r="G1029" s="39">
        <f t="shared" si="138"/>
        <v>46.015424164524418</v>
      </c>
      <c r="H1029" s="38">
        <v>126</v>
      </c>
      <c r="I1029" s="44">
        <v>32.390745501285345</v>
      </c>
      <c r="J1029" s="38">
        <v>102</v>
      </c>
      <c r="K1029" s="44">
        <f t="shared" si="139"/>
        <v>26.22107969151671</v>
      </c>
      <c r="L1029" s="38">
        <v>66</v>
      </c>
      <c r="M1029" s="44">
        <f t="shared" si="140"/>
        <v>16.966580976863753</v>
      </c>
      <c r="N1029" s="38">
        <v>53</v>
      </c>
      <c r="O1029" s="44">
        <f t="shared" si="141"/>
        <v>13.624678663239074</v>
      </c>
      <c r="P1029" s="38">
        <v>31</v>
      </c>
      <c r="Q1029" s="44">
        <f t="shared" si="142"/>
        <v>7.969151670951157</v>
      </c>
      <c r="R1029" s="38">
        <v>11</v>
      </c>
      <c r="S1029" s="45">
        <f t="shared" si="143"/>
        <v>2.8277634961439588</v>
      </c>
    </row>
    <row r="1030" spans="1:19" s="9" customFormat="1" ht="15.75" hidden="1" customHeight="1" outlineLevel="1" x14ac:dyDescent="0.2">
      <c r="A1030" s="41" t="s">
        <v>1007</v>
      </c>
      <c r="B1030" s="37"/>
      <c r="C1030" s="42">
        <v>1985</v>
      </c>
      <c r="D1030" s="42">
        <v>1005</v>
      </c>
      <c r="E1030" s="39">
        <f t="shared" si="137"/>
        <v>50.629722921914357</v>
      </c>
      <c r="F1030" s="38">
        <v>980</v>
      </c>
      <c r="G1030" s="39">
        <f t="shared" si="138"/>
        <v>49.370277078085643</v>
      </c>
      <c r="H1030" s="38">
        <v>653</v>
      </c>
      <c r="I1030" s="44">
        <v>32.896725440806044</v>
      </c>
      <c r="J1030" s="38">
        <v>476</v>
      </c>
      <c r="K1030" s="44">
        <f t="shared" si="139"/>
        <v>23.979848866498742</v>
      </c>
      <c r="L1030" s="38">
        <v>371</v>
      </c>
      <c r="M1030" s="44">
        <f t="shared" si="140"/>
        <v>18.690176322418136</v>
      </c>
      <c r="N1030" s="38">
        <v>216</v>
      </c>
      <c r="O1030" s="44">
        <f t="shared" si="141"/>
        <v>10.8816120906801</v>
      </c>
      <c r="P1030" s="38">
        <v>167</v>
      </c>
      <c r="Q1030" s="44">
        <f t="shared" si="142"/>
        <v>8.4130982367758183</v>
      </c>
      <c r="R1030" s="38">
        <v>102</v>
      </c>
      <c r="S1030" s="45">
        <f t="shared" si="143"/>
        <v>5.1385390428211588</v>
      </c>
    </row>
    <row r="1031" spans="1:19" s="9" customFormat="1" ht="15.75" hidden="1" customHeight="1" outlineLevel="1" x14ac:dyDescent="0.2">
      <c r="A1031" s="41" t="s">
        <v>1008</v>
      </c>
      <c r="B1031" s="37"/>
      <c r="C1031" s="42">
        <v>1920</v>
      </c>
      <c r="D1031" s="42">
        <v>944</v>
      </c>
      <c r="E1031" s="39">
        <f t="shared" si="137"/>
        <v>49.166666666666664</v>
      </c>
      <c r="F1031" s="38">
        <v>976</v>
      </c>
      <c r="G1031" s="39">
        <f t="shared" si="138"/>
        <v>50.833333333333336</v>
      </c>
      <c r="H1031" s="38">
        <v>641</v>
      </c>
      <c r="I1031" s="44">
        <v>33.385416666666664</v>
      </c>
      <c r="J1031" s="38">
        <v>443</v>
      </c>
      <c r="K1031" s="44">
        <f t="shared" si="139"/>
        <v>23.072916666666668</v>
      </c>
      <c r="L1031" s="38">
        <v>362</v>
      </c>
      <c r="M1031" s="44">
        <f t="shared" si="140"/>
        <v>18.854166666666668</v>
      </c>
      <c r="N1031" s="38">
        <v>242</v>
      </c>
      <c r="O1031" s="44">
        <f t="shared" si="141"/>
        <v>12.604166666666666</v>
      </c>
      <c r="P1031" s="38">
        <v>165</v>
      </c>
      <c r="Q1031" s="44">
        <f t="shared" si="142"/>
        <v>8.59375</v>
      </c>
      <c r="R1031" s="38">
        <v>67</v>
      </c>
      <c r="S1031" s="45">
        <f t="shared" si="143"/>
        <v>3.4895833333333335</v>
      </c>
    </row>
    <row r="1032" spans="1:19" s="9" customFormat="1" ht="15.75" hidden="1" customHeight="1" outlineLevel="1" x14ac:dyDescent="0.2">
      <c r="A1032" s="41" t="s">
        <v>1009</v>
      </c>
      <c r="B1032" s="37"/>
      <c r="C1032" s="42">
        <v>1668</v>
      </c>
      <c r="D1032" s="42">
        <v>846</v>
      </c>
      <c r="E1032" s="39">
        <f t="shared" si="137"/>
        <v>50.719424460431654</v>
      </c>
      <c r="F1032" s="38">
        <v>822</v>
      </c>
      <c r="G1032" s="39">
        <f t="shared" si="138"/>
        <v>49.280575539568346</v>
      </c>
      <c r="H1032" s="38">
        <v>569</v>
      </c>
      <c r="I1032" s="44">
        <v>34.112709832134293</v>
      </c>
      <c r="J1032" s="38">
        <v>390</v>
      </c>
      <c r="K1032" s="44">
        <f t="shared" si="139"/>
        <v>23.381294964028775</v>
      </c>
      <c r="L1032" s="38">
        <v>306</v>
      </c>
      <c r="M1032" s="44">
        <f t="shared" si="140"/>
        <v>18.345323741007196</v>
      </c>
      <c r="N1032" s="38">
        <v>200</v>
      </c>
      <c r="O1032" s="44">
        <f t="shared" si="141"/>
        <v>11.990407673860911</v>
      </c>
      <c r="P1032" s="38">
        <v>107</v>
      </c>
      <c r="Q1032" s="44">
        <f t="shared" si="142"/>
        <v>6.4148681055155876</v>
      </c>
      <c r="R1032" s="38">
        <v>96</v>
      </c>
      <c r="S1032" s="45">
        <f t="shared" si="143"/>
        <v>5.7553956834532372</v>
      </c>
    </row>
    <row r="1033" spans="1:19" s="9" customFormat="1" ht="15.75" hidden="1" customHeight="1" outlineLevel="1" x14ac:dyDescent="0.2">
      <c r="A1033" s="41" t="s">
        <v>1010</v>
      </c>
      <c r="B1033" s="37"/>
      <c r="C1033" s="42">
        <v>1726</v>
      </c>
      <c r="D1033" s="42">
        <v>896</v>
      </c>
      <c r="E1033" s="39">
        <f t="shared" si="137"/>
        <v>51.91193511008111</v>
      </c>
      <c r="F1033" s="38">
        <v>830</v>
      </c>
      <c r="G1033" s="39">
        <f t="shared" si="138"/>
        <v>48.08806488991889</v>
      </c>
      <c r="H1033" s="38">
        <v>586</v>
      </c>
      <c r="I1033" s="44">
        <v>33.951332560834302</v>
      </c>
      <c r="J1033" s="38">
        <v>408</v>
      </c>
      <c r="K1033" s="44">
        <f t="shared" si="139"/>
        <v>23.638470451911935</v>
      </c>
      <c r="L1033" s="38">
        <v>306</v>
      </c>
      <c r="M1033" s="44">
        <f t="shared" si="140"/>
        <v>17.72885283893395</v>
      </c>
      <c r="N1033" s="38">
        <v>227</v>
      </c>
      <c r="O1033" s="44">
        <f t="shared" si="141"/>
        <v>13.151796060254926</v>
      </c>
      <c r="P1033" s="38">
        <v>130</v>
      </c>
      <c r="Q1033" s="44">
        <f t="shared" si="142"/>
        <v>7.5318655851680187</v>
      </c>
      <c r="R1033" s="38">
        <v>69</v>
      </c>
      <c r="S1033" s="45">
        <f t="shared" si="143"/>
        <v>3.9976825028968714</v>
      </c>
    </row>
    <row r="1034" spans="1:19" s="9" customFormat="1" ht="15.75" hidden="1" customHeight="1" outlineLevel="1" x14ac:dyDescent="0.2">
      <c r="A1034" s="41" t="s">
        <v>1011</v>
      </c>
      <c r="B1034" s="37"/>
      <c r="C1034" s="42">
        <v>1559</v>
      </c>
      <c r="D1034" s="42">
        <v>786</v>
      </c>
      <c r="E1034" s="39">
        <f t="shared" si="137"/>
        <v>50.416933932007694</v>
      </c>
      <c r="F1034" s="38">
        <v>773</v>
      </c>
      <c r="G1034" s="39">
        <f t="shared" si="138"/>
        <v>49.583066067992306</v>
      </c>
      <c r="H1034" s="38">
        <v>516</v>
      </c>
      <c r="I1034" s="44">
        <v>33.098139833226426</v>
      </c>
      <c r="J1034" s="38">
        <v>358</v>
      </c>
      <c r="K1034" s="44">
        <f t="shared" si="139"/>
        <v>22.963438101347016</v>
      </c>
      <c r="L1034" s="38">
        <v>285</v>
      </c>
      <c r="M1034" s="44">
        <f t="shared" si="140"/>
        <v>18.280949326491342</v>
      </c>
      <c r="N1034" s="38">
        <v>215</v>
      </c>
      <c r="O1034" s="44">
        <f t="shared" si="141"/>
        <v>13.790891597177678</v>
      </c>
      <c r="P1034" s="38">
        <v>142</v>
      </c>
      <c r="Q1034" s="44">
        <f t="shared" si="142"/>
        <v>9.1084028223220006</v>
      </c>
      <c r="R1034" s="38">
        <v>43</v>
      </c>
      <c r="S1034" s="45">
        <f t="shared" si="143"/>
        <v>2.7581783194355358</v>
      </c>
    </row>
    <row r="1035" spans="1:19" s="9" customFormat="1" ht="15.75" hidden="1" customHeight="1" outlineLevel="1" x14ac:dyDescent="0.2">
      <c r="A1035" s="41" t="s">
        <v>1012</v>
      </c>
      <c r="B1035" s="37"/>
      <c r="C1035" s="42">
        <v>2153</v>
      </c>
      <c r="D1035" s="42">
        <v>1078</v>
      </c>
      <c r="E1035" s="39">
        <f t="shared" si="137"/>
        <v>50.069670227589413</v>
      </c>
      <c r="F1035" s="38">
        <v>1075</v>
      </c>
      <c r="G1035" s="39">
        <f t="shared" si="138"/>
        <v>49.930329772410587</v>
      </c>
      <c r="H1035" s="38">
        <v>672</v>
      </c>
      <c r="I1035" s="44">
        <v>31.212261960055738</v>
      </c>
      <c r="J1035" s="38">
        <v>598</v>
      </c>
      <c r="K1035" s="44">
        <f t="shared" si="139"/>
        <v>27.775197398978172</v>
      </c>
      <c r="L1035" s="38">
        <v>319</v>
      </c>
      <c r="M1035" s="44">
        <f t="shared" si="140"/>
        <v>14.816535067347887</v>
      </c>
      <c r="N1035" s="38">
        <v>255</v>
      </c>
      <c r="O1035" s="44">
        <f t="shared" si="141"/>
        <v>11.843938690199721</v>
      </c>
      <c r="P1035" s="38">
        <v>243</v>
      </c>
      <c r="Q1035" s="44">
        <f t="shared" si="142"/>
        <v>11.28657686948444</v>
      </c>
      <c r="R1035" s="38">
        <v>66</v>
      </c>
      <c r="S1035" s="45">
        <f t="shared" si="143"/>
        <v>3.0654900139340455</v>
      </c>
    </row>
    <row r="1036" spans="1:19" s="7" customFormat="1" ht="15.75" hidden="1" customHeight="1" outlineLevel="1" x14ac:dyDescent="0.2">
      <c r="A1036" s="41" t="s">
        <v>1013</v>
      </c>
      <c r="B1036" s="37"/>
      <c r="C1036" s="42">
        <v>2202</v>
      </c>
      <c r="D1036" s="42">
        <v>1109</v>
      </c>
      <c r="E1036" s="39">
        <f t="shared" si="137"/>
        <v>50.363306085376927</v>
      </c>
      <c r="F1036" s="38">
        <v>1093</v>
      </c>
      <c r="G1036" s="39">
        <f t="shared" si="138"/>
        <v>49.636693914623073</v>
      </c>
      <c r="H1036" s="38">
        <v>750</v>
      </c>
      <c r="I1036" s="44">
        <v>34.059945504087196</v>
      </c>
      <c r="J1036" s="38">
        <v>544</v>
      </c>
      <c r="K1036" s="44">
        <f t="shared" si="139"/>
        <v>24.704813805631243</v>
      </c>
      <c r="L1036" s="38">
        <v>393</v>
      </c>
      <c r="M1036" s="44">
        <f t="shared" si="140"/>
        <v>17.847411444141688</v>
      </c>
      <c r="N1036" s="38">
        <v>255</v>
      </c>
      <c r="O1036" s="44">
        <f t="shared" si="141"/>
        <v>11.580381471389646</v>
      </c>
      <c r="P1036" s="38">
        <v>181</v>
      </c>
      <c r="Q1036" s="44">
        <f t="shared" si="142"/>
        <v>8.2198001816530422</v>
      </c>
      <c r="R1036" s="38">
        <v>79</v>
      </c>
      <c r="S1036" s="45">
        <f t="shared" si="143"/>
        <v>3.5876475930971843</v>
      </c>
    </row>
    <row r="1037" spans="1:19" s="9" customFormat="1" ht="15.75" hidden="1" customHeight="1" outlineLevel="1" x14ac:dyDescent="0.2">
      <c r="A1037" s="41" t="s">
        <v>1014</v>
      </c>
      <c r="B1037" s="37"/>
      <c r="C1037" s="42">
        <v>784</v>
      </c>
      <c r="D1037" s="42">
        <v>400</v>
      </c>
      <c r="E1037" s="39">
        <f t="shared" si="137"/>
        <v>51.020408163265309</v>
      </c>
      <c r="F1037" s="38">
        <v>384</v>
      </c>
      <c r="G1037" s="39">
        <f t="shared" si="138"/>
        <v>48.979591836734691</v>
      </c>
      <c r="H1037" s="38">
        <v>237</v>
      </c>
      <c r="I1037" s="44">
        <v>30.229591836734695</v>
      </c>
      <c r="J1037" s="38">
        <v>199</v>
      </c>
      <c r="K1037" s="44">
        <f t="shared" si="139"/>
        <v>25.382653061224488</v>
      </c>
      <c r="L1037" s="38">
        <v>137</v>
      </c>
      <c r="M1037" s="44">
        <f t="shared" si="140"/>
        <v>17.474489795918366</v>
      </c>
      <c r="N1037" s="38">
        <v>103</v>
      </c>
      <c r="O1037" s="44">
        <f t="shared" si="141"/>
        <v>13.137755102040817</v>
      </c>
      <c r="P1037" s="38">
        <v>81</v>
      </c>
      <c r="Q1037" s="44">
        <f t="shared" si="142"/>
        <v>10.331632653061224</v>
      </c>
      <c r="R1037" s="38">
        <v>27</v>
      </c>
      <c r="S1037" s="45">
        <f t="shared" si="143"/>
        <v>3.443877551020408</v>
      </c>
    </row>
    <row r="1038" spans="1:19" s="9" customFormat="1" ht="15.75" hidden="1" customHeight="1" outlineLevel="1" x14ac:dyDescent="0.2">
      <c r="A1038" s="41" t="s">
        <v>1015</v>
      </c>
      <c r="B1038" s="37"/>
      <c r="C1038" s="42">
        <v>744</v>
      </c>
      <c r="D1038" s="42">
        <v>375</v>
      </c>
      <c r="E1038" s="39">
        <f t="shared" si="137"/>
        <v>50.403225806451616</v>
      </c>
      <c r="F1038" s="38">
        <v>369</v>
      </c>
      <c r="G1038" s="39">
        <f t="shared" si="138"/>
        <v>49.596774193548384</v>
      </c>
      <c r="H1038" s="38">
        <v>236</v>
      </c>
      <c r="I1038" s="44">
        <v>31.72043010752688</v>
      </c>
      <c r="J1038" s="38">
        <v>164</v>
      </c>
      <c r="K1038" s="44">
        <f t="shared" si="139"/>
        <v>22.043010752688172</v>
      </c>
      <c r="L1038" s="38">
        <v>164</v>
      </c>
      <c r="M1038" s="44">
        <f t="shared" si="140"/>
        <v>22.043010752688172</v>
      </c>
      <c r="N1038" s="38">
        <v>87</v>
      </c>
      <c r="O1038" s="44">
        <f t="shared" si="141"/>
        <v>11.693548387096774</v>
      </c>
      <c r="P1038" s="38">
        <v>59</v>
      </c>
      <c r="Q1038" s="44">
        <f t="shared" si="142"/>
        <v>7.93010752688172</v>
      </c>
      <c r="R1038" s="38">
        <v>34</v>
      </c>
      <c r="S1038" s="45">
        <f t="shared" si="143"/>
        <v>4.56989247311828</v>
      </c>
    </row>
    <row r="1039" spans="1:19" s="9" customFormat="1" ht="15" collapsed="1" x14ac:dyDescent="0.2">
      <c r="A1039" s="36" t="s">
        <v>2557</v>
      </c>
      <c r="B1039" s="37">
        <v>15</v>
      </c>
      <c r="C1039" s="38">
        <v>15525</v>
      </c>
      <c r="D1039" s="38">
        <f t="shared" ref="D1039:R1039" si="144">SUM(D1040:D1054)</f>
        <v>7577</v>
      </c>
      <c r="E1039" s="39">
        <f t="shared" si="137"/>
        <v>48.805152979066023</v>
      </c>
      <c r="F1039" s="38">
        <f t="shared" si="144"/>
        <v>7948</v>
      </c>
      <c r="G1039" s="39">
        <f t="shared" si="138"/>
        <v>51.194847020933977</v>
      </c>
      <c r="H1039" s="38">
        <v>4437</v>
      </c>
      <c r="I1039" s="44">
        <v>28.579710144927535</v>
      </c>
      <c r="J1039" s="38">
        <f t="shared" si="144"/>
        <v>4036</v>
      </c>
      <c r="K1039" s="44">
        <f t="shared" si="139"/>
        <v>25.996779388083738</v>
      </c>
      <c r="L1039" s="38">
        <f t="shared" si="144"/>
        <v>2869</v>
      </c>
      <c r="M1039" s="44">
        <f t="shared" si="140"/>
        <v>18.47987117552335</v>
      </c>
      <c r="N1039" s="38">
        <f t="shared" si="144"/>
        <v>2160</v>
      </c>
      <c r="O1039" s="44">
        <f t="shared" si="141"/>
        <v>13.913043478260869</v>
      </c>
      <c r="P1039" s="38">
        <f t="shared" si="144"/>
        <v>1393</v>
      </c>
      <c r="Q1039" s="44">
        <f t="shared" si="142"/>
        <v>8.972624798711756</v>
      </c>
      <c r="R1039" s="38">
        <f t="shared" si="144"/>
        <v>630</v>
      </c>
      <c r="S1039" s="45">
        <f t="shared" si="143"/>
        <v>4.0579710144927539</v>
      </c>
    </row>
    <row r="1040" spans="1:19" s="9" customFormat="1" ht="15.75" hidden="1" customHeight="1" outlineLevel="1" x14ac:dyDescent="0.2">
      <c r="A1040" s="41" t="s">
        <v>1016</v>
      </c>
      <c r="B1040" s="37"/>
      <c r="C1040" s="42">
        <v>201</v>
      </c>
      <c r="D1040" s="42">
        <v>102</v>
      </c>
      <c r="E1040" s="44">
        <f t="shared" si="137"/>
        <v>50.746268656716417</v>
      </c>
      <c r="F1040" s="38">
        <v>99</v>
      </c>
      <c r="G1040" s="44">
        <f t="shared" si="138"/>
        <v>49.253731343283583</v>
      </c>
      <c r="H1040" s="38">
        <v>52</v>
      </c>
      <c r="I1040" s="44">
        <v>25.870646766169155</v>
      </c>
      <c r="J1040" s="38">
        <v>64</v>
      </c>
      <c r="K1040" s="44">
        <f t="shared" si="139"/>
        <v>31.840796019900498</v>
      </c>
      <c r="L1040" s="38">
        <v>41</v>
      </c>
      <c r="M1040" s="44">
        <f t="shared" si="140"/>
        <v>20.398009950248756</v>
      </c>
      <c r="N1040" s="38">
        <v>23</v>
      </c>
      <c r="O1040" s="44">
        <f t="shared" si="141"/>
        <v>11.442786069651742</v>
      </c>
      <c r="P1040" s="38">
        <v>16</v>
      </c>
      <c r="Q1040" s="44">
        <f t="shared" si="142"/>
        <v>7.9601990049751246</v>
      </c>
      <c r="R1040" s="38">
        <v>5</v>
      </c>
      <c r="S1040" s="45">
        <f t="shared" si="143"/>
        <v>2.4875621890547261</v>
      </c>
    </row>
    <row r="1041" spans="1:19" s="9" customFormat="1" ht="15.75" hidden="1" customHeight="1" outlineLevel="1" x14ac:dyDescent="0.2">
      <c r="A1041" s="41" t="s">
        <v>1017</v>
      </c>
      <c r="B1041" s="37"/>
      <c r="C1041" s="42">
        <v>506</v>
      </c>
      <c r="D1041" s="42">
        <v>255</v>
      </c>
      <c r="E1041" s="44">
        <f t="shared" si="137"/>
        <v>50.395256916996047</v>
      </c>
      <c r="F1041" s="38">
        <v>251</v>
      </c>
      <c r="G1041" s="44">
        <f t="shared" si="138"/>
        <v>49.604743083003953</v>
      </c>
      <c r="H1041" s="38">
        <v>130</v>
      </c>
      <c r="I1041" s="44">
        <v>25.691699604743082</v>
      </c>
      <c r="J1041" s="38">
        <v>143</v>
      </c>
      <c r="K1041" s="44">
        <f t="shared" si="139"/>
        <v>28.260869565217391</v>
      </c>
      <c r="L1041" s="38">
        <v>111</v>
      </c>
      <c r="M1041" s="44">
        <f t="shared" si="140"/>
        <v>21.936758893280633</v>
      </c>
      <c r="N1041" s="38">
        <v>57</v>
      </c>
      <c r="O1041" s="44">
        <f t="shared" si="141"/>
        <v>11.264822134387352</v>
      </c>
      <c r="P1041" s="38">
        <v>45</v>
      </c>
      <c r="Q1041" s="44">
        <f t="shared" si="142"/>
        <v>8.8932806324110665</v>
      </c>
      <c r="R1041" s="38">
        <v>20</v>
      </c>
      <c r="S1041" s="45">
        <f t="shared" si="143"/>
        <v>3.9525691699604741</v>
      </c>
    </row>
    <row r="1042" spans="1:19" s="9" customFormat="1" ht="15.75" hidden="1" customHeight="1" outlineLevel="1" x14ac:dyDescent="0.2">
      <c r="A1042" s="41" t="s">
        <v>1018</v>
      </c>
      <c r="B1042" s="37"/>
      <c r="C1042" s="42">
        <v>420</v>
      </c>
      <c r="D1042" s="42">
        <v>227</v>
      </c>
      <c r="E1042" s="44">
        <f t="shared" si="137"/>
        <v>54.047619047619051</v>
      </c>
      <c r="F1042" s="38">
        <v>193</v>
      </c>
      <c r="G1042" s="44">
        <f t="shared" si="138"/>
        <v>45.952380952380949</v>
      </c>
      <c r="H1042" s="38">
        <v>117</v>
      </c>
      <c r="I1042" s="44">
        <v>27.857142857142858</v>
      </c>
      <c r="J1042" s="38">
        <v>119</v>
      </c>
      <c r="K1042" s="44">
        <f t="shared" si="139"/>
        <v>28.333333333333332</v>
      </c>
      <c r="L1042" s="38">
        <v>84</v>
      </c>
      <c r="M1042" s="44">
        <f t="shared" si="140"/>
        <v>20</v>
      </c>
      <c r="N1042" s="38">
        <v>50</v>
      </c>
      <c r="O1042" s="44">
        <f t="shared" si="141"/>
        <v>11.904761904761905</v>
      </c>
      <c r="P1042" s="38">
        <v>37</v>
      </c>
      <c r="Q1042" s="44">
        <f t="shared" si="142"/>
        <v>8.8095238095238102</v>
      </c>
      <c r="R1042" s="38">
        <v>13</v>
      </c>
      <c r="S1042" s="45">
        <f t="shared" si="143"/>
        <v>3.0952380952380953</v>
      </c>
    </row>
    <row r="1043" spans="1:19" s="9" customFormat="1" ht="15.75" hidden="1" customHeight="1" outlineLevel="1" x14ac:dyDescent="0.2">
      <c r="A1043" s="41" t="s">
        <v>1019</v>
      </c>
      <c r="B1043" s="37"/>
      <c r="C1043" s="42">
        <v>1662</v>
      </c>
      <c r="D1043" s="42">
        <v>798</v>
      </c>
      <c r="E1043" s="44">
        <f t="shared" si="137"/>
        <v>48.014440433212997</v>
      </c>
      <c r="F1043" s="38">
        <v>864</v>
      </c>
      <c r="G1043" s="44">
        <f t="shared" si="138"/>
        <v>51.985559566787003</v>
      </c>
      <c r="H1043" s="38">
        <v>544</v>
      </c>
      <c r="I1043" s="44">
        <v>32.731648616125149</v>
      </c>
      <c r="J1043" s="38">
        <v>395</v>
      </c>
      <c r="K1043" s="44">
        <f t="shared" si="139"/>
        <v>23.766546329723226</v>
      </c>
      <c r="L1043" s="38">
        <v>333</v>
      </c>
      <c r="M1043" s="44">
        <f t="shared" si="140"/>
        <v>20.036101083032491</v>
      </c>
      <c r="N1043" s="38">
        <v>215</v>
      </c>
      <c r="O1043" s="44">
        <f t="shared" si="141"/>
        <v>12.936221419975933</v>
      </c>
      <c r="P1043" s="38">
        <v>135</v>
      </c>
      <c r="Q1043" s="44">
        <f t="shared" si="142"/>
        <v>8.1227436823104693</v>
      </c>
      <c r="R1043" s="38">
        <v>40</v>
      </c>
      <c r="S1043" s="45">
        <f t="shared" si="143"/>
        <v>2.4067388688327318</v>
      </c>
    </row>
    <row r="1044" spans="1:19" s="9" customFormat="1" ht="15.75" hidden="1" customHeight="1" outlineLevel="1" x14ac:dyDescent="0.2">
      <c r="A1044" s="41" t="s">
        <v>1020</v>
      </c>
      <c r="B1044" s="37"/>
      <c r="C1044" s="42">
        <v>1431</v>
      </c>
      <c r="D1044" s="42">
        <v>729</v>
      </c>
      <c r="E1044" s="44">
        <f t="shared" si="137"/>
        <v>50.943396226415096</v>
      </c>
      <c r="F1044" s="38">
        <v>702</v>
      </c>
      <c r="G1044" s="44">
        <f t="shared" si="138"/>
        <v>49.056603773584904</v>
      </c>
      <c r="H1044" s="38">
        <v>498</v>
      </c>
      <c r="I1044" s="44">
        <v>34.80083857442348</v>
      </c>
      <c r="J1044" s="38">
        <v>365</v>
      </c>
      <c r="K1044" s="44">
        <f t="shared" si="139"/>
        <v>25.506638714185883</v>
      </c>
      <c r="L1044" s="38">
        <v>220</v>
      </c>
      <c r="M1044" s="44">
        <f t="shared" si="140"/>
        <v>15.373864430468204</v>
      </c>
      <c r="N1044" s="38">
        <v>192</v>
      </c>
      <c r="O1044" s="44">
        <f t="shared" si="141"/>
        <v>13.417190775681341</v>
      </c>
      <c r="P1044" s="38">
        <v>108</v>
      </c>
      <c r="Q1044" s="44">
        <f t="shared" si="142"/>
        <v>7.5471698113207548</v>
      </c>
      <c r="R1044" s="38">
        <v>48</v>
      </c>
      <c r="S1044" s="45">
        <f t="shared" si="143"/>
        <v>3.3542976939203353</v>
      </c>
    </row>
    <row r="1045" spans="1:19" s="9" customFormat="1" ht="15.75" hidden="1" customHeight="1" outlineLevel="1" x14ac:dyDescent="0.2">
      <c r="A1045" s="41" t="s">
        <v>1021</v>
      </c>
      <c r="B1045" s="37"/>
      <c r="C1045" s="42">
        <v>1473</v>
      </c>
      <c r="D1045" s="42">
        <v>734</v>
      </c>
      <c r="E1045" s="44">
        <f t="shared" si="137"/>
        <v>49.830278343516632</v>
      </c>
      <c r="F1045" s="38">
        <v>739</v>
      </c>
      <c r="G1045" s="44">
        <f t="shared" si="138"/>
        <v>50.169721656483368</v>
      </c>
      <c r="H1045" s="38">
        <v>433</v>
      </c>
      <c r="I1045" s="44">
        <v>29.395790902919213</v>
      </c>
      <c r="J1045" s="38">
        <v>353</v>
      </c>
      <c r="K1045" s="44">
        <f t="shared" si="139"/>
        <v>23.964697895451458</v>
      </c>
      <c r="L1045" s="38">
        <v>278</v>
      </c>
      <c r="M1045" s="44">
        <f t="shared" si="140"/>
        <v>18.873048200950443</v>
      </c>
      <c r="N1045" s="38">
        <v>211</v>
      </c>
      <c r="O1045" s="44">
        <f t="shared" si="141"/>
        <v>14.324507807196198</v>
      </c>
      <c r="P1045" s="38">
        <v>120</v>
      </c>
      <c r="Q1045" s="44">
        <f t="shared" si="142"/>
        <v>8.146639511201629</v>
      </c>
      <c r="R1045" s="38">
        <v>78</v>
      </c>
      <c r="S1045" s="45">
        <f t="shared" si="143"/>
        <v>5.2953156822810588</v>
      </c>
    </row>
    <row r="1046" spans="1:19" s="9" customFormat="1" ht="15.75" hidden="1" customHeight="1" outlineLevel="1" x14ac:dyDescent="0.2">
      <c r="A1046" s="41" t="s">
        <v>1022</v>
      </c>
      <c r="B1046" s="37"/>
      <c r="C1046" s="42">
        <v>977</v>
      </c>
      <c r="D1046" s="42">
        <v>476</v>
      </c>
      <c r="E1046" s="44">
        <f t="shared" si="137"/>
        <v>48.720573183213922</v>
      </c>
      <c r="F1046" s="38">
        <v>501</v>
      </c>
      <c r="G1046" s="44">
        <f t="shared" si="138"/>
        <v>51.279426816786078</v>
      </c>
      <c r="H1046" s="38">
        <v>264</v>
      </c>
      <c r="I1046" s="44">
        <v>27.021494370522007</v>
      </c>
      <c r="J1046" s="38">
        <v>270</v>
      </c>
      <c r="K1046" s="44">
        <f t="shared" si="139"/>
        <v>27.635619242579324</v>
      </c>
      <c r="L1046" s="38">
        <v>207</v>
      </c>
      <c r="M1046" s="44">
        <f t="shared" si="140"/>
        <v>21.187308085977481</v>
      </c>
      <c r="N1046" s="38">
        <v>113</v>
      </c>
      <c r="O1046" s="44">
        <f t="shared" si="141"/>
        <v>11.566018423746161</v>
      </c>
      <c r="P1046" s="38">
        <v>76</v>
      </c>
      <c r="Q1046" s="44">
        <f t="shared" si="142"/>
        <v>7.7789150460593657</v>
      </c>
      <c r="R1046" s="38">
        <v>47</v>
      </c>
      <c r="S1046" s="45">
        <f t="shared" si="143"/>
        <v>4.8106448311156598</v>
      </c>
    </row>
    <row r="1047" spans="1:19" s="9" customFormat="1" ht="15.75" hidden="1" customHeight="1" outlineLevel="1" x14ac:dyDescent="0.2">
      <c r="A1047" s="41" t="s">
        <v>1023</v>
      </c>
      <c r="B1047" s="37"/>
      <c r="C1047" s="42">
        <v>724</v>
      </c>
      <c r="D1047" s="42">
        <v>390</v>
      </c>
      <c r="E1047" s="44">
        <f t="shared" si="137"/>
        <v>53.867403314917127</v>
      </c>
      <c r="F1047" s="38">
        <v>334</v>
      </c>
      <c r="G1047" s="44">
        <f t="shared" si="138"/>
        <v>46.132596685082873</v>
      </c>
      <c r="H1047" s="38">
        <v>207</v>
      </c>
      <c r="I1047" s="44">
        <v>28.591160220994475</v>
      </c>
      <c r="J1047" s="38">
        <v>186</v>
      </c>
      <c r="K1047" s="44">
        <f t="shared" si="139"/>
        <v>25.69060773480663</v>
      </c>
      <c r="L1047" s="38">
        <v>129</v>
      </c>
      <c r="M1047" s="44">
        <f t="shared" si="140"/>
        <v>17.817679558011051</v>
      </c>
      <c r="N1047" s="38">
        <v>100</v>
      </c>
      <c r="O1047" s="44">
        <f t="shared" si="141"/>
        <v>13.812154696132596</v>
      </c>
      <c r="P1047" s="38">
        <v>63</v>
      </c>
      <c r="Q1047" s="44">
        <f t="shared" si="142"/>
        <v>8.7016574585635365</v>
      </c>
      <c r="R1047" s="38">
        <v>39</v>
      </c>
      <c r="S1047" s="45">
        <f t="shared" si="143"/>
        <v>5.3867403314917128</v>
      </c>
    </row>
    <row r="1048" spans="1:19" s="9" customFormat="1" ht="15.75" hidden="1" customHeight="1" outlineLevel="1" x14ac:dyDescent="0.2">
      <c r="A1048" s="41" t="s">
        <v>1024</v>
      </c>
      <c r="B1048" s="37"/>
      <c r="C1048" s="42">
        <v>1097</v>
      </c>
      <c r="D1048" s="42">
        <v>527</v>
      </c>
      <c r="E1048" s="44">
        <f t="shared" si="137"/>
        <v>48.040109389243391</v>
      </c>
      <c r="F1048" s="38">
        <v>570</v>
      </c>
      <c r="G1048" s="44">
        <f t="shared" si="138"/>
        <v>51.959890610756609</v>
      </c>
      <c r="H1048" s="38">
        <v>311</v>
      </c>
      <c r="I1048" s="44">
        <v>28.350045578851415</v>
      </c>
      <c r="J1048" s="38">
        <v>271</v>
      </c>
      <c r="K1048" s="44">
        <f t="shared" si="139"/>
        <v>24.703737465815863</v>
      </c>
      <c r="L1048" s="38">
        <v>193</v>
      </c>
      <c r="M1048" s="44">
        <f t="shared" si="140"/>
        <v>17.593436645396537</v>
      </c>
      <c r="N1048" s="38">
        <v>178</v>
      </c>
      <c r="O1048" s="44">
        <f t="shared" si="141"/>
        <v>16.226071103008206</v>
      </c>
      <c r="P1048" s="38">
        <v>105</v>
      </c>
      <c r="Q1048" s="44">
        <f t="shared" si="142"/>
        <v>9.5715587967183229</v>
      </c>
      <c r="R1048" s="38">
        <v>39</v>
      </c>
      <c r="S1048" s="45">
        <f t="shared" si="143"/>
        <v>3.5551504102096629</v>
      </c>
    </row>
    <row r="1049" spans="1:19" s="9" customFormat="1" ht="15.75" hidden="1" customHeight="1" outlineLevel="1" x14ac:dyDescent="0.2">
      <c r="A1049" s="41" t="s">
        <v>1025</v>
      </c>
      <c r="B1049" s="37"/>
      <c r="C1049" s="42">
        <v>861</v>
      </c>
      <c r="D1049" s="42">
        <v>423</v>
      </c>
      <c r="E1049" s="44">
        <f t="shared" si="137"/>
        <v>49.128919860627178</v>
      </c>
      <c r="F1049" s="38">
        <v>438</v>
      </c>
      <c r="G1049" s="44">
        <f t="shared" si="138"/>
        <v>50.871080139372822</v>
      </c>
      <c r="H1049" s="38">
        <v>286</v>
      </c>
      <c r="I1049" s="44">
        <v>33.217189314750293</v>
      </c>
      <c r="J1049" s="38">
        <v>226</v>
      </c>
      <c r="K1049" s="44">
        <f t="shared" si="139"/>
        <v>26.248548199767711</v>
      </c>
      <c r="L1049" s="38">
        <v>160</v>
      </c>
      <c r="M1049" s="44">
        <f t="shared" si="140"/>
        <v>18.583042973286876</v>
      </c>
      <c r="N1049" s="38">
        <v>109</v>
      </c>
      <c r="O1049" s="44">
        <f t="shared" si="141"/>
        <v>12.659698025551684</v>
      </c>
      <c r="P1049" s="38">
        <v>47</v>
      </c>
      <c r="Q1049" s="44">
        <f t="shared" si="142"/>
        <v>5.4587688734030193</v>
      </c>
      <c r="R1049" s="38">
        <v>33</v>
      </c>
      <c r="S1049" s="45">
        <f t="shared" si="143"/>
        <v>3.8327526132404182</v>
      </c>
    </row>
    <row r="1050" spans="1:19" s="9" customFormat="1" ht="15.75" hidden="1" customHeight="1" outlineLevel="1" x14ac:dyDescent="0.2">
      <c r="A1050" s="41" t="s">
        <v>1026</v>
      </c>
      <c r="B1050" s="37"/>
      <c r="C1050" s="42">
        <v>1824</v>
      </c>
      <c r="D1050" s="42">
        <v>823</v>
      </c>
      <c r="E1050" s="44">
        <f t="shared" si="137"/>
        <v>45.120614035087719</v>
      </c>
      <c r="F1050" s="38">
        <v>1001</v>
      </c>
      <c r="G1050" s="44">
        <f t="shared" si="138"/>
        <v>54.879385964912281</v>
      </c>
      <c r="H1050" s="38">
        <v>525</v>
      </c>
      <c r="I1050" s="44">
        <v>28.782894736842106</v>
      </c>
      <c r="J1050" s="38">
        <v>473</v>
      </c>
      <c r="K1050" s="44">
        <f t="shared" si="139"/>
        <v>25.932017543859651</v>
      </c>
      <c r="L1050" s="38">
        <v>322</v>
      </c>
      <c r="M1050" s="44">
        <f t="shared" si="140"/>
        <v>17.653508771929825</v>
      </c>
      <c r="N1050" s="38">
        <v>251</v>
      </c>
      <c r="O1050" s="44">
        <f t="shared" si="141"/>
        <v>13.760964912280702</v>
      </c>
      <c r="P1050" s="38">
        <v>165</v>
      </c>
      <c r="Q1050" s="44">
        <f t="shared" si="142"/>
        <v>9.0460526315789469</v>
      </c>
      <c r="R1050" s="38">
        <v>88</v>
      </c>
      <c r="S1050" s="45">
        <f t="shared" si="143"/>
        <v>4.8245614035087723</v>
      </c>
    </row>
    <row r="1051" spans="1:19" s="9" customFormat="1" ht="15.75" hidden="1" customHeight="1" outlineLevel="1" x14ac:dyDescent="0.2">
      <c r="A1051" s="41" t="s">
        <v>1027</v>
      </c>
      <c r="B1051" s="37"/>
      <c r="C1051" s="42">
        <v>2306</v>
      </c>
      <c r="D1051" s="42">
        <v>1071</v>
      </c>
      <c r="E1051" s="44">
        <f t="shared" si="137"/>
        <v>46.444058976582831</v>
      </c>
      <c r="F1051" s="38">
        <v>1235</v>
      </c>
      <c r="G1051" s="44">
        <f t="shared" si="138"/>
        <v>53.555941023417169</v>
      </c>
      <c r="H1051" s="38">
        <v>557</v>
      </c>
      <c r="I1051" s="44">
        <v>24.154379878577625</v>
      </c>
      <c r="J1051" s="38">
        <v>638</v>
      </c>
      <c r="K1051" s="44">
        <f t="shared" si="139"/>
        <v>27.666955767562879</v>
      </c>
      <c r="L1051" s="38">
        <v>422</v>
      </c>
      <c r="M1051" s="44">
        <f t="shared" si="140"/>
        <v>18.300086730268863</v>
      </c>
      <c r="N1051" s="38">
        <v>329</v>
      </c>
      <c r="O1051" s="44">
        <f t="shared" si="141"/>
        <v>14.267129228100607</v>
      </c>
      <c r="P1051" s="38">
        <v>255</v>
      </c>
      <c r="Q1051" s="44">
        <f t="shared" si="142"/>
        <v>11.058109280138769</v>
      </c>
      <c r="R1051" s="38">
        <v>105</v>
      </c>
      <c r="S1051" s="45">
        <f t="shared" si="143"/>
        <v>4.5533391153512577</v>
      </c>
    </row>
    <row r="1052" spans="1:19" s="9" customFormat="1" ht="15.75" hidden="1" customHeight="1" outlineLevel="1" x14ac:dyDescent="0.2">
      <c r="A1052" s="41" t="s">
        <v>1028</v>
      </c>
      <c r="B1052" s="37"/>
      <c r="C1052" s="42">
        <v>826</v>
      </c>
      <c r="D1052" s="42">
        <v>413</v>
      </c>
      <c r="E1052" s="44">
        <f t="shared" si="137"/>
        <v>50</v>
      </c>
      <c r="F1052" s="38">
        <v>413</v>
      </c>
      <c r="G1052" s="44">
        <f t="shared" si="138"/>
        <v>50</v>
      </c>
      <c r="H1052" s="38">
        <v>191</v>
      </c>
      <c r="I1052" s="44">
        <v>23.123486682808718</v>
      </c>
      <c r="J1052" s="38">
        <v>227</v>
      </c>
      <c r="K1052" s="44">
        <f t="shared" si="139"/>
        <v>27.481840193704599</v>
      </c>
      <c r="L1052" s="38">
        <v>159</v>
      </c>
      <c r="M1052" s="44">
        <f t="shared" si="140"/>
        <v>19.249394673123486</v>
      </c>
      <c r="N1052" s="38">
        <v>132</v>
      </c>
      <c r="O1052" s="44">
        <f t="shared" si="141"/>
        <v>15.980629539951574</v>
      </c>
      <c r="P1052" s="38">
        <v>79</v>
      </c>
      <c r="Q1052" s="44">
        <f t="shared" si="142"/>
        <v>9.5641646489104115</v>
      </c>
      <c r="R1052" s="38">
        <v>38</v>
      </c>
      <c r="S1052" s="45">
        <f t="shared" si="143"/>
        <v>4.6004842615012107</v>
      </c>
    </row>
    <row r="1053" spans="1:19" s="9" customFormat="1" ht="15.75" hidden="1" customHeight="1" outlineLevel="1" x14ac:dyDescent="0.2">
      <c r="A1053" s="41" t="s">
        <v>1029</v>
      </c>
      <c r="B1053" s="37"/>
      <c r="C1053" s="42">
        <v>524</v>
      </c>
      <c r="D1053" s="42">
        <v>274</v>
      </c>
      <c r="E1053" s="44">
        <f t="shared" si="137"/>
        <v>52.290076335877863</v>
      </c>
      <c r="F1053" s="38">
        <v>250</v>
      </c>
      <c r="G1053" s="44">
        <f t="shared" si="138"/>
        <v>47.709923664122137</v>
      </c>
      <c r="H1053" s="38">
        <v>132</v>
      </c>
      <c r="I1053" s="44">
        <v>25.190839694656489</v>
      </c>
      <c r="J1053" s="38">
        <v>133</v>
      </c>
      <c r="K1053" s="44">
        <f t="shared" si="139"/>
        <v>25.381679389312978</v>
      </c>
      <c r="L1053" s="38">
        <v>110</v>
      </c>
      <c r="M1053" s="44">
        <f t="shared" si="140"/>
        <v>20.992366412213741</v>
      </c>
      <c r="N1053" s="38">
        <v>88</v>
      </c>
      <c r="O1053" s="44">
        <f t="shared" si="141"/>
        <v>16.793893129770993</v>
      </c>
      <c r="P1053" s="38">
        <v>46</v>
      </c>
      <c r="Q1053" s="44">
        <f t="shared" si="142"/>
        <v>8.778625954198473</v>
      </c>
      <c r="R1053" s="38">
        <v>15</v>
      </c>
      <c r="S1053" s="45">
        <f t="shared" si="143"/>
        <v>2.8625954198473282</v>
      </c>
    </row>
    <row r="1054" spans="1:19" s="9" customFormat="1" ht="15.75" hidden="1" customHeight="1" outlineLevel="1" x14ac:dyDescent="0.2">
      <c r="A1054" s="41" t="s">
        <v>1030</v>
      </c>
      <c r="B1054" s="37"/>
      <c r="C1054" s="42">
        <v>693</v>
      </c>
      <c r="D1054" s="42">
        <v>335</v>
      </c>
      <c r="E1054" s="44">
        <f t="shared" si="137"/>
        <v>48.340548340548338</v>
      </c>
      <c r="F1054" s="38">
        <v>358</v>
      </c>
      <c r="G1054" s="44">
        <f t="shared" si="138"/>
        <v>51.659451659451662</v>
      </c>
      <c r="H1054" s="38">
        <v>190</v>
      </c>
      <c r="I1054" s="44">
        <v>27.417027417027416</v>
      </c>
      <c r="J1054" s="38">
        <v>173</v>
      </c>
      <c r="K1054" s="44">
        <f t="shared" si="139"/>
        <v>24.963924963924963</v>
      </c>
      <c r="L1054" s="38">
        <v>100</v>
      </c>
      <c r="M1054" s="44">
        <f t="shared" si="140"/>
        <v>14.430014430014429</v>
      </c>
      <c r="N1054" s="38">
        <v>112</v>
      </c>
      <c r="O1054" s="44">
        <f t="shared" si="141"/>
        <v>16.161616161616163</v>
      </c>
      <c r="P1054" s="38">
        <v>96</v>
      </c>
      <c r="Q1054" s="44">
        <f t="shared" si="142"/>
        <v>13.852813852813853</v>
      </c>
      <c r="R1054" s="38">
        <v>22</v>
      </c>
      <c r="S1054" s="45">
        <f t="shared" si="143"/>
        <v>3.1746031746031744</v>
      </c>
    </row>
    <row r="1055" spans="1:19" s="9" customFormat="1" ht="15" collapsed="1" x14ac:dyDescent="0.2">
      <c r="A1055" s="35" t="s">
        <v>2558</v>
      </c>
      <c r="B1055" s="30">
        <v>169</v>
      </c>
      <c r="C1055" s="32">
        <v>204218</v>
      </c>
      <c r="D1055" s="32">
        <f t="shared" ref="D1055:R1055" si="145">SUM(D1056+D1078+D1108+D1138+D1176+D1198)</f>
        <v>102028</v>
      </c>
      <c r="E1055" s="33">
        <f t="shared" si="137"/>
        <v>49.960336503148596</v>
      </c>
      <c r="F1055" s="32">
        <f t="shared" si="145"/>
        <v>102190</v>
      </c>
      <c r="G1055" s="33">
        <f t="shared" si="138"/>
        <v>50.039663496851404</v>
      </c>
      <c r="H1055" s="32">
        <v>58132</v>
      </c>
      <c r="I1055" s="33">
        <v>28.465659246491494</v>
      </c>
      <c r="J1055" s="32">
        <f t="shared" si="145"/>
        <v>49041</v>
      </c>
      <c r="K1055" s="33">
        <f t="shared" si="139"/>
        <v>24.0140438159222</v>
      </c>
      <c r="L1055" s="32">
        <f t="shared" si="145"/>
        <v>37554</v>
      </c>
      <c r="M1055" s="33">
        <f t="shared" si="140"/>
        <v>18.389172355032368</v>
      </c>
      <c r="N1055" s="32">
        <f t="shared" si="145"/>
        <v>29580</v>
      </c>
      <c r="O1055" s="33">
        <f t="shared" si="141"/>
        <v>14.484521442771939</v>
      </c>
      <c r="P1055" s="32">
        <f t="shared" si="145"/>
        <v>19813</v>
      </c>
      <c r="Q1055" s="33">
        <f t="shared" si="142"/>
        <v>9.7018871989736457</v>
      </c>
      <c r="R1055" s="32">
        <f t="shared" si="145"/>
        <v>10098</v>
      </c>
      <c r="S1055" s="34">
        <f t="shared" si="143"/>
        <v>4.9447159408083516</v>
      </c>
    </row>
    <row r="1056" spans="1:19" s="9" customFormat="1" ht="15" x14ac:dyDescent="0.2">
      <c r="A1056" s="36" t="s">
        <v>2559</v>
      </c>
      <c r="B1056" s="37">
        <v>21</v>
      </c>
      <c r="C1056" s="38">
        <v>24280</v>
      </c>
      <c r="D1056" s="38">
        <f t="shared" ref="D1056:R1056" si="146">SUM(D1057:D1077)</f>
        <v>12262</v>
      </c>
      <c r="E1056" s="44">
        <f t="shared" si="137"/>
        <v>50.502471169686984</v>
      </c>
      <c r="F1056" s="38">
        <f t="shared" si="146"/>
        <v>12018</v>
      </c>
      <c r="G1056" s="44">
        <f t="shared" si="138"/>
        <v>49.497528830313016</v>
      </c>
      <c r="H1056" s="38">
        <v>7106</v>
      </c>
      <c r="I1056" s="44">
        <v>29.266886326194399</v>
      </c>
      <c r="J1056" s="38">
        <f t="shared" si="146"/>
        <v>6139</v>
      </c>
      <c r="K1056" s="44">
        <f t="shared" si="139"/>
        <v>25.284184514003297</v>
      </c>
      <c r="L1056" s="38">
        <f t="shared" si="146"/>
        <v>4350</v>
      </c>
      <c r="M1056" s="44">
        <f t="shared" si="140"/>
        <v>17.915980230642504</v>
      </c>
      <c r="N1056" s="38">
        <f t="shared" si="146"/>
        <v>3454</v>
      </c>
      <c r="O1056" s="44">
        <f t="shared" si="141"/>
        <v>14.225700164744646</v>
      </c>
      <c r="P1056" s="38">
        <f t="shared" si="146"/>
        <v>2256</v>
      </c>
      <c r="Q1056" s="44">
        <f t="shared" si="142"/>
        <v>9.2915980230642496</v>
      </c>
      <c r="R1056" s="38">
        <f t="shared" si="146"/>
        <v>975</v>
      </c>
      <c r="S1056" s="45">
        <f t="shared" si="143"/>
        <v>4.0156507413509059</v>
      </c>
    </row>
    <row r="1057" spans="1:19" s="9" customFormat="1" ht="15.75" hidden="1" customHeight="1" outlineLevel="1" x14ac:dyDescent="0.2">
      <c r="A1057" s="41" t="s">
        <v>1031</v>
      </c>
      <c r="B1057" s="37"/>
      <c r="C1057" s="42">
        <v>1464</v>
      </c>
      <c r="D1057" s="42">
        <v>717</v>
      </c>
      <c r="E1057" s="44">
        <f t="shared" si="137"/>
        <v>48.975409836065573</v>
      </c>
      <c r="F1057" s="38">
        <v>747</v>
      </c>
      <c r="G1057" s="44">
        <f t="shared" si="138"/>
        <v>51.024590163934427</v>
      </c>
      <c r="H1057" s="38">
        <v>446</v>
      </c>
      <c r="I1057" s="44">
        <v>30.464480874316941</v>
      </c>
      <c r="J1057" s="38">
        <v>357</v>
      </c>
      <c r="K1057" s="44">
        <f t="shared" si="139"/>
        <v>24.385245901639344</v>
      </c>
      <c r="L1057" s="38">
        <v>293</v>
      </c>
      <c r="M1057" s="44">
        <f t="shared" si="140"/>
        <v>20.013661202185791</v>
      </c>
      <c r="N1057" s="38">
        <v>202</v>
      </c>
      <c r="O1057" s="44">
        <f t="shared" si="141"/>
        <v>13.797814207650273</v>
      </c>
      <c r="P1057" s="38">
        <v>114</v>
      </c>
      <c r="Q1057" s="44">
        <f t="shared" si="142"/>
        <v>7.7868852459016393</v>
      </c>
      <c r="R1057" s="38">
        <v>52</v>
      </c>
      <c r="S1057" s="45">
        <f t="shared" si="143"/>
        <v>3.5519125683060109</v>
      </c>
    </row>
    <row r="1058" spans="1:19" s="9" customFormat="1" ht="15.75" hidden="1" customHeight="1" outlineLevel="1" x14ac:dyDescent="0.2">
      <c r="A1058" s="41" t="s">
        <v>1032</v>
      </c>
      <c r="B1058" s="37"/>
      <c r="C1058" s="42">
        <v>311</v>
      </c>
      <c r="D1058" s="42">
        <v>161</v>
      </c>
      <c r="E1058" s="44">
        <f t="shared" si="137"/>
        <v>51.768488745980704</v>
      </c>
      <c r="F1058" s="38">
        <v>150</v>
      </c>
      <c r="G1058" s="44">
        <f t="shared" si="138"/>
        <v>48.231511254019296</v>
      </c>
      <c r="H1058" s="38">
        <v>105</v>
      </c>
      <c r="I1058" s="44">
        <v>33.762057877813504</v>
      </c>
      <c r="J1058" s="38">
        <v>72</v>
      </c>
      <c r="K1058" s="44">
        <f t="shared" si="139"/>
        <v>23.15112540192926</v>
      </c>
      <c r="L1058" s="38">
        <v>59</v>
      </c>
      <c r="M1058" s="44">
        <f t="shared" si="140"/>
        <v>18.971061093247588</v>
      </c>
      <c r="N1058" s="38">
        <v>45</v>
      </c>
      <c r="O1058" s="44">
        <f t="shared" si="141"/>
        <v>14.469453376205788</v>
      </c>
      <c r="P1058" s="38">
        <v>20</v>
      </c>
      <c r="Q1058" s="44">
        <f t="shared" si="142"/>
        <v>6.430868167202572</v>
      </c>
      <c r="R1058" s="38">
        <v>10</v>
      </c>
      <c r="S1058" s="45">
        <f t="shared" si="143"/>
        <v>3.215434083601286</v>
      </c>
    </row>
    <row r="1059" spans="1:19" s="9" customFormat="1" ht="15.75" hidden="1" customHeight="1" outlineLevel="1" x14ac:dyDescent="0.2">
      <c r="A1059" s="41" t="s">
        <v>1033</v>
      </c>
      <c r="B1059" s="37"/>
      <c r="C1059" s="42">
        <v>1380</v>
      </c>
      <c r="D1059" s="42">
        <v>710</v>
      </c>
      <c r="E1059" s="44">
        <f t="shared" si="137"/>
        <v>51.449275362318843</v>
      </c>
      <c r="F1059" s="38">
        <v>670</v>
      </c>
      <c r="G1059" s="44">
        <f t="shared" si="138"/>
        <v>48.550724637681157</v>
      </c>
      <c r="H1059" s="38">
        <v>379</v>
      </c>
      <c r="I1059" s="44">
        <v>27.463768115942027</v>
      </c>
      <c r="J1059" s="38">
        <v>347</v>
      </c>
      <c r="K1059" s="44">
        <f t="shared" si="139"/>
        <v>25.144927536231883</v>
      </c>
      <c r="L1059" s="38">
        <v>297</v>
      </c>
      <c r="M1059" s="44">
        <f t="shared" si="140"/>
        <v>21.521739130434781</v>
      </c>
      <c r="N1059" s="38">
        <v>189</v>
      </c>
      <c r="O1059" s="44">
        <f t="shared" si="141"/>
        <v>13.695652173913043</v>
      </c>
      <c r="P1059" s="38">
        <v>120</v>
      </c>
      <c r="Q1059" s="44">
        <f t="shared" si="142"/>
        <v>8.695652173913043</v>
      </c>
      <c r="R1059" s="38">
        <v>48</v>
      </c>
      <c r="S1059" s="45">
        <f t="shared" si="143"/>
        <v>3.4782608695652173</v>
      </c>
    </row>
    <row r="1060" spans="1:19" s="9" customFormat="1" ht="15.75" hidden="1" customHeight="1" outlineLevel="1" x14ac:dyDescent="0.2">
      <c r="A1060" s="41" t="s">
        <v>1034</v>
      </c>
      <c r="B1060" s="37"/>
      <c r="C1060" s="42">
        <v>934</v>
      </c>
      <c r="D1060" s="42">
        <v>477</v>
      </c>
      <c r="E1060" s="44">
        <f t="shared" si="137"/>
        <v>51.070663811563172</v>
      </c>
      <c r="F1060" s="38">
        <v>457</v>
      </c>
      <c r="G1060" s="44">
        <f t="shared" si="138"/>
        <v>48.929336188436828</v>
      </c>
      <c r="H1060" s="38">
        <v>291</v>
      </c>
      <c r="I1060" s="44">
        <v>31.156316916488223</v>
      </c>
      <c r="J1060" s="38">
        <v>218</v>
      </c>
      <c r="K1060" s="44">
        <f t="shared" si="139"/>
        <v>23.340471092077088</v>
      </c>
      <c r="L1060" s="38">
        <v>173</v>
      </c>
      <c r="M1060" s="44">
        <f t="shared" si="140"/>
        <v>18.522483940042825</v>
      </c>
      <c r="N1060" s="38">
        <v>143</v>
      </c>
      <c r="O1060" s="44">
        <f t="shared" si="141"/>
        <v>15.310492505353318</v>
      </c>
      <c r="P1060" s="38">
        <v>70</v>
      </c>
      <c r="Q1060" s="44">
        <f t="shared" si="142"/>
        <v>7.4946466809421839</v>
      </c>
      <c r="R1060" s="38">
        <v>39</v>
      </c>
      <c r="S1060" s="45">
        <f t="shared" si="143"/>
        <v>4.1755888650963602</v>
      </c>
    </row>
    <row r="1061" spans="1:19" s="9" customFormat="1" ht="15.75" hidden="1" customHeight="1" outlineLevel="1" x14ac:dyDescent="0.2">
      <c r="A1061" s="41" t="s">
        <v>1035</v>
      </c>
      <c r="B1061" s="37"/>
      <c r="C1061" s="42">
        <v>1582</v>
      </c>
      <c r="D1061" s="42">
        <v>803</v>
      </c>
      <c r="E1061" s="44">
        <f t="shared" si="137"/>
        <v>50.758533501896331</v>
      </c>
      <c r="F1061" s="38">
        <v>779</v>
      </c>
      <c r="G1061" s="44">
        <f t="shared" si="138"/>
        <v>49.241466498103669</v>
      </c>
      <c r="H1061" s="38">
        <v>459</v>
      </c>
      <c r="I1061" s="44">
        <v>29.013906447534765</v>
      </c>
      <c r="J1061" s="38">
        <v>398</v>
      </c>
      <c r="K1061" s="44">
        <f t="shared" si="139"/>
        <v>25.158027812895071</v>
      </c>
      <c r="L1061" s="38">
        <v>299</v>
      </c>
      <c r="M1061" s="44">
        <f t="shared" si="140"/>
        <v>18.900126422250317</v>
      </c>
      <c r="N1061" s="38">
        <v>222</v>
      </c>
      <c r="O1061" s="44">
        <f t="shared" si="141"/>
        <v>14.032869785082175</v>
      </c>
      <c r="P1061" s="38">
        <v>141</v>
      </c>
      <c r="Q1061" s="44">
        <f t="shared" si="142"/>
        <v>8.9127686472819221</v>
      </c>
      <c r="R1061" s="38">
        <v>63</v>
      </c>
      <c r="S1061" s="45">
        <f t="shared" si="143"/>
        <v>3.9823008849557522</v>
      </c>
    </row>
    <row r="1062" spans="1:19" s="9" customFormat="1" ht="15.75" hidden="1" customHeight="1" outlineLevel="1" x14ac:dyDescent="0.2">
      <c r="A1062" s="41" t="s">
        <v>1036</v>
      </c>
      <c r="B1062" s="37"/>
      <c r="C1062" s="42">
        <v>381</v>
      </c>
      <c r="D1062" s="42">
        <v>185</v>
      </c>
      <c r="E1062" s="44">
        <f t="shared" si="137"/>
        <v>48.556430446194227</v>
      </c>
      <c r="F1062" s="38">
        <v>196</v>
      </c>
      <c r="G1062" s="44">
        <f t="shared" si="138"/>
        <v>51.443569553805773</v>
      </c>
      <c r="H1062" s="38">
        <v>113</v>
      </c>
      <c r="I1062" s="44">
        <v>29.658792650918635</v>
      </c>
      <c r="J1062" s="38">
        <v>99</v>
      </c>
      <c r="K1062" s="44">
        <f t="shared" si="139"/>
        <v>25.984251968503937</v>
      </c>
      <c r="L1062" s="38">
        <v>59</v>
      </c>
      <c r="M1062" s="44">
        <f t="shared" si="140"/>
        <v>15.485564304461942</v>
      </c>
      <c r="N1062" s="38">
        <v>69</v>
      </c>
      <c r="O1062" s="44">
        <f t="shared" si="141"/>
        <v>18.110236220472441</v>
      </c>
      <c r="P1062" s="38">
        <v>33</v>
      </c>
      <c r="Q1062" s="44">
        <f t="shared" si="142"/>
        <v>8.6614173228346463</v>
      </c>
      <c r="R1062" s="38">
        <v>8</v>
      </c>
      <c r="S1062" s="45">
        <f t="shared" si="143"/>
        <v>2.0997375328083989</v>
      </c>
    </row>
    <row r="1063" spans="1:19" s="9" customFormat="1" ht="15.75" hidden="1" customHeight="1" outlineLevel="1" x14ac:dyDescent="0.2">
      <c r="A1063" s="41" t="s">
        <v>1037</v>
      </c>
      <c r="B1063" s="37"/>
      <c r="C1063" s="42">
        <v>363</v>
      </c>
      <c r="D1063" s="42">
        <v>189</v>
      </c>
      <c r="E1063" s="44">
        <f t="shared" si="137"/>
        <v>52.066115702479337</v>
      </c>
      <c r="F1063" s="38">
        <v>174</v>
      </c>
      <c r="G1063" s="44">
        <f t="shared" si="138"/>
        <v>47.933884297520663</v>
      </c>
      <c r="H1063" s="38">
        <v>109</v>
      </c>
      <c r="I1063" s="44">
        <v>30.02754820936639</v>
      </c>
      <c r="J1063" s="38">
        <v>81</v>
      </c>
      <c r="K1063" s="44">
        <f t="shared" si="139"/>
        <v>22.314049586776861</v>
      </c>
      <c r="L1063" s="38">
        <v>70</v>
      </c>
      <c r="M1063" s="44">
        <f t="shared" si="140"/>
        <v>19.28374655647383</v>
      </c>
      <c r="N1063" s="38">
        <v>57</v>
      </c>
      <c r="O1063" s="44">
        <f t="shared" si="141"/>
        <v>15.702479338842975</v>
      </c>
      <c r="P1063" s="38">
        <v>28</v>
      </c>
      <c r="Q1063" s="44">
        <f t="shared" si="142"/>
        <v>7.7134986225895315</v>
      </c>
      <c r="R1063" s="38">
        <v>18</v>
      </c>
      <c r="S1063" s="45">
        <f t="shared" si="143"/>
        <v>4.9586776859504136</v>
      </c>
    </row>
    <row r="1064" spans="1:19" s="9" customFormat="1" ht="15.75" hidden="1" customHeight="1" outlineLevel="1" x14ac:dyDescent="0.2">
      <c r="A1064" s="41" t="s">
        <v>1038</v>
      </c>
      <c r="B1064" s="37"/>
      <c r="C1064" s="42">
        <v>877</v>
      </c>
      <c r="D1064" s="42">
        <v>441</v>
      </c>
      <c r="E1064" s="44">
        <f t="shared" si="137"/>
        <v>50.285062713797032</v>
      </c>
      <c r="F1064" s="38">
        <v>436</v>
      </c>
      <c r="G1064" s="44">
        <f t="shared" si="138"/>
        <v>49.714937286202968</v>
      </c>
      <c r="H1064" s="38">
        <v>289</v>
      </c>
      <c r="I1064" s="44">
        <v>32.953249714937286</v>
      </c>
      <c r="J1064" s="38">
        <v>225</v>
      </c>
      <c r="K1064" s="44">
        <f t="shared" si="139"/>
        <v>25.655644241733182</v>
      </c>
      <c r="L1064" s="38">
        <v>126</v>
      </c>
      <c r="M1064" s="44">
        <f t="shared" si="140"/>
        <v>14.367160775370582</v>
      </c>
      <c r="N1064" s="38">
        <v>140</v>
      </c>
      <c r="O1064" s="44">
        <f t="shared" si="141"/>
        <v>15.963511972633979</v>
      </c>
      <c r="P1064" s="38">
        <v>67</v>
      </c>
      <c r="Q1064" s="44">
        <f t="shared" si="142"/>
        <v>7.6396807297605474</v>
      </c>
      <c r="R1064" s="38">
        <v>30</v>
      </c>
      <c r="S1064" s="45">
        <f t="shared" si="143"/>
        <v>3.420752565564424</v>
      </c>
    </row>
    <row r="1065" spans="1:19" s="9" customFormat="1" ht="15.75" hidden="1" customHeight="1" outlineLevel="1" x14ac:dyDescent="0.2">
      <c r="A1065" s="41" t="s">
        <v>1039</v>
      </c>
      <c r="B1065" s="37"/>
      <c r="C1065" s="42">
        <v>1334</v>
      </c>
      <c r="D1065" s="42">
        <v>646</v>
      </c>
      <c r="E1065" s="44">
        <f t="shared" si="137"/>
        <v>48.425787106446776</v>
      </c>
      <c r="F1065" s="38">
        <v>688</v>
      </c>
      <c r="G1065" s="44">
        <f t="shared" si="138"/>
        <v>51.574212893553224</v>
      </c>
      <c r="H1065" s="38">
        <v>380</v>
      </c>
      <c r="I1065" s="44">
        <v>28.485757121439281</v>
      </c>
      <c r="J1065" s="38">
        <v>372</v>
      </c>
      <c r="K1065" s="44">
        <f t="shared" si="139"/>
        <v>27.886056971514243</v>
      </c>
      <c r="L1065" s="38">
        <v>197</v>
      </c>
      <c r="M1065" s="44">
        <f t="shared" si="140"/>
        <v>14.767616191904049</v>
      </c>
      <c r="N1065" s="38">
        <v>204</v>
      </c>
      <c r="O1065" s="44">
        <f t="shared" si="141"/>
        <v>15.292353823088456</v>
      </c>
      <c r="P1065" s="38">
        <v>143</v>
      </c>
      <c r="Q1065" s="44">
        <f t="shared" si="142"/>
        <v>10.719640179910044</v>
      </c>
      <c r="R1065" s="38">
        <v>38</v>
      </c>
      <c r="S1065" s="45">
        <f t="shared" si="143"/>
        <v>2.8485757121439281</v>
      </c>
    </row>
    <row r="1066" spans="1:19" s="9" customFormat="1" ht="15.75" hidden="1" customHeight="1" outlineLevel="1" x14ac:dyDescent="0.2">
      <c r="A1066" s="41" t="s">
        <v>1040</v>
      </c>
      <c r="B1066" s="37"/>
      <c r="C1066" s="42">
        <v>2122</v>
      </c>
      <c r="D1066" s="42">
        <v>1046</v>
      </c>
      <c r="E1066" s="44">
        <f t="shared" si="137"/>
        <v>49.293119698397739</v>
      </c>
      <c r="F1066" s="38">
        <v>1076</v>
      </c>
      <c r="G1066" s="44">
        <f t="shared" si="138"/>
        <v>50.706880301602261</v>
      </c>
      <c r="H1066" s="38">
        <v>588</v>
      </c>
      <c r="I1066" s="44">
        <v>27.709707822808671</v>
      </c>
      <c r="J1066" s="38">
        <v>550</v>
      </c>
      <c r="K1066" s="44">
        <f t="shared" si="139"/>
        <v>25.918944392082942</v>
      </c>
      <c r="L1066" s="38">
        <v>352</v>
      </c>
      <c r="M1066" s="44">
        <f t="shared" si="140"/>
        <v>16.588124410933084</v>
      </c>
      <c r="N1066" s="38">
        <v>285</v>
      </c>
      <c r="O1066" s="44">
        <f t="shared" si="141"/>
        <v>13.430725730442978</v>
      </c>
      <c r="P1066" s="38">
        <v>255</v>
      </c>
      <c r="Q1066" s="44">
        <f t="shared" si="142"/>
        <v>12.016965127238453</v>
      </c>
      <c r="R1066" s="38">
        <v>92</v>
      </c>
      <c r="S1066" s="45">
        <f t="shared" si="143"/>
        <v>4.3355325164938741</v>
      </c>
    </row>
    <row r="1067" spans="1:19" s="9" customFormat="1" ht="15.75" hidden="1" customHeight="1" outlineLevel="1" x14ac:dyDescent="0.2">
      <c r="A1067" s="41" t="s">
        <v>1041</v>
      </c>
      <c r="B1067" s="37"/>
      <c r="C1067" s="42">
        <v>2108</v>
      </c>
      <c r="D1067" s="42">
        <v>1046</v>
      </c>
      <c r="E1067" s="44">
        <f t="shared" si="137"/>
        <v>49.620493358633773</v>
      </c>
      <c r="F1067" s="38">
        <v>1062</v>
      </c>
      <c r="G1067" s="44">
        <f t="shared" si="138"/>
        <v>50.379506641366227</v>
      </c>
      <c r="H1067" s="38">
        <v>547</v>
      </c>
      <c r="I1067" s="44">
        <v>25.94876660341556</v>
      </c>
      <c r="J1067" s="38">
        <v>597</v>
      </c>
      <c r="K1067" s="44">
        <f t="shared" si="139"/>
        <v>28.320683111954459</v>
      </c>
      <c r="L1067" s="38">
        <v>366</v>
      </c>
      <c r="M1067" s="44">
        <f t="shared" si="140"/>
        <v>17.362428842504745</v>
      </c>
      <c r="N1067" s="38">
        <v>255</v>
      </c>
      <c r="O1067" s="44">
        <f t="shared" si="141"/>
        <v>12.096774193548388</v>
      </c>
      <c r="P1067" s="38">
        <v>255</v>
      </c>
      <c r="Q1067" s="44">
        <f t="shared" si="142"/>
        <v>12.096774193548388</v>
      </c>
      <c r="R1067" s="38">
        <v>88</v>
      </c>
      <c r="S1067" s="45">
        <f t="shared" si="143"/>
        <v>4.1745730550284632</v>
      </c>
    </row>
    <row r="1068" spans="1:19" s="9" customFormat="1" ht="15.75" hidden="1" customHeight="1" outlineLevel="1" x14ac:dyDescent="0.2">
      <c r="A1068" s="41" t="s">
        <v>1042</v>
      </c>
      <c r="B1068" s="37"/>
      <c r="C1068" s="42">
        <v>1474</v>
      </c>
      <c r="D1068" s="42">
        <v>711</v>
      </c>
      <c r="E1068" s="44">
        <f t="shared" si="137"/>
        <v>48.236092265943014</v>
      </c>
      <c r="F1068" s="38">
        <v>763</v>
      </c>
      <c r="G1068" s="44">
        <f t="shared" si="138"/>
        <v>51.763907734056986</v>
      </c>
      <c r="H1068" s="38">
        <v>401</v>
      </c>
      <c r="I1068" s="44">
        <v>27.204884667571235</v>
      </c>
      <c r="J1068" s="38">
        <v>380</v>
      </c>
      <c r="K1068" s="44">
        <f t="shared" si="139"/>
        <v>25.780189959294436</v>
      </c>
      <c r="L1068" s="38">
        <v>262</v>
      </c>
      <c r="M1068" s="44">
        <f t="shared" si="140"/>
        <v>17.774762550881952</v>
      </c>
      <c r="N1068" s="38">
        <v>227</v>
      </c>
      <c r="O1068" s="44">
        <f t="shared" si="141"/>
        <v>15.400271370420624</v>
      </c>
      <c r="P1068" s="38">
        <v>150</v>
      </c>
      <c r="Q1068" s="44">
        <f t="shared" si="142"/>
        <v>10.176390773405698</v>
      </c>
      <c r="R1068" s="38">
        <v>54</v>
      </c>
      <c r="S1068" s="45">
        <f t="shared" si="143"/>
        <v>3.6635006784260518</v>
      </c>
    </row>
    <row r="1069" spans="1:19" s="9" customFormat="1" ht="15.75" hidden="1" customHeight="1" outlineLevel="1" x14ac:dyDescent="0.2">
      <c r="A1069" s="41" t="s">
        <v>1043</v>
      </c>
      <c r="B1069" s="37"/>
      <c r="C1069" s="42">
        <v>651</v>
      </c>
      <c r="D1069" s="42">
        <v>317</v>
      </c>
      <c r="E1069" s="44">
        <f t="shared" si="137"/>
        <v>48.694316436251917</v>
      </c>
      <c r="F1069" s="38">
        <v>334</v>
      </c>
      <c r="G1069" s="44">
        <f t="shared" si="138"/>
        <v>51.305683563748083</v>
      </c>
      <c r="H1069" s="38">
        <v>181</v>
      </c>
      <c r="I1069" s="44">
        <v>27.803379416282642</v>
      </c>
      <c r="J1069" s="38">
        <v>171</v>
      </c>
      <c r="K1069" s="44">
        <f t="shared" si="139"/>
        <v>26.267281105990783</v>
      </c>
      <c r="L1069" s="38">
        <v>119</v>
      </c>
      <c r="M1069" s="44">
        <f t="shared" si="140"/>
        <v>18.27956989247312</v>
      </c>
      <c r="N1069" s="38">
        <v>75</v>
      </c>
      <c r="O1069" s="44">
        <f t="shared" si="141"/>
        <v>11.52073732718894</v>
      </c>
      <c r="P1069" s="38">
        <v>71</v>
      </c>
      <c r="Q1069" s="44">
        <f t="shared" si="142"/>
        <v>10.906298003072196</v>
      </c>
      <c r="R1069" s="38">
        <v>34</v>
      </c>
      <c r="S1069" s="45">
        <f t="shared" si="143"/>
        <v>5.2227342549923197</v>
      </c>
    </row>
    <row r="1070" spans="1:19" s="9" customFormat="1" ht="15.75" hidden="1" customHeight="1" outlineLevel="1" x14ac:dyDescent="0.2">
      <c r="A1070" s="41" t="s">
        <v>1044</v>
      </c>
      <c r="B1070" s="37"/>
      <c r="C1070" s="42">
        <v>421</v>
      </c>
      <c r="D1070" s="42">
        <v>212</v>
      </c>
      <c r="E1070" s="44">
        <f t="shared" si="137"/>
        <v>50.356294536817103</v>
      </c>
      <c r="F1070" s="38">
        <v>209</v>
      </c>
      <c r="G1070" s="44">
        <f t="shared" si="138"/>
        <v>49.643705463182897</v>
      </c>
      <c r="H1070" s="38">
        <v>117</v>
      </c>
      <c r="I1070" s="44">
        <v>27.790973871733968</v>
      </c>
      <c r="J1070" s="38">
        <v>110</v>
      </c>
      <c r="K1070" s="44">
        <f t="shared" si="139"/>
        <v>26.128266033254157</v>
      </c>
      <c r="L1070" s="38">
        <v>74</v>
      </c>
      <c r="M1070" s="44">
        <f t="shared" si="140"/>
        <v>17.577197149643705</v>
      </c>
      <c r="N1070" s="38">
        <v>53</v>
      </c>
      <c r="O1070" s="44">
        <f t="shared" si="141"/>
        <v>12.589073634204276</v>
      </c>
      <c r="P1070" s="38">
        <v>43</v>
      </c>
      <c r="Q1070" s="44">
        <f t="shared" si="142"/>
        <v>10.213776722090261</v>
      </c>
      <c r="R1070" s="38">
        <v>24</v>
      </c>
      <c r="S1070" s="45">
        <f t="shared" si="143"/>
        <v>5.7007125890736345</v>
      </c>
    </row>
    <row r="1071" spans="1:19" s="9" customFormat="1" ht="15.75" hidden="1" customHeight="1" outlineLevel="1" x14ac:dyDescent="0.2">
      <c r="A1071" s="41" t="s">
        <v>1045</v>
      </c>
      <c r="B1071" s="37"/>
      <c r="C1071" s="42">
        <v>633</v>
      </c>
      <c r="D1071" s="42">
        <v>308</v>
      </c>
      <c r="E1071" s="44">
        <f t="shared" si="137"/>
        <v>48.657187993680886</v>
      </c>
      <c r="F1071" s="38">
        <v>325</v>
      </c>
      <c r="G1071" s="44">
        <f t="shared" si="138"/>
        <v>51.342812006319114</v>
      </c>
      <c r="H1071" s="38">
        <v>183</v>
      </c>
      <c r="I1071" s="44">
        <v>28.90995260663507</v>
      </c>
      <c r="J1071" s="38">
        <v>166</v>
      </c>
      <c r="K1071" s="44">
        <f t="shared" si="139"/>
        <v>26.224328593996841</v>
      </c>
      <c r="L1071" s="38">
        <v>119</v>
      </c>
      <c r="M1071" s="44">
        <f t="shared" si="140"/>
        <v>18.799368088467613</v>
      </c>
      <c r="N1071" s="38">
        <v>91</v>
      </c>
      <c r="O1071" s="44">
        <f t="shared" si="141"/>
        <v>14.375987361769353</v>
      </c>
      <c r="P1071" s="38">
        <v>44</v>
      </c>
      <c r="Q1071" s="44">
        <f t="shared" si="142"/>
        <v>6.9510268562401265</v>
      </c>
      <c r="R1071" s="38">
        <v>30</v>
      </c>
      <c r="S1071" s="45">
        <f t="shared" si="143"/>
        <v>4.7393364928909953</v>
      </c>
    </row>
    <row r="1072" spans="1:19" s="9" customFormat="1" ht="15.75" hidden="1" customHeight="1" outlineLevel="1" x14ac:dyDescent="0.2">
      <c r="A1072" s="41" t="s">
        <v>1046</v>
      </c>
      <c r="B1072" s="37"/>
      <c r="C1072" s="42">
        <v>894</v>
      </c>
      <c r="D1072" s="42">
        <v>456</v>
      </c>
      <c r="E1072" s="44">
        <f t="shared" si="137"/>
        <v>51.006711409395976</v>
      </c>
      <c r="F1072" s="38">
        <v>438</v>
      </c>
      <c r="G1072" s="44">
        <f t="shared" si="138"/>
        <v>48.993288590604024</v>
      </c>
      <c r="H1072" s="38">
        <v>273</v>
      </c>
      <c r="I1072" s="44">
        <v>30.536912751677853</v>
      </c>
      <c r="J1072" s="38">
        <v>223</v>
      </c>
      <c r="K1072" s="44">
        <f t="shared" si="139"/>
        <v>24.944071588366889</v>
      </c>
      <c r="L1072" s="38">
        <v>174</v>
      </c>
      <c r="M1072" s="44">
        <f t="shared" si="140"/>
        <v>19.463087248322147</v>
      </c>
      <c r="N1072" s="38">
        <v>105</v>
      </c>
      <c r="O1072" s="44">
        <f t="shared" si="141"/>
        <v>11.74496644295302</v>
      </c>
      <c r="P1072" s="38">
        <v>80</v>
      </c>
      <c r="Q1072" s="44">
        <f t="shared" si="142"/>
        <v>8.9485458612975393</v>
      </c>
      <c r="R1072" s="38">
        <v>39</v>
      </c>
      <c r="S1072" s="45">
        <f t="shared" si="143"/>
        <v>4.3624161073825505</v>
      </c>
    </row>
    <row r="1073" spans="1:19" s="9" customFormat="1" ht="15.75" hidden="1" customHeight="1" outlineLevel="1" x14ac:dyDescent="0.2">
      <c r="A1073" s="41" t="s">
        <v>1047</v>
      </c>
      <c r="B1073" s="37"/>
      <c r="C1073" s="42">
        <v>1322</v>
      </c>
      <c r="D1073" s="42">
        <v>690</v>
      </c>
      <c r="E1073" s="44">
        <f t="shared" si="137"/>
        <v>52.193645990922846</v>
      </c>
      <c r="F1073" s="38">
        <v>632</v>
      </c>
      <c r="G1073" s="44">
        <f t="shared" si="138"/>
        <v>47.806354009077154</v>
      </c>
      <c r="H1073" s="38">
        <v>424</v>
      </c>
      <c r="I1073" s="44">
        <v>32.072617246596067</v>
      </c>
      <c r="J1073" s="38">
        <v>331</v>
      </c>
      <c r="K1073" s="44">
        <f t="shared" si="139"/>
        <v>25.037821482602119</v>
      </c>
      <c r="L1073" s="38">
        <v>227</v>
      </c>
      <c r="M1073" s="44">
        <f t="shared" si="140"/>
        <v>17.170953101361572</v>
      </c>
      <c r="N1073" s="38">
        <v>180</v>
      </c>
      <c r="O1073" s="44">
        <f t="shared" si="141"/>
        <v>13.615733736762481</v>
      </c>
      <c r="P1073" s="38">
        <v>109</v>
      </c>
      <c r="Q1073" s="44">
        <f t="shared" si="142"/>
        <v>8.2450832072617253</v>
      </c>
      <c r="R1073" s="38">
        <v>51</v>
      </c>
      <c r="S1073" s="45">
        <f t="shared" si="143"/>
        <v>3.8577912254160363</v>
      </c>
    </row>
    <row r="1074" spans="1:19" s="9" customFormat="1" ht="15.75" hidden="1" customHeight="1" outlineLevel="1" x14ac:dyDescent="0.2">
      <c r="A1074" s="41" t="s">
        <v>1048</v>
      </c>
      <c r="B1074" s="37"/>
      <c r="C1074" s="42">
        <v>1627</v>
      </c>
      <c r="D1074" s="42">
        <v>828</v>
      </c>
      <c r="E1074" s="44">
        <f t="shared" si="137"/>
        <v>50.891210817455438</v>
      </c>
      <c r="F1074" s="38">
        <v>799</v>
      </c>
      <c r="G1074" s="44">
        <f t="shared" si="138"/>
        <v>49.108789182544562</v>
      </c>
      <c r="H1074" s="38">
        <v>458</v>
      </c>
      <c r="I1074" s="44">
        <v>28.1499692685925</v>
      </c>
      <c r="J1074" s="38">
        <v>438</v>
      </c>
      <c r="K1074" s="44">
        <f t="shared" si="139"/>
        <v>26.920712968653966</v>
      </c>
      <c r="L1074" s="38">
        <v>289</v>
      </c>
      <c r="M1074" s="44">
        <f t="shared" si="140"/>
        <v>17.762753534111862</v>
      </c>
      <c r="N1074" s="38">
        <v>227</v>
      </c>
      <c r="O1074" s="44">
        <f t="shared" si="141"/>
        <v>13.952059004302397</v>
      </c>
      <c r="P1074" s="38">
        <v>136</v>
      </c>
      <c r="Q1074" s="44">
        <f t="shared" si="142"/>
        <v>8.3589428395820526</v>
      </c>
      <c r="R1074" s="38">
        <v>79</v>
      </c>
      <c r="S1074" s="45">
        <f t="shared" si="143"/>
        <v>4.8555623847572216</v>
      </c>
    </row>
    <row r="1075" spans="1:19" s="9" customFormat="1" ht="15.75" hidden="1" customHeight="1" outlineLevel="1" x14ac:dyDescent="0.2">
      <c r="A1075" s="41" t="s">
        <v>1049</v>
      </c>
      <c r="B1075" s="37"/>
      <c r="C1075" s="42">
        <v>2213</v>
      </c>
      <c r="D1075" s="42">
        <v>1167</v>
      </c>
      <c r="E1075" s="44">
        <f t="shared" si="137"/>
        <v>52.733845458653413</v>
      </c>
      <c r="F1075" s="38">
        <v>1046</v>
      </c>
      <c r="G1075" s="44">
        <f t="shared" si="138"/>
        <v>47.266154541346587</v>
      </c>
      <c r="H1075" s="38">
        <v>688</v>
      </c>
      <c r="I1075" s="44">
        <v>31.089019430637144</v>
      </c>
      <c r="J1075" s="38">
        <v>466</v>
      </c>
      <c r="K1075" s="44">
        <f t="shared" si="139"/>
        <v>21.0573881608676</v>
      </c>
      <c r="L1075" s="38">
        <v>428</v>
      </c>
      <c r="M1075" s="44">
        <f t="shared" si="140"/>
        <v>19.340262087663806</v>
      </c>
      <c r="N1075" s="38">
        <v>355</v>
      </c>
      <c r="O1075" s="44">
        <f t="shared" si="141"/>
        <v>16.041572525982829</v>
      </c>
      <c r="P1075" s="38">
        <v>169</v>
      </c>
      <c r="Q1075" s="44">
        <f t="shared" si="142"/>
        <v>7.6366922729326703</v>
      </c>
      <c r="R1075" s="38">
        <v>107</v>
      </c>
      <c r="S1075" s="45">
        <f t="shared" si="143"/>
        <v>4.8350655219159515</v>
      </c>
    </row>
    <row r="1076" spans="1:19" s="9" customFormat="1" ht="15.75" hidden="1" customHeight="1" outlineLevel="1" x14ac:dyDescent="0.2">
      <c r="A1076" s="41" t="s">
        <v>1050</v>
      </c>
      <c r="B1076" s="37"/>
      <c r="C1076" s="42">
        <v>908</v>
      </c>
      <c r="D1076" s="42">
        <v>488</v>
      </c>
      <c r="E1076" s="44">
        <f t="shared" si="137"/>
        <v>53.744493392070481</v>
      </c>
      <c r="F1076" s="38">
        <v>420</v>
      </c>
      <c r="G1076" s="44">
        <f t="shared" si="138"/>
        <v>46.255506607929519</v>
      </c>
      <c r="H1076" s="38">
        <v>264</v>
      </c>
      <c r="I1076" s="44">
        <v>29.07488986784141</v>
      </c>
      <c r="J1076" s="38">
        <v>246</v>
      </c>
      <c r="K1076" s="44">
        <f t="shared" si="139"/>
        <v>27.092511013215859</v>
      </c>
      <c r="L1076" s="38">
        <v>147</v>
      </c>
      <c r="M1076" s="44">
        <f t="shared" si="140"/>
        <v>16.189427312775329</v>
      </c>
      <c r="N1076" s="38">
        <v>132</v>
      </c>
      <c r="O1076" s="44">
        <f t="shared" si="141"/>
        <v>14.537444933920705</v>
      </c>
      <c r="P1076" s="38">
        <v>83</v>
      </c>
      <c r="Q1076" s="44">
        <f t="shared" si="142"/>
        <v>9.140969162995594</v>
      </c>
      <c r="R1076" s="38">
        <v>36</v>
      </c>
      <c r="S1076" s="45">
        <f t="shared" si="143"/>
        <v>3.9647577092511015</v>
      </c>
    </row>
    <row r="1077" spans="1:19" s="9" customFormat="1" ht="15.75" hidden="1" customHeight="1" outlineLevel="1" x14ac:dyDescent="0.2">
      <c r="A1077" s="41" t="s">
        <v>1051</v>
      </c>
      <c r="B1077" s="37"/>
      <c r="C1077" s="42">
        <v>1281</v>
      </c>
      <c r="D1077" s="42">
        <v>664</v>
      </c>
      <c r="E1077" s="44">
        <f t="shared" si="137"/>
        <v>51.834504293520688</v>
      </c>
      <c r="F1077" s="38">
        <v>617</v>
      </c>
      <c r="G1077" s="44">
        <f t="shared" si="138"/>
        <v>48.165495706479312</v>
      </c>
      <c r="H1077" s="38">
        <v>411</v>
      </c>
      <c r="I1077" s="44">
        <v>32.084309133489462</v>
      </c>
      <c r="J1077" s="38">
        <v>292</v>
      </c>
      <c r="K1077" s="44">
        <f t="shared" si="139"/>
        <v>22.794691647150664</v>
      </c>
      <c r="L1077" s="38">
        <v>220</v>
      </c>
      <c r="M1077" s="44">
        <f t="shared" si="140"/>
        <v>17.174082747853241</v>
      </c>
      <c r="N1077" s="38">
        <v>198</v>
      </c>
      <c r="O1077" s="44">
        <f t="shared" si="141"/>
        <v>15.456674473067915</v>
      </c>
      <c r="P1077" s="38">
        <v>125</v>
      </c>
      <c r="Q1077" s="44">
        <f t="shared" si="142"/>
        <v>9.7580015612802491</v>
      </c>
      <c r="R1077" s="38">
        <v>35</v>
      </c>
      <c r="S1077" s="45">
        <f t="shared" si="143"/>
        <v>2.7322404371584699</v>
      </c>
    </row>
    <row r="1078" spans="1:19" s="9" customFormat="1" ht="15" collapsed="1" x14ac:dyDescent="0.2">
      <c r="A1078" s="36" t="s">
        <v>2560</v>
      </c>
      <c r="B1078" s="37">
        <v>28</v>
      </c>
      <c r="C1078" s="38">
        <v>39012</v>
      </c>
      <c r="D1078" s="38">
        <f t="shared" ref="D1078:R1078" si="147">SUM(D1079:D1107)</f>
        <v>19533</v>
      </c>
      <c r="E1078" s="44">
        <f t="shared" si="137"/>
        <v>50.069209474007998</v>
      </c>
      <c r="F1078" s="38">
        <f t="shared" si="147"/>
        <v>19479</v>
      </c>
      <c r="G1078" s="44">
        <f t="shared" si="138"/>
        <v>49.930790525992002</v>
      </c>
      <c r="H1078" s="38">
        <v>11090</v>
      </c>
      <c r="I1078" s="44">
        <v>28.427150620321953</v>
      </c>
      <c r="J1078" s="38">
        <f t="shared" si="147"/>
        <v>9273</v>
      </c>
      <c r="K1078" s="44">
        <f t="shared" si="139"/>
        <v>23.769609350968931</v>
      </c>
      <c r="L1078" s="38">
        <f t="shared" si="147"/>
        <v>7306</v>
      </c>
      <c r="M1078" s="44">
        <f t="shared" si="140"/>
        <v>18.727571003793706</v>
      </c>
      <c r="N1078" s="38">
        <f t="shared" si="147"/>
        <v>5679</v>
      </c>
      <c r="O1078" s="44">
        <f t="shared" si="141"/>
        <v>14.557059366348815</v>
      </c>
      <c r="P1078" s="38">
        <f t="shared" si="147"/>
        <v>3683</v>
      </c>
      <c r="Q1078" s="44">
        <f t="shared" si="142"/>
        <v>9.4406849174612937</v>
      </c>
      <c r="R1078" s="38">
        <f t="shared" si="147"/>
        <v>1981</v>
      </c>
      <c r="S1078" s="45">
        <f t="shared" si="143"/>
        <v>5.077924741105301</v>
      </c>
    </row>
    <row r="1079" spans="1:19" s="9" customFormat="1" ht="15.75" hidden="1" customHeight="1" outlineLevel="1" x14ac:dyDescent="0.2">
      <c r="A1079" s="41" t="s">
        <v>1052</v>
      </c>
      <c r="B1079" s="37"/>
      <c r="C1079" s="42">
        <v>2473</v>
      </c>
      <c r="D1079" s="42">
        <v>1208</v>
      </c>
      <c r="E1079" s="44">
        <f t="shared" si="137"/>
        <v>48.847553578649411</v>
      </c>
      <c r="F1079" s="38">
        <v>1265</v>
      </c>
      <c r="G1079" s="44">
        <f t="shared" si="138"/>
        <v>51.152446421350589</v>
      </c>
      <c r="H1079" s="38">
        <v>622</v>
      </c>
      <c r="I1079" s="44">
        <v>25.151637687019814</v>
      </c>
      <c r="J1079" s="38">
        <v>625</v>
      </c>
      <c r="K1079" s="44">
        <f t="shared" si="139"/>
        <v>25.272947836635666</v>
      </c>
      <c r="L1079" s="38">
        <v>473</v>
      </c>
      <c r="M1079" s="44">
        <f t="shared" si="140"/>
        <v>19.126566922765871</v>
      </c>
      <c r="N1079" s="38">
        <v>271</v>
      </c>
      <c r="O1079" s="44">
        <f t="shared" si="141"/>
        <v>10.958350181965224</v>
      </c>
      <c r="P1079" s="38">
        <v>331</v>
      </c>
      <c r="Q1079" s="44">
        <f t="shared" si="142"/>
        <v>13.384553174282248</v>
      </c>
      <c r="R1079" s="38">
        <v>151</v>
      </c>
      <c r="S1079" s="45">
        <f t="shared" si="143"/>
        <v>6.1059441973311763</v>
      </c>
    </row>
    <row r="1080" spans="1:19" s="9" customFormat="1" ht="15.75" hidden="1" customHeight="1" outlineLevel="1" x14ac:dyDescent="0.2">
      <c r="A1080" s="41" t="s">
        <v>1053</v>
      </c>
      <c r="B1080" s="37"/>
      <c r="C1080" s="42">
        <v>1867</v>
      </c>
      <c r="D1080" s="42">
        <v>869</v>
      </c>
      <c r="E1080" s="44">
        <f t="shared" si="137"/>
        <v>46.545259775040172</v>
      </c>
      <c r="F1080" s="38">
        <v>998</v>
      </c>
      <c r="G1080" s="44">
        <f t="shared" si="138"/>
        <v>53.454740224959828</v>
      </c>
      <c r="H1080" s="38">
        <v>481</v>
      </c>
      <c r="I1080" s="44">
        <v>25.763256561328333</v>
      </c>
      <c r="J1080" s="38">
        <v>471</v>
      </c>
      <c r="K1080" s="44">
        <f t="shared" si="139"/>
        <v>25.22763792179968</v>
      </c>
      <c r="L1080" s="38">
        <v>355</v>
      </c>
      <c r="M1080" s="44">
        <f t="shared" si="140"/>
        <v>19.014461703267273</v>
      </c>
      <c r="N1080" s="38">
        <v>267</v>
      </c>
      <c r="O1080" s="44">
        <f t="shared" si="141"/>
        <v>14.301017675415105</v>
      </c>
      <c r="P1080" s="38">
        <v>205</v>
      </c>
      <c r="Q1080" s="44">
        <f t="shared" si="142"/>
        <v>10.98018211033744</v>
      </c>
      <c r="R1080" s="38">
        <v>88</v>
      </c>
      <c r="S1080" s="45">
        <f t="shared" si="143"/>
        <v>4.7134440278521694</v>
      </c>
    </row>
    <row r="1081" spans="1:19" s="9" customFormat="1" ht="15.75" hidden="1" customHeight="1" outlineLevel="1" x14ac:dyDescent="0.2">
      <c r="A1081" s="41" t="s">
        <v>2561</v>
      </c>
      <c r="B1081" s="37"/>
      <c r="C1081" s="42">
        <v>1402</v>
      </c>
      <c r="D1081" s="42">
        <v>671</v>
      </c>
      <c r="E1081" s="44">
        <f t="shared" si="137"/>
        <v>47.860199714693294</v>
      </c>
      <c r="F1081" s="38">
        <v>731</v>
      </c>
      <c r="G1081" s="44">
        <f t="shared" si="138"/>
        <v>52.139800285306706</v>
      </c>
      <c r="H1081" s="38">
        <v>417</v>
      </c>
      <c r="I1081" s="44">
        <v>29.743223965763196</v>
      </c>
      <c r="J1081" s="38">
        <v>317</v>
      </c>
      <c r="K1081" s="44">
        <f t="shared" si="139"/>
        <v>22.61055634807418</v>
      </c>
      <c r="L1081" s="38">
        <v>222</v>
      </c>
      <c r="M1081" s="44">
        <f t="shared" si="140"/>
        <v>15.834522111269616</v>
      </c>
      <c r="N1081" s="38">
        <v>230</v>
      </c>
      <c r="O1081" s="44">
        <f t="shared" si="141"/>
        <v>16.405135520684738</v>
      </c>
      <c r="P1081" s="38">
        <v>154</v>
      </c>
      <c r="Q1081" s="44">
        <f t="shared" si="142"/>
        <v>10.984308131241084</v>
      </c>
      <c r="R1081" s="38">
        <v>62</v>
      </c>
      <c r="S1081" s="45">
        <f t="shared" si="143"/>
        <v>4.4222539229671893</v>
      </c>
    </row>
    <row r="1082" spans="1:19" s="9" customFormat="1" ht="15.75" hidden="1" customHeight="1" outlineLevel="1" x14ac:dyDescent="0.2">
      <c r="A1082" s="41" t="s">
        <v>1054</v>
      </c>
      <c r="B1082" s="37"/>
      <c r="C1082" s="42">
        <v>1002</v>
      </c>
      <c r="D1082" s="42">
        <v>513</v>
      </c>
      <c r="E1082" s="44">
        <f t="shared" si="137"/>
        <v>51.197604790419163</v>
      </c>
      <c r="F1082" s="38">
        <v>489</v>
      </c>
      <c r="G1082" s="44">
        <f t="shared" si="138"/>
        <v>48.802395209580837</v>
      </c>
      <c r="H1082" s="38">
        <v>243</v>
      </c>
      <c r="I1082" s="44">
        <v>24.251497005988025</v>
      </c>
      <c r="J1082" s="38">
        <v>246</v>
      </c>
      <c r="K1082" s="44">
        <f t="shared" si="139"/>
        <v>24.550898203592816</v>
      </c>
      <c r="L1082" s="38">
        <v>173</v>
      </c>
      <c r="M1082" s="44">
        <f t="shared" si="140"/>
        <v>17.265469061876246</v>
      </c>
      <c r="N1082" s="38">
        <v>165</v>
      </c>
      <c r="O1082" s="44">
        <f t="shared" si="141"/>
        <v>16.467065868263472</v>
      </c>
      <c r="P1082" s="38">
        <v>111</v>
      </c>
      <c r="Q1082" s="44">
        <f t="shared" si="142"/>
        <v>11.077844311377245</v>
      </c>
      <c r="R1082" s="38">
        <v>64</v>
      </c>
      <c r="S1082" s="45">
        <f t="shared" si="143"/>
        <v>6.3872255489021956</v>
      </c>
    </row>
    <row r="1083" spans="1:19" s="9" customFormat="1" ht="15.75" hidden="1" customHeight="1" outlineLevel="1" x14ac:dyDescent="0.2">
      <c r="A1083" s="41" t="s">
        <v>1055</v>
      </c>
      <c r="B1083" s="37"/>
      <c r="C1083" s="42">
        <v>1814</v>
      </c>
      <c r="D1083" s="42">
        <v>855</v>
      </c>
      <c r="E1083" s="44">
        <f t="shared" ref="E1083:E1146" si="148">D1083*100/$C1083</f>
        <v>47.133406835722162</v>
      </c>
      <c r="F1083" s="38">
        <v>959</v>
      </c>
      <c r="G1083" s="44">
        <f t="shared" ref="G1083:G1146" si="149">F1083*100/$C1083</f>
        <v>52.866593164277838</v>
      </c>
      <c r="H1083" s="38">
        <v>480</v>
      </c>
      <c r="I1083" s="44">
        <v>26.460859977949283</v>
      </c>
      <c r="J1083" s="38">
        <v>443</v>
      </c>
      <c r="K1083" s="44">
        <f t="shared" ref="K1083:K1146" si="150">J1083*100/$C1083</f>
        <v>24.421168687982359</v>
      </c>
      <c r="L1083" s="38">
        <v>326</v>
      </c>
      <c r="M1083" s="44">
        <f t="shared" ref="M1083:M1146" si="151">L1083*100/$C1083</f>
        <v>17.971334068357223</v>
      </c>
      <c r="N1083" s="38">
        <v>263</v>
      </c>
      <c r="O1083" s="44">
        <f t="shared" ref="O1083:O1146" si="152">N1083*100/$C1083</f>
        <v>14.498346196251378</v>
      </c>
      <c r="P1083" s="38">
        <v>210</v>
      </c>
      <c r="Q1083" s="44">
        <f t="shared" ref="Q1083:Q1146" si="153">P1083*100/$C1083</f>
        <v>11.576626240352811</v>
      </c>
      <c r="R1083" s="38">
        <v>92</v>
      </c>
      <c r="S1083" s="45">
        <f t="shared" ref="S1083:S1146" si="154">R1083*100/$C1083</f>
        <v>5.0716648291069459</v>
      </c>
    </row>
    <row r="1084" spans="1:19" s="9" customFormat="1" ht="15.75" hidden="1" customHeight="1" outlineLevel="1" x14ac:dyDescent="0.2">
      <c r="A1084" s="41" t="s">
        <v>1056</v>
      </c>
      <c r="B1084" s="37"/>
      <c r="C1084" s="42">
        <v>1187</v>
      </c>
      <c r="D1084" s="42">
        <v>595</v>
      </c>
      <c r="E1084" s="44">
        <f t="shared" si="148"/>
        <v>50.126368997472618</v>
      </c>
      <c r="F1084" s="38">
        <v>592</v>
      </c>
      <c r="G1084" s="44">
        <f t="shared" si="149"/>
        <v>49.873631002527382</v>
      </c>
      <c r="H1084" s="38">
        <v>293</v>
      </c>
      <c r="I1084" s="44">
        <v>24.684077506318449</v>
      </c>
      <c r="J1084" s="38">
        <v>297</v>
      </c>
      <c r="K1084" s="44">
        <f t="shared" si="150"/>
        <v>25.021061499578771</v>
      </c>
      <c r="L1084" s="38">
        <v>234</v>
      </c>
      <c r="M1084" s="44">
        <f t="shared" si="151"/>
        <v>19.713563605728726</v>
      </c>
      <c r="N1084" s="38">
        <v>168</v>
      </c>
      <c r="O1084" s="44">
        <f t="shared" si="152"/>
        <v>14.153327716933445</v>
      </c>
      <c r="P1084" s="38">
        <v>130</v>
      </c>
      <c r="Q1084" s="44">
        <f t="shared" si="153"/>
        <v>10.951979780960404</v>
      </c>
      <c r="R1084" s="38">
        <v>65</v>
      </c>
      <c r="S1084" s="45">
        <f t="shared" si="154"/>
        <v>5.4759898904802018</v>
      </c>
    </row>
    <row r="1085" spans="1:19" s="9" customFormat="1" ht="15.75" hidden="1" customHeight="1" outlineLevel="1" x14ac:dyDescent="0.2">
      <c r="A1085" s="41" t="s">
        <v>1057</v>
      </c>
      <c r="B1085" s="37"/>
      <c r="C1085" s="42">
        <v>2486</v>
      </c>
      <c r="D1085" s="42">
        <v>1214</v>
      </c>
      <c r="E1085" s="44">
        <f t="shared" si="148"/>
        <v>48.833467417538216</v>
      </c>
      <c r="F1085" s="38">
        <v>1272</v>
      </c>
      <c r="G1085" s="44">
        <f t="shared" si="149"/>
        <v>51.166532582461784</v>
      </c>
      <c r="H1085" s="38">
        <v>692</v>
      </c>
      <c r="I1085" s="44">
        <v>27.835880933226065</v>
      </c>
      <c r="J1085" s="38">
        <v>626</v>
      </c>
      <c r="K1085" s="44">
        <f t="shared" si="150"/>
        <v>25.181013676588897</v>
      </c>
      <c r="L1085" s="38">
        <v>441</v>
      </c>
      <c r="M1085" s="44">
        <f t="shared" si="151"/>
        <v>17.739340305711988</v>
      </c>
      <c r="N1085" s="38">
        <v>355</v>
      </c>
      <c r="O1085" s="44">
        <f t="shared" si="152"/>
        <v>14.279967819790828</v>
      </c>
      <c r="P1085" s="38">
        <v>252</v>
      </c>
      <c r="Q1085" s="44">
        <f t="shared" si="153"/>
        <v>10.136765888978278</v>
      </c>
      <c r="R1085" s="38">
        <v>120</v>
      </c>
      <c r="S1085" s="45">
        <f t="shared" si="154"/>
        <v>4.8270313757039425</v>
      </c>
    </row>
    <row r="1086" spans="1:19" s="9" customFormat="1" ht="15.75" hidden="1" customHeight="1" outlineLevel="1" x14ac:dyDescent="0.2">
      <c r="A1086" s="41" t="s">
        <v>1058</v>
      </c>
      <c r="B1086" s="37"/>
      <c r="C1086" s="42">
        <v>1902</v>
      </c>
      <c r="D1086" s="42">
        <v>966</v>
      </c>
      <c r="E1086" s="44">
        <f t="shared" si="148"/>
        <v>50.788643533123029</v>
      </c>
      <c r="F1086" s="38">
        <v>936</v>
      </c>
      <c r="G1086" s="44">
        <f t="shared" si="149"/>
        <v>49.211356466876971</v>
      </c>
      <c r="H1086" s="38">
        <v>561</v>
      </c>
      <c r="I1086" s="44">
        <v>29.495268138801261</v>
      </c>
      <c r="J1086" s="38">
        <v>444</v>
      </c>
      <c r="K1086" s="44">
        <f t="shared" si="150"/>
        <v>23.343848580441641</v>
      </c>
      <c r="L1086" s="38">
        <v>371</v>
      </c>
      <c r="M1086" s="44">
        <f t="shared" si="151"/>
        <v>19.50578338590957</v>
      </c>
      <c r="N1086" s="38">
        <v>278</v>
      </c>
      <c r="O1086" s="44">
        <f t="shared" si="152"/>
        <v>14.616193480546793</v>
      </c>
      <c r="P1086" s="38">
        <v>145</v>
      </c>
      <c r="Q1086" s="44">
        <f t="shared" si="153"/>
        <v>7.6235541535226075</v>
      </c>
      <c r="R1086" s="38">
        <v>103</v>
      </c>
      <c r="S1086" s="45">
        <f t="shared" si="154"/>
        <v>5.4153522607781284</v>
      </c>
    </row>
    <row r="1087" spans="1:19" s="9" customFormat="1" ht="15.75" hidden="1" customHeight="1" outlineLevel="1" x14ac:dyDescent="0.2">
      <c r="A1087" s="41" t="s">
        <v>1059</v>
      </c>
      <c r="B1087" s="37"/>
      <c r="C1087" s="42">
        <v>1290</v>
      </c>
      <c r="D1087" s="42">
        <v>654</v>
      </c>
      <c r="E1087" s="44">
        <f t="shared" si="148"/>
        <v>50.697674418604649</v>
      </c>
      <c r="F1087" s="38">
        <v>636</v>
      </c>
      <c r="G1087" s="44">
        <f t="shared" si="149"/>
        <v>49.302325581395351</v>
      </c>
      <c r="H1087" s="38">
        <v>385</v>
      </c>
      <c r="I1087" s="44">
        <v>29.844961240310077</v>
      </c>
      <c r="J1087" s="38">
        <v>287</v>
      </c>
      <c r="K1087" s="44">
        <f t="shared" si="150"/>
        <v>22.248062015503876</v>
      </c>
      <c r="L1087" s="38">
        <v>247</v>
      </c>
      <c r="M1087" s="44">
        <f t="shared" si="151"/>
        <v>19.147286821705425</v>
      </c>
      <c r="N1087" s="38">
        <v>193</v>
      </c>
      <c r="O1087" s="44">
        <f t="shared" si="152"/>
        <v>14.961240310077519</v>
      </c>
      <c r="P1087" s="38">
        <v>105</v>
      </c>
      <c r="Q1087" s="44">
        <f t="shared" si="153"/>
        <v>8.1395348837209305</v>
      </c>
      <c r="R1087" s="38">
        <v>73</v>
      </c>
      <c r="S1087" s="45">
        <f t="shared" si="154"/>
        <v>5.6589147286821708</v>
      </c>
    </row>
    <row r="1088" spans="1:19" s="9" customFormat="1" ht="15.75" hidden="1" customHeight="1" outlineLevel="1" x14ac:dyDescent="0.2">
      <c r="A1088" s="41" t="s">
        <v>1060</v>
      </c>
      <c r="B1088" s="37"/>
      <c r="C1088" s="42">
        <v>1140</v>
      </c>
      <c r="D1088" s="42">
        <v>578</v>
      </c>
      <c r="E1088" s="44">
        <f t="shared" si="148"/>
        <v>50.701754385964911</v>
      </c>
      <c r="F1088" s="38">
        <v>562</v>
      </c>
      <c r="G1088" s="44">
        <f t="shared" si="149"/>
        <v>49.298245614035089</v>
      </c>
      <c r="H1088" s="38">
        <v>341</v>
      </c>
      <c r="I1088" s="44">
        <v>29.912280701754387</v>
      </c>
      <c r="J1088" s="38">
        <v>261</v>
      </c>
      <c r="K1088" s="44">
        <f t="shared" si="150"/>
        <v>22.894736842105264</v>
      </c>
      <c r="L1088" s="38">
        <v>240</v>
      </c>
      <c r="M1088" s="44">
        <f t="shared" si="151"/>
        <v>21.05263157894737</v>
      </c>
      <c r="N1088" s="38">
        <v>150</v>
      </c>
      <c r="O1088" s="44">
        <f t="shared" si="152"/>
        <v>13.157894736842104</v>
      </c>
      <c r="P1088" s="38">
        <v>95</v>
      </c>
      <c r="Q1088" s="44">
        <f t="shared" si="153"/>
        <v>8.3333333333333339</v>
      </c>
      <c r="R1088" s="38">
        <v>53</v>
      </c>
      <c r="S1088" s="45">
        <f t="shared" si="154"/>
        <v>4.6491228070175437</v>
      </c>
    </row>
    <row r="1089" spans="1:19" s="9" customFormat="1" ht="15.75" hidden="1" customHeight="1" outlineLevel="1" x14ac:dyDescent="0.2">
      <c r="A1089" s="41" t="s">
        <v>1061</v>
      </c>
      <c r="B1089" s="37"/>
      <c r="C1089" s="42">
        <v>1441</v>
      </c>
      <c r="D1089" s="42">
        <v>725</v>
      </c>
      <c r="E1089" s="44">
        <f t="shared" si="148"/>
        <v>50.312283136710619</v>
      </c>
      <c r="F1089" s="38">
        <v>716</v>
      </c>
      <c r="G1089" s="44">
        <f t="shared" si="149"/>
        <v>49.687716863289381</v>
      </c>
      <c r="H1089" s="38">
        <v>438</v>
      </c>
      <c r="I1089" s="44">
        <v>30.39555863983345</v>
      </c>
      <c r="J1089" s="38">
        <v>319</v>
      </c>
      <c r="K1089" s="44">
        <f t="shared" si="150"/>
        <v>22.137404580152673</v>
      </c>
      <c r="L1089" s="38">
        <v>276</v>
      </c>
      <c r="M1089" s="44">
        <f t="shared" si="151"/>
        <v>19.153365718251216</v>
      </c>
      <c r="N1089" s="38">
        <v>232</v>
      </c>
      <c r="O1089" s="44">
        <f t="shared" si="152"/>
        <v>16.099930603747399</v>
      </c>
      <c r="P1089" s="38">
        <v>113</v>
      </c>
      <c r="Q1089" s="44">
        <f t="shared" si="153"/>
        <v>7.8417765440666205</v>
      </c>
      <c r="R1089" s="38">
        <v>63</v>
      </c>
      <c r="S1089" s="45">
        <f t="shared" si="154"/>
        <v>4.3719639139486466</v>
      </c>
    </row>
    <row r="1090" spans="1:19" s="9" customFormat="1" ht="15.75" hidden="1" customHeight="1" outlineLevel="1" x14ac:dyDescent="0.2">
      <c r="A1090" s="41" t="s">
        <v>1062</v>
      </c>
      <c r="B1090" s="37"/>
      <c r="C1090" s="42">
        <v>1211</v>
      </c>
      <c r="D1090" s="42">
        <v>610</v>
      </c>
      <c r="E1090" s="44">
        <f t="shared" si="148"/>
        <v>50.371593724194881</v>
      </c>
      <c r="F1090" s="38">
        <v>601</v>
      </c>
      <c r="G1090" s="44">
        <f t="shared" si="149"/>
        <v>49.628406275805119</v>
      </c>
      <c r="H1090" s="38">
        <v>360</v>
      </c>
      <c r="I1090" s="44">
        <v>29.727497935590421</v>
      </c>
      <c r="J1090" s="38">
        <v>257</v>
      </c>
      <c r="K1090" s="44">
        <f t="shared" si="150"/>
        <v>21.222130470685386</v>
      </c>
      <c r="L1090" s="38">
        <v>241</v>
      </c>
      <c r="M1090" s="44">
        <f t="shared" si="151"/>
        <v>19.900908340214698</v>
      </c>
      <c r="N1090" s="38">
        <v>168</v>
      </c>
      <c r="O1090" s="44">
        <f t="shared" si="152"/>
        <v>13.872832369942197</v>
      </c>
      <c r="P1090" s="38">
        <v>115</v>
      </c>
      <c r="Q1090" s="44">
        <f t="shared" si="153"/>
        <v>9.4962840627580505</v>
      </c>
      <c r="R1090" s="38">
        <v>70</v>
      </c>
      <c r="S1090" s="45">
        <f t="shared" si="154"/>
        <v>5.7803468208092488</v>
      </c>
    </row>
    <row r="1091" spans="1:19" s="9" customFormat="1" ht="15.75" hidden="1" customHeight="1" outlineLevel="1" x14ac:dyDescent="0.2">
      <c r="A1091" s="41" t="s">
        <v>1063</v>
      </c>
      <c r="B1091" s="37"/>
      <c r="C1091" s="42">
        <v>625</v>
      </c>
      <c r="D1091" s="42">
        <v>320</v>
      </c>
      <c r="E1091" s="44">
        <f t="shared" si="148"/>
        <v>51.2</v>
      </c>
      <c r="F1091" s="38">
        <v>305</v>
      </c>
      <c r="G1091" s="44">
        <f t="shared" si="149"/>
        <v>48.8</v>
      </c>
      <c r="H1091" s="38">
        <v>183</v>
      </c>
      <c r="I1091" s="44">
        <v>29.28</v>
      </c>
      <c r="J1091" s="38">
        <v>140</v>
      </c>
      <c r="K1091" s="44">
        <f t="shared" si="150"/>
        <v>22.4</v>
      </c>
      <c r="L1091" s="38">
        <v>115</v>
      </c>
      <c r="M1091" s="44">
        <f t="shared" si="151"/>
        <v>18.399999999999999</v>
      </c>
      <c r="N1091" s="38">
        <v>103</v>
      </c>
      <c r="O1091" s="44">
        <f t="shared" si="152"/>
        <v>16.48</v>
      </c>
      <c r="P1091" s="38">
        <v>48</v>
      </c>
      <c r="Q1091" s="44">
        <f t="shared" si="153"/>
        <v>7.68</v>
      </c>
      <c r="R1091" s="38">
        <v>36</v>
      </c>
      <c r="S1091" s="45">
        <f t="shared" si="154"/>
        <v>5.76</v>
      </c>
    </row>
    <row r="1092" spans="1:19" s="9" customFormat="1" ht="15.75" hidden="1" customHeight="1" outlineLevel="1" x14ac:dyDescent="0.2">
      <c r="A1092" s="41" t="s">
        <v>1064</v>
      </c>
      <c r="B1092" s="37"/>
      <c r="C1092" s="42">
        <v>2104</v>
      </c>
      <c r="D1092" s="42">
        <v>1048</v>
      </c>
      <c r="E1092" s="44">
        <f t="shared" si="148"/>
        <v>49.809885931558938</v>
      </c>
      <c r="F1092" s="38">
        <v>1056</v>
      </c>
      <c r="G1092" s="44">
        <f t="shared" si="149"/>
        <v>50.190114068441062</v>
      </c>
      <c r="H1092" s="38">
        <v>596</v>
      </c>
      <c r="I1092" s="44">
        <v>28.326996197718632</v>
      </c>
      <c r="J1092" s="38">
        <v>491</v>
      </c>
      <c r="K1092" s="44">
        <f t="shared" si="150"/>
        <v>23.336501901140686</v>
      </c>
      <c r="L1092" s="38">
        <v>379</v>
      </c>
      <c r="M1092" s="44">
        <f t="shared" si="151"/>
        <v>18.013307984790874</v>
      </c>
      <c r="N1092" s="38">
        <v>325</v>
      </c>
      <c r="O1092" s="44">
        <f t="shared" si="152"/>
        <v>15.446768060836503</v>
      </c>
      <c r="P1092" s="38">
        <v>208</v>
      </c>
      <c r="Q1092" s="44">
        <f t="shared" si="153"/>
        <v>9.8859315589353614</v>
      </c>
      <c r="R1092" s="38">
        <v>105</v>
      </c>
      <c r="S1092" s="45">
        <f t="shared" si="154"/>
        <v>4.9904942965779471</v>
      </c>
    </row>
    <row r="1093" spans="1:19" s="9" customFormat="1" ht="15.75" hidden="1" customHeight="1" outlineLevel="1" x14ac:dyDescent="0.2">
      <c r="A1093" s="41" t="s">
        <v>1065</v>
      </c>
      <c r="B1093" s="37"/>
      <c r="C1093" s="42">
        <v>1192</v>
      </c>
      <c r="D1093" s="42">
        <v>598</v>
      </c>
      <c r="E1093" s="44">
        <f t="shared" si="148"/>
        <v>50.167785234899327</v>
      </c>
      <c r="F1093" s="38">
        <v>594</v>
      </c>
      <c r="G1093" s="44">
        <f t="shared" si="149"/>
        <v>49.832214765100673</v>
      </c>
      <c r="H1093" s="38">
        <v>361</v>
      </c>
      <c r="I1093" s="44">
        <v>30.285234899328859</v>
      </c>
      <c r="J1093" s="38">
        <v>280</v>
      </c>
      <c r="K1093" s="44">
        <f t="shared" si="150"/>
        <v>23.48993288590604</v>
      </c>
      <c r="L1093" s="38">
        <v>211</v>
      </c>
      <c r="M1093" s="44">
        <f t="shared" si="151"/>
        <v>17.701342281879196</v>
      </c>
      <c r="N1093" s="38">
        <v>184</v>
      </c>
      <c r="O1093" s="44">
        <f t="shared" si="152"/>
        <v>15.436241610738255</v>
      </c>
      <c r="P1093" s="38">
        <v>101</v>
      </c>
      <c r="Q1093" s="44">
        <f t="shared" si="153"/>
        <v>8.473154362416107</v>
      </c>
      <c r="R1093" s="38">
        <v>55</v>
      </c>
      <c r="S1093" s="45">
        <f t="shared" si="154"/>
        <v>4.6140939597315436</v>
      </c>
    </row>
    <row r="1094" spans="1:19" s="9" customFormat="1" ht="15.75" hidden="1" customHeight="1" outlineLevel="1" x14ac:dyDescent="0.2">
      <c r="A1094" s="41" t="s">
        <v>1066</v>
      </c>
      <c r="B1094" s="37"/>
      <c r="C1094" s="42">
        <v>1478</v>
      </c>
      <c r="D1094" s="42">
        <v>727</v>
      </c>
      <c r="E1094" s="44">
        <f t="shared" si="148"/>
        <v>49.188092016238159</v>
      </c>
      <c r="F1094" s="38">
        <v>751</v>
      </c>
      <c r="G1094" s="44">
        <f t="shared" si="149"/>
        <v>50.811907983761841</v>
      </c>
      <c r="H1094" s="38">
        <v>391</v>
      </c>
      <c r="I1094" s="44">
        <v>26.454668470906629</v>
      </c>
      <c r="J1094" s="38">
        <v>405</v>
      </c>
      <c r="K1094" s="44">
        <f t="shared" si="150"/>
        <v>27.401894451962111</v>
      </c>
      <c r="L1094" s="38">
        <v>276</v>
      </c>
      <c r="M1094" s="44">
        <f t="shared" si="151"/>
        <v>18.673883626522329</v>
      </c>
      <c r="N1094" s="38">
        <v>201</v>
      </c>
      <c r="O1094" s="44">
        <f t="shared" si="152"/>
        <v>13.599458728010825</v>
      </c>
      <c r="P1094" s="38">
        <v>142</v>
      </c>
      <c r="Q1094" s="44">
        <f t="shared" si="153"/>
        <v>9.6075778078484433</v>
      </c>
      <c r="R1094" s="38">
        <v>63</v>
      </c>
      <c r="S1094" s="45">
        <f t="shared" si="154"/>
        <v>4.2625169147496615</v>
      </c>
    </row>
    <row r="1095" spans="1:19" s="9" customFormat="1" ht="15.75" hidden="1" customHeight="1" outlineLevel="1" x14ac:dyDescent="0.2">
      <c r="A1095" s="41" t="s">
        <v>1067</v>
      </c>
      <c r="B1095" s="37"/>
      <c r="C1095" s="42">
        <v>1354</v>
      </c>
      <c r="D1095" s="42">
        <v>701</v>
      </c>
      <c r="E1095" s="44">
        <f t="shared" si="148"/>
        <v>51.772525849335302</v>
      </c>
      <c r="F1095" s="38">
        <v>653</v>
      </c>
      <c r="G1095" s="44">
        <f t="shared" si="149"/>
        <v>48.227474150664698</v>
      </c>
      <c r="H1095" s="38">
        <v>373</v>
      </c>
      <c r="I1095" s="44">
        <v>27.548005908419498</v>
      </c>
      <c r="J1095" s="38">
        <v>347</v>
      </c>
      <c r="K1095" s="44">
        <f t="shared" si="150"/>
        <v>25.627769571639586</v>
      </c>
      <c r="L1095" s="38">
        <v>252</v>
      </c>
      <c r="M1095" s="44">
        <f t="shared" si="151"/>
        <v>18.611521418020679</v>
      </c>
      <c r="N1095" s="38">
        <v>197</v>
      </c>
      <c r="O1095" s="44">
        <f t="shared" si="152"/>
        <v>14.549483013293944</v>
      </c>
      <c r="P1095" s="38">
        <v>122</v>
      </c>
      <c r="Q1095" s="44">
        <f t="shared" si="153"/>
        <v>9.0103397341211231</v>
      </c>
      <c r="R1095" s="38">
        <v>63</v>
      </c>
      <c r="S1095" s="45">
        <f t="shared" si="154"/>
        <v>4.6528803545051698</v>
      </c>
    </row>
    <row r="1096" spans="1:19" s="9" customFormat="1" ht="15.75" hidden="1" customHeight="1" outlineLevel="1" x14ac:dyDescent="0.2">
      <c r="A1096" s="41" t="s">
        <v>1068</v>
      </c>
      <c r="B1096" s="37"/>
      <c r="C1096" s="42">
        <v>583</v>
      </c>
      <c r="D1096" s="42">
        <v>294</v>
      </c>
      <c r="E1096" s="44">
        <f t="shared" si="148"/>
        <v>50.428816466552313</v>
      </c>
      <c r="F1096" s="38">
        <v>289</v>
      </c>
      <c r="G1096" s="44">
        <f t="shared" si="149"/>
        <v>49.571183533447687</v>
      </c>
      <c r="H1096" s="38">
        <v>176</v>
      </c>
      <c r="I1096" s="44">
        <v>30.188679245283019</v>
      </c>
      <c r="J1096" s="38">
        <v>136</v>
      </c>
      <c r="K1096" s="44">
        <f t="shared" si="150"/>
        <v>23.327615780445971</v>
      </c>
      <c r="L1096" s="38">
        <v>106</v>
      </c>
      <c r="M1096" s="44">
        <f t="shared" si="151"/>
        <v>18.181818181818183</v>
      </c>
      <c r="N1096" s="38">
        <v>88</v>
      </c>
      <c r="O1096" s="44">
        <f t="shared" si="152"/>
        <v>15.09433962264151</v>
      </c>
      <c r="P1096" s="38">
        <v>47</v>
      </c>
      <c r="Q1096" s="44">
        <f t="shared" si="153"/>
        <v>8.0617495711835332</v>
      </c>
      <c r="R1096" s="38">
        <v>30</v>
      </c>
      <c r="S1096" s="45">
        <f t="shared" si="154"/>
        <v>5.1457975986277873</v>
      </c>
    </row>
    <row r="1097" spans="1:19" s="9" customFormat="1" ht="15.75" hidden="1" customHeight="1" outlineLevel="1" x14ac:dyDescent="0.2">
      <c r="A1097" s="41" t="s">
        <v>1069</v>
      </c>
      <c r="B1097" s="37"/>
      <c r="C1097" s="42">
        <v>751</v>
      </c>
      <c r="D1097" s="42">
        <v>386</v>
      </c>
      <c r="E1097" s="44">
        <f t="shared" si="148"/>
        <v>51.398135818908123</v>
      </c>
      <c r="F1097" s="38">
        <v>365</v>
      </c>
      <c r="G1097" s="44">
        <f t="shared" si="149"/>
        <v>48.601864181091877</v>
      </c>
      <c r="H1097" s="38">
        <v>208</v>
      </c>
      <c r="I1097" s="44">
        <v>27.696404793608522</v>
      </c>
      <c r="J1097" s="38">
        <v>170</v>
      </c>
      <c r="K1097" s="44">
        <f t="shared" si="150"/>
        <v>22.63648468708389</v>
      </c>
      <c r="L1097" s="38">
        <v>131</v>
      </c>
      <c r="M1097" s="44">
        <f t="shared" si="151"/>
        <v>17.443408788282291</v>
      </c>
      <c r="N1097" s="38">
        <v>130</v>
      </c>
      <c r="O1097" s="44">
        <f t="shared" si="152"/>
        <v>17.310252996005325</v>
      </c>
      <c r="P1097" s="38">
        <v>69</v>
      </c>
      <c r="Q1097" s="44">
        <f t="shared" si="153"/>
        <v>9.1877496671105199</v>
      </c>
      <c r="R1097" s="38">
        <v>43</v>
      </c>
      <c r="S1097" s="45">
        <f t="shared" si="154"/>
        <v>5.7256990679094537</v>
      </c>
    </row>
    <row r="1098" spans="1:19" s="9" customFormat="1" ht="15.75" hidden="1" customHeight="1" outlineLevel="1" x14ac:dyDescent="0.2">
      <c r="A1098" s="41" t="s">
        <v>1070</v>
      </c>
      <c r="B1098" s="37"/>
      <c r="C1098" s="42">
        <v>1123</v>
      </c>
      <c r="D1098" s="42">
        <v>543</v>
      </c>
      <c r="E1098" s="44">
        <f t="shared" si="148"/>
        <v>48.352626892252893</v>
      </c>
      <c r="F1098" s="38">
        <v>580</v>
      </c>
      <c r="G1098" s="44">
        <f t="shared" si="149"/>
        <v>51.647373107747107</v>
      </c>
      <c r="H1098" s="38">
        <v>343</v>
      </c>
      <c r="I1098" s="44">
        <v>30.543187889581478</v>
      </c>
      <c r="J1098" s="38">
        <v>250</v>
      </c>
      <c r="K1098" s="44">
        <f t="shared" si="150"/>
        <v>22.261798753339271</v>
      </c>
      <c r="L1098" s="38">
        <v>215</v>
      </c>
      <c r="M1098" s="44">
        <f t="shared" si="151"/>
        <v>19.145146927871771</v>
      </c>
      <c r="N1098" s="38">
        <v>182</v>
      </c>
      <c r="O1098" s="44">
        <f t="shared" si="152"/>
        <v>16.206589492430989</v>
      </c>
      <c r="P1098" s="38">
        <v>79</v>
      </c>
      <c r="Q1098" s="44">
        <f t="shared" si="153"/>
        <v>7.0347284060552093</v>
      </c>
      <c r="R1098" s="38">
        <v>54</v>
      </c>
      <c r="S1098" s="45">
        <f t="shared" si="154"/>
        <v>4.8085485307212821</v>
      </c>
    </row>
    <row r="1099" spans="1:19" s="9" customFormat="1" ht="15.75" hidden="1" customHeight="1" outlineLevel="1" x14ac:dyDescent="0.2">
      <c r="A1099" s="41" t="s">
        <v>1071</v>
      </c>
      <c r="B1099" s="37"/>
      <c r="C1099" s="42">
        <v>454</v>
      </c>
      <c r="D1099" s="42">
        <v>222</v>
      </c>
      <c r="E1099" s="44">
        <f t="shared" si="148"/>
        <v>48.898678414096914</v>
      </c>
      <c r="F1099" s="38">
        <v>232</v>
      </c>
      <c r="G1099" s="44">
        <f t="shared" si="149"/>
        <v>51.101321585903086</v>
      </c>
      <c r="H1099" s="38">
        <v>134</v>
      </c>
      <c r="I1099" s="44">
        <v>29.515418502202643</v>
      </c>
      <c r="J1099" s="38">
        <v>99</v>
      </c>
      <c r="K1099" s="44">
        <f t="shared" si="150"/>
        <v>21.806167400881058</v>
      </c>
      <c r="L1099" s="38">
        <v>88</v>
      </c>
      <c r="M1099" s="44">
        <f t="shared" si="151"/>
        <v>19.383259911894275</v>
      </c>
      <c r="N1099" s="38">
        <v>68</v>
      </c>
      <c r="O1099" s="44">
        <f t="shared" si="152"/>
        <v>14.977973568281937</v>
      </c>
      <c r="P1099" s="38">
        <v>37</v>
      </c>
      <c r="Q1099" s="44">
        <f t="shared" si="153"/>
        <v>8.1497797356828201</v>
      </c>
      <c r="R1099" s="38">
        <v>28</v>
      </c>
      <c r="S1099" s="45">
        <f t="shared" si="154"/>
        <v>6.1674008810572687</v>
      </c>
    </row>
    <row r="1100" spans="1:19" s="9" customFormat="1" ht="15.75" hidden="1" customHeight="1" outlineLevel="1" x14ac:dyDescent="0.2">
      <c r="A1100" s="41" t="s">
        <v>1072</v>
      </c>
      <c r="B1100" s="37"/>
      <c r="C1100" s="42">
        <v>2479</v>
      </c>
      <c r="D1100" s="42">
        <v>1304</v>
      </c>
      <c r="E1100" s="44">
        <f t="shared" si="148"/>
        <v>52.601855586930213</v>
      </c>
      <c r="F1100" s="38">
        <v>1175</v>
      </c>
      <c r="G1100" s="44">
        <f t="shared" si="149"/>
        <v>47.398144413069787</v>
      </c>
      <c r="H1100" s="38">
        <v>753</v>
      </c>
      <c r="I1100" s="44">
        <v>30.375151270673658</v>
      </c>
      <c r="J1100" s="38">
        <v>570</v>
      </c>
      <c r="K1100" s="44">
        <f t="shared" si="150"/>
        <v>22.993142396127471</v>
      </c>
      <c r="L1100" s="38">
        <v>444</v>
      </c>
      <c r="M1100" s="44">
        <f t="shared" si="151"/>
        <v>17.910447761194028</v>
      </c>
      <c r="N1100" s="38">
        <v>352</v>
      </c>
      <c r="O1100" s="44">
        <f t="shared" si="152"/>
        <v>14.199273900766437</v>
      </c>
      <c r="P1100" s="38">
        <v>224</v>
      </c>
      <c r="Q1100" s="44">
        <f t="shared" si="153"/>
        <v>9.0359015732150052</v>
      </c>
      <c r="R1100" s="38">
        <v>136</v>
      </c>
      <c r="S1100" s="45">
        <f t="shared" si="154"/>
        <v>5.4860830980233963</v>
      </c>
    </row>
    <row r="1101" spans="1:19" s="9" customFormat="1" ht="15.75" hidden="1" customHeight="1" outlineLevel="1" x14ac:dyDescent="0.2">
      <c r="A1101" s="41" t="s">
        <v>1073</v>
      </c>
      <c r="B1101" s="37"/>
      <c r="C1101" s="42">
        <v>1584</v>
      </c>
      <c r="D1101" s="42">
        <v>823</v>
      </c>
      <c r="E1101" s="44">
        <f t="shared" si="148"/>
        <v>51.957070707070706</v>
      </c>
      <c r="F1101" s="38">
        <v>761</v>
      </c>
      <c r="G1101" s="44">
        <f t="shared" si="149"/>
        <v>48.042929292929294</v>
      </c>
      <c r="H1101" s="38">
        <v>438</v>
      </c>
      <c r="I1101" s="44">
        <v>27.651515151515152</v>
      </c>
      <c r="J1101" s="38">
        <v>353</v>
      </c>
      <c r="K1101" s="44">
        <f t="shared" si="150"/>
        <v>22.285353535353536</v>
      </c>
      <c r="L1101" s="38">
        <v>310</v>
      </c>
      <c r="M1101" s="44">
        <f t="shared" si="151"/>
        <v>19.570707070707069</v>
      </c>
      <c r="N1101" s="38">
        <v>245</v>
      </c>
      <c r="O1101" s="44">
        <f t="shared" si="152"/>
        <v>15.467171717171718</v>
      </c>
      <c r="P1101" s="38">
        <v>147</v>
      </c>
      <c r="Q1101" s="44">
        <f t="shared" si="153"/>
        <v>9.2803030303030312</v>
      </c>
      <c r="R1101" s="38">
        <v>91</v>
      </c>
      <c r="S1101" s="45">
        <f t="shared" si="154"/>
        <v>5.7449494949494948</v>
      </c>
    </row>
    <row r="1102" spans="1:19" s="9" customFormat="1" ht="15.75" hidden="1" customHeight="1" outlineLevel="1" x14ac:dyDescent="0.2">
      <c r="A1102" s="41" t="s">
        <v>1074</v>
      </c>
      <c r="B1102" s="37"/>
      <c r="C1102" s="42">
        <v>1012</v>
      </c>
      <c r="D1102" s="42">
        <v>518</v>
      </c>
      <c r="E1102" s="44">
        <f t="shared" si="148"/>
        <v>51.185770750988141</v>
      </c>
      <c r="F1102" s="38">
        <v>494</v>
      </c>
      <c r="G1102" s="44">
        <f t="shared" si="149"/>
        <v>48.814229249011859</v>
      </c>
      <c r="H1102" s="38">
        <v>320</v>
      </c>
      <c r="I1102" s="44">
        <v>31.620553359683793</v>
      </c>
      <c r="J1102" s="38">
        <v>234</v>
      </c>
      <c r="K1102" s="44">
        <f t="shared" si="150"/>
        <v>23.122529644268774</v>
      </c>
      <c r="L1102" s="38">
        <v>186</v>
      </c>
      <c r="M1102" s="44">
        <f t="shared" si="151"/>
        <v>18.379446640316207</v>
      </c>
      <c r="N1102" s="38">
        <v>158</v>
      </c>
      <c r="O1102" s="44">
        <f t="shared" si="152"/>
        <v>15.612648221343873</v>
      </c>
      <c r="P1102" s="38">
        <v>77</v>
      </c>
      <c r="Q1102" s="44">
        <f t="shared" si="153"/>
        <v>7.6086956521739131</v>
      </c>
      <c r="R1102" s="38">
        <v>37</v>
      </c>
      <c r="S1102" s="45">
        <f t="shared" si="154"/>
        <v>3.6561264822134389</v>
      </c>
    </row>
    <row r="1103" spans="1:19" s="9" customFormat="1" ht="15.75" hidden="1" customHeight="1" outlineLevel="1" x14ac:dyDescent="0.2">
      <c r="A1103" s="41" t="s">
        <v>1075</v>
      </c>
      <c r="B1103" s="37"/>
      <c r="C1103" s="42">
        <v>0</v>
      </c>
      <c r="D1103" s="52"/>
      <c r="E1103" s="44"/>
      <c r="F1103" s="53"/>
      <c r="G1103" s="44"/>
      <c r="H1103" s="54"/>
      <c r="I1103" s="55"/>
      <c r="J1103" s="53"/>
      <c r="K1103" s="44"/>
      <c r="L1103" s="53"/>
      <c r="M1103" s="44"/>
      <c r="N1103" s="53"/>
      <c r="O1103" s="44"/>
      <c r="P1103" s="53"/>
      <c r="Q1103" s="44"/>
      <c r="R1103" s="53"/>
      <c r="S1103" s="45"/>
    </row>
    <row r="1104" spans="1:19" s="9" customFormat="1" ht="15.75" hidden="1" customHeight="1" outlineLevel="1" x14ac:dyDescent="0.2">
      <c r="A1104" s="41" t="s">
        <v>1076</v>
      </c>
      <c r="B1104" s="37"/>
      <c r="C1104" s="42">
        <v>622</v>
      </c>
      <c r="D1104" s="42">
        <v>315</v>
      </c>
      <c r="E1104" s="44">
        <f t="shared" si="148"/>
        <v>50.643086816720256</v>
      </c>
      <c r="F1104" s="38">
        <v>307</v>
      </c>
      <c r="G1104" s="44">
        <f t="shared" si="149"/>
        <v>49.356913183279744</v>
      </c>
      <c r="H1104" s="38">
        <v>174</v>
      </c>
      <c r="I1104" s="44">
        <v>27.974276527331188</v>
      </c>
      <c r="J1104" s="38">
        <v>153</v>
      </c>
      <c r="K1104" s="44">
        <f t="shared" si="150"/>
        <v>24.59807073954984</v>
      </c>
      <c r="L1104" s="38">
        <v>126</v>
      </c>
      <c r="M1104" s="44">
        <f t="shared" si="151"/>
        <v>20.257234726688104</v>
      </c>
      <c r="N1104" s="38">
        <v>96</v>
      </c>
      <c r="O1104" s="44">
        <f t="shared" si="152"/>
        <v>15.434083601286174</v>
      </c>
      <c r="P1104" s="38">
        <v>44</v>
      </c>
      <c r="Q1104" s="44">
        <f t="shared" si="153"/>
        <v>7.07395498392283</v>
      </c>
      <c r="R1104" s="38">
        <v>29</v>
      </c>
      <c r="S1104" s="45">
        <f t="shared" si="154"/>
        <v>4.662379421221865</v>
      </c>
    </row>
    <row r="1105" spans="1:19" s="9" customFormat="1" ht="15.75" hidden="1" customHeight="1" outlineLevel="1" x14ac:dyDescent="0.2">
      <c r="A1105" s="41" t="s">
        <v>1077</v>
      </c>
      <c r="B1105" s="37"/>
      <c r="C1105" s="42">
        <v>1600</v>
      </c>
      <c r="D1105" s="42">
        <v>824</v>
      </c>
      <c r="E1105" s="44">
        <f t="shared" si="148"/>
        <v>51.5</v>
      </c>
      <c r="F1105" s="38">
        <v>776</v>
      </c>
      <c r="G1105" s="44">
        <f t="shared" si="149"/>
        <v>48.5</v>
      </c>
      <c r="H1105" s="38">
        <v>468</v>
      </c>
      <c r="I1105" s="44">
        <v>29.25</v>
      </c>
      <c r="J1105" s="38">
        <v>395</v>
      </c>
      <c r="K1105" s="44">
        <f t="shared" si="150"/>
        <v>24.6875</v>
      </c>
      <c r="L1105" s="38">
        <v>311</v>
      </c>
      <c r="M1105" s="44">
        <f t="shared" si="151"/>
        <v>19.4375</v>
      </c>
      <c r="N1105" s="38">
        <v>222</v>
      </c>
      <c r="O1105" s="44">
        <f t="shared" si="152"/>
        <v>13.875</v>
      </c>
      <c r="P1105" s="38">
        <v>129</v>
      </c>
      <c r="Q1105" s="44">
        <f t="shared" si="153"/>
        <v>8.0625</v>
      </c>
      <c r="R1105" s="38">
        <v>75</v>
      </c>
      <c r="S1105" s="45">
        <f t="shared" si="154"/>
        <v>4.6875</v>
      </c>
    </row>
    <row r="1106" spans="1:19" s="9" customFormat="1" ht="15.75" hidden="1" customHeight="1" outlineLevel="1" x14ac:dyDescent="0.2">
      <c r="A1106" s="41" t="s">
        <v>1078</v>
      </c>
      <c r="B1106" s="37"/>
      <c r="C1106" s="42">
        <v>1486</v>
      </c>
      <c r="D1106" s="42">
        <v>756</v>
      </c>
      <c r="E1106" s="44">
        <f t="shared" si="148"/>
        <v>50.874831763122479</v>
      </c>
      <c r="F1106" s="38">
        <v>730</v>
      </c>
      <c r="G1106" s="44">
        <f t="shared" si="149"/>
        <v>49.125168236877521</v>
      </c>
      <c r="H1106" s="38">
        <v>459</v>
      </c>
      <c r="I1106" s="44">
        <v>30.888290713324359</v>
      </c>
      <c r="J1106" s="38">
        <v>353</v>
      </c>
      <c r="K1106" s="44">
        <f t="shared" si="150"/>
        <v>23.755047106325705</v>
      </c>
      <c r="L1106" s="38">
        <v>287</v>
      </c>
      <c r="M1106" s="44">
        <f t="shared" si="151"/>
        <v>19.313593539703902</v>
      </c>
      <c r="N1106" s="38">
        <v>208</v>
      </c>
      <c r="O1106" s="44">
        <f t="shared" si="152"/>
        <v>13.997308209959623</v>
      </c>
      <c r="P1106" s="38">
        <v>109</v>
      </c>
      <c r="Q1106" s="44">
        <f t="shared" si="153"/>
        <v>7.3351278600269181</v>
      </c>
      <c r="R1106" s="38">
        <v>70</v>
      </c>
      <c r="S1106" s="45">
        <f t="shared" si="154"/>
        <v>4.7106325706594889</v>
      </c>
    </row>
    <row r="1107" spans="1:19" s="9" customFormat="1" ht="15.75" hidden="1" customHeight="1" outlineLevel="1" x14ac:dyDescent="0.2">
      <c r="A1107" s="41" t="s">
        <v>1079</v>
      </c>
      <c r="B1107" s="37"/>
      <c r="C1107" s="42">
        <v>1350</v>
      </c>
      <c r="D1107" s="42">
        <v>696</v>
      </c>
      <c r="E1107" s="44">
        <f t="shared" si="148"/>
        <v>51.555555555555557</v>
      </c>
      <c r="F1107" s="38">
        <v>654</v>
      </c>
      <c r="G1107" s="44">
        <f t="shared" si="149"/>
        <v>48.444444444444443</v>
      </c>
      <c r="H1107" s="38">
        <v>400</v>
      </c>
      <c r="I1107" s="44">
        <v>29.62962962962963</v>
      </c>
      <c r="J1107" s="38">
        <v>304</v>
      </c>
      <c r="K1107" s="44">
        <f t="shared" si="150"/>
        <v>22.518518518518519</v>
      </c>
      <c r="L1107" s="38">
        <v>270</v>
      </c>
      <c r="M1107" s="44">
        <f t="shared" si="151"/>
        <v>20</v>
      </c>
      <c r="N1107" s="38">
        <v>180</v>
      </c>
      <c r="O1107" s="44">
        <f t="shared" si="152"/>
        <v>13.333333333333334</v>
      </c>
      <c r="P1107" s="38">
        <v>134</v>
      </c>
      <c r="Q1107" s="44">
        <f t="shared" si="153"/>
        <v>9.9259259259259256</v>
      </c>
      <c r="R1107" s="38">
        <v>62</v>
      </c>
      <c r="S1107" s="45">
        <f t="shared" si="154"/>
        <v>4.5925925925925926</v>
      </c>
    </row>
    <row r="1108" spans="1:19" s="9" customFormat="1" ht="15" collapsed="1" x14ac:dyDescent="0.2">
      <c r="A1108" s="36" t="s">
        <v>2562</v>
      </c>
      <c r="B1108" s="37">
        <v>29</v>
      </c>
      <c r="C1108" s="38">
        <v>31719</v>
      </c>
      <c r="D1108" s="38">
        <f t="shared" ref="D1108:R1108" si="155">SUM(D1109:D1137)</f>
        <v>16063</v>
      </c>
      <c r="E1108" s="44">
        <f t="shared" si="148"/>
        <v>50.641571297960212</v>
      </c>
      <c r="F1108" s="38">
        <f t="shared" si="155"/>
        <v>15656</v>
      </c>
      <c r="G1108" s="44">
        <f t="shared" si="149"/>
        <v>49.358428702039788</v>
      </c>
      <c r="H1108" s="38">
        <v>8992</v>
      </c>
      <c r="I1108" s="44">
        <v>28.348939121662095</v>
      </c>
      <c r="J1108" s="38">
        <f t="shared" si="155"/>
        <v>7555</v>
      </c>
      <c r="K1108" s="44">
        <f t="shared" si="150"/>
        <v>23.818531479554842</v>
      </c>
      <c r="L1108" s="38">
        <f t="shared" si="155"/>
        <v>5920</v>
      </c>
      <c r="M1108" s="44">
        <f t="shared" si="151"/>
        <v>18.663892304297107</v>
      </c>
      <c r="N1108" s="38">
        <f t="shared" si="155"/>
        <v>4459</v>
      </c>
      <c r="O1108" s="44">
        <f t="shared" si="152"/>
        <v>14.05782023392919</v>
      </c>
      <c r="P1108" s="38">
        <f t="shared" si="155"/>
        <v>3108</v>
      </c>
      <c r="Q1108" s="44">
        <f t="shared" si="153"/>
        <v>9.7985434597559831</v>
      </c>
      <c r="R1108" s="38">
        <f t="shared" si="155"/>
        <v>1685</v>
      </c>
      <c r="S1108" s="45">
        <f t="shared" si="154"/>
        <v>5.3122734008007821</v>
      </c>
    </row>
    <row r="1109" spans="1:19" s="9" customFormat="1" ht="15.75" hidden="1" customHeight="1" outlineLevel="1" x14ac:dyDescent="0.2">
      <c r="A1109" s="41" t="s">
        <v>1080</v>
      </c>
      <c r="B1109" s="37"/>
      <c r="C1109" s="42">
        <v>1416</v>
      </c>
      <c r="D1109" s="42">
        <v>737</v>
      </c>
      <c r="E1109" s="44">
        <f t="shared" si="148"/>
        <v>52.048022598870055</v>
      </c>
      <c r="F1109" s="38">
        <v>679</v>
      </c>
      <c r="G1109" s="44">
        <f t="shared" si="149"/>
        <v>47.951977401129945</v>
      </c>
      <c r="H1109" s="38">
        <v>428</v>
      </c>
      <c r="I1109" s="44">
        <v>30.225988700564972</v>
      </c>
      <c r="J1109" s="38">
        <v>313</v>
      </c>
      <c r="K1109" s="44">
        <f t="shared" si="150"/>
        <v>22.104519774011301</v>
      </c>
      <c r="L1109" s="38">
        <v>276</v>
      </c>
      <c r="M1109" s="44">
        <f t="shared" si="151"/>
        <v>19.491525423728813</v>
      </c>
      <c r="N1109" s="38">
        <v>177</v>
      </c>
      <c r="O1109" s="44">
        <f t="shared" si="152"/>
        <v>12.5</v>
      </c>
      <c r="P1109" s="38">
        <v>140</v>
      </c>
      <c r="Q1109" s="44">
        <f t="shared" si="153"/>
        <v>9.8870056497175138</v>
      </c>
      <c r="R1109" s="38">
        <v>82</v>
      </c>
      <c r="S1109" s="45">
        <f t="shared" si="154"/>
        <v>5.7909604519774014</v>
      </c>
    </row>
    <row r="1110" spans="1:19" s="9" customFormat="1" ht="15.75" hidden="1" customHeight="1" outlineLevel="1" x14ac:dyDescent="0.2">
      <c r="A1110" s="41" t="s">
        <v>1081</v>
      </c>
      <c r="B1110" s="37"/>
      <c r="C1110" s="42">
        <v>383</v>
      </c>
      <c r="D1110" s="42">
        <v>204</v>
      </c>
      <c r="E1110" s="44">
        <f t="shared" si="148"/>
        <v>53.263707571801568</v>
      </c>
      <c r="F1110" s="38">
        <v>179</v>
      </c>
      <c r="G1110" s="44">
        <f t="shared" si="149"/>
        <v>46.736292428198432</v>
      </c>
      <c r="H1110" s="38">
        <v>117</v>
      </c>
      <c r="I1110" s="44">
        <v>30.548302872062663</v>
      </c>
      <c r="J1110" s="38">
        <v>82</v>
      </c>
      <c r="K1110" s="44">
        <f t="shared" si="150"/>
        <v>21.409921671018278</v>
      </c>
      <c r="L1110" s="38">
        <v>74</v>
      </c>
      <c r="M1110" s="44">
        <f t="shared" si="151"/>
        <v>19.321148825065276</v>
      </c>
      <c r="N1110" s="38">
        <v>51</v>
      </c>
      <c r="O1110" s="44">
        <f t="shared" si="152"/>
        <v>13.315926892950392</v>
      </c>
      <c r="P1110" s="38">
        <v>43</v>
      </c>
      <c r="Q1110" s="44">
        <f t="shared" si="153"/>
        <v>11.22715404699739</v>
      </c>
      <c r="R1110" s="38">
        <v>16</v>
      </c>
      <c r="S1110" s="45">
        <f t="shared" si="154"/>
        <v>4.1775456919060057</v>
      </c>
    </row>
    <row r="1111" spans="1:19" s="9" customFormat="1" ht="15.75" hidden="1" customHeight="1" outlineLevel="1" x14ac:dyDescent="0.2">
      <c r="A1111" s="41" t="s">
        <v>1082</v>
      </c>
      <c r="B1111" s="37"/>
      <c r="C1111" s="42">
        <v>1818</v>
      </c>
      <c r="D1111" s="42">
        <v>947</v>
      </c>
      <c r="E1111" s="44">
        <f t="shared" si="148"/>
        <v>52.090209020902087</v>
      </c>
      <c r="F1111" s="38">
        <v>871</v>
      </c>
      <c r="G1111" s="44">
        <f t="shared" si="149"/>
        <v>47.909790979097913</v>
      </c>
      <c r="H1111" s="38">
        <v>499</v>
      </c>
      <c r="I1111" s="44">
        <v>27.447744774477449</v>
      </c>
      <c r="J1111" s="38">
        <v>427</v>
      </c>
      <c r="K1111" s="44">
        <f t="shared" si="150"/>
        <v>23.487348734873489</v>
      </c>
      <c r="L1111" s="38">
        <v>378</v>
      </c>
      <c r="M1111" s="44">
        <f t="shared" si="151"/>
        <v>20.792079207920793</v>
      </c>
      <c r="N1111" s="38">
        <v>239</v>
      </c>
      <c r="O1111" s="44">
        <f t="shared" si="152"/>
        <v>13.146314631463147</v>
      </c>
      <c r="P1111" s="38">
        <v>169</v>
      </c>
      <c r="Q1111" s="44">
        <f t="shared" si="153"/>
        <v>9.2959295929592951</v>
      </c>
      <c r="R1111" s="38">
        <v>106</v>
      </c>
      <c r="S1111" s="45">
        <f t="shared" si="154"/>
        <v>5.8305830583058302</v>
      </c>
    </row>
    <row r="1112" spans="1:19" s="9" customFormat="1" ht="15.75" hidden="1" customHeight="1" outlineLevel="1" x14ac:dyDescent="0.2">
      <c r="A1112" s="41" t="s">
        <v>1083</v>
      </c>
      <c r="B1112" s="37"/>
      <c r="C1112" s="42">
        <v>963</v>
      </c>
      <c r="D1112" s="42">
        <v>492</v>
      </c>
      <c r="E1112" s="44">
        <f t="shared" si="148"/>
        <v>51.090342679127723</v>
      </c>
      <c r="F1112" s="38">
        <v>471</v>
      </c>
      <c r="G1112" s="44">
        <f t="shared" si="149"/>
        <v>48.909657320872277</v>
      </c>
      <c r="H1112" s="38">
        <v>269</v>
      </c>
      <c r="I1112" s="44">
        <v>27.933541017653166</v>
      </c>
      <c r="J1112" s="38">
        <v>229</v>
      </c>
      <c r="K1112" s="44">
        <f t="shared" si="150"/>
        <v>23.779854620976117</v>
      </c>
      <c r="L1112" s="38">
        <v>167</v>
      </c>
      <c r="M1112" s="44">
        <f t="shared" si="151"/>
        <v>17.341640706126686</v>
      </c>
      <c r="N1112" s="38">
        <v>139</v>
      </c>
      <c r="O1112" s="44">
        <f t="shared" si="152"/>
        <v>14.434060228452752</v>
      </c>
      <c r="P1112" s="38">
        <v>96</v>
      </c>
      <c r="Q1112" s="44">
        <f t="shared" si="153"/>
        <v>9.9688473520249214</v>
      </c>
      <c r="R1112" s="38">
        <v>63</v>
      </c>
      <c r="S1112" s="45">
        <f t="shared" si="154"/>
        <v>6.5420560747663554</v>
      </c>
    </row>
    <row r="1113" spans="1:19" s="9" customFormat="1" ht="15.75" hidden="1" customHeight="1" outlineLevel="1" x14ac:dyDescent="0.2">
      <c r="A1113" s="41" t="s">
        <v>1084</v>
      </c>
      <c r="B1113" s="37"/>
      <c r="C1113" s="42">
        <v>875</v>
      </c>
      <c r="D1113" s="42">
        <v>426</v>
      </c>
      <c r="E1113" s="44">
        <f t="shared" si="148"/>
        <v>48.685714285714283</v>
      </c>
      <c r="F1113" s="38">
        <v>449</v>
      </c>
      <c r="G1113" s="44">
        <f t="shared" si="149"/>
        <v>51.314285714285717</v>
      </c>
      <c r="H1113" s="38">
        <v>225</v>
      </c>
      <c r="I1113" s="44">
        <v>25.714285714285715</v>
      </c>
      <c r="J1113" s="38">
        <v>237</v>
      </c>
      <c r="K1113" s="44">
        <f t="shared" si="150"/>
        <v>27.085714285714285</v>
      </c>
      <c r="L1113" s="38">
        <v>169</v>
      </c>
      <c r="M1113" s="44">
        <f t="shared" si="151"/>
        <v>19.314285714285713</v>
      </c>
      <c r="N1113" s="38">
        <v>117</v>
      </c>
      <c r="O1113" s="44">
        <f t="shared" si="152"/>
        <v>13.371428571428572</v>
      </c>
      <c r="P1113" s="38">
        <v>83</v>
      </c>
      <c r="Q1113" s="44">
        <f t="shared" si="153"/>
        <v>9.4857142857142858</v>
      </c>
      <c r="R1113" s="38">
        <v>44</v>
      </c>
      <c r="S1113" s="45">
        <f t="shared" si="154"/>
        <v>5.0285714285714285</v>
      </c>
    </row>
    <row r="1114" spans="1:19" s="9" customFormat="1" ht="15.75" hidden="1" customHeight="1" outlineLevel="1" x14ac:dyDescent="0.2">
      <c r="A1114" s="41" t="s">
        <v>1085</v>
      </c>
      <c r="B1114" s="37"/>
      <c r="C1114" s="42">
        <v>1899</v>
      </c>
      <c r="D1114" s="42">
        <v>957</v>
      </c>
      <c r="E1114" s="44">
        <f t="shared" si="148"/>
        <v>50.394944707740919</v>
      </c>
      <c r="F1114" s="38">
        <v>942</v>
      </c>
      <c r="G1114" s="44">
        <f t="shared" si="149"/>
        <v>49.605055292259081</v>
      </c>
      <c r="H1114" s="38">
        <v>590</v>
      </c>
      <c r="I1114" s="44">
        <v>31.068983675618746</v>
      </c>
      <c r="J1114" s="38">
        <v>409</v>
      </c>
      <c r="K1114" s="44">
        <f t="shared" si="150"/>
        <v>21.5376513954713</v>
      </c>
      <c r="L1114" s="38">
        <v>373</v>
      </c>
      <c r="M1114" s="44">
        <f t="shared" si="151"/>
        <v>19.641916798314902</v>
      </c>
      <c r="N1114" s="38">
        <v>279</v>
      </c>
      <c r="O1114" s="44">
        <f t="shared" si="152"/>
        <v>14.691943127962086</v>
      </c>
      <c r="P1114" s="38">
        <v>155</v>
      </c>
      <c r="Q1114" s="44">
        <f t="shared" si="153"/>
        <v>8.1621906266456037</v>
      </c>
      <c r="R1114" s="38">
        <v>93</v>
      </c>
      <c r="S1114" s="45">
        <f t="shared" si="154"/>
        <v>4.8973143759873619</v>
      </c>
    </row>
    <row r="1115" spans="1:19" s="9" customFormat="1" ht="15.75" hidden="1" customHeight="1" outlineLevel="1" x14ac:dyDescent="0.2">
      <c r="A1115" s="41" t="s">
        <v>1086</v>
      </c>
      <c r="B1115" s="37"/>
      <c r="C1115" s="42">
        <v>869</v>
      </c>
      <c r="D1115" s="42">
        <v>428</v>
      </c>
      <c r="E1115" s="44">
        <f t="shared" si="148"/>
        <v>49.252013808975832</v>
      </c>
      <c r="F1115" s="38">
        <v>441</v>
      </c>
      <c r="G1115" s="44">
        <f t="shared" si="149"/>
        <v>50.747986191024168</v>
      </c>
      <c r="H1115" s="38">
        <v>278</v>
      </c>
      <c r="I1115" s="44">
        <v>31.99079401611047</v>
      </c>
      <c r="J1115" s="38">
        <v>206</v>
      </c>
      <c r="K1115" s="44">
        <f t="shared" si="150"/>
        <v>23.705408515535098</v>
      </c>
      <c r="L1115" s="38">
        <v>149</v>
      </c>
      <c r="M1115" s="44">
        <f t="shared" si="151"/>
        <v>17.14614499424626</v>
      </c>
      <c r="N1115" s="38">
        <v>120</v>
      </c>
      <c r="O1115" s="44">
        <f t="shared" si="152"/>
        <v>13.808975834292291</v>
      </c>
      <c r="P1115" s="38">
        <v>77</v>
      </c>
      <c r="Q1115" s="44">
        <f t="shared" si="153"/>
        <v>8.8607594936708853</v>
      </c>
      <c r="R1115" s="38">
        <v>39</v>
      </c>
      <c r="S1115" s="45">
        <f t="shared" si="154"/>
        <v>4.4879171461449943</v>
      </c>
    </row>
    <row r="1116" spans="1:19" s="9" customFormat="1" ht="15.75" hidden="1" customHeight="1" outlineLevel="1" x14ac:dyDescent="0.2">
      <c r="A1116" s="41" t="s">
        <v>1087</v>
      </c>
      <c r="B1116" s="37"/>
      <c r="C1116" s="42">
        <v>1150</v>
      </c>
      <c r="D1116" s="42">
        <v>596</v>
      </c>
      <c r="E1116" s="44">
        <f t="shared" si="148"/>
        <v>51.826086956521742</v>
      </c>
      <c r="F1116" s="38">
        <v>554</v>
      </c>
      <c r="G1116" s="44">
        <f t="shared" si="149"/>
        <v>48.173913043478258</v>
      </c>
      <c r="H1116" s="38">
        <v>354</v>
      </c>
      <c r="I1116" s="44">
        <v>30.782608695652176</v>
      </c>
      <c r="J1116" s="38">
        <v>280</v>
      </c>
      <c r="K1116" s="44">
        <f t="shared" si="150"/>
        <v>24.347826086956523</v>
      </c>
      <c r="L1116" s="38">
        <v>202</v>
      </c>
      <c r="M1116" s="44">
        <f t="shared" si="151"/>
        <v>17.565217391304348</v>
      </c>
      <c r="N1116" s="38">
        <v>169</v>
      </c>
      <c r="O1116" s="44">
        <f t="shared" si="152"/>
        <v>14.695652173913043</v>
      </c>
      <c r="P1116" s="38">
        <v>96</v>
      </c>
      <c r="Q1116" s="44">
        <f t="shared" si="153"/>
        <v>8.3478260869565215</v>
      </c>
      <c r="R1116" s="38">
        <v>49</v>
      </c>
      <c r="S1116" s="45">
        <f t="shared" si="154"/>
        <v>4.2608695652173916</v>
      </c>
    </row>
    <row r="1117" spans="1:19" s="9" customFormat="1" ht="15.75" hidden="1" customHeight="1" outlineLevel="1" x14ac:dyDescent="0.2">
      <c r="A1117" s="41" t="s">
        <v>1088</v>
      </c>
      <c r="B1117" s="37"/>
      <c r="C1117" s="42">
        <v>331</v>
      </c>
      <c r="D1117" s="42">
        <v>166</v>
      </c>
      <c r="E1117" s="44">
        <f t="shared" si="148"/>
        <v>50.151057401812686</v>
      </c>
      <c r="F1117" s="38">
        <v>165</v>
      </c>
      <c r="G1117" s="44">
        <f t="shared" si="149"/>
        <v>49.848942598187314</v>
      </c>
      <c r="H1117" s="38">
        <v>104</v>
      </c>
      <c r="I1117" s="44">
        <v>31.419939577039276</v>
      </c>
      <c r="J1117" s="38">
        <v>74</v>
      </c>
      <c r="K1117" s="44">
        <f t="shared" si="150"/>
        <v>22.356495468277945</v>
      </c>
      <c r="L1117" s="38">
        <v>70</v>
      </c>
      <c r="M1117" s="44">
        <f t="shared" si="151"/>
        <v>21.148036253776436</v>
      </c>
      <c r="N1117" s="38">
        <v>42</v>
      </c>
      <c r="O1117" s="44">
        <f t="shared" si="152"/>
        <v>12.688821752265861</v>
      </c>
      <c r="P1117" s="38">
        <v>29</v>
      </c>
      <c r="Q1117" s="44">
        <f t="shared" si="153"/>
        <v>8.761329305135952</v>
      </c>
      <c r="R1117" s="38">
        <v>12</v>
      </c>
      <c r="S1117" s="45">
        <f t="shared" si="154"/>
        <v>3.6253776435045317</v>
      </c>
    </row>
    <row r="1118" spans="1:19" s="9" customFormat="1" ht="15.75" hidden="1" customHeight="1" outlineLevel="1" x14ac:dyDescent="0.2">
      <c r="A1118" s="41" t="s">
        <v>1089</v>
      </c>
      <c r="B1118" s="37"/>
      <c r="C1118" s="42">
        <v>1289</v>
      </c>
      <c r="D1118" s="42">
        <v>661</v>
      </c>
      <c r="E1118" s="44">
        <f t="shared" si="148"/>
        <v>51.280062063615205</v>
      </c>
      <c r="F1118" s="38">
        <v>628</v>
      </c>
      <c r="G1118" s="44">
        <f t="shared" si="149"/>
        <v>48.719937936384795</v>
      </c>
      <c r="H1118" s="38">
        <v>366</v>
      </c>
      <c r="I1118" s="44">
        <v>28.394103956555469</v>
      </c>
      <c r="J1118" s="38">
        <v>327</v>
      </c>
      <c r="K1118" s="44">
        <f t="shared" si="150"/>
        <v>25.368502715283164</v>
      </c>
      <c r="L1118" s="38">
        <v>223</v>
      </c>
      <c r="M1118" s="44">
        <f t="shared" si="151"/>
        <v>17.300232738557021</v>
      </c>
      <c r="N1118" s="38">
        <v>207</v>
      </c>
      <c r="O1118" s="44">
        <f t="shared" si="152"/>
        <v>16.058960434445307</v>
      </c>
      <c r="P1118" s="38">
        <v>100</v>
      </c>
      <c r="Q1118" s="44">
        <f t="shared" si="153"/>
        <v>7.7579519006982158</v>
      </c>
      <c r="R1118" s="38">
        <v>66</v>
      </c>
      <c r="S1118" s="45">
        <f t="shared" si="154"/>
        <v>5.1202482544608223</v>
      </c>
    </row>
    <row r="1119" spans="1:19" s="9" customFormat="1" ht="15.75" hidden="1" customHeight="1" outlineLevel="1" x14ac:dyDescent="0.2">
      <c r="A1119" s="41" t="s">
        <v>1090</v>
      </c>
      <c r="B1119" s="37"/>
      <c r="C1119" s="42">
        <v>1842</v>
      </c>
      <c r="D1119" s="42">
        <v>921</v>
      </c>
      <c r="E1119" s="44">
        <f t="shared" si="148"/>
        <v>50</v>
      </c>
      <c r="F1119" s="38">
        <v>921</v>
      </c>
      <c r="G1119" s="44">
        <f t="shared" si="149"/>
        <v>50</v>
      </c>
      <c r="H1119" s="38">
        <v>586</v>
      </c>
      <c r="I1119" s="44">
        <v>31.813246471226929</v>
      </c>
      <c r="J1119" s="38">
        <v>386</v>
      </c>
      <c r="K1119" s="44">
        <f t="shared" si="150"/>
        <v>20.955483170466884</v>
      </c>
      <c r="L1119" s="38">
        <v>387</v>
      </c>
      <c r="M1119" s="44">
        <f t="shared" si="151"/>
        <v>21.009771986970684</v>
      </c>
      <c r="N1119" s="38">
        <v>256</v>
      </c>
      <c r="O1119" s="44">
        <f t="shared" si="152"/>
        <v>13.897937024972856</v>
      </c>
      <c r="P1119" s="38">
        <v>129</v>
      </c>
      <c r="Q1119" s="44">
        <f t="shared" si="153"/>
        <v>7.0032573289902276</v>
      </c>
      <c r="R1119" s="38">
        <v>98</v>
      </c>
      <c r="S1119" s="45">
        <f t="shared" si="154"/>
        <v>5.320304017372421</v>
      </c>
    </row>
    <row r="1120" spans="1:19" s="9" customFormat="1" ht="15.75" hidden="1" customHeight="1" outlineLevel="1" x14ac:dyDescent="0.2">
      <c r="A1120" s="41" t="s">
        <v>1091</v>
      </c>
      <c r="B1120" s="37"/>
      <c r="C1120" s="42">
        <v>1468</v>
      </c>
      <c r="D1120" s="42">
        <v>755</v>
      </c>
      <c r="E1120" s="44">
        <f t="shared" si="148"/>
        <v>51.43051771117166</v>
      </c>
      <c r="F1120" s="38">
        <v>713</v>
      </c>
      <c r="G1120" s="44">
        <f t="shared" si="149"/>
        <v>48.56948228882834</v>
      </c>
      <c r="H1120" s="38">
        <v>391</v>
      </c>
      <c r="I1120" s="44">
        <v>26.634877384196184</v>
      </c>
      <c r="J1120" s="38">
        <v>364</v>
      </c>
      <c r="K1120" s="44">
        <f t="shared" si="150"/>
        <v>24.795640326975477</v>
      </c>
      <c r="L1120" s="38">
        <v>285</v>
      </c>
      <c r="M1120" s="44">
        <f t="shared" si="151"/>
        <v>19.414168937329702</v>
      </c>
      <c r="N1120" s="38">
        <v>211</v>
      </c>
      <c r="O1120" s="44">
        <f t="shared" si="152"/>
        <v>14.373297002724795</v>
      </c>
      <c r="P1120" s="38">
        <v>116</v>
      </c>
      <c r="Q1120" s="44">
        <f t="shared" si="153"/>
        <v>7.9019073569482288</v>
      </c>
      <c r="R1120" s="38">
        <v>101</v>
      </c>
      <c r="S1120" s="45">
        <f t="shared" si="154"/>
        <v>6.8801089918256126</v>
      </c>
    </row>
    <row r="1121" spans="1:19" s="9" customFormat="1" ht="15.75" hidden="1" customHeight="1" outlineLevel="1" x14ac:dyDescent="0.2">
      <c r="A1121" s="41" t="s">
        <v>1092</v>
      </c>
      <c r="B1121" s="37"/>
      <c r="C1121" s="42">
        <v>1295</v>
      </c>
      <c r="D1121" s="42">
        <v>650</v>
      </c>
      <c r="E1121" s="44">
        <f t="shared" si="148"/>
        <v>50.19305019305019</v>
      </c>
      <c r="F1121" s="38">
        <v>645</v>
      </c>
      <c r="G1121" s="44">
        <f t="shared" si="149"/>
        <v>49.80694980694981</v>
      </c>
      <c r="H1121" s="38">
        <v>379</v>
      </c>
      <c r="I1121" s="44">
        <v>29.266409266409266</v>
      </c>
      <c r="J1121" s="38">
        <v>297</v>
      </c>
      <c r="K1121" s="44">
        <f t="shared" si="150"/>
        <v>22.934362934362934</v>
      </c>
      <c r="L1121" s="38">
        <v>277</v>
      </c>
      <c r="M1121" s="44">
        <f t="shared" si="151"/>
        <v>21.389961389961389</v>
      </c>
      <c r="N1121" s="38">
        <v>160</v>
      </c>
      <c r="O1121" s="44">
        <f t="shared" si="152"/>
        <v>12.355212355212355</v>
      </c>
      <c r="P1121" s="38">
        <v>101</v>
      </c>
      <c r="Q1121" s="44">
        <f t="shared" si="153"/>
        <v>7.7992277992277996</v>
      </c>
      <c r="R1121" s="38">
        <v>81</v>
      </c>
      <c r="S1121" s="45">
        <f t="shared" si="154"/>
        <v>6.2548262548262548</v>
      </c>
    </row>
    <row r="1122" spans="1:19" s="9" customFormat="1" ht="15.75" hidden="1" customHeight="1" outlineLevel="1" x14ac:dyDescent="0.2">
      <c r="A1122" s="41" t="s">
        <v>2563</v>
      </c>
      <c r="B1122" s="37"/>
      <c r="C1122" s="42">
        <v>1727</v>
      </c>
      <c r="D1122" s="42">
        <v>832</v>
      </c>
      <c r="E1122" s="44">
        <f t="shared" si="148"/>
        <v>48.17602779386219</v>
      </c>
      <c r="F1122" s="38">
        <v>895</v>
      </c>
      <c r="G1122" s="44">
        <f t="shared" si="149"/>
        <v>51.82397220613781</v>
      </c>
      <c r="H1122" s="38">
        <v>486</v>
      </c>
      <c r="I1122" s="44">
        <v>28.141285466126231</v>
      </c>
      <c r="J1122" s="38">
        <v>461</v>
      </c>
      <c r="K1122" s="44">
        <f t="shared" si="150"/>
        <v>26.693688477127967</v>
      </c>
      <c r="L1122" s="38">
        <v>278</v>
      </c>
      <c r="M1122" s="44">
        <f t="shared" si="151"/>
        <v>16.097278517660683</v>
      </c>
      <c r="N1122" s="38">
        <v>205</v>
      </c>
      <c r="O1122" s="44">
        <f t="shared" si="152"/>
        <v>11.870295309785755</v>
      </c>
      <c r="P1122" s="38">
        <v>225</v>
      </c>
      <c r="Q1122" s="44">
        <f t="shared" si="153"/>
        <v>13.028372900984365</v>
      </c>
      <c r="R1122" s="38">
        <v>72</v>
      </c>
      <c r="S1122" s="45">
        <f t="shared" si="154"/>
        <v>4.1690793283149974</v>
      </c>
    </row>
    <row r="1123" spans="1:19" s="9" customFormat="1" ht="15.75" hidden="1" customHeight="1" outlineLevel="1" x14ac:dyDescent="0.2">
      <c r="A1123" s="41" t="s">
        <v>1093</v>
      </c>
      <c r="B1123" s="37"/>
      <c r="C1123" s="42">
        <v>1699</v>
      </c>
      <c r="D1123" s="42">
        <v>837</v>
      </c>
      <c r="E1123" s="44">
        <f t="shared" si="148"/>
        <v>49.2642731018246</v>
      </c>
      <c r="F1123" s="38">
        <v>862</v>
      </c>
      <c r="G1123" s="44">
        <f t="shared" si="149"/>
        <v>50.7357268981754</v>
      </c>
      <c r="H1123" s="38">
        <v>480</v>
      </c>
      <c r="I1123" s="44">
        <v>28.251912889935255</v>
      </c>
      <c r="J1123" s="38">
        <v>391</v>
      </c>
      <c r="K1123" s="44">
        <f t="shared" si="150"/>
        <v>23.013537374926429</v>
      </c>
      <c r="L1123" s="38">
        <v>286</v>
      </c>
      <c r="M1123" s="44">
        <f t="shared" si="151"/>
        <v>16.833431430253089</v>
      </c>
      <c r="N1123" s="38">
        <v>248</v>
      </c>
      <c r="O1123" s="44">
        <f t="shared" si="152"/>
        <v>14.596821659799883</v>
      </c>
      <c r="P1123" s="38">
        <v>188</v>
      </c>
      <c r="Q1123" s="44">
        <f t="shared" si="153"/>
        <v>11.065332548557976</v>
      </c>
      <c r="R1123" s="38">
        <v>106</v>
      </c>
      <c r="S1123" s="45">
        <f t="shared" si="154"/>
        <v>6.2389640965273694</v>
      </c>
    </row>
    <row r="1124" spans="1:19" s="9" customFormat="1" ht="15.75" hidden="1" customHeight="1" outlineLevel="1" x14ac:dyDescent="0.2">
      <c r="A1124" s="41" t="s">
        <v>1094</v>
      </c>
      <c r="B1124" s="37"/>
      <c r="C1124" s="42">
        <v>1407</v>
      </c>
      <c r="D1124" s="42">
        <v>709</v>
      </c>
      <c r="E1124" s="44">
        <f t="shared" si="148"/>
        <v>50.390902629708599</v>
      </c>
      <c r="F1124" s="38">
        <v>698</v>
      </c>
      <c r="G1124" s="44">
        <f t="shared" si="149"/>
        <v>49.609097370291401</v>
      </c>
      <c r="H1124" s="38">
        <v>363</v>
      </c>
      <c r="I1124" s="44">
        <v>25.799573560767591</v>
      </c>
      <c r="J1124" s="38">
        <v>323</v>
      </c>
      <c r="K1124" s="44">
        <f t="shared" si="150"/>
        <v>22.956645344705045</v>
      </c>
      <c r="L1124" s="38">
        <v>267</v>
      </c>
      <c r="M1124" s="44">
        <f t="shared" si="151"/>
        <v>18.976545842217483</v>
      </c>
      <c r="N1124" s="38">
        <v>210</v>
      </c>
      <c r="O1124" s="44">
        <f t="shared" si="152"/>
        <v>14.925373134328359</v>
      </c>
      <c r="P1124" s="38">
        <v>153</v>
      </c>
      <c r="Q1124" s="44">
        <f t="shared" si="153"/>
        <v>10.874200426439232</v>
      </c>
      <c r="R1124" s="38">
        <v>91</v>
      </c>
      <c r="S1124" s="45">
        <f t="shared" si="154"/>
        <v>6.4676616915422889</v>
      </c>
    </row>
    <row r="1125" spans="1:19" s="9" customFormat="1" ht="15.75" hidden="1" customHeight="1" outlineLevel="1" x14ac:dyDescent="0.2">
      <c r="A1125" s="41" t="s">
        <v>1095</v>
      </c>
      <c r="B1125" s="37"/>
      <c r="C1125" s="42">
        <v>1070</v>
      </c>
      <c r="D1125" s="42">
        <v>506</v>
      </c>
      <c r="E1125" s="44">
        <f t="shared" si="148"/>
        <v>47.289719626168221</v>
      </c>
      <c r="F1125" s="38">
        <v>564</v>
      </c>
      <c r="G1125" s="44">
        <f t="shared" si="149"/>
        <v>52.710280373831779</v>
      </c>
      <c r="H1125" s="38">
        <v>258</v>
      </c>
      <c r="I1125" s="44">
        <v>24.11214953271028</v>
      </c>
      <c r="J1125" s="38">
        <v>271</v>
      </c>
      <c r="K1125" s="44">
        <f t="shared" si="150"/>
        <v>25.327102803738317</v>
      </c>
      <c r="L1125" s="38">
        <v>198</v>
      </c>
      <c r="M1125" s="44">
        <f t="shared" si="151"/>
        <v>18.504672897196262</v>
      </c>
      <c r="N1125" s="38">
        <v>131</v>
      </c>
      <c r="O1125" s="44">
        <f t="shared" si="152"/>
        <v>12.242990654205608</v>
      </c>
      <c r="P1125" s="38">
        <v>147</v>
      </c>
      <c r="Q1125" s="44">
        <f t="shared" si="153"/>
        <v>13.738317757009346</v>
      </c>
      <c r="R1125" s="38">
        <v>65</v>
      </c>
      <c r="S1125" s="45">
        <f t="shared" si="154"/>
        <v>6.0747663551401869</v>
      </c>
    </row>
    <row r="1126" spans="1:19" s="9" customFormat="1" ht="15.75" hidden="1" customHeight="1" outlineLevel="1" x14ac:dyDescent="0.2">
      <c r="A1126" s="41" t="s">
        <v>1096</v>
      </c>
      <c r="B1126" s="37"/>
      <c r="C1126" s="42">
        <v>1257</v>
      </c>
      <c r="D1126" s="42">
        <v>617</v>
      </c>
      <c r="E1126" s="44">
        <f t="shared" si="148"/>
        <v>49.085123309466987</v>
      </c>
      <c r="F1126" s="38">
        <v>640</v>
      </c>
      <c r="G1126" s="44">
        <f t="shared" si="149"/>
        <v>50.914876690533013</v>
      </c>
      <c r="H1126" s="38">
        <v>338</v>
      </c>
      <c r="I1126" s="44">
        <v>26.88941925218775</v>
      </c>
      <c r="J1126" s="38">
        <v>300</v>
      </c>
      <c r="K1126" s="44">
        <f t="shared" si="150"/>
        <v>23.866348448687351</v>
      </c>
      <c r="L1126" s="38">
        <v>236</v>
      </c>
      <c r="M1126" s="44">
        <f t="shared" si="151"/>
        <v>18.77486077963405</v>
      </c>
      <c r="N1126" s="38">
        <v>173</v>
      </c>
      <c r="O1126" s="44">
        <f t="shared" si="152"/>
        <v>13.762927605409706</v>
      </c>
      <c r="P1126" s="38">
        <v>126</v>
      </c>
      <c r="Q1126" s="44">
        <f t="shared" si="153"/>
        <v>10.023866348448687</v>
      </c>
      <c r="R1126" s="38">
        <v>84</v>
      </c>
      <c r="S1126" s="45">
        <f t="shared" si="154"/>
        <v>6.6825775656324584</v>
      </c>
    </row>
    <row r="1127" spans="1:19" s="9" customFormat="1" ht="15.75" hidden="1" customHeight="1" outlineLevel="1" x14ac:dyDescent="0.2">
      <c r="A1127" s="41" t="s">
        <v>1097</v>
      </c>
      <c r="B1127" s="37"/>
      <c r="C1127" s="42">
        <v>504</v>
      </c>
      <c r="D1127" s="42">
        <v>267</v>
      </c>
      <c r="E1127" s="44">
        <f t="shared" si="148"/>
        <v>52.976190476190474</v>
      </c>
      <c r="F1127" s="38">
        <v>237</v>
      </c>
      <c r="G1127" s="44">
        <f t="shared" si="149"/>
        <v>47.023809523809526</v>
      </c>
      <c r="H1127" s="38">
        <v>151</v>
      </c>
      <c r="I1127" s="44">
        <v>29.960317460317459</v>
      </c>
      <c r="J1127" s="38">
        <v>134</v>
      </c>
      <c r="K1127" s="44">
        <f t="shared" si="150"/>
        <v>26.587301587301589</v>
      </c>
      <c r="L1127" s="38">
        <v>76</v>
      </c>
      <c r="M1127" s="44">
        <f t="shared" si="151"/>
        <v>15.079365079365079</v>
      </c>
      <c r="N1127" s="38">
        <v>75</v>
      </c>
      <c r="O1127" s="44">
        <f t="shared" si="152"/>
        <v>14.880952380952381</v>
      </c>
      <c r="P1127" s="38">
        <v>41</v>
      </c>
      <c r="Q1127" s="44">
        <f t="shared" si="153"/>
        <v>8.1349206349206344</v>
      </c>
      <c r="R1127" s="38">
        <v>27</v>
      </c>
      <c r="S1127" s="45">
        <f t="shared" si="154"/>
        <v>5.3571428571428568</v>
      </c>
    </row>
    <row r="1128" spans="1:19" s="9" customFormat="1" ht="15.75" hidden="1" customHeight="1" outlineLevel="1" x14ac:dyDescent="0.2">
      <c r="A1128" s="41" t="s">
        <v>1098</v>
      </c>
      <c r="B1128" s="37"/>
      <c r="C1128" s="42">
        <v>1433</v>
      </c>
      <c r="D1128" s="42">
        <v>741</v>
      </c>
      <c r="E1128" s="44">
        <f t="shared" si="148"/>
        <v>51.709699930216331</v>
      </c>
      <c r="F1128" s="38">
        <v>692</v>
      </c>
      <c r="G1128" s="44">
        <f t="shared" si="149"/>
        <v>48.290300069783669</v>
      </c>
      <c r="H1128" s="38">
        <v>430</v>
      </c>
      <c r="I1128" s="44">
        <v>30.006978367062107</v>
      </c>
      <c r="J1128" s="38">
        <v>375</v>
      </c>
      <c r="K1128" s="44">
        <f t="shared" si="150"/>
        <v>26.168876482903002</v>
      </c>
      <c r="L1128" s="38">
        <v>259</v>
      </c>
      <c r="M1128" s="44">
        <f t="shared" si="151"/>
        <v>18.073970690858339</v>
      </c>
      <c r="N1128" s="38">
        <v>189</v>
      </c>
      <c r="O1128" s="44">
        <f t="shared" si="152"/>
        <v>13.189113747383113</v>
      </c>
      <c r="P1128" s="38">
        <v>118</v>
      </c>
      <c r="Q1128" s="44">
        <f t="shared" si="153"/>
        <v>8.2344731332868104</v>
      </c>
      <c r="R1128" s="38">
        <v>62</v>
      </c>
      <c r="S1128" s="45">
        <f t="shared" si="154"/>
        <v>4.3265875785066292</v>
      </c>
    </row>
    <row r="1129" spans="1:19" s="9" customFormat="1" ht="15.75" hidden="1" customHeight="1" outlineLevel="1" x14ac:dyDescent="0.2">
      <c r="A1129" s="41" t="s">
        <v>1099</v>
      </c>
      <c r="B1129" s="37"/>
      <c r="C1129" s="42">
        <v>1535</v>
      </c>
      <c r="D1129" s="42">
        <v>801</v>
      </c>
      <c r="E1129" s="44">
        <f t="shared" si="148"/>
        <v>52.182410423452765</v>
      </c>
      <c r="F1129" s="38">
        <v>734</v>
      </c>
      <c r="G1129" s="44">
        <f t="shared" si="149"/>
        <v>47.817589576547235</v>
      </c>
      <c r="H1129" s="38">
        <v>437</v>
      </c>
      <c r="I1129" s="44">
        <v>28.469055374592834</v>
      </c>
      <c r="J1129" s="38">
        <v>374</v>
      </c>
      <c r="K1129" s="44">
        <f t="shared" si="150"/>
        <v>24.364820846905538</v>
      </c>
      <c r="L1129" s="38">
        <v>280</v>
      </c>
      <c r="M1129" s="44">
        <f t="shared" si="151"/>
        <v>18.241042345276874</v>
      </c>
      <c r="N1129" s="38">
        <v>220</v>
      </c>
      <c r="O1129" s="44">
        <f t="shared" si="152"/>
        <v>14.332247557003257</v>
      </c>
      <c r="P1129" s="38">
        <v>141</v>
      </c>
      <c r="Q1129" s="44">
        <f t="shared" si="153"/>
        <v>9.1856677524429973</v>
      </c>
      <c r="R1129" s="38">
        <v>83</v>
      </c>
      <c r="S1129" s="45">
        <f t="shared" si="154"/>
        <v>5.4071661237785014</v>
      </c>
    </row>
    <row r="1130" spans="1:19" s="9" customFormat="1" ht="15.75" hidden="1" customHeight="1" outlineLevel="1" x14ac:dyDescent="0.2">
      <c r="A1130" s="41" t="s">
        <v>1100</v>
      </c>
      <c r="B1130" s="37"/>
      <c r="C1130" s="42">
        <v>182</v>
      </c>
      <c r="D1130" s="42">
        <v>92</v>
      </c>
      <c r="E1130" s="44">
        <f t="shared" si="148"/>
        <v>50.549450549450547</v>
      </c>
      <c r="F1130" s="38">
        <v>90</v>
      </c>
      <c r="G1130" s="44">
        <f t="shared" si="149"/>
        <v>49.450549450549453</v>
      </c>
      <c r="H1130" s="38">
        <v>50</v>
      </c>
      <c r="I1130" s="44">
        <v>27.472527472527471</v>
      </c>
      <c r="J1130" s="38">
        <v>45</v>
      </c>
      <c r="K1130" s="44">
        <f t="shared" si="150"/>
        <v>24.725274725274726</v>
      </c>
      <c r="L1130" s="38">
        <v>34</v>
      </c>
      <c r="M1130" s="44">
        <f t="shared" si="151"/>
        <v>18.681318681318682</v>
      </c>
      <c r="N1130" s="38">
        <v>24</v>
      </c>
      <c r="O1130" s="44">
        <f t="shared" si="152"/>
        <v>13.186813186813186</v>
      </c>
      <c r="P1130" s="38">
        <v>21</v>
      </c>
      <c r="Q1130" s="44">
        <f t="shared" si="153"/>
        <v>11.538461538461538</v>
      </c>
      <c r="R1130" s="38">
        <v>8</v>
      </c>
      <c r="S1130" s="45">
        <f t="shared" si="154"/>
        <v>4.395604395604396</v>
      </c>
    </row>
    <row r="1131" spans="1:19" s="9" customFormat="1" ht="15.75" hidden="1" customHeight="1" outlineLevel="1" x14ac:dyDescent="0.2">
      <c r="A1131" s="41" t="s">
        <v>1101</v>
      </c>
      <c r="B1131" s="37"/>
      <c r="C1131" s="42">
        <v>218</v>
      </c>
      <c r="D1131" s="42">
        <v>107</v>
      </c>
      <c r="E1131" s="44">
        <f t="shared" si="148"/>
        <v>49.082568807339449</v>
      </c>
      <c r="F1131" s="38">
        <v>111</v>
      </c>
      <c r="G1131" s="44">
        <f t="shared" si="149"/>
        <v>50.917431192660551</v>
      </c>
      <c r="H1131" s="38">
        <v>60</v>
      </c>
      <c r="I1131" s="44">
        <v>27.522935779816514</v>
      </c>
      <c r="J1131" s="38">
        <v>53</v>
      </c>
      <c r="K1131" s="44">
        <f t="shared" si="150"/>
        <v>24.311926605504588</v>
      </c>
      <c r="L1131" s="38">
        <v>35</v>
      </c>
      <c r="M1131" s="44">
        <f t="shared" si="151"/>
        <v>16.055045871559631</v>
      </c>
      <c r="N1131" s="38">
        <v>31</v>
      </c>
      <c r="O1131" s="44">
        <f t="shared" si="152"/>
        <v>14.220183486238533</v>
      </c>
      <c r="P1131" s="38">
        <v>32</v>
      </c>
      <c r="Q1131" s="44">
        <f t="shared" si="153"/>
        <v>14.678899082568808</v>
      </c>
      <c r="R1131" s="38">
        <v>7</v>
      </c>
      <c r="S1131" s="45">
        <f t="shared" si="154"/>
        <v>3.2110091743119265</v>
      </c>
    </row>
    <row r="1132" spans="1:19" s="9" customFormat="1" ht="15.75" hidden="1" customHeight="1" outlineLevel="1" x14ac:dyDescent="0.2">
      <c r="A1132" s="41" t="s">
        <v>1102</v>
      </c>
      <c r="B1132" s="37"/>
      <c r="C1132" s="42">
        <v>934</v>
      </c>
      <c r="D1132" s="42">
        <v>488</v>
      </c>
      <c r="E1132" s="44">
        <f t="shared" si="148"/>
        <v>52.248394004282652</v>
      </c>
      <c r="F1132" s="38">
        <v>446</v>
      </c>
      <c r="G1132" s="44">
        <f t="shared" si="149"/>
        <v>47.751605995717348</v>
      </c>
      <c r="H1132" s="38">
        <v>307</v>
      </c>
      <c r="I1132" s="44">
        <v>32.869379014989292</v>
      </c>
      <c r="J1132" s="38">
        <v>248</v>
      </c>
      <c r="K1132" s="44">
        <f t="shared" si="150"/>
        <v>26.552462526766597</v>
      </c>
      <c r="L1132" s="38">
        <v>151</v>
      </c>
      <c r="M1132" s="44">
        <f t="shared" si="151"/>
        <v>16.167023554603855</v>
      </c>
      <c r="N1132" s="38">
        <v>114</v>
      </c>
      <c r="O1132" s="44">
        <f t="shared" si="152"/>
        <v>12.205567451820128</v>
      </c>
      <c r="P1132" s="38">
        <v>74</v>
      </c>
      <c r="Q1132" s="44">
        <f t="shared" si="153"/>
        <v>7.9229122055674521</v>
      </c>
      <c r="R1132" s="38">
        <v>40</v>
      </c>
      <c r="S1132" s="45">
        <f t="shared" si="154"/>
        <v>4.282655246252677</v>
      </c>
    </row>
    <row r="1133" spans="1:19" s="9" customFormat="1" ht="15.75" hidden="1" customHeight="1" outlineLevel="1" x14ac:dyDescent="0.2">
      <c r="A1133" s="41" t="s">
        <v>1103</v>
      </c>
      <c r="B1133" s="37"/>
      <c r="C1133" s="42">
        <v>215</v>
      </c>
      <c r="D1133" s="42">
        <v>121</v>
      </c>
      <c r="E1133" s="44">
        <f t="shared" si="148"/>
        <v>56.279069767441861</v>
      </c>
      <c r="F1133" s="38">
        <v>94</v>
      </c>
      <c r="G1133" s="44">
        <f t="shared" si="149"/>
        <v>43.720930232558139</v>
      </c>
      <c r="H1133" s="38">
        <v>58</v>
      </c>
      <c r="I1133" s="44">
        <v>26.976744186046513</v>
      </c>
      <c r="J1133" s="38">
        <v>66</v>
      </c>
      <c r="K1133" s="44">
        <f t="shared" si="150"/>
        <v>30.697674418604652</v>
      </c>
      <c r="L1133" s="38">
        <v>40</v>
      </c>
      <c r="M1133" s="44">
        <f t="shared" si="151"/>
        <v>18.604651162790699</v>
      </c>
      <c r="N1133" s="38">
        <v>24</v>
      </c>
      <c r="O1133" s="44">
        <f t="shared" si="152"/>
        <v>11.162790697674419</v>
      </c>
      <c r="P1133" s="38">
        <v>13</v>
      </c>
      <c r="Q1133" s="44">
        <f t="shared" si="153"/>
        <v>6.0465116279069768</v>
      </c>
      <c r="R1133" s="38">
        <v>14</v>
      </c>
      <c r="S1133" s="45">
        <f t="shared" si="154"/>
        <v>6.5116279069767442</v>
      </c>
    </row>
    <row r="1134" spans="1:19" s="9" customFormat="1" ht="15.75" hidden="1" customHeight="1" outlineLevel="1" x14ac:dyDescent="0.2">
      <c r="A1134" s="41" t="s">
        <v>1104</v>
      </c>
      <c r="B1134" s="37"/>
      <c r="C1134" s="42">
        <v>842</v>
      </c>
      <c r="D1134" s="42">
        <v>411</v>
      </c>
      <c r="E1134" s="44">
        <f t="shared" si="148"/>
        <v>48.812351543942995</v>
      </c>
      <c r="F1134" s="38">
        <v>431</v>
      </c>
      <c r="G1134" s="44">
        <f t="shared" si="149"/>
        <v>51.187648456057005</v>
      </c>
      <c r="H1134" s="38">
        <v>216</v>
      </c>
      <c r="I1134" s="44">
        <v>25.653206650831354</v>
      </c>
      <c r="J1134" s="38">
        <v>198</v>
      </c>
      <c r="K1134" s="44">
        <f t="shared" si="150"/>
        <v>23.51543942992874</v>
      </c>
      <c r="L1134" s="38">
        <v>135</v>
      </c>
      <c r="M1134" s="44">
        <f t="shared" si="151"/>
        <v>16.033254156769598</v>
      </c>
      <c r="N1134" s="38">
        <v>149</v>
      </c>
      <c r="O1134" s="44">
        <f t="shared" si="152"/>
        <v>17.695961995249405</v>
      </c>
      <c r="P1134" s="38">
        <v>111</v>
      </c>
      <c r="Q1134" s="44">
        <f t="shared" si="153"/>
        <v>13.18289786223278</v>
      </c>
      <c r="R1134" s="38">
        <v>33</v>
      </c>
      <c r="S1134" s="45">
        <f t="shared" si="154"/>
        <v>3.9192399049881237</v>
      </c>
    </row>
    <row r="1135" spans="1:19" s="9" customFormat="1" ht="15.75" hidden="1" customHeight="1" outlineLevel="1" x14ac:dyDescent="0.2">
      <c r="A1135" s="41" t="s">
        <v>1105</v>
      </c>
      <c r="B1135" s="37"/>
      <c r="C1135" s="42">
        <v>1156</v>
      </c>
      <c r="D1135" s="42">
        <v>596</v>
      </c>
      <c r="E1135" s="44">
        <f t="shared" si="148"/>
        <v>51.557093425605537</v>
      </c>
      <c r="F1135" s="38">
        <v>560</v>
      </c>
      <c r="G1135" s="44">
        <f t="shared" si="149"/>
        <v>48.442906574394463</v>
      </c>
      <c r="H1135" s="38">
        <v>265</v>
      </c>
      <c r="I1135" s="44">
        <v>22.92387543252595</v>
      </c>
      <c r="J1135" s="38">
        <v>258</v>
      </c>
      <c r="K1135" s="44">
        <f t="shared" si="150"/>
        <v>22.318339100346019</v>
      </c>
      <c r="L1135" s="38">
        <v>203</v>
      </c>
      <c r="M1135" s="44">
        <f t="shared" si="151"/>
        <v>17.560553633217992</v>
      </c>
      <c r="N1135" s="38">
        <v>217</v>
      </c>
      <c r="O1135" s="44">
        <f t="shared" si="152"/>
        <v>18.771626297577853</v>
      </c>
      <c r="P1135" s="38">
        <v>177</v>
      </c>
      <c r="Q1135" s="44">
        <f t="shared" si="153"/>
        <v>15.311418685121108</v>
      </c>
      <c r="R1135" s="38">
        <v>36</v>
      </c>
      <c r="S1135" s="45">
        <f t="shared" si="154"/>
        <v>3.1141868512110729</v>
      </c>
    </row>
    <row r="1136" spans="1:19" s="9" customFormat="1" ht="15.75" hidden="1" customHeight="1" outlineLevel="1" x14ac:dyDescent="0.2">
      <c r="A1136" s="41" t="s">
        <v>1106</v>
      </c>
      <c r="B1136" s="37"/>
      <c r="C1136" s="42">
        <v>911</v>
      </c>
      <c r="D1136" s="42">
        <v>466</v>
      </c>
      <c r="E1136" s="44">
        <f t="shared" si="148"/>
        <v>51.152579582875958</v>
      </c>
      <c r="F1136" s="38">
        <v>445</v>
      </c>
      <c r="G1136" s="44">
        <f t="shared" si="149"/>
        <v>48.847420417124042</v>
      </c>
      <c r="H1136" s="38">
        <v>207</v>
      </c>
      <c r="I1136" s="44">
        <v>22.722283205268937</v>
      </c>
      <c r="J1136" s="38">
        <v>207</v>
      </c>
      <c r="K1136" s="44">
        <f t="shared" si="150"/>
        <v>22.722283205268937</v>
      </c>
      <c r="L1136" s="38">
        <v>166</v>
      </c>
      <c r="M1136" s="44">
        <f t="shared" si="151"/>
        <v>18.221734357848518</v>
      </c>
      <c r="N1136" s="38">
        <v>151</v>
      </c>
      <c r="O1136" s="44">
        <f t="shared" si="152"/>
        <v>16.575192096597146</v>
      </c>
      <c r="P1136" s="38">
        <v>139</v>
      </c>
      <c r="Q1136" s="44">
        <f t="shared" si="153"/>
        <v>15.257958287596049</v>
      </c>
      <c r="R1136" s="38">
        <v>41</v>
      </c>
      <c r="S1136" s="45">
        <f t="shared" si="154"/>
        <v>4.5005488474204167</v>
      </c>
    </row>
    <row r="1137" spans="1:19" s="9" customFormat="1" ht="15.75" hidden="1" customHeight="1" outlineLevel="1" x14ac:dyDescent="0.2">
      <c r="A1137" s="41" t="s">
        <v>1107</v>
      </c>
      <c r="B1137" s="37"/>
      <c r="C1137" s="42">
        <v>1031</v>
      </c>
      <c r="D1137" s="42">
        <v>532</v>
      </c>
      <c r="E1137" s="44">
        <f t="shared" si="148"/>
        <v>51.600387972841901</v>
      </c>
      <c r="F1137" s="38">
        <v>499</v>
      </c>
      <c r="G1137" s="44">
        <f t="shared" si="149"/>
        <v>48.399612027158099</v>
      </c>
      <c r="H1137" s="38">
        <v>300</v>
      </c>
      <c r="I1137" s="44">
        <v>29.097963142580021</v>
      </c>
      <c r="J1137" s="38">
        <v>220</v>
      </c>
      <c r="K1137" s="44">
        <f t="shared" si="150"/>
        <v>21.338506304558681</v>
      </c>
      <c r="L1137" s="38">
        <v>246</v>
      </c>
      <c r="M1137" s="44">
        <f t="shared" si="151"/>
        <v>23.860329776915616</v>
      </c>
      <c r="N1137" s="38">
        <v>131</v>
      </c>
      <c r="O1137" s="44">
        <f t="shared" si="152"/>
        <v>12.706110572259941</v>
      </c>
      <c r="P1137" s="38">
        <v>68</v>
      </c>
      <c r="Q1137" s="44">
        <f t="shared" si="153"/>
        <v>6.5955383123181379</v>
      </c>
      <c r="R1137" s="38">
        <v>66</v>
      </c>
      <c r="S1137" s="45">
        <f t="shared" si="154"/>
        <v>6.4015518913676042</v>
      </c>
    </row>
    <row r="1138" spans="1:19" s="9" customFormat="1" ht="15" collapsed="1" x14ac:dyDescent="0.2">
      <c r="A1138" s="36" t="s">
        <v>2564</v>
      </c>
      <c r="B1138" s="37">
        <v>37</v>
      </c>
      <c r="C1138" s="38">
        <v>45824</v>
      </c>
      <c r="D1138" s="38">
        <f t="shared" ref="D1138:R1138" si="156">SUM(D1139:D1175)</f>
        <v>22888</v>
      </c>
      <c r="E1138" s="44">
        <f t="shared" si="148"/>
        <v>49.947625698324025</v>
      </c>
      <c r="F1138" s="38">
        <f t="shared" si="156"/>
        <v>22936</v>
      </c>
      <c r="G1138" s="44">
        <f t="shared" si="149"/>
        <v>50.052374301675975</v>
      </c>
      <c r="H1138" s="38">
        <v>12988</v>
      </c>
      <c r="I1138" s="44">
        <v>28.34322625698324</v>
      </c>
      <c r="J1138" s="38">
        <f t="shared" si="156"/>
        <v>10879</v>
      </c>
      <c r="K1138" s="44">
        <f t="shared" si="150"/>
        <v>23.740834497206706</v>
      </c>
      <c r="L1138" s="38">
        <f t="shared" si="156"/>
        <v>8599</v>
      </c>
      <c r="M1138" s="44">
        <f t="shared" si="151"/>
        <v>18.765275837988828</v>
      </c>
      <c r="N1138" s="38">
        <f t="shared" si="156"/>
        <v>6432</v>
      </c>
      <c r="O1138" s="44">
        <f t="shared" si="152"/>
        <v>14.036312849162011</v>
      </c>
      <c r="P1138" s="38">
        <f t="shared" si="156"/>
        <v>4491</v>
      </c>
      <c r="Q1138" s="44">
        <f t="shared" si="153"/>
        <v>9.8005412011173192</v>
      </c>
      <c r="R1138" s="38">
        <f t="shared" si="156"/>
        <v>2435</v>
      </c>
      <c r="S1138" s="45">
        <f t="shared" si="154"/>
        <v>5.3138093575418992</v>
      </c>
    </row>
    <row r="1139" spans="1:19" s="9" customFormat="1" ht="15.75" hidden="1" customHeight="1" outlineLevel="1" x14ac:dyDescent="0.2">
      <c r="A1139" s="41" t="s">
        <v>1108</v>
      </c>
      <c r="B1139" s="37"/>
      <c r="C1139" s="42">
        <v>1183</v>
      </c>
      <c r="D1139" s="42">
        <v>584</v>
      </c>
      <c r="E1139" s="44">
        <f t="shared" si="148"/>
        <v>49.366018596787825</v>
      </c>
      <c r="F1139" s="38">
        <v>599</v>
      </c>
      <c r="G1139" s="44">
        <f t="shared" si="149"/>
        <v>50.633981403212175</v>
      </c>
      <c r="H1139" s="38">
        <v>336</v>
      </c>
      <c r="I1139" s="44">
        <v>28.402366863905325</v>
      </c>
      <c r="J1139" s="38">
        <v>285</v>
      </c>
      <c r="K1139" s="44">
        <f t="shared" si="150"/>
        <v>24.091293322062551</v>
      </c>
      <c r="L1139" s="38">
        <v>210</v>
      </c>
      <c r="M1139" s="44">
        <f t="shared" si="151"/>
        <v>17.751479289940828</v>
      </c>
      <c r="N1139" s="38">
        <v>162</v>
      </c>
      <c r="O1139" s="44">
        <f t="shared" si="152"/>
        <v>13.693998309382925</v>
      </c>
      <c r="P1139" s="38">
        <v>123</v>
      </c>
      <c r="Q1139" s="44">
        <f t="shared" si="153"/>
        <v>10.397295012679628</v>
      </c>
      <c r="R1139" s="38">
        <v>67</v>
      </c>
      <c r="S1139" s="45">
        <f t="shared" si="154"/>
        <v>5.6635672020287409</v>
      </c>
    </row>
    <row r="1140" spans="1:19" s="9" customFormat="1" ht="15.75" hidden="1" customHeight="1" outlineLevel="1" x14ac:dyDescent="0.2">
      <c r="A1140" s="41" t="s">
        <v>1109</v>
      </c>
      <c r="B1140" s="37"/>
      <c r="C1140" s="42">
        <v>1110</v>
      </c>
      <c r="D1140" s="42">
        <v>593</v>
      </c>
      <c r="E1140" s="44">
        <f t="shared" si="148"/>
        <v>53.423423423423422</v>
      </c>
      <c r="F1140" s="38">
        <v>517</v>
      </c>
      <c r="G1140" s="44">
        <f t="shared" si="149"/>
        <v>46.576576576576578</v>
      </c>
      <c r="H1140" s="38">
        <v>322</v>
      </c>
      <c r="I1140" s="44">
        <v>29.009009009009009</v>
      </c>
      <c r="J1140" s="38">
        <v>265</v>
      </c>
      <c r="K1140" s="44">
        <f t="shared" si="150"/>
        <v>23.873873873873872</v>
      </c>
      <c r="L1140" s="38">
        <v>195</v>
      </c>
      <c r="M1140" s="44">
        <f t="shared" si="151"/>
        <v>17.567567567567568</v>
      </c>
      <c r="N1140" s="38">
        <v>155</v>
      </c>
      <c r="O1140" s="44">
        <f t="shared" si="152"/>
        <v>13.963963963963964</v>
      </c>
      <c r="P1140" s="38">
        <v>111</v>
      </c>
      <c r="Q1140" s="44">
        <f t="shared" si="153"/>
        <v>10</v>
      </c>
      <c r="R1140" s="38">
        <v>62</v>
      </c>
      <c r="S1140" s="45">
        <f t="shared" si="154"/>
        <v>5.5855855855855854</v>
      </c>
    </row>
    <row r="1141" spans="1:19" s="9" customFormat="1" ht="15.75" hidden="1" customHeight="1" outlineLevel="1" x14ac:dyDescent="0.2">
      <c r="A1141" s="41" t="s">
        <v>1110</v>
      </c>
      <c r="B1141" s="37"/>
      <c r="C1141" s="42">
        <v>2115</v>
      </c>
      <c r="D1141" s="42">
        <v>1029</v>
      </c>
      <c r="E1141" s="44">
        <f t="shared" si="148"/>
        <v>48.652482269503544</v>
      </c>
      <c r="F1141" s="38">
        <v>1086</v>
      </c>
      <c r="G1141" s="44">
        <f t="shared" si="149"/>
        <v>51.347517730496456</v>
      </c>
      <c r="H1141" s="38">
        <v>623</v>
      </c>
      <c r="I1141" s="44">
        <v>29.456264775413711</v>
      </c>
      <c r="J1141" s="38">
        <v>528</v>
      </c>
      <c r="K1141" s="44">
        <f t="shared" si="150"/>
        <v>24.964539007092199</v>
      </c>
      <c r="L1141" s="38">
        <v>349</v>
      </c>
      <c r="M1141" s="44">
        <f t="shared" si="151"/>
        <v>16.501182033096928</v>
      </c>
      <c r="N1141" s="38">
        <v>313</v>
      </c>
      <c r="O1141" s="44">
        <f t="shared" si="152"/>
        <v>14.799054373522459</v>
      </c>
      <c r="P1141" s="38">
        <v>194</v>
      </c>
      <c r="Q1141" s="44">
        <f t="shared" si="153"/>
        <v>9.1725768321513002</v>
      </c>
      <c r="R1141" s="38">
        <v>108</v>
      </c>
      <c r="S1141" s="45">
        <f t="shared" si="154"/>
        <v>5.1063829787234045</v>
      </c>
    </row>
    <row r="1142" spans="1:19" s="9" customFormat="1" ht="15.75" hidden="1" customHeight="1" outlineLevel="1" x14ac:dyDescent="0.2">
      <c r="A1142" s="41" t="s">
        <v>1111</v>
      </c>
      <c r="B1142" s="37"/>
      <c r="C1142" s="42">
        <v>2050</v>
      </c>
      <c r="D1142" s="42">
        <v>972</v>
      </c>
      <c r="E1142" s="44">
        <f t="shared" si="148"/>
        <v>47.414634146341463</v>
      </c>
      <c r="F1142" s="38">
        <v>1078</v>
      </c>
      <c r="G1142" s="44">
        <f t="shared" si="149"/>
        <v>52.585365853658537</v>
      </c>
      <c r="H1142" s="38">
        <v>570</v>
      </c>
      <c r="I1142" s="44">
        <v>27.804878048780488</v>
      </c>
      <c r="J1142" s="38">
        <v>523</v>
      </c>
      <c r="K1142" s="44">
        <f t="shared" si="150"/>
        <v>25.512195121951219</v>
      </c>
      <c r="L1142" s="38">
        <v>326</v>
      </c>
      <c r="M1142" s="44">
        <f t="shared" si="151"/>
        <v>15.902439024390244</v>
      </c>
      <c r="N1142" s="38">
        <v>300</v>
      </c>
      <c r="O1142" s="44">
        <f t="shared" si="152"/>
        <v>14.634146341463415</v>
      </c>
      <c r="P1142" s="38">
        <v>239</v>
      </c>
      <c r="Q1142" s="44">
        <f t="shared" si="153"/>
        <v>11.658536585365853</v>
      </c>
      <c r="R1142" s="38">
        <v>92</v>
      </c>
      <c r="S1142" s="45">
        <f t="shared" si="154"/>
        <v>4.4878048780487809</v>
      </c>
    </row>
    <row r="1143" spans="1:19" s="9" customFormat="1" ht="15.75" hidden="1" customHeight="1" outlineLevel="1" x14ac:dyDescent="0.2">
      <c r="A1143" s="41" t="s">
        <v>1112</v>
      </c>
      <c r="B1143" s="37"/>
      <c r="C1143" s="42">
        <v>1559</v>
      </c>
      <c r="D1143" s="42">
        <v>781</v>
      </c>
      <c r="E1143" s="44">
        <f t="shared" si="148"/>
        <v>50.096215522771004</v>
      </c>
      <c r="F1143" s="38">
        <v>778</v>
      </c>
      <c r="G1143" s="44">
        <f t="shared" si="149"/>
        <v>49.903784477228996</v>
      </c>
      <c r="H1143" s="38">
        <v>364</v>
      </c>
      <c r="I1143" s="44">
        <v>23.348300192431047</v>
      </c>
      <c r="J1143" s="38">
        <v>385</v>
      </c>
      <c r="K1143" s="44">
        <f t="shared" si="150"/>
        <v>24.695317511225145</v>
      </c>
      <c r="L1143" s="38">
        <v>298</v>
      </c>
      <c r="M1143" s="44">
        <f t="shared" si="151"/>
        <v>19.114817190506734</v>
      </c>
      <c r="N1143" s="38">
        <v>190</v>
      </c>
      <c r="O1143" s="44">
        <f t="shared" si="152"/>
        <v>12.187299550994227</v>
      </c>
      <c r="P1143" s="38">
        <v>191</v>
      </c>
      <c r="Q1143" s="44">
        <f t="shared" si="153"/>
        <v>12.251443232841565</v>
      </c>
      <c r="R1143" s="38">
        <v>131</v>
      </c>
      <c r="S1143" s="45">
        <f t="shared" si="154"/>
        <v>8.402822322001283</v>
      </c>
    </row>
    <row r="1144" spans="1:19" s="9" customFormat="1" ht="15.75" hidden="1" customHeight="1" outlineLevel="1" x14ac:dyDescent="0.2">
      <c r="A1144" s="41" t="s">
        <v>1113</v>
      </c>
      <c r="B1144" s="37"/>
      <c r="C1144" s="42">
        <v>1785</v>
      </c>
      <c r="D1144" s="42">
        <v>866</v>
      </c>
      <c r="E1144" s="44">
        <f t="shared" si="148"/>
        <v>48.515406162464984</v>
      </c>
      <c r="F1144" s="38">
        <v>919</v>
      </c>
      <c r="G1144" s="44">
        <f t="shared" si="149"/>
        <v>51.484593837535016</v>
      </c>
      <c r="H1144" s="38">
        <v>458</v>
      </c>
      <c r="I1144" s="44">
        <v>25.65826330532213</v>
      </c>
      <c r="J1144" s="38">
        <v>444</v>
      </c>
      <c r="K1144" s="44">
        <f t="shared" si="150"/>
        <v>24.873949579831933</v>
      </c>
      <c r="L1144" s="38">
        <v>329</v>
      </c>
      <c r="M1144" s="44">
        <f t="shared" si="151"/>
        <v>18.431372549019606</v>
      </c>
      <c r="N1144" s="38">
        <v>254</v>
      </c>
      <c r="O1144" s="44">
        <f t="shared" si="152"/>
        <v>14.229691876750699</v>
      </c>
      <c r="P1144" s="38">
        <v>208</v>
      </c>
      <c r="Q1144" s="44">
        <f t="shared" si="153"/>
        <v>11.65266106442577</v>
      </c>
      <c r="R1144" s="38">
        <v>92</v>
      </c>
      <c r="S1144" s="45">
        <f t="shared" si="154"/>
        <v>5.1540616246498603</v>
      </c>
    </row>
    <row r="1145" spans="1:19" s="9" customFormat="1" ht="15.75" hidden="1" customHeight="1" outlineLevel="1" x14ac:dyDescent="0.2">
      <c r="A1145" s="41" t="s">
        <v>1114</v>
      </c>
      <c r="B1145" s="37"/>
      <c r="C1145" s="42">
        <v>1146</v>
      </c>
      <c r="D1145" s="42">
        <v>543</v>
      </c>
      <c r="E1145" s="44">
        <f t="shared" si="148"/>
        <v>47.382198952879584</v>
      </c>
      <c r="F1145" s="38">
        <v>603</v>
      </c>
      <c r="G1145" s="44">
        <f t="shared" si="149"/>
        <v>52.617801047120416</v>
      </c>
      <c r="H1145" s="38">
        <v>301</v>
      </c>
      <c r="I1145" s="44">
        <v>26.265270506108202</v>
      </c>
      <c r="J1145" s="38">
        <v>268</v>
      </c>
      <c r="K1145" s="44">
        <f t="shared" si="150"/>
        <v>23.38568935427574</v>
      </c>
      <c r="L1145" s="38">
        <v>215</v>
      </c>
      <c r="M1145" s="44">
        <f t="shared" si="151"/>
        <v>18.760907504363001</v>
      </c>
      <c r="N1145" s="38">
        <v>178</v>
      </c>
      <c r="O1145" s="44">
        <f t="shared" si="152"/>
        <v>15.532286212914485</v>
      </c>
      <c r="P1145" s="38">
        <v>120</v>
      </c>
      <c r="Q1145" s="44">
        <f t="shared" si="153"/>
        <v>10.471204188481675</v>
      </c>
      <c r="R1145" s="38">
        <v>64</v>
      </c>
      <c r="S1145" s="45">
        <f t="shared" si="154"/>
        <v>5.5846422338568935</v>
      </c>
    </row>
    <row r="1146" spans="1:19" s="9" customFormat="1" ht="15.75" hidden="1" customHeight="1" outlineLevel="1" x14ac:dyDescent="0.2">
      <c r="A1146" s="41" t="s">
        <v>1115</v>
      </c>
      <c r="B1146" s="37"/>
      <c r="C1146" s="42">
        <v>1370</v>
      </c>
      <c r="D1146" s="42">
        <v>638</v>
      </c>
      <c r="E1146" s="44">
        <f t="shared" si="148"/>
        <v>46.569343065693431</v>
      </c>
      <c r="F1146" s="38">
        <v>732</v>
      </c>
      <c r="G1146" s="44">
        <f t="shared" si="149"/>
        <v>53.430656934306569</v>
      </c>
      <c r="H1146" s="38">
        <v>427</v>
      </c>
      <c r="I1146" s="44">
        <v>31.167883211678831</v>
      </c>
      <c r="J1146" s="38">
        <v>307</v>
      </c>
      <c r="K1146" s="44">
        <f t="shared" si="150"/>
        <v>22.408759124087592</v>
      </c>
      <c r="L1146" s="38">
        <v>254</v>
      </c>
      <c r="M1146" s="44">
        <f t="shared" si="151"/>
        <v>18.540145985401459</v>
      </c>
      <c r="N1146" s="38">
        <v>166</v>
      </c>
      <c r="O1146" s="44">
        <f t="shared" si="152"/>
        <v>12.116788321167883</v>
      </c>
      <c r="P1146" s="38">
        <v>143</v>
      </c>
      <c r="Q1146" s="44">
        <f t="shared" si="153"/>
        <v>10.437956204379562</v>
      </c>
      <c r="R1146" s="38">
        <v>73</v>
      </c>
      <c r="S1146" s="45">
        <f t="shared" si="154"/>
        <v>5.3284671532846719</v>
      </c>
    </row>
    <row r="1147" spans="1:19" s="9" customFormat="1" ht="15.75" hidden="1" customHeight="1" outlineLevel="1" x14ac:dyDescent="0.2">
      <c r="A1147" s="41" t="s">
        <v>1116</v>
      </c>
      <c r="B1147" s="37"/>
      <c r="C1147" s="42">
        <v>1934</v>
      </c>
      <c r="D1147" s="42">
        <v>946</v>
      </c>
      <c r="E1147" s="44">
        <f t="shared" ref="E1147:E1210" si="157">D1147*100/$C1147</f>
        <v>48.914167528438469</v>
      </c>
      <c r="F1147" s="38">
        <v>988</v>
      </c>
      <c r="G1147" s="44">
        <f t="shared" ref="G1147:G1210" si="158">F1147*100/$C1147</f>
        <v>51.085832471561531</v>
      </c>
      <c r="H1147" s="38">
        <v>495</v>
      </c>
      <c r="I1147" s="44">
        <v>25.594622543950361</v>
      </c>
      <c r="J1147" s="38">
        <v>430</v>
      </c>
      <c r="K1147" s="44">
        <f t="shared" ref="K1147:K1210" si="159">J1147*100/$C1147</f>
        <v>22.233712512926576</v>
      </c>
      <c r="L1147" s="38">
        <v>407</v>
      </c>
      <c r="M1147" s="44">
        <f t="shared" ref="M1147:M1210" si="160">L1147*100/$C1147</f>
        <v>21.044467425025854</v>
      </c>
      <c r="N1147" s="38">
        <v>248</v>
      </c>
      <c r="O1147" s="44">
        <f t="shared" ref="O1147:O1210" si="161">N1147*100/$C1147</f>
        <v>12.823164426059979</v>
      </c>
      <c r="P1147" s="38">
        <v>200</v>
      </c>
      <c r="Q1147" s="44">
        <f t="shared" ref="Q1147:Q1210" si="162">P1147*100/$C1147</f>
        <v>10.341261633919338</v>
      </c>
      <c r="R1147" s="38">
        <v>154</v>
      </c>
      <c r="S1147" s="45">
        <f t="shared" ref="S1147:S1210" si="163">R1147*100/$C1147</f>
        <v>7.9627714581178903</v>
      </c>
    </row>
    <row r="1148" spans="1:19" s="9" customFormat="1" ht="15.75" hidden="1" customHeight="1" outlineLevel="1" x14ac:dyDescent="0.2">
      <c r="A1148" s="41" t="s">
        <v>1117</v>
      </c>
      <c r="B1148" s="37"/>
      <c r="C1148" s="42">
        <v>1713</v>
      </c>
      <c r="D1148" s="42">
        <v>826</v>
      </c>
      <c r="E1148" s="44">
        <f t="shared" si="157"/>
        <v>48.219497956800936</v>
      </c>
      <c r="F1148" s="38">
        <v>887</v>
      </c>
      <c r="G1148" s="44">
        <f t="shared" si="158"/>
        <v>51.780502043199064</v>
      </c>
      <c r="H1148" s="38">
        <v>500</v>
      </c>
      <c r="I1148" s="44">
        <v>29.188558085230589</v>
      </c>
      <c r="J1148" s="38">
        <v>405</v>
      </c>
      <c r="K1148" s="44">
        <f t="shared" si="159"/>
        <v>23.642732049036777</v>
      </c>
      <c r="L1148" s="38">
        <v>339</v>
      </c>
      <c r="M1148" s="44">
        <f t="shared" si="160"/>
        <v>19.78984238178634</v>
      </c>
      <c r="N1148" s="38">
        <v>222</v>
      </c>
      <c r="O1148" s="44">
        <f t="shared" si="161"/>
        <v>12.959719789842381</v>
      </c>
      <c r="P1148" s="38">
        <v>154</v>
      </c>
      <c r="Q1148" s="44">
        <f t="shared" si="162"/>
        <v>8.9900758902510223</v>
      </c>
      <c r="R1148" s="38">
        <v>93</v>
      </c>
      <c r="S1148" s="45">
        <f t="shared" si="163"/>
        <v>5.4290718038528896</v>
      </c>
    </row>
    <row r="1149" spans="1:19" s="9" customFormat="1" ht="15.75" hidden="1" customHeight="1" outlineLevel="1" x14ac:dyDescent="0.2">
      <c r="A1149" s="41" t="s">
        <v>1118</v>
      </c>
      <c r="B1149" s="37"/>
      <c r="C1149" s="42">
        <v>1374</v>
      </c>
      <c r="D1149" s="42">
        <v>686</v>
      </c>
      <c r="E1149" s="44">
        <f t="shared" si="157"/>
        <v>49.927219796215432</v>
      </c>
      <c r="F1149" s="38">
        <v>688</v>
      </c>
      <c r="G1149" s="44">
        <f t="shared" si="158"/>
        <v>50.072780203784568</v>
      </c>
      <c r="H1149" s="38">
        <v>381</v>
      </c>
      <c r="I1149" s="44">
        <v>27.729257641921397</v>
      </c>
      <c r="J1149" s="38">
        <v>334</v>
      </c>
      <c r="K1149" s="44">
        <f t="shared" si="159"/>
        <v>24.308588064046578</v>
      </c>
      <c r="L1149" s="38">
        <v>253</v>
      </c>
      <c r="M1149" s="44">
        <f t="shared" si="160"/>
        <v>18.413391557496361</v>
      </c>
      <c r="N1149" s="38">
        <v>203</v>
      </c>
      <c r="O1149" s="44">
        <f t="shared" si="161"/>
        <v>14.77438136826783</v>
      </c>
      <c r="P1149" s="38">
        <v>130</v>
      </c>
      <c r="Q1149" s="44">
        <f t="shared" si="162"/>
        <v>9.4614264919941782</v>
      </c>
      <c r="R1149" s="38">
        <v>73</v>
      </c>
      <c r="S1149" s="45">
        <f t="shared" si="163"/>
        <v>5.3129548762736531</v>
      </c>
    </row>
    <row r="1150" spans="1:19" s="9" customFormat="1" ht="15.75" hidden="1" customHeight="1" outlineLevel="1" x14ac:dyDescent="0.2">
      <c r="A1150" s="41" t="s">
        <v>1119</v>
      </c>
      <c r="B1150" s="37"/>
      <c r="C1150" s="42">
        <v>881</v>
      </c>
      <c r="D1150" s="42">
        <v>471</v>
      </c>
      <c r="E1150" s="44">
        <f t="shared" si="157"/>
        <v>53.461975028376841</v>
      </c>
      <c r="F1150" s="38">
        <v>410</v>
      </c>
      <c r="G1150" s="44">
        <f t="shared" si="158"/>
        <v>46.538024971623159</v>
      </c>
      <c r="H1150" s="38">
        <v>263</v>
      </c>
      <c r="I1150" s="44">
        <v>29.85244040862656</v>
      </c>
      <c r="J1150" s="38">
        <v>206</v>
      </c>
      <c r="K1150" s="44">
        <f t="shared" si="159"/>
        <v>23.382519863791146</v>
      </c>
      <c r="L1150" s="38">
        <v>149</v>
      </c>
      <c r="M1150" s="44">
        <f t="shared" si="160"/>
        <v>16.912599318955731</v>
      </c>
      <c r="N1150" s="38">
        <v>130</v>
      </c>
      <c r="O1150" s="44">
        <f t="shared" si="161"/>
        <v>14.755959137343927</v>
      </c>
      <c r="P1150" s="38">
        <v>94</v>
      </c>
      <c r="Q1150" s="44">
        <f t="shared" si="162"/>
        <v>10.669693530079455</v>
      </c>
      <c r="R1150" s="38">
        <v>39</v>
      </c>
      <c r="S1150" s="45">
        <f t="shared" si="163"/>
        <v>4.426787741203178</v>
      </c>
    </row>
    <row r="1151" spans="1:19" s="9" customFormat="1" ht="15.75" hidden="1" customHeight="1" outlineLevel="1" x14ac:dyDescent="0.2">
      <c r="A1151" s="41" t="s">
        <v>1120</v>
      </c>
      <c r="B1151" s="37"/>
      <c r="C1151" s="42">
        <v>1751</v>
      </c>
      <c r="D1151" s="42">
        <v>867</v>
      </c>
      <c r="E1151" s="44">
        <f t="shared" si="157"/>
        <v>49.514563106796118</v>
      </c>
      <c r="F1151" s="38">
        <v>884</v>
      </c>
      <c r="G1151" s="44">
        <f t="shared" si="158"/>
        <v>50.485436893203882</v>
      </c>
      <c r="H1151" s="38">
        <v>452</v>
      </c>
      <c r="I1151" s="44">
        <v>25.813820673900629</v>
      </c>
      <c r="J1151" s="38">
        <v>459</v>
      </c>
      <c r="K1151" s="44">
        <f t="shared" si="159"/>
        <v>26.21359223300971</v>
      </c>
      <c r="L1151" s="38">
        <v>336</v>
      </c>
      <c r="M1151" s="44">
        <f t="shared" si="160"/>
        <v>19.189034837235866</v>
      </c>
      <c r="N1151" s="38">
        <v>225</v>
      </c>
      <c r="O1151" s="44">
        <f t="shared" si="161"/>
        <v>12.849800114220445</v>
      </c>
      <c r="P1151" s="38">
        <v>189</v>
      </c>
      <c r="Q1151" s="44">
        <f t="shared" si="162"/>
        <v>10.793832095945174</v>
      </c>
      <c r="R1151" s="38">
        <v>90</v>
      </c>
      <c r="S1151" s="45">
        <f t="shared" si="163"/>
        <v>5.1399200456881786</v>
      </c>
    </row>
    <row r="1152" spans="1:19" s="9" customFormat="1" ht="15.75" hidden="1" customHeight="1" outlineLevel="1" x14ac:dyDescent="0.2">
      <c r="A1152" s="41" t="s">
        <v>1121</v>
      </c>
      <c r="B1152" s="37"/>
      <c r="C1152" s="42">
        <v>458</v>
      </c>
      <c r="D1152" s="42">
        <v>231</v>
      </c>
      <c r="E1152" s="44">
        <f t="shared" si="157"/>
        <v>50.436681222707421</v>
      </c>
      <c r="F1152" s="38">
        <v>227</v>
      </c>
      <c r="G1152" s="44">
        <f t="shared" si="158"/>
        <v>49.563318777292579</v>
      </c>
      <c r="H1152" s="38">
        <v>132</v>
      </c>
      <c r="I1152" s="44">
        <v>28.820960698689955</v>
      </c>
      <c r="J1152" s="38">
        <v>101</v>
      </c>
      <c r="K1152" s="44">
        <f t="shared" si="159"/>
        <v>22.05240174672489</v>
      </c>
      <c r="L1152" s="38">
        <v>105</v>
      </c>
      <c r="M1152" s="44">
        <f t="shared" si="160"/>
        <v>22.925764192139738</v>
      </c>
      <c r="N1152" s="38">
        <v>63</v>
      </c>
      <c r="O1152" s="44">
        <f t="shared" si="161"/>
        <v>13.755458515283843</v>
      </c>
      <c r="P1152" s="38">
        <v>44</v>
      </c>
      <c r="Q1152" s="44">
        <f t="shared" si="162"/>
        <v>9.606986899563319</v>
      </c>
      <c r="R1152" s="38">
        <v>13</v>
      </c>
      <c r="S1152" s="45">
        <f t="shared" si="163"/>
        <v>2.8384279475982535</v>
      </c>
    </row>
    <row r="1153" spans="1:19" s="9" customFormat="1" ht="15.75" hidden="1" customHeight="1" outlineLevel="1" x14ac:dyDescent="0.2">
      <c r="A1153" s="41" t="s">
        <v>1122</v>
      </c>
      <c r="B1153" s="37"/>
      <c r="C1153" s="42">
        <v>788</v>
      </c>
      <c r="D1153" s="42">
        <v>405</v>
      </c>
      <c r="E1153" s="44">
        <f t="shared" si="157"/>
        <v>51.395939086294419</v>
      </c>
      <c r="F1153" s="38">
        <v>383</v>
      </c>
      <c r="G1153" s="44">
        <f t="shared" si="158"/>
        <v>48.604060913705581</v>
      </c>
      <c r="H1153" s="38">
        <v>221</v>
      </c>
      <c r="I1153" s="44">
        <v>28.045685279187818</v>
      </c>
      <c r="J1153" s="38">
        <v>178</v>
      </c>
      <c r="K1153" s="44">
        <f t="shared" si="159"/>
        <v>22.588832487309645</v>
      </c>
      <c r="L1153" s="38">
        <v>174</v>
      </c>
      <c r="M1153" s="44">
        <f t="shared" si="160"/>
        <v>22.081218274111674</v>
      </c>
      <c r="N1153" s="38">
        <v>97</v>
      </c>
      <c r="O1153" s="44">
        <f t="shared" si="161"/>
        <v>12.309644670050762</v>
      </c>
      <c r="P1153" s="38">
        <v>68</v>
      </c>
      <c r="Q1153" s="44">
        <f t="shared" si="162"/>
        <v>8.6294416243654819</v>
      </c>
      <c r="R1153" s="38">
        <v>50</v>
      </c>
      <c r="S1153" s="45">
        <f t="shared" si="163"/>
        <v>6.345177664974619</v>
      </c>
    </row>
    <row r="1154" spans="1:19" s="9" customFormat="1" ht="15.75" hidden="1" customHeight="1" outlineLevel="1" x14ac:dyDescent="0.2">
      <c r="A1154" s="41" t="s">
        <v>1123</v>
      </c>
      <c r="B1154" s="37"/>
      <c r="C1154" s="42">
        <v>1954</v>
      </c>
      <c r="D1154" s="42">
        <v>990</v>
      </c>
      <c r="E1154" s="44">
        <f t="shared" si="157"/>
        <v>50.66530194472876</v>
      </c>
      <c r="F1154" s="38">
        <v>964</v>
      </c>
      <c r="G1154" s="44">
        <f t="shared" si="158"/>
        <v>49.33469805527124</v>
      </c>
      <c r="H1154" s="38">
        <v>605</v>
      </c>
      <c r="I1154" s="44">
        <v>30.962128966223133</v>
      </c>
      <c r="J1154" s="38">
        <v>462</v>
      </c>
      <c r="K1154" s="44">
        <f t="shared" si="159"/>
        <v>23.643807574206754</v>
      </c>
      <c r="L1154" s="38">
        <v>333</v>
      </c>
      <c r="M1154" s="44">
        <f t="shared" si="160"/>
        <v>17.041965199590582</v>
      </c>
      <c r="N1154" s="38">
        <v>278</v>
      </c>
      <c r="O1154" s="44">
        <f t="shared" si="161"/>
        <v>14.227226202661209</v>
      </c>
      <c r="P1154" s="38">
        <v>155</v>
      </c>
      <c r="Q1154" s="44">
        <f t="shared" si="162"/>
        <v>7.932446264073695</v>
      </c>
      <c r="R1154" s="38">
        <v>121</v>
      </c>
      <c r="S1154" s="45">
        <f t="shared" si="163"/>
        <v>6.1924257932446265</v>
      </c>
    </row>
    <row r="1155" spans="1:19" s="9" customFormat="1" ht="15.75" hidden="1" customHeight="1" outlineLevel="1" x14ac:dyDescent="0.2">
      <c r="A1155" s="41" t="s">
        <v>1124</v>
      </c>
      <c r="B1155" s="37"/>
      <c r="C1155" s="42">
        <v>983</v>
      </c>
      <c r="D1155" s="42">
        <v>500</v>
      </c>
      <c r="E1155" s="44">
        <f t="shared" si="157"/>
        <v>50.864699898270601</v>
      </c>
      <c r="F1155" s="38">
        <v>483</v>
      </c>
      <c r="G1155" s="44">
        <f t="shared" si="158"/>
        <v>49.135300101729399</v>
      </c>
      <c r="H1155" s="38">
        <v>291</v>
      </c>
      <c r="I1155" s="44">
        <v>29.603255340793488</v>
      </c>
      <c r="J1155" s="38">
        <v>243</v>
      </c>
      <c r="K1155" s="44">
        <f t="shared" si="159"/>
        <v>24.720244150559513</v>
      </c>
      <c r="L1155" s="38">
        <v>166</v>
      </c>
      <c r="M1155" s="44">
        <f t="shared" si="160"/>
        <v>16.887080366225838</v>
      </c>
      <c r="N1155" s="38">
        <v>164</v>
      </c>
      <c r="O1155" s="44">
        <f t="shared" si="161"/>
        <v>16.683621566632755</v>
      </c>
      <c r="P1155" s="38">
        <v>85</v>
      </c>
      <c r="Q1155" s="44">
        <f t="shared" si="162"/>
        <v>8.6469989827060019</v>
      </c>
      <c r="R1155" s="38">
        <v>34</v>
      </c>
      <c r="S1155" s="45">
        <f t="shared" si="163"/>
        <v>3.4587995930824009</v>
      </c>
    </row>
    <row r="1156" spans="1:19" s="9" customFormat="1" ht="15.75" hidden="1" customHeight="1" outlineLevel="1" x14ac:dyDescent="0.2">
      <c r="A1156" s="41" t="s">
        <v>1125</v>
      </c>
      <c r="B1156" s="37"/>
      <c r="C1156" s="42">
        <v>1315</v>
      </c>
      <c r="D1156" s="42">
        <v>712</v>
      </c>
      <c r="E1156" s="44">
        <f t="shared" si="157"/>
        <v>54.144486692015207</v>
      </c>
      <c r="F1156" s="38">
        <v>603</v>
      </c>
      <c r="G1156" s="44">
        <f t="shared" si="158"/>
        <v>45.855513307984793</v>
      </c>
      <c r="H1156" s="38">
        <v>411</v>
      </c>
      <c r="I1156" s="44">
        <v>31.254752851711025</v>
      </c>
      <c r="J1156" s="38">
        <v>327</v>
      </c>
      <c r="K1156" s="44">
        <f t="shared" si="159"/>
        <v>24.866920152091254</v>
      </c>
      <c r="L1156" s="38">
        <v>219</v>
      </c>
      <c r="M1156" s="44">
        <f t="shared" si="160"/>
        <v>16.653992395437264</v>
      </c>
      <c r="N1156" s="38">
        <v>191</v>
      </c>
      <c r="O1156" s="44">
        <f t="shared" si="161"/>
        <v>14.524714828897338</v>
      </c>
      <c r="P1156" s="38">
        <v>110</v>
      </c>
      <c r="Q1156" s="44">
        <f t="shared" si="162"/>
        <v>8.3650190114068437</v>
      </c>
      <c r="R1156" s="38">
        <v>57</v>
      </c>
      <c r="S1156" s="45">
        <f t="shared" si="163"/>
        <v>4.334600760456274</v>
      </c>
    </row>
    <row r="1157" spans="1:19" s="9" customFormat="1" ht="15.75" hidden="1" customHeight="1" outlineLevel="1" x14ac:dyDescent="0.2">
      <c r="A1157" s="41" t="s">
        <v>1126</v>
      </c>
      <c r="B1157" s="37"/>
      <c r="C1157" s="42">
        <v>1671</v>
      </c>
      <c r="D1157" s="42">
        <v>844</v>
      </c>
      <c r="E1157" s="44">
        <f t="shared" si="157"/>
        <v>50.508677438659483</v>
      </c>
      <c r="F1157" s="38">
        <v>827</v>
      </c>
      <c r="G1157" s="44">
        <f t="shared" si="158"/>
        <v>49.491322561340517</v>
      </c>
      <c r="H1157" s="38">
        <v>528</v>
      </c>
      <c r="I1157" s="44">
        <v>31.597845601436266</v>
      </c>
      <c r="J1157" s="38">
        <v>355</v>
      </c>
      <c r="K1157" s="44">
        <f t="shared" si="159"/>
        <v>21.244763614602036</v>
      </c>
      <c r="L1157" s="38">
        <v>343</v>
      </c>
      <c r="M1157" s="44">
        <f t="shared" si="160"/>
        <v>20.526630760023938</v>
      </c>
      <c r="N1157" s="38">
        <v>257</v>
      </c>
      <c r="O1157" s="44">
        <f t="shared" si="161"/>
        <v>15.380011968880909</v>
      </c>
      <c r="P1157" s="38">
        <v>122</v>
      </c>
      <c r="Q1157" s="44">
        <f t="shared" si="162"/>
        <v>7.3010173548773194</v>
      </c>
      <c r="R1157" s="38">
        <v>66</v>
      </c>
      <c r="S1157" s="45">
        <f t="shared" si="163"/>
        <v>3.9497307001795332</v>
      </c>
    </row>
    <row r="1158" spans="1:19" s="9" customFormat="1" ht="15.75" hidden="1" customHeight="1" outlineLevel="1" x14ac:dyDescent="0.2">
      <c r="A1158" s="41" t="s">
        <v>1127</v>
      </c>
      <c r="B1158" s="37"/>
      <c r="C1158" s="42">
        <v>1605</v>
      </c>
      <c r="D1158" s="42">
        <v>823</v>
      </c>
      <c r="E1158" s="44">
        <f t="shared" si="157"/>
        <v>51.27725856697819</v>
      </c>
      <c r="F1158" s="38">
        <v>782</v>
      </c>
      <c r="G1158" s="44">
        <f t="shared" si="158"/>
        <v>48.72274143302181</v>
      </c>
      <c r="H1158" s="38">
        <v>495</v>
      </c>
      <c r="I1158" s="44">
        <v>30.841121495327101</v>
      </c>
      <c r="J1158" s="38">
        <v>335</v>
      </c>
      <c r="K1158" s="44">
        <f t="shared" si="159"/>
        <v>20.872274143302182</v>
      </c>
      <c r="L1158" s="38">
        <v>289</v>
      </c>
      <c r="M1158" s="44">
        <f t="shared" si="160"/>
        <v>18.006230529595015</v>
      </c>
      <c r="N1158" s="38">
        <v>258</v>
      </c>
      <c r="O1158" s="44">
        <f t="shared" si="161"/>
        <v>16.074766355140188</v>
      </c>
      <c r="P1158" s="38">
        <v>141</v>
      </c>
      <c r="Q1158" s="44">
        <f t="shared" si="162"/>
        <v>8.7850467289719631</v>
      </c>
      <c r="R1158" s="38">
        <v>87</v>
      </c>
      <c r="S1158" s="45">
        <f t="shared" si="163"/>
        <v>5.4205607476635516</v>
      </c>
    </row>
    <row r="1159" spans="1:19" s="9" customFormat="1" ht="15.75" hidden="1" customHeight="1" outlineLevel="1" x14ac:dyDescent="0.2">
      <c r="A1159" s="41" t="s">
        <v>1128</v>
      </c>
      <c r="B1159" s="37"/>
      <c r="C1159" s="42">
        <v>1761</v>
      </c>
      <c r="D1159" s="42">
        <v>891</v>
      </c>
      <c r="E1159" s="44">
        <f t="shared" si="157"/>
        <v>50.596252129471893</v>
      </c>
      <c r="F1159" s="38">
        <v>870</v>
      </c>
      <c r="G1159" s="44">
        <f t="shared" si="158"/>
        <v>49.403747870528107</v>
      </c>
      <c r="H1159" s="38">
        <v>507</v>
      </c>
      <c r="I1159" s="44">
        <v>28.790459965928449</v>
      </c>
      <c r="J1159" s="38">
        <v>407</v>
      </c>
      <c r="K1159" s="44">
        <f t="shared" si="159"/>
        <v>23.111868256672345</v>
      </c>
      <c r="L1159" s="38">
        <v>364</v>
      </c>
      <c r="M1159" s="44">
        <f t="shared" si="160"/>
        <v>20.67007382169222</v>
      </c>
      <c r="N1159" s="38">
        <v>237</v>
      </c>
      <c r="O1159" s="44">
        <f t="shared" si="161"/>
        <v>13.458262350936968</v>
      </c>
      <c r="P1159" s="38">
        <v>154</v>
      </c>
      <c r="Q1159" s="44">
        <f t="shared" si="162"/>
        <v>8.7450312322544015</v>
      </c>
      <c r="R1159" s="38">
        <v>92</v>
      </c>
      <c r="S1159" s="45">
        <f t="shared" si="163"/>
        <v>5.2243043725156157</v>
      </c>
    </row>
    <row r="1160" spans="1:19" s="9" customFormat="1" ht="15.75" hidden="1" customHeight="1" outlineLevel="1" x14ac:dyDescent="0.2">
      <c r="A1160" s="41" t="s">
        <v>1129</v>
      </c>
      <c r="B1160" s="37"/>
      <c r="C1160" s="42">
        <v>2028</v>
      </c>
      <c r="D1160" s="42">
        <v>1018</v>
      </c>
      <c r="E1160" s="44">
        <f t="shared" si="157"/>
        <v>50.197238658777117</v>
      </c>
      <c r="F1160" s="38">
        <v>1010</v>
      </c>
      <c r="G1160" s="44">
        <f t="shared" si="158"/>
        <v>49.802761341222883</v>
      </c>
      <c r="H1160" s="38">
        <v>556</v>
      </c>
      <c r="I1160" s="44">
        <v>27.416173570019723</v>
      </c>
      <c r="J1160" s="38">
        <v>455</v>
      </c>
      <c r="K1160" s="44">
        <f t="shared" si="159"/>
        <v>22.435897435897434</v>
      </c>
      <c r="L1160" s="38">
        <v>406</v>
      </c>
      <c r="M1160" s="44">
        <f t="shared" si="160"/>
        <v>20.019723865877712</v>
      </c>
      <c r="N1160" s="38">
        <v>288</v>
      </c>
      <c r="O1160" s="44">
        <f t="shared" si="161"/>
        <v>14.201183431952662</v>
      </c>
      <c r="P1160" s="38">
        <v>182</v>
      </c>
      <c r="Q1160" s="44">
        <f t="shared" si="162"/>
        <v>8.9743589743589745</v>
      </c>
      <c r="R1160" s="38">
        <v>141</v>
      </c>
      <c r="S1160" s="45">
        <f t="shared" si="163"/>
        <v>6.9526627218934909</v>
      </c>
    </row>
    <row r="1161" spans="1:19" s="9" customFormat="1" ht="15.75" hidden="1" customHeight="1" outlineLevel="1" x14ac:dyDescent="0.2">
      <c r="A1161" s="41" t="s">
        <v>1130</v>
      </c>
      <c r="B1161" s="37"/>
      <c r="C1161" s="42">
        <v>666</v>
      </c>
      <c r="D1161" s="42">
        <v>324</v>
      </c>
      <c r="E1161" s="44">
        <f t="shared" si="157"/>
        <v>48.648648648648646</v>
      </c>
      <c r="F1161" s="38">
        <v>342</v>
      </c>
      <c r="G1161" s="44">
        <f t="shared" si="158"/>
        <v>51.351351351351354</v>
      </c>
      <c r="H1161" s="38">
        <v>208</v>
      </c>
      <c r="I1161" s="44">
        <v>31.231231231231231</v>
      </c>
      <c r="J1161" s="38">
        <v>137</v>
      </c>
      <c r="K1161" s="44">
        <f t="shared" si="159"/>
        <v>20.57057057057057</v>
      </c>
      <c r="L1161" s="38">
        <v>126</v>
      </c>
      <c r="M1161" s="44">
        <f t="shared" si="160"/>
        <v>18.918918918918919</v>
      </c>
      <c r="N1161" s="38">
        <v>95</v>
      </c>
      <c r="O1161" s="44">
        <f t="shared" si="161"/>
        <v>14.264264264264265</v>
      </c>
      <c r="P1161" s="38">
        <v>74</v>
      </c>
      <c r="Q1161" s="44">
        <f t="shared" si="162"/>
        <v>11.111111111111111</v>
      </c>
      <c r="R1161" s="38">
        <v>26</v>
      </c>
      <c r="S1161" s="45">
        <f t="shared" si="163"/>
        <v>3.9039039039039038</v>
      </c>
    </row>
    <row r="1162" spans="1:19" s="9" customFormat="1" ht="15.75" hidden="1" customHeight="1" outlineLevel="1" x14ac:dyDescent="0.2">
      <c r="A1162" s="41" t="s">
        <v>1131</v>
      </c>
      <c r="B1162" s="37"/>
      <c r="C1162" s="42">
        <v>1014</v>
      </c>
      <c r="D1162" s="42">
        <v>513</v>
      </c>
      <c r="E1162" s="44">
        <f t="shared" si="157"/>
        <v>50.591715976331358</v>
      </c>
      <c r="F1162" s="38">
        <v>501</v>
      </c>
      <c r="G1162" s="44">
        <f t="shared" si="158"/>
        <v>49.408284023668642</v>
      </c>
      <c r="H1162" s="38">
        <v>285</v>
      </c>
      <c r="I1162" s="44">
        <v>28.106508875739646</v>
      </c>
      <c r="J1162" s="38">
        <v>224</v>
      </c>
      <c r="K1162" s="44">
        <f t="shared" si="159"/>
        <v>22.090729783037474</v>
      </c>
      <c r="L1162" s="38">
        <v>209</v>
      </c>
      <c r="M1162" s="44">
        <f t="shared" si="160"/>
        <v>20.611439842209073</v>
      </c>
      <c r="N1162" s="38">
        <v>146</v>
      </c>
      <c r="O1162" s="44">
        <f t="shared" si="161"/>
        <v>14.398422090729783</v>
      </c>
      <c r="P1162" s="38">
        <v>97</v>
      </c>
      <c r="Q1162" s="44">
        <f t="shared" si="162"/>
        <v>9.5660749506903358</v>
      </c>
      <c r="R1162" s="38">
        <v>53</v>
      </c>
      <c r="S1162" s="45">
        <f t="shared" si="163"/>
        <v>5.226824457593688</v>
      </c>
    </row>
    <row r="1163" spans="1:19" s="9" customFormat="1" ht="15.75" hidden="1" customHeight="1" outlineLevel="1" x14ac:dyDescent="0.2">
      <c r="A1163" s="41" t="s">
        <v>1132</v>
      </c>
      <c r="B1163" s="37"/>
      <c r="C1163" s="42">
        <v>515</v>
      </c>
      <c r="D1163" s="42">
        <v>260</v>
      </c>
      <c r="E1163" s="44">
        <f t="shared" si="157"/>
        <v>50.485436893203882</v>
      </c>
      <c r="F1163" s="38">
        <v>255</v>
      </c>
      <c r="G1163" s="44">
        <f t="shared" si="158"/>
        <v>49.514563106796118</v>
      </c>
      <c r="H1163" s="38">
        <v>153</v>
      </c>
      <c r="I1163" s="44">
        <v>29.708737864077669</v>
      </c>
      <c r="J1163" s="38">
        <v>128</v>
      </c>
      <c r="K1163" s="44">
        <f t="shared" si="159"/>
        <v>24.854368932038835</v>
      </c>
      <c r="L1163" s="38">
        <v>87</v>
      </c>
      <c r="M1163" s="44">
        <f t="shared" si="160"/>
        <v>16.893203883495147</v>
      </c>
      <c r="N1163" s="38">
        <v>74</v>
      </c>
      <c r="O1163" s="44">
        <f t="shared" si="161"/>
        <v>14.368932038834952</v>
      </c>
      <c r="P1163" s="38">
        <v>50</v>
      </c>
      <c r="Q1163" s="44">
        <f t="shared" si="162"/>
        <v>9.7087378640776691</v>
      </c>
      <c r="R1163" s="38">
        <v>23</v>
      </c>
      <c r="S1163" s="45">
        <f t="shared" si="163"/>
        <v>4.4660194174757279</v>
      </c>
    </row>
    <row r="1164" spans="1:19" s="9" customFormat="1" ht="15.75" hidden="1" customHeight="1" outlineLevel="1" x14ac:dyDescent="0.2">
      <c r="A1164" s="41" t="s">
        <v>1133</v>
      </c>
      <c r="B1164" s="37"/>
      <c r="C1164" s="42">
        <v>1228</v>
      </c>
      <c r="D1164" s="42">
        <v>605</v>
      </c>
      <c r="E1164" s="44">
        <f t="shared" si="157"/>
        <v>49.267100977198695</v>
      </c>
      <c r="F1164" s="38">
        <v>623</v>
      </c>
      <c r="G1164" s="44">
        <f t="shared" si="158"/>
        <v>50.732899022801305</v>
      </c>
      <c r="H1164" s="38">
        <v>372</v>
      </c>
      <c r="I1164" s="44">
        <v>30.293159609120522</v>
      </c>
      <c r="J1164" s="38">
        <v>279</v>
      </c>
      <c r="K1164" s="44">
        <f t="shared" si="159"/>
        <v>22.719869706840392</v>
      </c>
      <c r="L1164" s="38">
        <v>220</v>
      </c>
      <c r="M1164" s="44">
        <f t="shared" si="160"/>
        <v>17.915309446254071</v>
      </c>
      <c r="N1164" s="38">
        <v>206</v>
      </c>
      <c r="O1164" s="44">
        <f t="shared" si="161"/>
        <v>16.775244299674267</v>
      </c>
      <c r="P1164" s="38">
        <v>100</v>
      </c>
      <c r="Q1164" s="44">
        <f t="shared" si="162"/>
        <v>8.1433224755700326</v>
      </c>
      <c r="R1164" s="38">
        <v>51</v>
      </c>
      <c r="S1164" s="45">
        <f t="shared" si="163"/>
        <v>4.1530944625407162</v>
      </c>
    </row>
    <row r="1165" spans="1:19" s="9" customFormat="1" ht="15.75" hidden="1" customHeight="1" outlineLevel="1" x14ac:dyDescent="0.2">
      <c r="A1165" s="41" t="s">
        <v>1134</v>
      </c>
      <c r="B1165" s="37"/>
      <c r="C1165" s="42">
        <v>437</v>
      </c>
      <c r="D1165" s="42">
        <v>228</v>
      </c>
      <c r="E1165" s="44">
        <f t="shared" si="157"/>
        <v>52.173913043478258</v>
      </c>
      <c r="F1165" s="38">
        <v>209</v>
      </c>
      <c r="G1165" s="44">
        <f t="shared" si="158"/>
        <v>47.826086956521742</v>
      </c>
      <c r="H1165" s="38">
        <v>100</v>
      </c>
      <c r="I1165" s="44">
        <v>22.883295194508008</v>
      </c>
      <c r="J1165" s="38">
        <v>139</v>
      </c>
      <c r="K1165" s="44">
        <f t="shared" si="159"/>
        <v>31.807780320366131</v>
      </c>
      <c r="L1165" s="38">
        <v>82</v>
      </c>
      <c r="M1165" s="44">
        <f t="shared" si="160"/>
        <v>18.764302059496568</v>
      </c>
      <c r="N1165" s="38">
        <v>48</v>
      </c>
      <c r="O1165" s="44">
        <f t="shared" si="161"/>
        <v>10.983981693363845</v>
      </c>
      <c r="P1165" s="38">
        <v>51</v>
      </c>
      <c r="Q1165" s="44">
        <f t="shared" si="162"/>
        <v>11.670480549199084</v>
      </c>
      <c r="R1165" s="38">
        <v>17</v>
      </c>
      <c r="S1165" s="45">
        <f t="shared" si="163"/>
        <v>3.8901601830663615</v>
      </c>
    </row>
    <row r="1166" spans="1:19" s="9" customFormat="1" ht="15.75" hidden="1" customHeight="1" outlineLevel="1" x14ac:dyDescent="0.2">
      <c r="A1166" s="41" t="s">
        <v>1135</v>
      </c>
      <c r="B1166" s="37"/>
      <c r="C1166" s="42">
        <v>862</v>
      </c>
      <c r="D1166" s="42">
        <v>433</v>
      </c>
      <c r="E1166" s="44">
        <f t="shared" si="157"/>
        <v>50.232018561484921</v>
      </c>
      <c r="F1166" s="38">
        <v>429</v>
      </c>
      <c r="G1166" s="44">
        <f t="shared" si="158"/>
        <v>49.767981438515079</v>
      </c>
      <c r="H1166" s="38">
        <v>212</v>
      </c>
      <c r="I1166" s="44">
        <v>24.593967517401392</v>
      </c>
      <c r="J1166" s="38">
        <v>217</v>
      </c>
      <c r="K1166" s="44">
        <f t="shared" si="159"/>
        <v>25.174013921113691</v>
      </c>
      <c r="L1166" s="38">
        <v>171</v>
      </c>
      <c r="M1166" s="44">
        <f t="shared" si="160"/>
        <v>19.837587006960558</v>
      </c>
      <c r="N1166" s="38">
        <v>112</v>
      </c>
      <c r="O1166" s="44">
        <f t="shared" si="161"/>
        <v>12.993039443155453</v>
      </c>
      <c r="P1166" s="38">
        <v>110</v>
      </c>
      <c r="Q1166" s="44">
        <f t="shared" si="162"/>
        <v>12.761020881670534</v>
      </c>
      <c r="R1166" s="38">
        <v>40</v>
      </c>
      <c r="S1166" s="45">
        <f t="shared" si="163"/>
        <v>4.6403712296983759</v>
      </c>
    </row>
    <row r="1167" spans="1:19" s="9" customFormat="1" ht="15.75" hidden="1" customHeight="1" outlineLevel="1" x14ac:dyDescent="0.2">
      <c r="A1167" s="41" t="s">
        <v>1136</v>
      </c>
      <c r="B1167" s="37"/>
      <c r="C1167" s="42">
        <v>1446</v>
      </c>
      <c r="D1167" s="42">
        <v>740</v>
      </c>
      <c r="E1167" s="44">
        <f t="shared" si="157"/>
        <v>51.175656984785618</v>
      </c>
      <c r="F1167" s="38">
        <v>706</v>
      </c>
      <c r="G1167" s="44">
        <f t="shared" si="158"/>
        <v>48.824343015214382</v>
      </c>
      <c r="H1167" s="38">
        <v>398</v>
      </c>
      <c r="I1167" s="44">
        <v>27.524204702627941</v>
      </c>
      <c r="J1167" s="38">
        <v>325</v>
      </c>
      <c r="K1167" s="44">
        <f t="shared" si="159"/>
        <v>22.475795297372059</v>
      </c>
      <c r="L1167" s="38">
        <v>289</v>
      </c>
      <c r="M1167" s="44">
        <f t="shared" si="160"/>
        <v>19.986168741355463</v>
      </c>
      <c r="N1167" s="38">
        <v>221</v>
      </c>
      <c r="O1167" s="44">
        <f t="shared" si="161"/>
        <v>15.283540802213002</v>
      </c>
      <c r="P1167" s="38">
        <v>135</v>
      </c>
      <c r="Q1167" s="44">
        <f t="shared" si="162"/>
        <v>9.3360995850622412</v>
      </c>
      <c r="R1167" s="38">
        <v>78</v>
      </c>
      <c r="S1167" s="45">
        <f t="shared" si="163"/>
        <v>5.394190871369295</v>
      </c>
    </row>
    <row r="1168" spans="1:19" s="9" customFormat="1" ht="15.75" hidden="1" customHeight="1" outlineLevel="1" x14ac:dyDescent="0.2">
      <c r="A1168" s="41" t="s">
        <v>1137</v>
      </c>
      <c r="B1168" s="37"/>
      <c r="C1168" s="42">
        <v>736</v>
      </c>
      <c r="D1168" s="42">
        <v>368</v>
      </c>
      <c r="E1168" s="44">
        <f t="shared" si="157"/>
        <v>50</v>
      </c>
      <c r="F1168" s="38">
        <v>368</v>
      </c>
      <c r="G1168" s="44">
        <f t="shared" si="158"/>
        <v>50</v>
      </c>
      <c r="H1168" s="38">
        <v>208</v>
      </c>
      <c r="I1168" s="44">
        <v>28.260869565217391</v>
      </c>
      <c r="J1168" s="38">
        <v>181</v>
      </c>
      <c r="K1168" s="44">
        <f t="shared" si="159"/>
        <v>24.592391304347824</v>
      </c>
      <c r="L1168" s="38">
        <v>133</v>
      </c>
      <c r="M1168" s="44">
        <f t="shared" si="160"/>
        <v>18.070652173913043</v>
      </c>
      <c r="N1168" s="38">
        <v>100</v>
      </c>
      <c r="O1168" s="44">
        <f t="shared" si="161"/>
        <v>13.586956521739131</v>
      </c>
      <c r="P1168" s="38">
        <v>82</v>
      </c>
      <c r="Q1168" s="44">
        <f t="shared" si="162"/>
        <v>11.141304347826088</v>
      </c>
      <c r="R1168" s="38">
        <v>32</v>
      </c>
      <c r="S1168" s="45">
        <f t="shared" si="163"/>
        <v>4.3478260869565215</v>
      </c>
    </row>
    <row r="1169" spans="1:19" s="9" customFormat="1" ht="15.75" hidden="1" customHeight="1" outlineLevel="1" x14ac:dyDescent="0.2">
      <c r="A1169" s="41" t="s">
        <v>1138</v>
      </c>
      <c r="B1169" s="37"/>
      <c r="C1169" s="42">
        <v>798</v>
      </c>
      <c r="D1169" s="42">
        <v>419</v>
      </c>
      <c r="E1169" s="44">
        <f t="shared" si="157"/>
        <v>52.506265664160402</v>
      </c>
      <c r="F1169" s="38">
        <v>379</v>
      </c>
      <c r="G1169" s="44">
        <f t="shared" si="158"/>
        <v>47.493734335839598</v>
      </c>
      <c r="H1169" s="38">
        <v>233</v>
      </c>
      <c r="I1169" s="44">
        <v>29.197994987468672</v>
      </c>
      <c r="J1169" s="38">
        <v>184</v>
      </c>
      <c r="K1169" s="44">
        <f t="shared" si="159"/>
        <v>23.057644110275689</v>
      </c>
      <c r="L1169" s="38">
        <v>147</v>
      </c>
      <c r="M1169" s="44">
        <f t="shared" si="160"/>
        <v>18.421052631578949</v>
      </c>
      <c r="N1169" s="38">
        <v>125</v>
      </c>
      <c r="O1169" s="44">
        <f t="shared" si="161"/>
        <v>15.664160401002507</v>
      </c>
      <c r="P1169" s="38">
        <v>73</v>
      </c>
      <c r="Q1169" s="44">
        <f t="shared" si="162"/>
        <v>9.147869674185463</v>
      </c>
      <c r="R1169" s="38">
        <v>36</v>
      </c>
      <c r="S1169" s="45">
        <f t="shared" si="163"/>
        <v>4.511278195488722</v>
      </c>
    </row>
    <row r="1170" spans="1:19" s="9" customFormat="1" ht="15.75" hidden="1" customHeight="1" outlineLevel="1" x14ac:dyDescent="0.2">
      <c r="A1170" s="41" t="s">
        <v>1139</v>
      </c>
      <c r="B1170" s="37"/>
      <c r="C1170" s="42">
        <v>1927</v>
      </c>
      <c r="D1170" s="42">
        <v>969</v>
      </c>
      <c r="E1170" s="44">
        <f t="shared" si="157"/>
        <v>50.285417747794497</v>
      </c>
      <c r="F1170" s="38">
        <v>958</v>
      </c>
      <c r="G1170" s="44">
        <f t="shared" si="158"/>
        <v>49.714582252205503</v>
      </c>
      <c r="H1170" s="38">
        <v>605</v>
      </c>
      <c r="I1170" s="44">
        <v>31.395952257394914</v>
      </c>
      <c r="J1170" s="38">
        <v>464</v>
      </c>
      <c r="K1170" s="44">
        <f t="shared" si="159"/>
        <v>24.078879086663207</v>
      </c>
      <c r="L1170" s="38">
        <v>357</v>
      </c>
      <c r="M1170" s="44">
        <f t="shared" si="160"/>
        <v>18.526206538661132</v>
      </c>
      <c r="N1170" s="38">
        <v>237</v>
      </c>
      <c r="O1170" s="44">
        <f t="shared" si="161"/>
        <v>12.298910223144784</v>
      </c>
      <c r="P1170" s="38">
        <v>187</v>
      </c>
      <c r="Q1170" s="44">
        <f t="shared" si="162"/>
        <v>9.7042034250129738</v>
      </c>
      <c r="R1170" s="38">
        <v>77</v>
      </c>
      <c r="S1170" s="45">
        <f t="shared" si="163"/>
        <v>3.995848469122989</v>
      </c>
    </row>
    <row r="1171" spans="1:19" s="9" customFormat="1" ht="15.75" hidden="1" customHeight="1" outlineLevel="1" x14ac:dyDescent="0.2">
      <c r="A1171" s="41" t="s">
        <v>1140</v>
      </c>
      <c r="B1171" s="37"/>
      <c r="C1171" s="42">
        <v>1178</v>
      </c>
      <c r="D1171" s="42">
        <v>587</v>
      </c>
      <c r="E1171" s="44">
        <f t="shared" si="157"/>
        <v>49.830220713073004</v>
      </c>
      <c r="F1171" s="38">
        <v>591</v>
      </c>
      <c r="G1171" s="44">
        <f t="shared" si="158"/>
        <v>50.169779286926996</v>
      </c>
      <c r="H1171" s="38">
        <v>342</v>
      </c>
      <c r="I1171" s="44">
        <v>29.032258064516128</v>
      </c>
      <c r="J1171" s="38">
        <v>268</v>
      </c>
      <c r="K1171" s="44">
        <f t="shared" si="159"/>
        <v>22.750424448217316</v>
      </c>
      <c r="L1171" s="38">
        <v>241</v>
      </c>
      <c r="M1171" s="44">
        <f t="shared" si="160"/>
        <v>20.458404074702887</v>
      </c>
      <c r="N1171" s="38">
        <v>167</v>
      </c>
      <c r="O1171" s="44">
        <f t="shared" si="161"/>
        <v>14.176570458404075</v>
      </c>
      <c r="P1171" s="38">
        <v>104</v>
      </c>
      <c r="Q1171" s="44">
        <f t="shared" si="162"/>
        <v>8.828522920203735</v>
      </c>
      <c r="R1171" s="38">
        <v>56</v>
      </c>
      <c r="S1171" s="45">
        <f t="shared" si="163"/>
        <v>4.7538200339558569</v>
      </c>
    </row>
    <row r="1172" spans="1:19" s="9" customFormat="1" ht="15.75" hidden="1" customHeight="1" outlineLevel="1" x14ac:dyDescent="0.2">
      <c r="A1172" s="41" t="s">
        <v>1141</v>
      </c>
      <c r="B1172" s="37"/>
      <c r="C1172" s="42">
        <v>606</v>
      </c>
      <c r="D1172" s="42">
        <v>296</v>
      </c>
      <c r="E1172" s="44">
        <f t="shared" si="157"/>
        <v>48.844884488448848</v>
      </c>
      <c r="F1172" s="38">
        <v>310</v>
      </c>
      <c r="G1172" s="44">
        <f t="shared" si="158"/>
        <v>51.155115511551152</v>
      </c>
      <c r="H1172" s="38">
        <v>133</v>
      </c>
      <c r="I1172" s="44">
        <v>21.947194719471948</v>
      </c>
      <c r="J1172" s="38">
        <v>157</v>
      </c>
      <c r="K1172" s="44">
        <f t="shared" si="159"/>
        <v>25.907590759075909</v>
      </c>
      <c r="L1172" s="38">
        <v>109</v>
      </c>
      <c r="M1172" s="44">
        <f t="shared" si="160"/>
        <v>17.986798679867988</v>
      </c>
      <c r="N1172" s="38">
        <v>85</v>
      </c>
      <c r="O1172" s="44">
        <f t="shared" si="161"/>
        <v>14.026402640264026</v>
      </c>
      <c r="P1172" s="38">
        <v>72</v>
      </c>
      <c r="Q1172" s="44">
        <f t="shared" si="162"/>
        <v>11.881188118811881</v>
      </c>
      <c r="R1172" s="38">
        <v>50</v>
      </c>
      <c r="S1172" s="45">
        <f t="shared" si="163"/>
        <v>8.2508250825082516</v>
      </c>
    </row>
    <row r="1173" spans="1:19" s="9" customFormat="1" ht="15.75" hidden="1" customHeight="1" outlineLevel="1" x14ac:dyDescent="0.2">
      <c r="A1173" s="41" t="s">
        <v>1142</v>
      </c>
      <c r="B1173" s="37"/>
      <c r="C1173" s="42">
        <v>170</v>
      </c>
      <c r="D1173" s="42">
        <v>78</v>
      </c>
      <c r="E1173" s="44">
        <f t="shared" si="157"/>
        <v>45.882352941176471</v>
      </c>
      <c r="F1173" s="38">
        <v>92</v>
      </c>
      <c r="G1173" s="44">
        <f t="shared" si="158"/>
        <v>54.117647058823529</v>
      </c>
      <c r="H1173" s="38">
        <v>47</v>
      </c>
      <c r="I1173" s="44">
        <v>27.647058823529413</v>
      </c>
      <c r="J1173" s="38">
        <v>42</v>
      </c>
      <c r="K1173" s="44">
        <f t="shared" si="159"/>
        <v>24.705882352941178</v>
      </c>
      <c r="L1173" s="38">
        <v>26</v>
      </c>
      <c r="M1173" s="44">
        <f t="shared" si="160"/>
        <v>15.294117647058824</v>
      </c>
      <c r="N1173" s="38">
        <v>24</v>
      </c>
      <c r="O1173" s="44">
        <f t="shared" si="161"/>
        <v>14.117647058823529</v>
      </c>
      <c r="P1173" s="38">
        <v>20</v>
      </c>
      <c r="Q1173" s="44">
        <f t="shared" si="162"/>
        <v>11.764705882352942</v>
      </c>
      <c r="R1173" s="38">
        <v>11</v>
      </c>
      <c r="S1173" s="45">
        <f t="shared" si="163"/>
        <v>6.4705882352941178</v>
      </c>
    </row>
    <row r="1174" spans="1:19" s="9" customFormat="1" ht="15.75" hidden="1" customHeight="1" outlineLevel="1" x14ac:dyDescent="0.2">
      <c r="A1174" s="41" t="s">
        <v>1143</v>
      </c>
      <c r="B1174" s="37"/>
      <c r="C1174" s="42">
        <v>349</v>
      </c>
      <c r="D1174" s="42">
        <v>181</v>
      </c>
      <c r="E1174" s="44">
        <f t="shared" si="157"/>
        <v>51.862464183381086</v>
      </c>
      <c r="F1174" s="38">
        <v>168</v>
      </c>
      <c r="G1174" s="44">
        <f t="shared" si="158"/>
        <v>48.137535816618914</v>
      </c>
      <c r="H1174" s="38">
        <v>120</v>
      </c>
      <c r="I1174" s="44">
        <v>34.383954154727796</v>
      </c>
      <c r="J1174" s="38">
        <v>73</v>
      </c>
      <c r="K1174" s="44">
        <f t="shared" si="159"/>
        <v>20.916905444126076</v>
      </c>
      <c r="L1174" s="38">
        <v>76</v>
      </c>
      <c r="M1174" s="44">
        <f t="shared" si="160"/>
        <v>21.776504297994268</v>
      </c>
      <c r="N1174" s="38">
        <v>50</v>
      </c>
      <c r="O1174" s="44">
        <f t="shared" si="161"/>
        <v>14.326647564469914</v>
      </c>
      <c r="P1174" s="38">
        <v>12</v>
      </c>
      <c r="Q1174" s="44">
        <f t="shared" si="162"/>
        <v>3.4383954154727792</v>
      </c>
      <c r="R1174" s="38">
        <v>18</v>
      </c>
      <c r="S1174" s="45">
        <f t="shared" si="163"/>
        <v>5.1575931232091694</v>
      </c>
    </row>
    <row r="1175" spans="1:19" s="9" customFormat="1" ht="15.75" hidden="1" customHeight="1" outlineLevel="1" x14ac:dyDescent="0.2">
      <c r="A1175" s="41" t="s">
        <v>1144</v>
      </c>
      <c r="B1175" s="37"/>
      <c r="C1175" s="42">
        <v>1358</v>
      </c>
      <c r="D1175" s="42">
        <v>671</v>
      </c>
      <c r="E1175" s="44">
        <f t="shared" si="157"/>
        <v>49.410898379970547</v>
      </c>
      <c r="F1175" s="38">
        <v>687</v>
      </c>
      <c r="G1175" s="44">
        <f t="shared" si="158"/>
        <v>50.589101620029453</v>
      </c>
      <c r="H1175" s="38">
        <v>334</v>
      </c>
      <c r="I1175" s="44">
        <v>24.594992636229751</v>
      </c>
      <c r="J1175" s="38">
        <v>359</v>
      </c>
      <c r="K1175" s="44">
        <f t="shared" si="159"/>
        <v>26.435935198821795</v>
      </c>
      <c r="L1175" s="38">
        <v>267</v>
      </c>
      <c r="M1175" s="44">
        <f t="shared" si="160"/>
        <v>19.661266568483065</v>
      </c>
      <c r="N1175" s="38">
        <v>163</v>
      </c>
      <c r="O1175" s="44">
        <f t="shared" si="161"/>
        <v>12.002945508100147</v>
      </c>
      <c r="P1175" s="38">
        <v>167</v>
      </c>
      <c r="Q1175" s="44">
        <f t="shared" si="162"/>
        <v>12.297496318114876</v>
      </c>
      <c r="R1175" s="38">
        <v>68</v>
      </c>
      <c r="S1175" s="45">
        <f t="shared" si="163"/>
        <v>5.0073637702503682</v>
      </c>
    </row>
    <row r="1176" spans="1:19" s="9" customFormat="1" ht="15" collapsed="1" x14ac:dyDescent="0.2">
      <c r="A1176" s="36" t="s">
        <v>2565</v>
      </c>
      <c r="B1176" s="37">
        <v>21</v>
      </c>
      <c r="C1176" s="38">
        <v>30579</v>
      </c>
      <c r="D1176" s="38">
        <f t="shared" ref="D1176:R1176" si="164">SUM(D1177:D1197)</f>
        <v>14302</v>
      </c>
      <c r="E1176" s="44">
        <f t="shared" si="157"/>
        <v>46.770659602995522</v>
      </c>
      <c r="F1176" s="38">
        <f t="shared" si="164"/>
        <v>16277</v>
      </c>
      <c r="G1176" s="44">
        <f t="shared" si="158"/>
        <v>53.229340397004478</v>
      </c>
      <c r="H1176" s="38">
        <v>8298</v>
      </c>
      <c r="I1176" s="44">
        <v>27.13626998920828</v>
      </c>
      <c r="J1176" s="38">
        <f t="shared" si="164"/>
        <v>7589</v>
      </c>
      <c r="K1176" s="44">
        <f t="shared" si="159"/>
        <v>24.817685339612151</v>
      </c>
      <c r="L1176" s="38">
        <f t="shared" si="164"/>
        <v>5251</v>
      </c>
      <c r="M1176" s="44">
        <f t="shared" si="160"/>
        <v>17.171915366754963</v>
      </c>
      <c r="N1176" s="38">
        <f t="shared" si="164"/>
        <v>4734</v>
      </c>
      <c r="O1176" s="44">
        <f t="shared" si="161"/>
        <v>15.481212596880212</v>
      </c>
      <c r="P1176" s="38">
        <f t="shared" si="164"/>
        <v>3466</v>
      </c>
      <c r="Q1176" s="44">
        <f t="shared" si="162"/>
        <v>11.334576016220282</v>
      </c>
      <c r="R1176" s="38">
        <f t="shared" si="164"/>
        <v>1241</v>
      </c>
      <c r="S1176" s="45">
        <f t="shared" si="163"/>
        <v>4.0583406913241111</v>
      </c>
    </row>
    <row r="1177" spans="1:19" s="9" customFormat="1" ht="15.75" hidden="1" customHeight="1" outlineLevel="1" x14ac:dyDescent="0.2">
      <c r="A1177" s="41" t="s">
        <v>1145</v>
      </c>
      <c r="B1177" s="37"/>
      <c r="C1177" s="42">
        <v>1923</v>
      </c>
      <c r="D1177" s="42">
        <v>898</v>
      </c>
      <c r="E1177" s="44">
        <f t="shared" si="157"/>
        <v>46.697867914716589</v>
      </c>
      <c r="F1177" s="38">
        <v>1025</v>
      </c>
      <c r="G1177" s="44">
        <f t="shared" si="158"/>
        <v>53.302132085283411</v>
      </c>
      <c r="H1177" s="38">
        <v>589</v>
      </c>
      <c r="I1177" s="44">
        <v>30.629225169006759</v>
      </c>
      <c r="J1177" s="38">
        <v>505</v>
      </c>
      <c r="K1177" s="44">
        <f t="shared" si="159"/>
        <v>26.26105044201768</v>
      </c>
      <c r="L1177" s="38">
        <v>253</v>
      </c>
      <c r="M1177" s="44">
        <f t="shared" si="160"/>
        <v>13.156526261050441</v>
      </c>
      <c r="N1177" s="38">
        <v>321</v>
      </c>
      <c r="O1177" s="44">
        <f t="shared" si="161"/>
        <v>16.692667706708267</v>
      </c>
      <c r="P1177" s="38">
        <v>221</v>
      </c>
      <c r="Q1177" s="44">
        <f t="shared" si="162"/>
        <v>11.492459698387936</v>
      </c>
      <c r="R1177" s="38">
        <v>34</v>
      </c>
      <c r="S1177" s="45">
        <f t="shared" si="163"/>
        <v>1.7680707228289132</v>
      </c>
    </row>
    <row r="1178" spans="1:19" s="9" customFormat="1" ht="15.75" hidden="1" customHeight="1" outlineLevel="1" x14ac:dyDescent="0.2">
      <c r="A1178" s="41" t="s">
        <v>1146</v>
      </c>
      <c r="B1178" s="37"/>
      <c r="C1178" s="42">
        <v>1187</v>
      </c>
      <c r="D1178" s="42">
        <v>597</v>
      </c>
      <c r="E1178" s="44">
        <f t="shared" si="157"/>
        <v>50.294860994102777</v>
      </c>
      <c r="F1178" s="38">
        <v>590</v>
      </c>
      <c r="G1178" s="44">
        <f t="shared" si="158"/>
        <v>49.705139005897223</v>
      </c>
      <c r="H1178" s="38">
        <v>282</v>
      </c>
      <c r="I1178" s="44">
        <v>23.757371524852569</v>
      </c>
      <c r="J1178" s="38">
        <v>274</v>
      </c>
      <c r="K1178" s="44">
        <f t="shared" si="159"/>
        <v>23.083403538331929</v>
      </c>
      <c r="L1178" s="38">
        <v>213</v>
      </c>
      <c r="M1178" s="44">
        <f t="shared" si="160"/>
        <v>17.944397641112047</v>
      </c>
      <c r="N1178" s="38">
        <v>185</v>
      </c>
      <c r="O1178" s="44">
        <f t="shared" si="161"/>
        <v>15.585509688289806</v>
      </c>
      <c r="P1178" s="38">
        <v>153</v>
      </c>
      <c r="Q1178" s="44">
        <f t="shared" si="162"/>
        <v>12.889637742207245</v>
      </c>
      <c r="R1178" s="38">
        <v>80</v>
      </c>
      <c r="S1178" s="45">
        <f t="shared" si="163"/>
        <v>6.7396798652064023</v>
      </c>
    </row>
    <row r="1179" spans="1:19" s="9" customFormat="1" ht="15.75" hidden="1" customHeight="1" outlineLevel="1" x14ac:dyDescent="0.2">
      <c r="A1179" s="41" t="s">
        <v>1147</v>
      </c>
      <c r="B1179" s="37"/>
      <c r="C1179" s="42">
        <v>1649</v>
      </c>
      <c r="D1179" s="42">
        <v>787</v>
      </c>
      <c r="E1179" s="44">
        <f t="shared" si="157"/>
        <v>47.725894481503943</v>
      </c>
      <c r="F1179" s="38">
        <v>862</v>
      </c>
      <c r="G1179" s="44">
        <f t="shared" si="158"/>
        <v>52.274105518496057</v>
      </c>
      <c r="H1179" s="38">
        <v>425</v>
      </c>
      <c r="I1179" s="44">
        <v>25.773195876288661</v>
      </c>
      <c r="J1179" s="38">
        <v>432</v>
      </c>
      <c r="K1179" s="44">
        <f t="shared" si="159"/>
        <v>26.19769557307459</v>
      </c>
      <c r="L1179" s="38">
        <v>280</v>
      </c>
      <c r="M1179" s="44">
        <f t="shared" si="160"/>
        <v>16.979987871437235</v>
      </c>
      <c r="N1179" s="38">
        <v>238</v>
      </c>
      <c r="O1179" s="44">
        <f t="shared" si="161"/>
        <v>14.43298969072165</v>
      </c>
      <c r="P1179" s="38">
        <v>208</v>
      </c>
      <c r="Q1179" s="44">
        <f t="shared" si="162"/>
        <v>12.613705275924803</v>
      </c>
      <c r="R1179" s="38">
        <v>66</v>
      </c>
      <c r="S1179" s="45">
        <f t="shared" si="163"/>
        <v>4.0024257125530625</v>
      </c>
    </row>
    <row r="1180" spans="1:19" s="9" customFormat="1" ht="15.75" hidden="1" customHeight="1" outlineLevel="1" x14ac:dyDescent="0.2">
      <c r="A1180" s="41" t="s">
        <v>1148</v>
      </c>
      <c r="B1180" s="37"/>
      <c r="C1180" s="42">
        <v>894</v>
      </c>
      <c r="D1180" s="42">
        <v>382</v>
      </c>
      <c r="E1180" s="44">
        <f t="shared" si="157"/>
        <v>42.729306487695752</v>
      </c>
      <c r="F1180" s="38">
        <v>512</v>
      </c>
      <c r="G1180" s="44">
        <f t="shared" si="158"/>
        <v>57.270693512304248</v>
      </c>
      <c r="H1180" s="38">
        <v>266</v>
      </c>
      <c r="I1180" s="44">
        <v>29.753914988814319</v>
      </c>
      <c r="J1180" s="38">
        <v>190</v>
      </c>
      <c r="K1180" s="44">
        <f t="shared" si="159"/>
        <v>21.252796420581657</v>
      </c>
      <c r="L1180" s="38">
        <v>168</v>
      </c>
      <c r="M1180" s="44">
        <f t="shared" si="160"/>
        <v>18.791946308724832</v>
      </c>
      <c r="N1180" s="38">
        <v>156</v>
      </c>
      <c r="O1180" s="44">
        <f t="shared" si="161"/>
        <v>17.449664429530202</v>
      </c>
      <c r="P1180" s="38">
        <v>82</v>
      </c>
      <c r="Q1180" s="44">
        <f t="shared" si="162"/>
        <v>9.1722595078299776</v>
      </c>
      <c r="R1180" s="38">
        <v>32</v>
      </c>
      <c r="S1180" s="45">
        <f t="shared" si="163"/>
        <v>3.5794183445190155</v>
      </c>
    </row>
    <row r="1181" spans="1:19" s="9" customFormat="1" ht="15.75" hidden="1" customHeight="1" outlineLevel="1" x14ac:dyDescent="0.2">
      <c r="A1181" s="41" t="s">
        <v>1149</v>
      </c>
      <c r="B1181" s="37"/>
      <c r="C1181" s="42">
        <v>1620</v>
      </c>
      <c r="D1181" s="42">
        <v>738</v>
      </c>
      <c r="E1181" s="44">
        <f t="shared" si="157"/>
        <v>45.555555555555557</v>
      </c>
      <c r="F1181" s="38">
        <v>882</v>
      </c>
      <c r="G1181" s="44">
        <f t="shared" si="158"/>
        <v>54.444444444444443</v>
      </c>
      <c r="H1181" s="38">
        <v>466</v>
      </c>
      <c r="I1181" s="44">
        <v>28.765432098765434</v>
      </c>
      <c r="J1181" s="38">
        <v>352</v>
      </c>
      <c r="K1181" s="44">
        <f t="shared" si="159"/>
        <v>21.728395061728396</v>
      </c>
      <c r="L1181" s="38">
        <v>306</v>
      </c>
      <c r="M1181" s="44">
        <f t="shared" si="160"/>
        <v>18.888888888888889</v>
      </c>
      <c r="N1181" s="38">
        <v>260</v>
      </c>
      <c r="O1181" s="44">
        <f t="shared" si="161"/>
        <v>16.049382716049383</v>
      </c>
      <c r="P1181" s="38">
        <v>157</v>
      </c>
      <c r="Q1181" s="44">
        <f t="shared" si="162"/>
        <v>9.6913580246913575</v>
      </c>
      <c r="R1181" s="38">
        <v>79</v>
      </c>
      <c r="S1181" s="45">
        <f t="shared" si="163"/>
        <v>4.8765432098765435</v>
      </c>
    </row>
    <row r="1182" spans="1:19" s="9" customFormat="1" ht="15.75" hidden="1" customHeight="1" outlineLevel="1" x14ac:dyDescent="0.2">
      <c r="A1182" s="41" t="s">
        <v>1150</v>
      </c>
      <c r="B1182" s="37"/>
      <c r="C1182" s="42">
        <v>1053</v>
      </c>
      <c r="D1182" s="42">
        <v>492</v>
      </c>
      <c r="E1182" s="44">
        <f t="shared" si="157"/>
        <v>46.723646723646723</v>
      </c>
      <c r="F1182" s="38">
        <v>561</v>
      </c>
      <c r="G1182" s="44">
        <f t="shared" si="158"/>
        <v>53.276353276353277</v>
      </c>
      <c r="H1182" s="38">
        <v>274</v>
      </c>
      <c r="I1182" s="44">
        <v>26.020892687559353</v>
      </c>
      <c r="J1182" s="38">
        <v>240</v>
      </c>
      <c r="K1182" s="44">
        <f t="shared" si="159"/>
        <v>22.792022792022792</v>
      </c>
      <c r="L1182" s="38">
        <v>174</v>
      </c>
      <c r="M1182" s="44">
        <f t="shared" si="160"/>
        <v>16.524216524216524</v>
      </c>
      <c r="N1182" s="38">
        <v>218</v>
      </c>
      <c r="O1182" s="44">
        <f t="shared" si="161"/>
        <v>20.70275403608737</v>
      </c>
      <c r="P1182" s="38">
        <v>107</v>
      </c>
      <c r="Q1182" s="44">
        <f t="shared" si="162"/>
        <v>10.161443494776828</v>
      </c>
      <c r="R1182" s="38">
        <v>40</v>
      </c>
      <c r="S1182" s="45">
        <f t="shared" si="163"/>
        <v>3.7986704653371319</v>
      </c>
    </row>
    <row r="1183" spans="1:19" s="9" customFormat="1" ht="15.75" hidden="1" customHeight="1" outlineLevel="1" x14ac:dyDescent="0.2">
      <c r="A1183" s="41" t="s">
        <v>1151</v>
      </c>
      <c r="B1183" s="37"/>
      <c r="C1183" s="42">
        <v>1445</v>
      </c>
      <c r="D1183" s="42">
        <v>740</v>
      </c>
      <c r="E1183" s="44">
        <f t="shared" si="157"/>
        <v>51.211072664359861</v>
      </c>
      <c r="F1183" s="38">
        <v>705</v>
      </c>
      <c r="G1183" s="44">
        <f t="shared" si="158"/>
        <v>48.788927335640139</v>
      </c>
      <c r="H1183" s="38">
        <v>424</v>
      </c>
      <c r="I1183" s="44">
        <v>29.342560553633216</v>
      </c>
      <c r="J1183" s="38">
        <v>370</v>
      </c>
      <c r="K1183" s="44">
        <f t="shared" si="159"/>
        <v>25.605536332179931</v>
      </c>
      <c r="L1183" s="38">
        <v>251</v>
      </c>
      <c r="M1183" s="44">
        <f t="shared" si="160"/>
        <v>17.370242214532873</v>
      </c>
      <c r="N1183" s="38">
        <v>228</v>
      </c>
      <c r="O1183" s="44">
        <f t="shared" si="161"/>
        <v>15.778546712802768</v>
      </c>
      <c r="P1183" s="38">
        <v>134</v>
      </c>
      <c r="Q1183" s="44">
        <f t="shared" si="162"/>
        <v>9.273356401384083</v>
      </c>
      <c r="R1183" s="38">
        <v>38</v>
      </c>
      <c r="S1183" s="45">
        <f t="shared" si="163"/>
        <v>2.6297577854671279</v>
      </c>
    </row>
    <row r="1184" spans="1:19" s="9" customFormat="1" ht="15.75" hidden="1" customHeight="1" outlineLevel="1" x14ac:dyDescent="0.2">
      <c r="A1184" s="41" t="s">
        <v>1152</v>
      </c>
      <c r="B1184" s="37"/>
      <c r="C1184" s="42">
        <v>935</v>
      </c>
      <c r="D1184" s="42">
        <v>449</v>
      </c>
      <c r="E1184" s="44">
        <f t="shared" si="157"/>
        <v>48.021390374331553</v>
      </c>
      <c r="F1184" s="38">
        <v>486</v>
      </c>
      <c r="G1184" s="44">
        <f t="shared" si="158"/>
        <v>51.978609625668447</v>
      </c>
      <c r="H1184" s="38">
        <v>263</v>
      </c>
      <c r="I1184" s="44">
        <v>28.128342245989305</v>
      </c>
      <c r="J1184" s="38">
        <v>220</v>
      </c>
      <c r="K1184" s="44">
        <f t="shared" si="159"/>
        <v>23.529411764705884</v>
      </c>
      <c r="L1184" s="38">
        <v>159</v>
      </c>
      <c r="M1184" s="44">
        <f t="shared" si="160"/>
        <v>17.005347593582886</v>
      </c>
      <c r="N1184" s="38">
        <v>151</v>
      </c>
      <c r="O1184" s="44">
        <f t="shared" si="161"/>
        <v>16.149732620320854</v>
      </c>
      <c r="P1184" s="38">
        <v>107</v>
      </c>
      <c r="Q1184" s="44">
        <f t="shared" si="162"/>
        <v>11.443850267379679</v>
      </c>
      <c r="R1184" s="38">
        <v>35</v>
      </c>
      <c r="S1184" s="45">
        <f t="shared" si="163"/>
        <v>3.7433155080213902</v>
      </c>
    </row>
    <row r="1185" spans="1:19" s="9" customFormat="1" ht="15.75" hidden="1" customHeight="1" outlineLevel="1" x14ac:dyDescent="0.2">
      <c r="A1185" s="41" t="s">
        <v>1153</v>
      </c>
      <c r="B1185" s="37"/>
      <c r="C1185" s="42">
        <v>960</v>
      </c>
      <c r="D1185" s="42">
        <v>442</v>
      </c>
      <c r="E1185" s="44">
        <f t="shared" si="157"/>
        <v>46.041666666666664</v>
      </c>
      <c r="F1185" s="38">
        <v>518</v>
      </c>
      <c r="G1185" s="44">
        <f t="shared" si="158"/>
        <v>53.958333333333336</v>
      </c>
      <c r="H1185" s="38">
        <v>286</v>
      </c>
      <c r="I1185" s="44">
        <v>29.791666666666668</v>
      </c>
      <c r="J1185" s="38">
        <v>202</v>
      </c>
      <c r="K1185" s="44">
        <f t="shared" si="159"/>
        <v>21.041666666666668</v>
      </c>
      <c r="L1185" s="38">
        <v>166</v>
      </c>
      <c r="M1185" s="44">
        <f t="shared" si="160"/>
        <v>17.291666666666668</v>
      </c>
      <c r="N1185" s="38">
        <v>163</v>
      </c>
      <c r="O1185" s="44">
        <f t="shared" si="161"/>
        <v>16.979166666666668</v>
      </c>
      <c r="P1185" s="38">
        <v>107</v>
      </c>
      <c r="Q1185" s="44">
        <f t="shared" si="162"/>
        <v>11.145833333333334</v>
      </c>
      <c r="R1185" s="38">
        <v>36</v>
      </c>
      <c r="S1185" s="45">
        <f t="shared" si="163"/>
        <v>3.75</v>
      </c>
    </row>
    <row r="1186" spans="1:19" s="9" customFormat="1" ht="15.75" hidden="1" customHeight="1" outlineLevel="1" x14ac:dyDescent="0.2">
      <c r="A1186" s="41" t="s">
        <v>1154</v>
      </c>
      <c r="B1186" s="37"/>
      <c r="C1186" s="42">
        <v>1423</v>
      </c>
      <c r="D1186" s="42">
        <v>647</v>
      </c>
      <c r="E1186" s="44">
        <f t="shared" si="157"/>
        <v>45.467322557976104</v>
      </c>
      <c r="F1186" s="38">
        <v>776</v>
      </c>
      <c r="G1186" s="44">
        <f t="shared" si="158"/>
        <v>54.532677442023896</v>
      </c>
      <c r="H1186" s="38">
        <v>398</v>
      </c>
      <c r="I1186" s="44">
        <v>27.969079409697823</v>
      </c>
      <c r="J1186" s="38">
        <v>291</v>
      </c>
      <c r="K1186" s="44">
        <f t="shared" si="159"/>
        <v>20.449754040758961</v>
      </c>
      <c r="L1186" s="38">
        <v>255</v>
      </c>
      <c r="M1186" s="44">
        <f t="shared" si="160"/>
        <v>17.919887561489809</v>
      </c>
      <c r="N1186" s="38">
        <v>247</v>
      </c>
      <c r="O1186" s="44">
        <f t="shared" si="161"/>
        <v>17.357695010541111</v>
      </c>
      <c r="P1186" s="38">
        <v>148</v>
      </c>
      <c r="Q1186" s="44">
        <f t="shared" si="162"/>
        <v>10.400562192550948</v>
      </c>
      <c r="R1186" s="38">
        <v>84</v>
      </c>
      <c r="S1186" s="45">
        <f t="shared" si="163"/>
        <v>5.9030217849613491</v>
      </c>
    </row>
    <row r="1187" spans="1:19" s="9" customFormat="1" ht="15.75" hidden="1" customHeight="1" outlineLevel="1" x14ac:dyDescent="0.2">
      <c r="A1187" s="41" t="s">
        <v>1155</v>
      </c>
      <c r="B1187" s="37"/>
      <c r="C1187" s="42">
        <v>1032</v>
      </c>
      <c r="D1187" s="42">
        <v>499</v>
      </c>
      <c r="E1187" s="44">
        <f t="shared" si="157"/>
        <v>48.352713178294572</v>
      </c>
      <c r="F1187" s="38">
        <v>533</v>
      </c>
      <c r="G1187" s="44">
        <f t="shared" si="158"/>
        <v>51.647286821705428</v>
      </c>
      <c r="H1187" s="38">
        <v>289</v>
      </c>
      <c r="I1187" s="44">
        <v>28.003875968992247</v>
      </c>
      <c r="J1187" s="38">
        <v>226</v>
      </c>
      <c r="K1187" s="44">
        <f t="shared" si="159"/>
        <v>21.899224806201552</v>
      </c>
      <c r="L1187" s="38">
        <v>177</v>
      </c>
      <c r="M1187" s="44">
        <f t="shared" si="160"/>
        <v>17.151162790697676</v>
      </c>
      <c r="N1187" s="38">
        <v>192</v>
      </c>
      <c r="O1187" s="44">
        <f t="shared" si="161"/>
        <v>18.604651162790699</v>
      </c>
      <c r="P1187" s="38">
        <v>106</v>
      </c>
      <c r="Q1187" s="44">
        <f t="shared" si="162"/>
        <v>10.271317829457365</v>
      </c>
      <c r="R1187" s="38">
        <v>42</v>
      </c>
      <c r="S1187" s="45">
        <f t="shared" si="163"/>
        <v>4.0697674418604652</v>
      </c>
    </row>
    <row r="1188" spans="1:19" s="9" customFormat="1" ht="15.75" hidden="1" customHeight="1" outlineLevel="1" x14ac:dyDescent="0.2">
      <c r="A1188" s="41" t="s">
        <v>1156</v>
      </c>
      <c r="B1188" s="37"/>
      <c r="C1188" s="42">
        <v>1770</v>
      </c>
      <c r="D1188" s="42">
        <v>809</v>
      </c>
      <c r="E1188" s="44">
        <f t="shared" si="157"/>
        <v>45.706214689265536</v>
      </c>
      <c r="F1188" s="38">
        <v>961</v>
      </c>
      <c r="G1188" s="44">
        <f t="shared" si="158"/>
        <v>54.293785310734464</v>
      </c>
      <c r="H1188" s="38">
        <v>495</v>
      </c>
      <c r="I1188" s="44">
        <v>27.966101694915253</v>
      </c>
      <c r="J1188" s="38">
        <v>401</v>
      </c>
      <c r="K1188" s="44">
        <f t="shared" si="159"/>
        <v>22.655367231638419</v>
      </c>
      <c r="L1188" s="38">
        <v>325</v>
      </c>
      <c r="M1188" s="44">
        <f t="shared" si="160"/>
        <v>18.361581920903955</v>
      </c>
      <c r="N1188" s="38">
        <v>294</v>
      </c>
      <c r="O1188" s="44">
        <f t="shared" si="161"/>
        <v>16.610169491525422</v>
      </c>
      <c r="P1188" s="38">
        <v>187</v>
      </c>
      <c r="Q1188" s="44">
        <f t="shared" si="162"/>
        <v>10.564971751412429</v>
      </c>
      <c r="R1188" s="38">
        <v>68</v>
      </c>
      <c r="S1188" s="45">
        <f t="shared" si="163"/>
        <v>3.8418079096045199</v>
      </c>
    </row>
    <row r="1189" spans="1:19" s="9" customFormat="1" ht="15.75" hidden="1" customHeight="1" outlineLevel="1" x14ac:dyDescent="0.2">
      <c r="A1189" s="41" t="s">
        <v>1157</v>
      </c>
      <c r="B1189" s="37"/>
      <c r="C1189" s="42">
        <v>1113</v>
      </c>
      <c r="D1189" s="42">
        <v>493</v>
      </c>
      <c r="E1189" s="44">
        <f t="shared" si="157"/>
        <v>44.294699011680144</v>
      </c>
      <c r="F1189" s="38">
        <v>620</v>
      </c>
      <c r="G1189" s="44">
        <f t="shared" si="158"/>
        <v>55.705300988319856</v>
      </c>
      <c r="H1189" s="38">
        <v>293</v>
      </c>
      <c r="I1189" s="44">
        <v>26.325247079964061</v>
      </c>
      <c r="J1189" s="38">
        <v>292</v>
      </c>
      <c r="K1189" s="44">
        <f t="shared" si="159"/>
        <v>26.235399820305481</v>
      </c>
      <c r="L1189" s="38">
        <v>184</v>
      </c>
      <c r="M1189" s="44">
        <f t="shared" si="160"/>
        <v>16.531895777178796</v>
      </c>
      <c r="N1189" s="38">
        <v>182</v>
      </c>
      <c r="O1189" s="44">
        <f t="shared" si="161"/>
        <v>16.352201257861637</v>
      </c>
      <c r="P1189" s="38">
        <v>114</v>
      </c>
      <c r="Q1189" s="44">
        <f t="shared" si="162"/>
        <v>10.242587601078167</v>
      </c>
      <c r="R1189" s="38">
        <v>48</v>
      </c>
      <c r="S1189" s="45">
        <f t="shared" si="163"/>
        <v>4.3126684636118595</v>
      </c>
    </row>
    <row r="1190" spans="1:19" s="9" customFormat="1" ht="15.75" hidden="1" customHeight="1" outlineLevel="1" x14ac:dyDescent="0.2">
      <c r="A1190" s="41" t="s">
        <v>1158</v>
      </c>
      <c r="B1190" s="37"/>
      <c r="C1190" s="42">
        <v>1494</v>
      </c>
      <c r="D1190" s="42">
        <v>692</v>
      </c>
      <c r="E1190" s="44">
        <f t="shared" si="157"/>
        <v>46.318607764390897</v>
      </c>
      <c r="F1190" s="38">
        <v>802</v>
      </c>
      <c r="G1190" s="44">
        <f t="shared" si="158"/>
        <v>53.681392235609103</v>
      </c>
      <c r="H1190" s="38">
        <v>417</v>
      </c>
      <c r="I1190" s="44">
        <v>27.91164658634538</v>
      </c>
      <c r="J1190" s="38">
        <v>352</v>
      </c>
      <c r="K1190" s="44">
        <f t="shared" si="159"/>
        <v>23.560910307898261</v>
      </c>
      <c r="L1190" s="38">
        <v>263</v>
      </c>
      <c r="M1190" s="44">
        <f t="shared" si="160"/>
        <v>17.603748326639892</v>
      </c>
      <c r="N1190" s="38">
        <v>245</v>
      </c>
      <c r="O1190" s="44">
        <f t="shared" si="161"/>
        <v>16.398929049531461</v>
      </c>
      <c r="P1190" s="38">
        <v>152</v>
      </c>
      <c r="Q1190" s="44">
        <f t="shared" si="162"/>
        <v>10.174029451137885</v>
      </c>
      <c r="R1190" s="38">
        <v>65</v>
      </c>
      <c r="S1190" s="45">
        <f t="shared" si="163"/>
        <v>4.3507362784471217</v>
      </c>
    </row>
    <row r="1191" spans="1:19" s="9" customFormat="1" ht="15.75" hidden="1" customHeight="1" outlineLevel="1" x14ac:dyDescent="0.2">
      <c r="A1191" s="41" t="s">
        <v>1159</v>
      </c>
      <c r="B1191" s="37"/>
      <c r="C1191" s="42">
        <v>2017</v>
      </c>
      <c r="D1191" s="42">
        <v>864</v>
      </c>
      <c r="E1191" s="44">
        <f t="shared" si="157"/>
        <v>42.835894893406049</v>
      </c>
      <c r="F1191" s="38">
        <v>1153</v>
      </c>
      <c r="G1191" s="44">
        <f t="shared" si="158"/>
        <v>57.164105106593951</v>
      </c>
      <c r="H1191" s="38">
        <v>560</v>
      </c>
      <c r="I1191" s="44">
        <v>27.764005949429848</v>
      </c>
      <c r="J1191" s="38">
        <v>517</v>
      </c>
      <c r="K1191" s="44">
        <f t="shared" si="159"/>
        <v>25.632126921170055</v>
      </c>
      <c r="L1191" s="38">
        <v>349</v>
      </c>
      <c r="M1191" s="44">
        <f t="shared" si="160"/>
        <v>17.302925136341102</v>
      </c>
      <c r="N1191" s="38">
        <v>274</v>
      </c>
      <c r="O1191" s="44">
        <f t="shared" si="161"/>
        <v>13.584531482399603</v>
      </c>
      <c r="P1191" s="38">
        <v>255</v>
      </c>
      <c r="Q1191" s="44">
        <f t="shared" si="162"/>
        <v>12.64253842340109</v>
      </c>
      <c r="R1191" s="38">
        <v>62</v>
      </c>
      <c r="S1191" s="45">
        <f t="shared" si="163"/>
        <v>3.0738720872583043</v>
      </c>
    </row>
    <row r="1192" spans="1:19" s="9" customFormat="1" ht="15.75" hidden="1" customHeight="1" outlineLevel="1" x14ac:dyDescent="0.2">
      <c r="A1192" s="41" t="s">
        <v>1160</v>
      </c>
      <c r="B1192" s="37"/>
      <c r="C1192" s="42">
        <v>1595</v>
      </c>
      <c r="D1192" s="42">
        <v>772</v>
      </c>
      <c r="E1192" s="44">
        <f t="shared" si="157"/>
        <v>48.4012539184953</v>
      </c>
      <c r="F1192" s="38">
        <v>823</v>
      </c>
      <c r="G1192" s="44">
        <f t="shared" si="158"/>
        <v>51.5987460815047</v>
      </c>
      <c r="H1192" s="38">
        <v>404</v>
      </c>
      <c r="I1192" s="44">
        <v>25.329153605015673</v>
      </c>
      <c r="J1192" s="38">
        <v>401</v>
      </c>
      <c r="K1192" s="44">
        <f t="shared" si="159"/>
        <v>25.141065830721004</v>
      </c>
      <c r="L1192" s="38">
        <v>295</v>
      </c>
      <c r="M1192" s="44">
        <f t="shared" si="160"/>
        <v>18.495297805642632</v>
      </c>
      <c r="N1192" s="38">
        <v>259</v>
      </c>
      <c r="O1192" s="44">
        <f t="shared" si="161"/>
        <v>16.238244514106583</v>
      </c>
      <c r="P1192" s="38">
        <v>150</v>
      </c>
      <c r="Q1192" s="44">
        <f t="shared" si="162"/>
        <v>9.4043887147335425</v>
      </c>
      <c r="R1192" s="38">
        <v>86</v>
      </c>
      <c r="S1192" s="45">
        <f t="shared" si="163"/>
        <v>5.391849529780564</v>
      </c>
    </row>
    <row r="1193" spans="1:19" s="9" customFormat="1" ht="15.75" hidden="1" customHeight="1" outlineLevel="1" x14ac:dyDescent="0.2">
      <c r="A1193" s="41" t="s">
        <v>1161</v>
      </c>
      <c r="B1193" s="37"/>
      <c r="C1193" s="42">
        <v>1490</v>
      </c>
      <c r="D1193" s="42">
        <v>686</v>
      </c>
      <c r="E1193" s="44">
        <f t="shared" si="157"/>
        <v>46.040268456375841</v>
      </c>
      <c r="F1193" s="38">
        <v>804</v>
      </c>
      <c r="G1193" s="44">
        <f t="shared" si="158"/>
        <v>53.959731543624159</v>
      </c>
      <c r="H1193" s="38">
        <v>433</v>
      </c>
      <c r="I1193" s="44">
        <v>29.060402684563758</v>
      </c>
      <c r="J1193" s="38">
        <v>372</v>
      </c>
      <c r="K1193" s="44">
        <f t="shared" si="159"/>
        <v>24.966442953020135</v>
      </c>
      <c r="L1193" s="38">
        <v>277</v>
      </c>
      <c r="M1193" s="44">
        <f t="shared" si="160"/>
        <v>18.590604026845636</v>
      </c>
      <c r="N1193" s="38">
        <v>202</v>
      </c>
      <c r="O1193" s="44">
        <f t="shared" si="161"/>
        <v>13.557046979865772</v>
      </c>
      <c r="P1193" s="38">
        <v>154</v>
      </c>
      <c r="Q1193" s="44">
        <f t="shared" si="162"/>
        <v>10.335570469798657</v>
      </c>
      <c r="R1193" s="38">
        <v>52</v>
      </c>
      <c r="S1193" s="45">
        <f t="shared" si="163"/>
        <v>3.4899328859060401</v>
      </c>
    </row>
    <row r="1194" spans="1:19" s="9" customFormat="1" ht="15.75" hidden="1" customHeight="1" outlineLevel="1" x14ac:dyDescent="0.2">
      <c r="A1194" s="41" t="s">
        <v>1162</v>
      </c>
      <c r="B1194" s="37"/>
      <c r="C1194" s="42">
        <v>1655</v>
      </c>
      <c r="D1194" s="42">
        <v>755</v>
      </c>
      <c r="E1194" s="44">
        <f t="shared" si="157"/>
        <v>45.619335347432028</v>
      </c>
      <c r="F1194" s="38">
        <v>900</v>
      </c>
      <c r="G1194" s="44">
        <f t="shared" si="158"/>
        <v>54.380664652567972</v>
      </c>
      <c r="H1194" s="38">
        <v>424</v>
      </c>
      <c r="I1194" s="44">
        <v>25.619335347432024</v>
      </c>
      <c r="J1194" s="38">
        <v>475</v>
      </c>
      <c r="K1194" s="44">
        <f t="shared" si="159"/>
        <v>28.700906344410875</v>
      </c>
      <c r="L1194" s="38">
        <v>278</v>
      </c>
      <c r="M1194" s="44">
        <f t="shared" si="160"/>
        <v>16.797583081570998</v>
      </c>
      <c r="N1194" s="38">
        <v>215</v>
      </c>
      <c r="O1194" s="44">
        <f t="shared" si="161"/>
        <v>12.990936555891238</v>
      </c>
      <c r="P1194" s="38">
        <v>211</v>
      </c>
      <c r="Q1194" s="44">
        <f t="shared" si="162"/>
        <v>12.749244712990937</v>
      </c>
      <c r="R1194" s="38">
        <v>52</v>
      </c>
      <c r="S1194" s="45">
        <f t="shared" si="163"/>
        <v>3.1419939577039275</v>
      </c>
    </row>
    <row r="1195" spans="1:19" s="9" customFormat="1" ht="15.75" hidden="1" customHeight="1" outlineLevel="1" x14ac:dyDescent="0.2">
      <c r="A1195" s="41" t="s">
        <v>2566</v>
      </c>
      <c r="B1195" s="37"/>
      <c r="C1195" s="42">
        <v>2095</v>
      </c>
      <c r="D1195" s="42">
        <v>993</v>
      </c>
      <c r="E1195" s="44">
        <f t="shared" si="157"/>
        <v>47.398568019093076</v>
      </c>
      <c r="F1195" s="38">
        <v>1102</v>
      </c>
      <c r="G1195" s="44">
        <f t="shared" si="158"/>
        <v>52.601431980906924</v>
      </c>
      <c r="H1195" s="38">
        <v>508</v>
      </c>
      <c r="I1195" s="44">
        <v>24.248210023866349</v>
      </c>
      <c r="J1195" s="38">
        <v>574</v>
      </c>
      <c r="K1195" s="44">
        <f t="shared" si="159"/>
        <v>27.39856801909308</v>
      </c>
      <c r="L1195" s="38">
        <v>352</v>
      </c>
      <c r="M1195" s="44">
        <f t="shared" si="160"/>
        <v>16.801909307875896</v>
      </c>
      <c r="N1195" s="38">
        <v>309</v>
      </c>
      <c r="O1195" s="44">
        <f t="shared" si="161"/>
        <v>14.749403341288783</v>
      </c>
      <c r="P1195" s="38">
        <v>248</v>
      </c>
      <c r="Q1195" s="44">
        <f t="shared" si="162"/>
        <v>11.837708830548927</v>
      </c>
      <c r="R1195" s="38">
        <v>104</v>
      </c>
      <c r="S1195" s="45">
        <f t="shared" si="163"/>
        <v>4.964200477326969</v>
      </c>
    </row>
    <row r="1196" spans="1:19" s="9" customFormat="1" ht="15.75" hidden="1" customHeight="1" outlineLevel="1" x14ac:dyDescent="0.2">
      <c r="A1196" s="41" t="s">
        <v>1163</v>
      </c>
      <c r="B1196" s="37"/>
      <c r="C1196" s="42">
        <v>1382</v>
      </c>
      <c r="D1196" s="42">
        <v>684</v>
      </c>
      <c r="E1196" s="44">
        <f t="shared" si="157"/>
        <v>49.493487698986975</v>
      </c>
      <c r="F1196" s="38">
        <v>698</v>
      </c>
      <c r="G1196" s="44">
        <f t="shared" si="158"/>
        <v>50.506512301013025</v>
      </c>
      <c r="H1196" s="38">
        <v>354</v>
      </c>
      <c r="I1196" s="44">
        <v>25.615050651230103</v>
      </c>
      <c r="J1196" s="38">
        <v>422</v>
      </c>
      <c r="K1196" s="44">
        <f t="shared" si="159"/>
        <v>30.535455861070911</v>
      </c>
      <c r="L1196" s="38">
        <v>202</v>
      </c>
      <c r="M1196" s="44">
        <f t="shared" si="160"/>
        <v>14.616497829232996</v>
      </c>
      <c r="N1196" s="38">
        <v>171</v>
      </c>
      <c r="O1196" s="44">
        <f t="shared" si="161"/>
        <v>12.373371924746744</v>
      </c>
      <c r="P1196" s="38">
        <v>197</v>
      </c>
      <c r="Q1196" s="44">
        <f t="shared" si="162"/>
        <v>14.254703328509407</v>
      </c>
      <c r="R1196" s="38">
        <v>36</v>
      </c>
      <c r="S1196" s="45">
        <f t="shared" si="163"/>
        <v>2.6049204052098407</v>
      </c>
    </row>
    <row r="1197" spans="1:19" s="9" customFormat="1" ht="15.75" hidden="1" customHeight="1" outlineLevel="1" x14ac:dyDescent="0.2">
      <c r="A1197" s="41" t="s">
        <v>1164</v>
      </c>
      <c r="B1197" s="37"/>
      <c r="C1197" s="42">
        <v>1847</v>
      </c>
      <c r="D1197" s="42">
        <v>883</v>
      </c>
      <c r="E1197" s="44">
        <f t="shared" si="157"/>
        <v>47.807255008121281</v>
      </c>
      <c r="F1197" s="38">
        <v>964</v>
      </c>
      <c r="G1197" s="44">
        <f t="shared" si="158"/>
        <v>52.192744991878719</v>
      </c>
      <c r="H1197" s="38">
        <v>448</v>
      </c>
      <c r="I1197" s="44">
        <v>24.255549539794259</v>
      </c>
      <c r="J1197" s="38">
        <v>481</v>
      </c>
      <c r="K1197" s="44">
        <f t="shared" si="159"/>
        <v>26.042230644288036</v>
      </c>
      <c r="L1197" s="38">
        <v>324</v>
      </c>
      <c r="M1197" s="44">
        <f t="shared" si="160"/>
        <v>17.541959935029777</v>
      </c>
      <c r="N1197" s="38">
        <v>224</v>
      </c>
      <c r="O1197" s="44">
        <f t="shared" si="161"/>
        <v>12.12777476989713</v>
      </c>
      <c r="P1197" s="38">
        <v>268</v>
      </c>
      <c r="Q1197" s="44">
        <f t="shared" si="162"/>
        <v>14.510016242555496</v>
      </c>
      <c r="R1197" s="38">
        <v>102</v>
      </c>
      <c r="S1197" s="45">
        <f t="shared" si="163"/>
        <v>5.5224688684353005</v>
      </c>
    </row>
    <row r="1198" spans="1:19" s="9" customFormat="1" ht="15" collapsed="1" x14ac:dyDescent="0.2">
      <c r="A1198" s="36" t="s">
        <v>2567</v>
      </c>
      <c r="B1198" s="37">
        <v>33</v>
      </c>
      <c r="C1198" s="38">
        <v>32804</v>
      </c>
      <c r="D1198" s="38">
        <f t="shared" ref="D1198:R1198" si="165">SUM(D1199:D1232)</f>
        <v>16980</v>
      </c>
      <c r="E1198" s="44">
        <f t="shared" si="157"/>
        <v>51.761980246311424</v>
      </c>
      <c r="F1198" s="38">
        <f t="shared" si="165"/>
        <v>15824</v>
      </c>
      <c r="G1198" s="44">
        <f t="shared" si="158"/>
        <v>48.238019753688576</v>
      </c>
      <c r="H1198" s="38">
        <v>9658</v>
      </c>
      <c r="I1198" s="44">
        <v>29.441531520546274</v>
      </c>
      <c r="J1198" s="38">
        <f t="shared" si="165"/>
        <v>7606</v>
      </c>
      <c r="K1198" s="44">
        <f t="shared" si="159"/>
        <v>23.186196805267649</v>
      </c>
      <c r="L1198" s="38">
        <f t="shared" si="165"/>
        <v>6128</v>
      </c>
      <c r="M1198" s="44">
        <f t="shared" si="160"/>
        <v>18.68064870137788</v>
      </c>
      <c r="N1198" s="38">
        <f t="shared" si="165"/>
        <v>4822</v>
      </c>
      <c r="O1198" s="44">
        <f t="shared" si="161"/>
        <v>14.69942689915864</v>
      </c>
      <c r="P1198" s="38">
        <f t="shared" si="165"/>
        <v>2809</v>
      </c>
      <c r="Q1198" s="44">
        <f t="shared" si="162"/>
        <v>8.5629801243750769</v>
      </c>
      <c r="R1198" s="38">
        <f t="shared" si="165"/>
        <v>1781</v>
      </c>
      <c r="S1198" s="45">
        <f t="shared" si="163"/>
        <v>5.4292159492744787</v>
      </c>
    </row>
    <row r="1199" spans="1:19" s="9" customFormat="1" ht="15.75" hidden="1" customHeight="1" outlineLevel="1" x14ac:dyDescent="0.2">
      <c r="A1199" s="41" t="s">
        <v>1165</v>
      </c>
      <c r="B1199" s="37"/>
      <c r="C1199" s="42">
        <v>0</v>
      </c>
      <c r="D1199" s="42"/>
      <c r="E1199" s="44"/>
      <c r="F1199" s="38"/>
      <c r="G1199" s="44"/>
      <c r="H1199" s="38"/>
      <c r="I1199" s="44"/>
      <c r="J1199" s="38"/>
      <c r="K1199" s="44"/>
      <c r="L1199" s="38"/>
      <c r="M1199" s="44"/>
      <c r="N1199" s="38"/>
      <c r="O1199" s="44"/>
      <c r="P1199" s="38"/>
      <c r="Q1199" s="44"/>
      <c r="R1199" s="38"/>
      <c r="S1199" s="45"/>
    </row>
    <row r="1200" spans="1:19" s="9" customFormat="1" ht="15.75" hidden="1" customHeight="1" outlineLevel="1" x14ac:dyDescent="0.2">
      <c r="A1200" s="41" t="s">
        <v>1166</v>
      </c>
      <c r="B1200" s="37"/>
      <c r="C1200" s="42">
        <v>495</v>
      </c>
      <c r="D1200" s="42">
        <v>260</v>
      </c>
      <c r="E1200" s="44">
        <f t="shared" si="157"/>
        <v>52.525252525252526</v>
      </c>
      <c r="F1200" s="38">
        <v>235</v>
      </c>
      <c r="G1200" s="44">
        <f t="shared" si="158"/>
        <v>47.474747474747474</v>
      </c>
      <c r="H1200" s="38">
        <v>148</v>
      </c>
      <c r="I1200" s="44">
        <v>29.8989898989899</v>
      </c>
      <c r="J1200" s="38">
        <v>125</v>
      </c>
      <c r="K1200" s="44">
        <f t="shared" si="159"/>
        <v>25.252525252525253</v>
      </c>
      <c r="L1200" s="38">
        <v>87</v>
      </c>
      <c r="M1200" s="44">
        <f t="shared" si="160"/>
        <v>17.575757575757574</v>
      </c>
      <c r="N1200" s="38">
        <v>73</v>
      </c>
      <c r="O1200" s="44">
        <f t="shared" si="161"/>
        <v>14.747474747474747</v>
      </c>
      <c r="P1200" s="38">
        <v>34</v>
      </c>
      <c r="Q1200" s="44">
        <f t="shared" si="162"/>
        <v>6.8686868686868685</v>
      </c>
      <c r="R1200" s="38">
        <v>28</v>
      </c>
      <c r="S1200" s="45">
        <f t="shared" si="163"/>
        <v>5.6565656565656566</v>
      </c>
    </row>
    <row r="1201" spans="1:19" s="9" customFormat="1" ht="15.75" hidden="1" customHeight="1" outlineLevel="1" x14ac:dyDescent="0.2">
      <c r="A1201" s="41" t="s">
        <v>1167</v>
      </c>
      <c r="B1201" s="37"/>
      <c r="C1201" s="42">
        <v>1063</v>
      </c>
      <c r="D1201" s="42">
        <v>523</v>
      </c>
      <c r="E1201" s="44">
        <f t="shared" si="157"/>
        <v>49.200376293508938</v>
      </c>
      <c r="F1201" s="38">
        <v>540</v>
      </c>
      <c r="G1201" s="44">
        <f t="shared" si="158"/>
        <v>50.799623706491062</v>
      </c>
      <c r="H1201" s="38">
        <v>354</v>
      </c>
      <c r="I1201" s="44">
        <v>33.301975540921916</v>
      </c>
      <c r="J1201" s="38">
        <v>229</v>
      </c>
      <c r="K1201" s="44">
        <f t="shared" si="159"/>
        <v>21.54280338664158</v>
      </c>
      <c r="L1201" s="38">
        <v>182</v>
      </c>
      <c r="M1201" s="44">
        <f t="shared" si="160"/>
        <v>17.121354656632175</v>
      </c>
      <c r="N1201" s="38">
        <v>169</v>
      </c>
      <c r="O1201" s="44">
        <f t="shared" si="161"/>
        <v>15.898400752587017</v>
      </c>
      <c r="P1201" s="38">
        <v>79</v>
      </c>
      <c r="Q1201" s="44">
        <f t="shared" si="162"/>
        <v>7.4317968015051736</v>
      </c>
      <c r="R1201" s="38">
        <v>50</v>
      </c>
      <c r="S1201" s="45">
        <f t="shared" si="163"/>
        <v>4.7036688617121358</v>
      </c>
    </row>
    <row r="1202" spans="1:19" s="9" customFormat="1" ht="15.75" hidden="1" customHeight="1" outlineLevel="1" x14ac:dyDescent="0.2">
      <c r="A1202" s="41" t="s">
        <v>1168</v>
      </c>
      <c r="B1202" s="37"/>
      <c r="C1202" s="42">
        <v>1163</v>
      </c>
      <c r="D1202" s="42">
        <v>607</v>
      </c>
      <c r="E1202" s="44">
        <f t="shared" si="157"/>
        <v>52.192605331040411</v>
      </c>
      <c r="F1202" s="38">
        <v>556</v>
      </c>
      <c r="G1202" s="44">
        <f t="shared" si="158"/>
        <v>47.807394668959589</v>
      </c>
      <c r="H1202" s="38">
        <v>341</v>
      </c>
      <c r="I1202" s="44">
        <v>29.3207222699914</v>
      </c>
      <c r="J1202" s="38">
        <v>252</v>
      </c>
      <c r="K1202" s="44">
        <f t="shared" si="159"/>
        <v>21.668099742046433</v>
      </c>
      <c r="L1202" s="38">
        <v>191</v>
      </c>
      <c r="M1202" s="44">
        <f t="shared" si="160"/>
        <v>16.42304385210662</v>
      </c>
      <c r="N1202" s="38">
        <v>202</v>
      </c>
      <c r="O1202" s="44">
        <f t="shared" si="161"/>
        <v>17.368873602751506</v>
      </c>
      <c r="P1202" s="38">
        <v>95</v>
      </c>
      <c r="Q1202" s="44">
        <f t="shared" si="162"/>
        <v>8.1685296646603618</v>
      </c>
      <c r="R1202" s="38">
        <v>82</v>
      </c>
      <c r="S1202" s="45">
        <f t="shared" si="163"/>
        <v>7.0507308684436802</v>
      </c>
    </row>
    <row r="1203" spans="1:19" s="9" customFormat="1" ht="15.75" hidden="1" customHeight="1" outlineLevel="1" x14ac:dyDescent="0.2">
      <c r="A1203" s="41" t="s">
        <v>1169</v>
      </c>
      <c r="B1203" s="37"/>
      <c r="C1203" s="42">
        <v>358</v>
      </c>
      <c r="D1203" s="42">
        <v>195</v>
      </c>
      <c r="E1203" s="44">
        <f t="shared" si="157"/>
        <v>54.469273743016757</v>
      </c>
      <c r="F1203" s="38">
        <v>163</v>
      </c>
      <c r="G1203" s="44">
        <f t="shared" si="158"/>
        <v>45.530726256983243</v>
      </c>
      <c r="H1203" s="38">
        <v>103</v>
      </c>
      <c r="I1203" s="44">
        <v>28.770949720670391</v>
      </c>
      <c r="J1203" s="38">
        <v>86</v>
      </c>
      <c r="K1203" s="44">
        <f t="shared" si="159"/>
        <v>24.022346368715084</v>
      </c>
      <c r="L1203" s="38">
        <v>69</v>
      </c>
      <c r="M1203" s="44">
        <f t="shared" si="160"/>
        <v>19.273743016759777</v>
      </c>
      <c r="N1203" s="38">
        <v>56</v>
      </c>
      <c r="O1203" s="44">
        <f t="shared" si="161"/>
        <v>15.64245810055866</v>
      </c>
      <c r="P1203" s="38">
        <v>29</v>
      </c>
      <c r="Q1203" s="44">
        <f t="shared" si="162"/>
        <v>8.1005586592178762</v>
      </c>
      <c r="R1203" s="38">
        <v>15</v>
      </c>
      <c r="S1203" s="45">
        <f t="shared" si="163"/>
        <v>4.1899441340782122</v>
      </c>
    </row>
    <row r="1204" spans="1:19" s="9" customFormat="1" ht="15.75" hidden="1" customHeight="1" outlineLevel="1" x14ac:dyDescent="0.2">
      <c r="A1204" s="41" t="s">
        <v>1170</v>
      </c>
      <c r="B1204" s="37"/>
      <c r="C1204" s="42">
        <v>474</v>
      </c>
      <c r="D1204" s="42">
        <v>241</v>
      </c>
      <c r="E1204" s="44">
        <f t="shared" si="157"/>
        <v>50.843881856540087</v>
      </c>
      <c r="F1204" s="38">
        <v>233</v>
      </c>
      <c r="G1204" s="44">
        <f t="shared" si="158"/>
        <v>49.156118143459913</v>
      </c>
      <c r="H1204" s="38">
        <v>130</v>
      </c>
      <c r="I1204" s="44">
        <v>27.426160337552744</v>
      </c>
      <c r="J1204" s="38">
        <v>110</v>
      </c>
      <c r="K1204" s="44">
        <f t="shared" si="159"/>
        <v>23.206751054852322</v>
      </c>
      <c r="L1204" s="38">
        <v>94</v>
      </c>
      <c r="M1204" s="44">
        <f t="shared" si="160"/>
        <v>19.831223628691983</v>
      </c>
      <c r="N1204" s="38">
        <v>68</v>
      </c>
      <c r="O1204" s="44">
        <f t="shared" si="161"/>
        <v>14.345991561181435</v>
      </c>
      <c r="P1204" s="38">
        <v>52</v>
      </c>
      <c r="Q1204" s="44">
        <f t="shared" si="162"/>
        <v>10.970464135021096</v>
      </c>
      <c r="R1204" s="38">
        <v>20</v>
      </c>
      <c r="S1204" s="45">
        <f t="shared" si="163"/>
        <v>4.2194092827004219</v>
      </c>
    </row>
    <row r="1205" spans="1:19" s="9" customFormat="1" ht="15.75" hidden="1" customHeight="1" outlineLevel="1" x14ac:dyDescent="0.2">
      <c r="A1205" s="41" t="s">
        <v>1171</v>
      </c>
      <c r="B1205" s="37"/>
      <c r="C1205" s="42">
        <v>932</v>
      </c>
      <c r="D1205" s="42">
        <v>486</v>
      </c>
      <c r="E1205" s="44">
        <f t="shared" si="157"/>
        <v>52.145922746781117</v>
      </c>
      <c r="F1205" s="38">
        <v>446</v>
      </c>
      <c r="G1205" s="44">
        <f t="shared" si="158"/>
        <v>47.854077253218883</v>
      </c>
      <c r="H1205" s="38">
        <v>293</v>
      </c>
      <c r="I1205" s="44">
        <v>31.437768240343349</v>
      </c>
      <c r="J1205" s="38">
        <v>210</v>
      </c>
      <c r="K1205" s="44">
        <f t="shared" si="159"/>
        <v>22.532188841201716</v>
      </c>
      <c r="L1205" s="38">
        <v>183</v>
      </c>
      <c r="M1205" s="44">
        <f t="shared" si="160"/>
        <v>19.63519313304721</v>
      </c>
      <c r="N1205" s="38">
        <v>119</v>
      </c>
      <c r="O1205" s="44">
        <f t="shared" si="161"/>
        <v>12.768240343347639</v>
      </c>
      <c r="P1205" s="38">
        <v>74</v>
      </c>
      <c r="Q1205" s="44">
        <f t="shared" si="162"/>
        <v>7.9399141630901289</v>
      </c>
      <c r="R1205" s="38">
        <v>53</v>
      </c>
      <c r="S1205" s="45">
        <f t="shared" si="163"/>
        <v>5.6866952789699567</v>
      </c>
    </row>
    <row r="1206" spans="1:19" s="9" customFormat="1" ht="15.75" hidden="1" customHeight="1" outlineLevel="1" x14ac:dyDescent="0.2">
      <c r="A1206" s="41" t="s">
        <v>1172</v>
      </c>
      <c r="B1206" s="37"/>
      <c r="C1206" s="42">
        <v>1056</v>
      </c>
      <c r="D1206" s="42">
        <v>557</v>
      </c>
      <c r="E1206" s="44">
        <f t="shared" si="157"/>
        <v>52.746212121212125</v>
      </c>
      <c r="F1206" s="38">
        <v>499</v>
      </c>
      <c r="G1206" s="44">
        <f t="shared" si="158"/>
        <v>47.253787878787875</v>
      </c>
      <c r="H1206" s="38">
        <v>341</v>
      </c>
      <c r="I1206" s="44">
        <v>32.291666666666664</v>
      </c>
      <c r="J1206" s="38">
        <v>249</v>
      </c>
      <c r="K1206" s="44">
        <f t="shared" si="159"/>
        <v>23.579545454545453</v>
      </c>
      <c r="L1206" s="38">
        <v>192</v>
      </c>
      <c r="M1206" s="44">
        <f t="shared" si="160"/>
        <v>18.181818181818183</v>
      </c>
      <c r="N1206" s="38">
        <v>142</v>
      </c>
      <c r="O1206" s="44">
        <f t="shared" si="161"/>
        <v>13.446969696969697</v>
      </c>
      <c r="P1206" s="38">
        <v>78</v>
      </c>
      <c r="Q1206" s="44">
        <f t="shared" si="162"/>
        <v>7.3863636363636367</v>
      </c>
      <c r="R1206" s="38">
        <v>54</v>
      </c>
      <c r="S1206" s="45">
        <f t="shared" si="163"/>
        <v>5.1136363636363633</v>
      </c>
    </row>
    <row r="1207" spans="1:19" s="9" customFormat="1" ht="15.75" hidden="1" customHeight="1" outlineLevel="1" x14ac:dyDescent="0.2">
      <c r="A1207" s="41" t="s">
        <v>1173</v>
      </c>
      <c r="B1207" s="37"/>
      <c r="C1207" s="42">
        <v>587</v>
      </c>
      <c r="D1207" s="42">
        <v>315</v>
      </c>
      <c r="E1207" s="44">
        <f t="shared" si="157"/>
        <v>53.662691652470187</v>
      </c>
      <c r="F1207" s="38">
        <v>272</v>
      </c>
      <c r="G1207" s="44">
        <f t="shared" si="158"/>
        <v>46.337308347529813</v>
      </c>
      <c r="H1207" s="38">
        <v>194</v>
      </c>
      <c r="I1207" s="44">
        <v>33.049403747870528</v>
      </c>
      <c r="J1207" s="38">
        <v>144</v>
      </c>
      <c r="K1207" s="44">
        <f t="shared" si="159"/>
        <v>24.531516183986373</v>
      </c>
      <c r="L1207" s="38">
        <v>97</v>
      </c>
      <c r="M1207" s="44">
        <f t="shared" si="160"/>
        <v>16.524701873935264</v>
      </c>
      <c r="N1207" s="38">
        <v>80</v>
      </c>
      <c r="O1207" s="44">
        <f t="shared" si="161"/>
        <v>13.628620102214651</v>
      </c>
      <c r="P1207" s="38">
        <v>41</v>
      </c>
      <c r="Q1207" s="44">
        <f t="shared" si="162"/>
        <v>6.9846678023850082</v>
      </c>
      <c r="R1207" s="38">
        <v>31</v>
      </c>
      <c r="S1207" s="45">
        <f t="shared" si="163"/>
        <v>5.2810902896081773</v>
      </c>
    </row>
    <row r="1208" spans="1:19" s="9" customFormat="1" ht="15.75" hidden="1" customHeight="1" outlineLevel="1" x14ac:dyDescent="0.2">
      <c r="A1208" s="41" t="s">
        <v>1174</v>
      </c>
      <c r="B1208" s="37"/>
      <c r="C1208" s="42">
        <v>501</v>
      </c>
      <c r="D1208" s="42">
        <v>257</v>
      </c>
      <c r="E1208" s="44">
        <f t="shared" si="157"/>
        <v>51.297405189620761</v>
      </c>
      <c r="F1208" s="38">
        <v>244</v>
      </c>
      <c r="G1208" s="44">
        <f t="shared" si="158"/>
        <v>48.702594810379239</v>
      </c>
      <c r="H1208" s="38">
        <v>164</v>
      </c>
      <c r="I1208" s="44">
        <v>32.734530938123754</v>
      </c>
      <c r="J1208" s="38">
        <v>104</v>
      </c>
      <c r="K1208" s="44">
        <f t="shared" si="159"/>
        <v>20.758483033932137</v>
      </c>
      <c r="L1208" s="38">
        <v>83</v>
      </c>
      <c r="M1208" s="44">
        <f t="shared" si="160"/>
        <v>16.56686626746507</v>
      </c>
      <c r="N1208" s="38">
        <v>87</v>
      </c>
      <c r="O1208" s="44">
        <f t="shared" si="161"/>
        <v>17.365269461077844</v>
      </c>
      <c r="P1208" s="38">
        <v>42</v>
      </c>
      <c r="Q1208" s="44">
        <f t="shared" si="162"/>
        <v>8.3832335329341312</v>
      </c>
      <c r="R1208" s="38">
        <v>21</v>
      </c>
      <c r="S1208" s="45">
        <f t="shared" si="163"/>
        <v>4.1916167664670656</v>
      </c>
    </row>
    <row r="1209" spans="1:19" s="9" customFormat="1" ht="15.75" hidden="1" customHeight="1" outlineLevel="1" x14ac:dyDescent="0.2">
      <c r="A1209" s="41" t="s">
        <v>1175</v>
      </c>
      <c r="B1209" s="37"/>
      <c r="C1209" s="42">
        <v>2329</v>
      </c>
      <c r="D1209" s="42">
        <v>1195</v>
      </c>
      <c r="E1209" s="44">
        <f t="shared" si="157"/>
        <v>51.309574924860456</v>
      </c>
      <c r="F1209" s="38">
        <v>1134</v>
      </c>
      <c r="G1209" s="44">
        <f t="shared" si="158"/>
        <v>48.690425075139544</v>
      </c>
      <c r="H1209" s="38">
        <v>693</v>
      </c>
      <c r="I1209" s="44">
        <v>29.755259768140832</v>
      </c>
      <c r="J1209" s="38">
        <v>565</v>
      </c>
      <c r="K1209" s="44">
        <f t="shared" si="159"/>
        <v>24.259338772005151</v>
      </c>
      <c r="L1209" s="38">
        <v>423</v>
      </c>
      <c r="M1209" s="44">
        <f t="shared" si="160"/>
        <v>18.162301416917131</v>
      </c>
      <c r="N1209" s="38">
        <v>325</v>
      </c>
      <c r="O1209" s="44">
        <f t="shared" si="161"/>
        <v>13.954486904250752</v>
      </c>
      <c r="P1209" s="38">
        <v>192</v>
      </c>
      <c r="Q1209" s="44">
        <f t="shared" si="162"/>
        <v>8.2438814942035208</v>
      </c>
      <c r="R1209" s="38">
        <v>131</v>
      </c>
      <c r="S1209" s="45">
        <f t="shared" si="163"/>
        <v>5.624731644482611</v>
      </c>
    </row>
    <row r="1210" spans="1:19" s="9" customFormat="1" ht="15.75" hidden="1" customHeight="1" outlineLevel="1" x14ac:dyDescent="0.2">
      <c r="A1210" s="41" t="s">
        <v>1176</v>
      </c>
      <c r="B1210" s="37"/>
      <c r="C1210" s="42">
        <v>1211</v>
      </c>
      <c r="D1210" s="42">
        <v>608</v>
      </c>
      <c r="E1210" s="44">
        <f t="shared" si="157"/>
        <v>50.206440957886045</v>
      </c>
      <c r="F1210" s="38">
        <v>603</v>
      </c>
      <c r="G1210" s="44">
        <f t="shared" si="158"/>
        <v>49.793559042113955</v>
      </c>
      <c r="H1210" s="38">
        <v>339</v>
      </c>
      <c r="I1210" s="44">
        <v>27.993393889347647</v>
      </c>
      <c r="J1210" s="38">
        <v>271</v>
      </c>
      <c r="K1210" s="44">
        <f t="shared" si="159"/>
        <v>22.378199834847234</v>
      </c>
      <c r="L1210" s="38">
        <v>234</v>
      </c>
      <c r="M1210" s="44">
        <f t="shared" si="160"/>
        <v>19.322873658133773</v>
      </c>
      <c r="N1210" s="38">
        <v>184</v>
      </c>
      <c r="O1210" s="44">
        <f t="shared" si="161"/>
        <v>15.194054500412882</v>
      </c>
      <c r="P1210" s="38">
        <v>97</v>
      </c>
      <c r="Q1210" s="44">
        <f t="shared" si="162"/>
        <v>8.0099091659785309</v>
      </c>
      <c r="R1210" s="38">
        <v>86</v>
      </c>
      <c r="S1210" s="45">
        <f t="shared" si="163"/>
        <v>7.1015689512799343</v>
      </c>
    </row>
    <row r="1211" spans="1:19" s="9" customFormat="1" ht="15.75" hidden="1" customHeight="1" outlineLevel="1" x14ac:dyDescent="0.2">
      <c r="A1211" s="41" t="s">
        <v>1177</v>
      </c>
      <c r="B1211" s="37"/>
      <c r="C1211" s="42">
        <v>1113</v>
      </c>
      <c r="D1211" s="42">
        <v>540</v>
      </c>
      <c r="E1211" s="44">
        <f t="shared" ref="E1211:E1274" si="166">D1211*100/$C1211</f>
        <v>48.517520215633425</v>
      </c>
      <c r="F1211" s="38">
        <v>573</v>
      </c>
      <c r="G1211" s="44">
        <f t="shared" ref="G1211:G1274" si="167">F1211*100/$C1211</f>
        <v>51.482479784366575</v>
      </c>
      <c r="H1211" s="38">
        <v>313</v>
      </c>
      <c r="I1211" s="44">
        <v>28.122192273135671</v>
      </c>
      <c r="J1211" s="38">
        <v>272</v>
      </c>
      <c r="K1211" s="44">
        <f t="shared" ref="K1211:K1274" si="168">J1211*100/$C1211</f>
        <v>24.438454627133872</v>
      </c>
      <c r="L1211" s="38">
        <v>229</v>
      </c>
      <c r="M1211" s="44">
        <f t="shared" ref="M1211:M1274" si="169">L1211*100/$C1211</f>
        <v>20.575022461814914</v>
      </c>
      <c r="N1211" s="38">
        <v>158</v>
      </c>
      <c r="O1211" s="44">
        <f t="shared" ref="O1211:O1274" si="170">N1211*100/$C1211</f>
        <v>14.195867026055705</v>
      </c>
      <c r="P1211" s="38">
        <v>87</v>
      </c>
      <c r="Q1211" s="44">
        <f t="shared" ref="Q1211:Q1274" si="171">P1211*100/$C1211</f>
        <v>7.8167115902964959</v>
      </c>
      <c r="R1211" s="38">
        <v>54</v>
      </c>
      <c r="S1211" s="45">
        <f t="shared" ref="S1211:S1274" si="172">R1211*100/$C1211</f>
        <v>4.8517520215633425</v>
      </c>
    </row>
    <row r="1212" spans="1:19" s="9" customFormat="1" ht="15.75" hidden="1" customHeight="1" outlineLevel="1" x14ac:dyDescent="0.2">
      <c r="A1212" s="41" t="s">
        <v>1178</v>
      </c>
      <c r="B1212" s="37"/>
      <c r="C1212" s="42">
        <v>2114</v>
      </c>
      <c r="D1212" s="42">
        <v>1075</v>
      </c>
      <c r="E1212" s="44">
        <f t="shared" si="166"/>
        <v>50.851466414380319</v>
      </c>
      <c r="F1212" s="38">
        <v>1039</v>
      </c>
      <c r="G1212" s="44">
        <f t="shared" si="167"/>
        <v>49.148533585619681</v>
      </c>
      <c r="H1212" s="38">
        <v>594</v>
      </c>
      <c r="I1212" s="44">
        <v>28.098391674550616</v>
      </c>
      <c r="J1212" s="38">
        <v>521</v>
      </c>
      <c r="K1212" s="44">
        <f t="shared" si="168"/>
        <v>24.645222327341532</v>
      </c>
      <c r="L1212" s="38">
        <v>405</v>
      </c>
      <c r="M1212" s="44">
        <f t="shared" si="169"/>
        <v>19.157994323557237</v>
      </c>
      <c r="N1212" s="38">
        <v>281</v>
      </c>
      <c r="O1212" s="44">
        <f t="shared" si="170"/>
        <v>13.292336802270578</v>
      </c>
      <c r="P1212" s="38">
        <v>190</v>
      </c>
      <c r="Q1212" s="44">
        <f t="shared" si="171"/>
        <v>8.9877010406811735</v>
      </c>
      <c r="R1212" s="38">
        <v>123</v>
      </c>
      <c r="S1212" s="45">
        <f t="shared" si="172"/>
        <v>5.8183538315988645</v>
      </c>
    </row>
    <row r="1213" spans="1:19" s="9" customFormat="1" ht="15.75" hidden="1" customHeight="1" outlineLevel="1" x14ac:dyDescent="0.2">
      <c r="A1213" s="41" t="s">
        <v>1179</v>
      </c>
      <c r="B1213" s="37"/>
      <c r="C1213" s="42">
        <v>891</v>
      </c>
      <c r="D1213" s="42">
        <v>460</v>
      </c>
      <c r="E1213" s="44">
        <f t="shared" si="166"/>
        <v>51.627384960718295</v>
      </c>
      <c r="F1213" s="38">
        <v>431</v>
      </c>
      <c r="G1213" s="44">
        <f t="shared" si="167"/>
        <v>48.372615039281705</v>
      </c>
      <c r="H1213" s="38">
        <v>262</v>
      </c>
      <c r="I1213" s="44">
        <v>29.40516273849607</v>
      </c>
      <c r="J1213" s="38">
        <v>210</v>
      </c>
      <c r="K1213" s="44">
        <f t="shared" si="168"/>
        <v>23.569023569023567</v>
      </c>
      <c r="L1213" s="38">
        <v>186</v>
      </c>
      <c r="M1213" s="44">
        <f t="shared" si="169"/>
        <v>20.875420875420875</v>
      </c>
      <c r="N1213" s="38">
        <v>112</v>
      </c>
      <c r="O1213" s="44">
        <f t="shared" si="170"/>
        <v>12.570145903479236</v>
      </c>
      <c r="P1213" s="38">
        <v>78</v>
      </c>
      <c r="Q1213" s="44">
        <f t="shared" si="171"/>
        <v>8.7542087542087543</v>
      </c>
      <c r="R1213" s="38">
        <v>43</v>
      </c>
      <c r="S1213" s="45">
        <f t="shared" si="172"/>
        <v>4.8260381593714925</v>
      </c>
    </row>
    <row r="1214" spans="1:19" s="7" customFormat="1" ht="15.75" hidden="1" customHeight="1" outlineLevel="1" x14ac:dyDescent="0.2">
      <c r="A1214" s="41" t="s">
        <v>1180</v>
      </c>
      <c r="B1214" s="37"/>
      <c r="C1214" s="42">
        <v>847</v>
      </c>
      <c r="D1214" s="42">
        <v>434</v>
      </c>
      <c r="E1214" s="44">
        <f t="shared" si="166"/>
        <v>51.239669421487605</v>
      </c>
      <c r="F1214" s="38">
        <v>413</v>
      </c>
      <c r="G1214" s="44">
        <f t="shared" si="167"/>
        <v>48.760330578512395</v>
      </c>
      <c r="H1214" s="38">
        <v>239</v>
      </c>
      <c r="I1214" s="44">
        <v>28.217237308146398</v>
      </c>
      <c r="J1214" s="38">
        <v>212</v>
      </c>
      <c r="K1214" s="44">
        <f t="shared" si="168"/>
        <v>25.029515938606849</v>
      </c>
      <c r="L1214" s="38">
        <v>151</v>
      </c>
      <c r="M1214" s="44">
        <f t="shared" si="169"/>
        <v>17.827626918536009</v>
      </c>
      <c r="N1214" s="38">
        <v>141</v>
      </c>
      <c r="O1214" s="44">
        <f t="shared" si="170"/>
        <v>16.646989374262102</v>
      </c>
      <c r="P1214" s="38">
        <v>61</v>
      </c>
      <c r="Q1214" s="44">
        <f t="shared" si="171"/>
        <v>7.2018890200708379</v>
      </c>
      <c r="R1214" s="38">
        <v>43</v>
      </c>
      <c r="S1214" s="45">
        <f t="shared" si="172"/>
        <v>5.0767414403778037</v>
      </c>
    </row>
    <row r="1215" spans="1:19" s="9" customFormat="1" ht="15.75" hidden="1" customHeight="1" outlineLevel="1" x14ac:dyDescent="0.2">
      <c r="A1215" s="41" t="s">
        <v>1181</v>
      </c>
      <c r="B1215" s="37"/>
      <c r="C1215" s="42">
        <v>2134</v>
      </c>
      <c r="D1215" s="42">
        <v>1092</v>
      </c>
      <c r="E1215" s="44">
        <f t="shared" si="166"/>
        <v>51.171508903467668</v>
      </c>
      <c r="F1215" s="38">
        <v>1042</v>
      </c>
      <c r="G1215" s="44">
        <f t="shared" si="167"/>
        <v>48.828491096532332</v>
      </c>
      <c r="H1215" s="38">
        <v>661</v>
      </c>
      <c r="I1215" s="44">
        <v>30.974695407685097</v>
      </c>
      <c r="J1215" s="38">
        <v>447</v>
      </c>
      <c r="K1215" s="44">
        <f t="shared" si="168"/>
        <v>20.946579194001874</v>
      </c>
      <c r="L1215" s="38">
        <v>415</v>
      </c>
      <c r="M1215" s="44">
        <f t="shared" si="169"/>
        <v>19.447047797563261</v>
      </c>
      <c r="N1215" s="38">
        <v>335</v>
      </c>
      <c r="O1215" s="44">
        <f t="shared" si="170"/>
        <v>15.698219306466729</v>
      </c>
      <c r="P1215" s="38">
        <v>158</v>
      </c>
      <c r="Q1215" s="44">
        <f t="shared" si="171"/>
        <v>7.4039362699156515</v>
      </c>
      <c r="R1215" s="38">
        <v>118</v>
      </c>
      <c r="S1215" s="45">
        <f t="shared" si="172"/>
        <v>5.5295220243673855</v>
      </c>
    </row>
    <row r="1216" spans="1:19" s="9" customFormat="1" ht="15.75" hidden="1" customHeight="1" outlineLevel="1" x14ac:dyDescent="0.2">
      <c r="A1216" s="41" t="s">
        <v>1182</v>
      </c>
      <c r="B1216" s="37"/>
      <c r="C1216" s="42">
        <v>746</v>
      </c>
      <c r="D1216" s="42">
        <v>394</v>
      </c>
      <c r="E1216" s="44">
        <f t="shared" si="166"/>
        <v>52.815013404825734</v>
      </c>
      <c r="F1216" s="38">
        <v>352</v>
      </c>
      <c r="G1216" s="44">
        <f t="shared" si="167"/>
        <v>47.184986595174266</v>
      </c>
      <c r="H1216" s="38">
        <v>226</v>
      </c>
      <c r="I1216" s="44">
        <v>30.294906166219839</v>
      </c>
      <c r="J1216" s="38">
        <v>168</v>
      </c>
      <c r="K1216" s="44">
        <f t="shared" si="168"/>
        <v>22.520107238605899</v>
      </c>
      <c r="L1216" s="38">
        <v>133</v>
      </c>
      <c r="M1216" s="44">
        <f t="shared" si="169"/>
        <v>17.828418230563003</v>
      </c>
      <c r="N1216" s="38">
        <v>106</v>
      </c>
      <c r="O1216" s="44">
        <f t="shared" si="170"/>
        <v>14.20911528150134</v>
      </c>
      <c r="P1216" s="38">
        <v>60</v>
      </c>
      <c r="Q1216" s="44">
        <f t="shared" si="171"/>
        <v>8.0428954423592494</v>
      </c>
      <c r="R1216" s="38">
        <v>53</v>
      </c>
      <c r="S1216" s="45">
        <f t="shared" si="172"/>
        <v>7.1045576407506701</v>
      </c>
    </row>
    <row r="1217" spans="1:19" s="9" customFormat="1" ht="15.75" hidden="1" customHeight="1" outlineLevel="1" x14ac:dyDescent="0.2">
      <c r="A1217" s="41" t="s">
        <v>1183</v>
      </c>
      <c r="B1217" s="37"/>
      <c r="C1217" s="42">
        <v>916</v>
      </c>
      <c r="D1217" s="42">
        <v>489</v>
      </c>
      <c r="E1217" s="44">
        <f t="shared" si="166"/>
        <v>53.384279475982531</v>
      </c>
      <c r="F1217" s="38">
        <v>427</v>
      </c>
      <c r="G1217" s="44">
        <f t="shared" si="167"/>
        <v>46.615720524017469</v>
      </c>
      <c r="H1217" s="38">
        <v>256</v>
      </c>
      <c r="I1217" s="44">
        <v>27.94759825327511</v>
      </c>
      <c r="J1217" s="38">
        <v>220</v>
      </c>
      <c r="K1217" s="44">
        <f t="shared" si="168"/>
        <v>24.017467248908297</v>
      </c>
      <c r="L1217" s="38">
        <v>162</v>
      </c>
      <c r="M1217" s="44">
        <f t="shared" si="169"/>
        <v>17.685589519650655</v>
      </c>
      <c r="N1217" s="38">
        <v>137</v>
      </c>
      <c r="O1217" s="44">
        <f t="shared" si="170"/>
        <v>14.956331877729257</v>
      </c>
      <c r="P1217" s="38">
        <v>96</v>
      </c>
      <c r="Q1217" s="44">
        <f t="shared" si="171"/>
        <v>10.480349344978166</v>
      </c>
      <c r="R1217" s="38">
        <v>45</v>
      </c>
      <c r="S1217" s="45">
        <f t="shared" si="172"/>
        <v>4.9126637554585155</v>
      </c>
    </row>
    <row r="1218" spans="1:19" s="9" customFormat="1" ht="15.75" hidden="1" customHeight="1" outlineLevel="1" x14ac:dyDescent="0.2">
      <c r="A1218" s="41" t="s">
        <v>1184</v>
      </c>
      <c r="B1218" s="37"/>
      <c r="C1218" s="42">
        <v>1105</v>
      </c>
      <c r="D1218" s="42">
        <v>570</v>
      </c>
      <c r="E1218" s="44">
        <f t="shared" si="166"/>
        <v>51.58371040723982</v>
      </c>
      <c r="F1218" s="38">
        <v>535</v>
      </c>
      <c r="G1218" s="44">
        <f t="shared" si="167"/>
        <v>48.41628959276018</v>
      </c>
      <c r="H1218" s="38">
        <v>336</v>
      </c>
      <c r="I1218" s="44">
        <v>30.407239819004523</v>
      </c>
      <c r="J1218" s="38">
        <v>278</v>
      </c>
      <c r="K1218" s="44">
        <f t="shared" si="168"/>
        <v>25.158371040723981</v>
      </c>
      <c r="L1218" s="38">
        <v>195</v>
      </c>
      <c r="M1218" s="44">
        <f t="shared" si="169"/>
        <v>17.647058823529413</v>
      </c>
      <c r="N1218" s="38">
        <v>151</v>
      </c>
      <c r="O1218" s="44">
        <f t="shared" si="170"/>
        <v>13.665158371040723</v>
      </c>
      <c r="P1218" s="38">
        <v>98</v>
      </c>
      <c r="Q1218" s="44">
        <f t="shared" si="171"/>
        <v>8.8687782805429869</v>
      </c>
      <c r="R1218" s="38">
        <v>47</v>
      </c>
      <c r="S1218" s="45">
        <f t="shared" si="172"/>
        <v>4.253393665158371</v>
      </c>
    </row>
    <row r="1219" spans="1:19" s="9" customFormat="1" ht="15.75" hidden="1" customHeight="1" outlineLevel="1" x14ac:dyDescent="0.2">
      <c r="A1219" s="41" t="s">
        <v>1185</v>
      </c>
      <c r="B1219" s="37"/>
      <c r="C1219" s="42">
        <v>374</v>
      </c>
      <c r="D1219" s="42">
        <v>204</v>
      </c>
      <c r="E1219" s="44">
        <f t="shared" si="166"/>
        <v>54.545454545454547</v>
      </c>
      <c r="F1219" s="38">
        <v>170</v>
      </c>
      <c r="G1219" s="44">
        <f t="shared" si="167"/>
        <v>45.454545454545453</v>
      </c>
      <c r="H1219" s="38">
        <v>98</v>
      </c>
      <c r="I1219" s="44">
        <v>26.203208556149733</v>
      </c>
      <c r="J1219" s="38">
        <v>92</v>
      </c>
      <c r="K1219" s="44">
        <f t="shared" si="168"/>
        <v>24.598930481283421</v>
      </c>
      <c r="L1219" s="38">
        <v>67</v>
      </c>
      <c r="M1219" s="44">
        <f t="shared" si="169"/>
        <v>17.914438502673796</v>
      </c>
      <c r="N1219" s="38">
        <v>66</v>
      </c>
      <c r="O1219" s="44">
        <f t="shared" si="170"/>
        <v>17.647058823529413</v>
      </c>
      <c r="P1219" s="38">
        <v>27</v>
      </c>
      <c r="Q1219" s="44">
        <f t="shared" si="171"/>
        <v>7.2192513368983962</v>
      </c>
      <c r="R1219" s="38">
        <v>24</v>
      </c>
      <c r="S1219" s="45">
        <f t="shared" si="172"/>
        <v>6.4171122994652405</v>
      </c>
    </row>
    <row r="1220" spans="1:19" s="9" customFormat="1" ht="15.75" hidden="1" customHeight="1" outlineLevel="1" x14ac:dyDescent="0.2">
      <c r="A1220" s="41" t="s">
        <v>1186</v>
      </c>
      <c r="B1220" s="37"/>
      <c r="C1220" s="42">
        <v>1733</v>
      </c>
      <c r="D1220" s="42">
        <v>896</v>
      </c>
      <c r="E1220" s="44">
        <f t="shared" si="166"/>
        <v>51.702250432775536</v>
      </c>
      <c r="F1220" s="38">
        <v>837</v>
      </c>
      <c r="G1220" s="44">
        <f t="shared" si="167"/>
        <v>48.297749567224464</v>
      </c>
      <c r="H1220" s="38">
        <v>512</v>
      </c>
      <c r="I1220" s="44">
        <v>29.544143104443162</v>
      </c>
      <c r="J1220" s="38">
        <v>397</v>
      </c>
      <c r="K1220" s="44">
        <f t="shared" si="168"/>
        <v>22.908251586843623</v>
      </c>
      <c r="L1220" s="38">
        <v>331</v>
      </c>
      <c r="M1220" s="44">
        <f t="shared" si="169"/>
        <v>19.099826889786499</v>
      </c>
      <c r="N1220" s="38">
        <v>256</v>
      </c>
      <c r="O1220" s="44">
        <f t="shared" si="170"/>
        <v>14.772071552221581</v>
      </c>
      <c r="P1220" s="38">
        <v>152</v>
      </c>
      <c r="Q1220" s="44">
        <f t="shared" si="171"/>
        <v>8.770917484131564</v>
      </c>
      <c r="R1220" s="38">
        <v>85</v>
      </c>
      <c r="S1220" s="45">
        <f t="shared" si="172"/>
        <v>4.904789382573572</v>
      </c>
    </row>
    <row r="1221" spans="1:19" s="9" customFormat="1" ht="15.75" hidden="1" customHeight="1" outlineLevel="1" x14ac:dyDescent="0.2">
      <c r="A1221" s="41" t="s">
        <v>1187</v>
      </c>
      <c r="B1221" s="37"/>
      <c r="C1221" s="42">
        <v>423</v>
      </c>
      <c r="D1221" s="42">
        <v>214</v>
      </c>
      <c r="E1221" s="44">
        <f t="shared" si="166"/>
        <v>50.591016548463358</v>
      </c>
      <c r="F1221" s="38">
        <v>209</v>
      </c>
      <c r="G1221" s="44">
        <f t="shared" si="167"/>
        <v>49.408983451536642</v>
      </c>
      <c r="H1221" s="38">
        <v>158</v>
      </c>
      <c r="I1221" s="44">
        <v>37.35224586288416</v>
      </c>
      <c r="J1221" s="38">
        <v>80</v>
      </c>
      <c r="K1221" s="44">
        <f t="shared" si="168"/>
        <v>18.912529550827422</v>
      </c>
      <c r="L1221" s="38">
        <v>69</v>
      </c>
      <c r="M1221" s="44">
        <f t="shared" si="169"/>
        <v>16.312056737588652</v>
      </c>
      <c r="N1221" s="38">
        <v>64</v>
      </c>
      <c r="O1221" s="44">
        <f t="shared" si="170"/>
        <v>15.130023640661939</v>
      </c>
      <c r="P1221" s="38">
        <v>28</v>
      </c>
      <c r="Q1221" s="44">
        <f t="shared" si="171"/>
        <v>6.6193853427895979</v>
      </c>
      <c r="R1221" s="38">
        <v>24</v>
      </c>
      <c r="S1221" s="45">
        <f t="shared" si="172"/>
        <v>5.6737588652482271</v>
      </c>
    </row>
    <row r="1222" spans="1:19" s="9" customFormat="1" ht="15.75" hidden="1" customHeight="1" outlineLevel="1" x14ac:dyDescent="0.2">
      <c r="A1222" s="41" t="s">
        <v>1188</v>
      </c>
      <c r="B1222" s="37"/>
      <c r="C1222" s="42">
        <v>1689</v>
      </c>
      <c r="D1222" s="42">
        <v>873</v>
      </c>
      <c r="E1222" s="44">
        <f t="shared" si="166"/>
        <v>51.687388987566607</v>
      </c>
      <c r="F1222" s="38">
        <v>816</v>
      </c>
      <c r="G1222" s="44">
        <f t="shared" si="167"/>
        <v>48.312611012433393</v>
      </c>
      <c r="H1222" s="38">
        <v>485</v>
      </c>
      <c r="I1222" s="44">
        <v>28.71521610420367</v>
      </c>
      <c r="J1222" s="38">
        <v>396</v>
      </c>
      <c r="K1222" s="44">
        <f t="shared" si="168"/>
        <v>23.445825932504441</v>
      </c>
      <c r="L1222" s="38">
        <v>323</v>
      </c>
      <c r="M1222" s="44">
        <f t="shared" si="169"/>
        <v>19.123741859088216</v>
      </c>
      <c r="N1222" s="38">
        <v>232</v>
      </c>
      <c r="O1222" s="44">
        <f t="shared" si="170"/>
        <v>13.735938425103612</v>
      </c>
      <c r="P1222" s="38">
        <v>166</v>
      </c>
      <c r="Q1222" s="44">
        <f t="shared" si="171"/>
        <v>9.828300769686205</v>
      </c>
      <c r="R1222" s="38">
        <v>87</v>
      </c>
      <c r="S1222" s="45">
        <f t="shared" si="172"/>
        <v>5.1509769094138544</v>
      </c>
    </row>
    <row r="1223" spans="1:19" s="9" customFormat="1" ht="15.75" hidden="1" customHeight="1" outlineLevel="1" x14ac:dyDescent="0.2">
      <c r="A1223" s="41" t="s">
        <v>1189</v>
      </c>
      <c r="B1223" s="37"/>
      <c r="C1223" s="42">
        <v>1886</v>
      </c>
      <c r="D1223" s="42">
        <v>997</v>
      </c>
      <c r="E1223" s="44">
        <f t="shared" si="166"/>
        <v>52.86320254506893</v>
      </c>
      <c r="F1223" s="38">
        <v>889</v>
      </c>
      <c r="G1223" s="44">
        <f t="shared" si="167"/>
        <v>47.13679745493107</v>
      </c>
      <c r="H1223" s="38">
        <v>536</v>
      </c>
      <c r="I1223" s="44">
        <v>28.419936373276776</v>
      </c>
      <c r="J1223" s="38">
        <v>410</v>
      </c>
      <c r="K1223" s="44">
        <f t="shared" si="168"/>
        <v>21.739130434782609</v>
      </c>
      <c r="L1223" s="38">
        <v>354</v>
      </c>
      <c r="M1223" s="44">
        <f t="shared" si="169"/>
        <v>18.769883351007422</v>
      </c>
      <c r="N1223" s="38">
        <v>296</v>
      </c>
      <c r="O1223" s="44">
        <f t="shared" si="170"/>
        <v>15.694591728525982</v>
      </c>
      <c r="P1223" s="38">
        <v>193</v>
      </c>
      <c r="Q1223" s="44">
        <f t="shared" si="171"/>
        <v>10.233297985153765</v>
      </c>
      <c r="R1223" s="38">
        <v>97</v>
      </c>
      <c r="S1223" s="45">
        <f t="shared" si="172"/>
        <v>5.1431601272534468</v>
      </c>
    </row>
    <row r="1224" spans="1:19" s="9" customFormat="1" ht="15.75" hidden="1" customHeight="1" outlineLevel="1" x14ac:dyDescent="0.2">
      <c r="A1224" s="41" t="s">
        <v>1190</v>
      </c>
      <c r="B1224" s="37"/>
      <c r="C1224" s="42">
        <v>1736</v>
      </c>
      <c r="D1224" s="42">
        <v>905</v>
      </c>
      <c r="E1224" s="44">
        <f t="shared" si="166"/>
        <v>52.131336405529957</v>
      </c>
      <c r="F1224" s="38">
        <v>831</v>
      </c>
      <c r="G1224" s="44">
        <f t="shared" si="167"/>
        <v>47.868663594470043</v>
      </c>
      <c r="H1224" s="38">
        <v>545</v>
      </c>
      <c r="I1224" s="44">
        <v>31.394009216589861</v>
      </c>
      <c r="J1224" s="38">
        <v>389</v>
      </c>
      <c r="K1224" s="44">
        <f t="shared" si="168"/>
        <v>22.407834101382488</v>
      </c>
      <c r="L1224" s="38">
        <v>302</v>
      </c>
      <c r="M1224" s="44">
        <f t="shared" si="169"/>
        <v>17.396313364055299</v>
      </c>
      <c r="N1224" s="38">
        <v>257</v>
      </c>
      <c r="O1224" s="44">
        <f t="shared" si="170"/>
        <v>14.804147465437788</v>
      </c>
      <c r="P1224" s="38">
        <v>148</v>
      </c>
      <c r="Q1224" s="44">
        <f t="shared" si="171"/>
        <v>8.5253456221198149</v>
      </c>
      <c r="R1224" s="38">
        <v>95</v>
      </c>
      <c r="S1224" s="45">
        <f t="shared" si="172"/>
        <v>5.4723502304147464</v>
      </c>
    </row>
    <row r="1225" spans="1:19" s="9" customFormat="1" ht="15.75" hidden="1" customHeight="1" outlineLevel="1" x14ac:dyDescent="0.2">
      <c r="A1225" s="41" t="s">
        <v>1191</v>
      </c>
      <c r="B1225" s="37"/>
      <c r="C1225" s="42">
        <v>841</v>
      </c>
      <c r="D1225" s="42">
        <v>436</v>
      </c>
      <c r="E1225" s="44">
        <f t="shared" si="166"/>
        <v>51.843043995243761</v>
      </c>
      <c r="F1225" s="38">
        <v>405</v>
      </c>
      <c r="G1225" s="44">
        <f t="shared" si="167"/>
        <v>48.156956004756239</v>
      </c>
      <c r="H1225" s="38">
        <v>215</v>
      </c>
      <c r="I1225" s="44">
        <v>25.564803804994053</v>
      </c>
      <c r="J1225" s="38">
        <v>192</v>
      </c>
      <c r="K1225" s="44">
        <f t="shared" si="168"/>
        <v>22.829964328180736</v>
      </c>
      <c r="L1225" s="38">
        <v>154</v>
      </c>
      <c r="M1225" s="44">
        <f t="shared" si="169"/>
        <v>18.311533888228301</v>
      </c>
      <c r="N1225" s="38">
        <v>130</v>
      </c>
      <c r="O1225" s="44">
        <f t="shared" si="170"/>
        <v>15.457788347205707</v>
      </c>
      <c r="P1225" s="38">
        <v>96</v>
      </c>
      <c r="Q1225" s="44">
        <f t="shared" si="171"/>
        <v>11.414982164090368</v>
      </c>
      <c r="R1225" s="38">
        <v>54</v>
      </c>
      <c r="S1225" s="45">
        <f t="shared" si="172"/>
        <v>6.4209274673008325</v>
      </c>
    </row>
    <row r="1226" spans="1:19" s="9" customFormat="1" ht="15.75" hidden="1" customHeight="1" outlineLevel="1" x14ac:dyDescent="0.2">
      <c r="A1226" s="41" t="s">
        <v>1192</v>
      </c>
      <c r="B1226" s="37"/>
      <c r="C1226" s="42">
        <v>789</v>
      </c>
      <c r="D1226" s="42">
        <v>411</v>
      </c>
      <c r="E1226" s="44">
        <f t="shared" si="166"/>
        <v>52.091254752851711</v>
      </c>
      <c r="F1226" s="38">
        <v>378</v>
      </c>
      <c r="G1226" s="44">
        <f t="shared" si="167"/>
        <v>47.908745247148289</v>
      </c>
      <c r="H1226" s="38">
        <v>199</v>
      </c>
      <c r="I1226" s="44">
        <v>25.221799746514577</v>
      </c>
      <c r="J1226" s="38">
        <v>169</v>
      </c>
      <c r="K1226" s="44">
        <f t="shared" si="168"/>
        <v>21.419518377693283</v>
      </c>
      <c r="L1226" s="38">
        <v>180</v>
      </c>
      <c r="M1226" s="44">
        <f t="shared" si="169"/>
        <v>22.813688212927758</v>
      </c>
      <c r="N1226" s="38">
        <v>114</v>
      </c>
      <c r="O1226" s="44">
        <f t="shared" si="170"/>
        <v>14.448669201520913</v>
      </c>
      <c r="P1226" s="38">
        <v>78</v>
      </c>
      <c r="Q1226" s="44">
        <f t="shared" si="171"/>
        <v>9.8859315589353614</v>
      </c>
      <c r="R1226" s="38">
        <v>49</v>
      </c>
      <c r="S1226" s="45">
        <f t="shared" si="172"/>
        <v>6.2103929024081115</v>
      </c>
    </row>
    <row r="1227" spans="1:19" s="9" customFormat="1" ht="15.75" hidden="1" customHeight="1" outlineLevel="1" x14ac:dyDescent="0.2">
      <c r="A1227" s="41" t="s">
        <v>1193</v>
      </c>
      <c r="B1227" s="37"/>
      <c r="C1227" s="42">
        <v>522</v>
      </c>
      <c r="D1227" s="42">
        <v>276</v>
      </c>
      <c r="E1227" s="44">
        <f t="shared" si="166"/>
        <v>52.873563218390807</v>
      </c>
      <c r="F1227" s="38">
        <v>246</v>
      </c>
      <c r="G1227" s="44">
        <f t="shared" si="167"/>
        <v>47.126436781609193</v>
      </c>
      <c r="H1227" s="38">
        <v>142</v>
      </c>
      <c r="I1227" s="44">
        <v>27.203065134099617</v>
      </c>
      <c r="J1227" s="38">
        <v>124</v>
      </c>
      <c r="K1227" s="44">
        <f t="shared" si="168"/>
        <v>23.754789272030653</v>
      </c>
      <c r="L1227" s="38">
        <v>107</v>
      </c>
      <c r="M1227" s="44">
        <f t="shared" si="169"/>
        <v>20.498084291187741</v>
      </c>
      <c r="N1227" s="38">
        <v>75</v>
      </c>
      <c r="O1227" s="44">
        <f t="shared" si="170"/>
        <v>14.367816091954023</v>
      </c>
      <c r="P1227" s="38">
        <v>43</v>
      </c>
      <c r="Q1227" s="44">
        <f t="shared" si="171"/>
        <v>8.2375478927203059</v>
      </c>
      <c r="R1227" s="38">
        <v>31</v>
      </c>
      <c r="S1227" s="45">
        <f t="shared" si="172"/>
        <v>5.9386973180076632</v>
      </c>
    </row>
    <row r="1228" spans="1:19" s="9" customFormat="1" ht="15.75" hidden="1" customHeight="1" outlineLevel="1" x14ac:dyDescent="0.2">
      <c r="A1228" s="41" t="s">
        <v>1194</v>
      </c>
      <c r="B1228" s="37"/>
      <c r="C1228" s="42">
        <v>463</v>
      </c>
      <c r="D1228" s="42">
        <v>235</v>
      </c>
      <c r="E1228" s="44">
        <f t="shared" si="166"/>
        <v>50.755939524838013</v>
      </c>
      <c r="F1228" s="38">
        <v>228</v>
      </c>
      <c r="G1228" s="44">
        <f t="shared" si="167"/>
        <v>49.244060475161987</v>
      </c>
      <c r="H1228" s="38">
        <v>117</v>
      </c>
      <c r="I1228" s="44">
        <v>25.269978401727862</v>
      </c>
      <c r="J1228" s="38">
        <v>135</v>
      </c>
      <c r="K1228" s="44">
        <f t="shared" si="168"/>
        <v>29.15766738660907</v>
      </c>
      <c r="L1228" s="38">
        <v>94</v>
      </c>
      <c r="M1228" s="44">
        <f t="shared" si="169"/>
        <v>20.302375809935207</v>
      </c>
      <c r="N1228" s="38">
        <v>51</v>
      </c>
      <c r="O1228" s="44">
        <f t="shared" si="170"/>
        <v>11.015118790496761</v>
      </c>
      <c r="P1228" s="38">
        <v>37</v>
      </c>
      <c r="Q1228" s="44">
        <f t="shared" si="171"/>
        <v>7.9913606911447088</v>
      </c>
      <c r="R1228" s="38">
        <v>29</v>
      </c>
      <c r="S1228" s="45">
        <f t="shared" si="172"/>
        <v>6.2634989200863931</v>
      </c>
    </row>
    <row r="1229" spans="1:19" s="9" customFormat="1" ht="15.75" hidden="1" customHeight="1" outlineLevel="1" x14ac:dyDescent="0.2">
      <c r="A1229" s="41" t="s">
        <v>1195</v>
      </c>
      <c r="B1229" s="37"/>
      <c r="C1229" s="42">
        <v>815</v>
      </c>
      <c r="D1229" s="42">
        <v>442</v>
      </c>
      <c r="E1229" s="44">
        <f t="shared" si="166"/>
        <v>54.233128834355831</v>
      </c>
      <c r="F1229" s="38">
        <v>373</v>
      </c>
      <c r="G1229" s="44">
        <f t="shared" si="167"/>
        <v>45.766871165644169</v>
      </c>
      <c r="H1229" s="38">
        <v>266</v>
      </c>
      <c r="I1229" s="44">
        <v>32.638036809815951</v>
      </c>
      <c r="J1229" s="38">
        <v>198</v>
      </c>
      <c r="K1229" s="44">
        <f t="shared" si="168"/>
        <v>24.29447852760736</v>
      </c>
      <c r="L1229" s="38">
        <v>126</v>
      </c>
      <c r="M1229" s="44">
        <f t="shared" si="169"/>
        <v>15.460122699386503</v>
      </c>
      <c r="N1229" s="38">
        <v>129</v>
      </c>
      <c r="O1229" s="44">
        <f t="shared" si="170"/>
        <v>15.828220858895705</v>
      </c>
      <c r="P1229" s="38">
        <v>68</v>
      </c>
      <c r="Q1229" s="44">
        <f t="shared" si="171"/>
        <v>8.3435582822085887</v>
      </c>
      <c r="R1229" s="38">
        <v>28</v>
      </c>
      <c r="S1229" s="45">
        <f t="shared" si="172"/>
        <v>3.4355828220858897</v>
      </c>
    </row>
    <row r="1230" spans="1:19" s="9" customFormat="1" ht="15.75" hidden="1" customHeight="1" outlineLevel="1" x14ac:dyDescent="0.2">
      <c r="A1230" s="41" t="s">
        <v>1196</v>
      </c>
      <c r="B1230" s="37"/>
      <c r="C1230" s="42">
        <v>369</v>
      </c>
      <c r="D1230" s="42">
        <v>193</v>
      </c>
      <c r="E1230" s="44">
        <f t="shared" si="166"/>
        <v>52.303523035230356</v>
      </c>
      <c r="F1230" s="38">
        <v>176</v>
      </c>
      <c r="G1230" s="44">
        <f t="shared" si="167"/>
        <v>47.696476964769644</v>
      </c>
      <c r="H1230" s="38">
        <v>112</v>
      </c>
      <c r="I1230" s="44">
        <v>30.352303523035232</v>
      </c>
      <c r="J1230" s="38">
        <v>89</v>
      </c>
      <c r="K1230" s="44">
        <f t="shared" si="168"/>
        <v>24.119241192411923</v>
      </c>
      <c r="L1230" s="38">
        <v>72</v>
      </c>
      <c r="M1230" s="44">
        <f t="shared" si="169"/>
        <v>19.512195121951219</v>
      </c>
      <c r="N1230" s="38">
        <v>57</v>
      </c>
      <c r="O1230" s="44">
        <f t="shared" si="170"/>
        <v>15.447154471544716</v>
      </c>
      <c r="P1230" s="38">
        <v>21</v>
      </c>
      <c r="Q1230" s="44">
        <f t="shared" si="171"/>
        <v>5.691056910569106</v>
      </c>
      <c r="R1230" s="38">
        <v>18</v>
      </c>
      <c r="S1230" s="45">
        <f t="shared" si="172"/>
        <v>4.8780487804878048</v>
      </c>
    </row>
    <row r="1231" spans="1:19" s="9" customFormat="1" ht="15.75" hidden="1" customHeight="1" outlineLevel="1" x14ac:dyDescent="0.2">
      <c r="A1231" s="41" t="s">
        <v>1197</v>
      </c>
      <c r="B1231" s="37"/>
      <c r="C1231" s="42">
        <v>505</v>
      </c>
      <c r="D1231" s="42">
        <v>263</v>
      </c>
      <c r="E1231" s="44">
        <f t="shared" si="166"/>
        <v>52.079207920792079</v>
      </c>
      <c r="F1231" s="38">
        <v>242</v>
      </c>
      <c r="G1231" s="44">
        <f t="shared" si="167"/>
        <v>47.920792079207921</v>
      </c>
      <c r="H1231" s="38">
        <v>119</v>
      </c>
      <c r="I1231" s="44">
        <v>23.564356435643564</v>
      </c>
      <c r="J1231" s="38">
        <v>113</v>
      </c>
      <c r="K1231" s="44">
        <f t="shared" si="168"/>
        <v>22.376237623762375</v>
      </c>
      <c r="L1231" s="38">
        <v>120</v>
      </c>
      <c r="M1231" s="44">
        <f t="shared" si="169"/>
        <v>23.762376237623762</v>
      </c>
      <c r="N1231" s="38">
        <v>89</v>
      </c>
      <c r="O1231" s="44">
        <f t="shared" si="170"/>
        <v>17.623762376237625</v>
      </c>
      <c r="P1231" s="38">
        <v>36</v>
      </c>
      <c r="Q1231" s="44">
        <f t="shared" si="171"/>
        <v>7.1287128712871288</v>
      </c>
      <c r="R1231" s="38">
        <v>28</v>
      </c>
      <c r="S1231" s="45">
        <f t="shared" si="172"/>
        <v>5.5445544554455441</v>
      </c>
    </row>
    <row r="1232" spans="1:19" s="9" customFormat="1" ht="15.75" hidden="1" customHeight="1" outlineLevel="1" x14ac:dyDescent="0.2">
      <c r="A1232" s="41" t="s">
        <v>1198</v>
      </c>
      <c r="B1232" s="37"/>
      <c r="C1232" s="42">
        <v>624</v>
      </c>
      <c r="D1232" s="42">
        <v>337</v>
      </c>
      <c r="E1232" s="44">
        <f t="shared" si="166"/>
        <v>54.006410256410255</v>
      </c>
      <c r="F1232" s="38">
        <v>287</v>
      </c>
      <c r="G1232" s="44">
        <f t="shared" si="167"/>
        <v>45.993589743589745</v>
      </c>
      <c r="H1232" s="38">
        <v>167</v>
      </c>
      <c r="I1232" s="44">
        <v>26.762820512820515</v>
      </c>
      <c r="J1232" s="38">
        <v>149</v>
      </c>
      <c r="K1232" s="44">
        <f t="shared" si="168"/>
        <v>23.878205128205128</v>
      </c>
      <c r="L1232" s="38">
        <v>118</v>
      </c>
      <c r="M1232" s="44">
        <f t="shared" si="169"/>
        <v>18.910256410256409</v>
      </c>
      <c r="N1232" s="38">
        <v>80</v>
      </c>
      <c r="O1232" s="44">
        <f t="shared" si="170"/>
        <v>12.820512820512821</v>
      </c>
      <c r="P1232" s="38">
        <v>75</v>
      </c>
      <c r="Q1232" s="44">
        <f t="shared" si="171"/>
        <v>12.01923076923077</v>
      </c>
      <c r="R1232" s="38">
        <v>35</v>
      </c>
      <c r="S1232" s="45">
        <f t="shared" si="172"/>
        <v>5.6089743589743586</v>
      </c>
    </row>
    <row r="1233" spans="1:19" s="9" customFormat="1" ht="15" collapsed="1" x14ac:dyDescent="0.2">
      <c r="A1233" s="35" t="s">
        <v>2568</v>
      </c>
      <c r="B1233" s="30">
        <v>515</v>
      </c>
      <c r="C1233" s="32">
        <v>730057</v>
      </c>
      <c r="D1233" s="32">
        <f t="shared" ref="D1233:R1233" si="173">SUM(D1234+D1278+D1326+D1374+D1529+D1633+D1738)</f>
        <v>354978</v>
      </c>
      <c r="E1233" s="33">
        <f t="shared" si="166"/>
        <v>48.623326671753027</v>
      </c>
      <c r="F1233" s="32">
        <f t="shared" si="173"/>
        <v>375079</v>
      </c>
      <c r="G1233" s="33">
        <f t="shared" si="167"/>
        <v>51.376673328246973</v>
      </c>
      <c r="H1233" s="32">
        <v>217845</v>
      </c>
      <c r="I1233" s="33">
        <v>29.839450892190609</v>
      </c>
      <c r="J1233" s="32">
        <f t="shared" si="173"/>
        <v>184623</v>
      </c>
      <c r="K1233" s="33">
        <f t="shared" si="168"/>
        <v>25.288847309182707</v>
      </c>
      <c r="L1233" s="32">
        <f t="shared" si="173"/>
        <v>122193</v>
      </c>
      <c r="M1233" s="33">
        <f t="shared" si="169"/>
        <v>16.737460225708404</v>
      </c>
      <c r="N1233" s="32">
        <f t="shared" si="173"/>
        <v>105784</v>
      </c>
      <c r="O1233" s="33">
        <f t="shared" si="170"/>
        <v>14.489827506619346</v>
      </c>
      <c r="P1233" s="32">
        <f t="shared" si="173"/>
        <v>69011</v>
      </c>
      <c r="Q1233" s="33">
        <f t="shared" si="171"/>
        <v>9.4528235466545762</v>
      </c>
      <c r="R1233" s="32">
        <f t="shared" si="173"/>
        <v>30601</v>
      </c>
      <c r="S1233" s="34">
        <f t="shared" si="172"/>
        <v>4.1915905196443566</v>
      </c>
    </row>
    <row r="1234" spans="1:19" s="9" customFormat="1" ht="15" x14ac:dyDescent="0.2">
      <c r="A1234" s="36" t="s">
        <v>2569</v>
      </c>
      <c r="B1234" s="37">
        <v>43</v>
      </c>
      <c r="C1234" s="38">
        <v>48647</v>
      </c>
      <c r="D1234" s="38">
        <f t="shared" ref="D1234:R1234" si="174">SUM(D1235:D1277)</f>
        <v>23981</v>
      </c>
      <c r="E1234" s="44">
        <f t="shared" si="166"/>
        <v>49.29594836269451</v>
      </c>
      <c r="F1234" s="38">
        <f t="shared" si="174"/>
        <v>24666</v>
      </c>
      <c r="G1234" s="44">
        <f t="shared" si="167"/>
        <v>50.70405163730549</v>
      </c>
      <c r="H1234" s="38">
        <v>14057</v>
      </c>
      <c r="I1234" s="44">
        <v>28.895923695191893</v>
      </c>
      <c r="J1234" s="38">
        <f t="shared" si="174"/>
        <v>12605</v>
      </c>
      <c r="K1234" s="44">
        <f t="shared" si="168"/>
        <v>25.911155878060313</v>
      </c>
      <c r="L1234" s="38">
        <f t="shared" si="174"/>
        <v>8341</v>
      </c>
      <c r="M1234" s="44">
        <f t="shared" si="169"/>
        <v>17.145969946759308</v>
      </c>
      <c r="N1234" s="38">
        <f t="shared" si="174"/>
        <v>6652</v>
      </c>
      <c r="O1234" s="44">
        <f t="shared" si="170"/>
        <v>13.674018952864513</v>
      </c>
      <c r="P1234" s="38">
        <f t="shared" si="174"/>
        <v>4494</v>
      </c>
      <c r="Q1234" s="44">
        <f t="shared" si="171"/>
        <v>9.2379797315353471</v>
      </c>
      <c r="R1234" s="38">
        <f t="shared" si="174"/>
        <v>2498</v>
      </c>
      <c r="S1234" s="45">
        <f t="shared" si="172"/>
        <v>5.1349517955886279</v>
      </c>
    </row>
    <row r="1235" spans="1:19" s="9" customFormat="1" ht="15.75" hidden="1" customHeight="1" outlineLevel="1" x14ac:dyDescent="0.2">
      <c r="A1235" s="41" t="s">
        <v>1199</v>
      </c>
      <c r="B1235" s="37"/>
      <c r="C1235" s="42">
        <v>575</v>
      </c>
      <c r="D1235" s="42">
        <v>288</v>
      </c>
      <c r="E1235" s="44">
        <f t="shared" si="166"/>
        <v>50.086956521739133</v>
      </c>
      <c r="F1235" s="38">
        <v>287</v>
      </c>
      <c r="G1235" s="44">
        <f t="shared" si="167"/>
        <v>49.913043478260867</v>
      </c>
      <c r="H1235" s="38">
        <v>178</v>
      </c>
      <c r="I1235" s="44">
        <v>30.956521739130434</v>
      </c>
      <c r="J1235" s="38">
        <v>171</v>
      </c>
      <c r="K1235" s="44">
        <f t="shared" si="168"/>
        <v>29.739130434782609</v>
      </c>
      <c r="L1235" s="38">
        <v>96</v>
      </c>
      <c r="M1235" s="44">
        <f t="shared" si="169"/>
        <v>16.695652173913043</v>
      </c>
      <c r="N1235" s="38">
        <v>81</v>
      </c>
      <c r="O1235" s="44">
        <f t="shared" si="170"/>
        <v>14.086956521739131</v>
      </c>
      <c r="P1235" s="38">
        <v>32</v>
      </c>
      <c r="Q1235" s="44">
        <f t="shared" si="171"/>
        <v>5.5652173913043477</v>
      </c>
      <c r="R1235" s="38">
        <v>17</v>
      </c>
      <c r="S1235" s="45">
        <f t="shared" si="172"/>
        <v>2.9565217391304346</v>
      </c>
    </row>
    <row r="1236" spans="1:19" s="9" customFormat="1" ht="15.75" hidden="1" customHeight="1" outlineLevel="1" x14ac:dyDescent="0.2">
      <c r="A1236" s="41" t="s">
        <v>1200</v>
      </c>
      <c r="B1236" s="37"/>
      <c r="C1236" s="42">
        <v>1081</v>
      </c>
      <c r="D1236" s="42">
        <v>534</v>
      </c>
      <c r="E1236" s="44">
        <f t="shared" si="166"/>
        <v>49.398704902867713</v>
      </c>
      <c r="F1236" s="38">
        <v>547</v>
      </c>
      <c r="G1236" s="44">
        <f t="shared" si="167"/>
        <v>50.601295097132287</v>
      </c>
      <c r="H1236" s="38">
        <v>276</v>
      </c>
      <c r="I1236" s="44">
        <v>25.531914893617021</v>
      </c>
      <c r="J1236" s="38">
        <v>305</v>
      </c>
      <c r="K1236" s="44">
        <f t="shared" si="168"/>
        <v>28.214616096207216</v>
      </c>
      <c r="L1236" s="38">
        <v>224</v>
      </c>
      <c r="M1236" s="44">
        <f t="shared" si="169"/>
        <v>20.721554116558742</v>
      </c>
      <c r="N1236" s="38">
        <v>139</v>
      </c>
      <c r="O1236" s="44">
        <f t="shared" si="170"/>
        <v>12.858464384828862</v>
      </c>
      <c r="P1236" s="38">
        <v>107</v>
      </c>
      <c r="Q1236" s="44">
        <f t="shared" si="171"/>
        <v>9.8982423681776126</v>
      </c>
      <c r="R1236" s="38">
        <v>30</v>
      </c>
      <c r="S1236" s="45">
        <f t="shared" si="172"/>
        <v>2.775208140610546</v>
      </c>
    </row>
    <row r="1237" spans="1:19" s="9" customFormat="1" ht="15.75" hidden="1" customHeight="1" outlineLevel="1" x14ac:dyDescent="0.2">
      <c r="A1237" s="41" t="s">
        <v>1201</v>
      </c>
      <c r="B1237" s="37"/>
      <c r="C1237" s="42">
        <v>937</v>
      </c>
      <c r="D1237" s="42">
        <v>439</v>
      </c>
      <c r="E1237" s="44">
        <f t="shared" si="166"/>
        <v>46.851654215581647</v>
      </c>
      <c r="F1237" s="38">
        <v>498</v>
      </c>
      <c r="G1237" s="44">
        <f t="shared" si="167"/>
        <v>53.148345784418353</v>
      </c>
      <c r="H1237" s="38">
        <v>265</v>
      </c>
      <c r="I1237" s="44">
        <v>28.281750266808963</v>
      </c>
      <c r="J1237" s="38">
        <v>288</v>
      </c>
      <c r="K1237" s="44">
        <f t="shared" si="168"/>
        <v>30.736392742796159</v>
      </c>
      <c r="L1237" s="38">
        <v>142</v>
      </c>
      <c r="M1237" s="44">
        <f t="shared" si="169"/>
        <v>15.154749199573105</v>
      </c>
      <c r="N1237" s="38">
        <v>119</v>
      </c>
      <c r="O1237" s="44">
        <f t="shared" si="170"/>
        <v>12.700106723585913</v>
      </c>
      <c r="P1237" s="38">
        <v>96</v>
      </c>
      <c r="Q1237" s="44">
        <f t="shared" si="171"/>
        <v>10.245464247598719</v>
      </c>
      <c r="R1237" s="38">
        <v>27</v>
      </c>
      <c r="S1237" s="45">
        <f t="shared" si="172"/>
        <v>2.8815368196371396</v>
      </c>
    </row>
    <row r="1238" spans="1:19" s="9" customFormat="1" ht="15.75" hidden="1" customHeight="1" outlineLevel="1" x14ac:dyDescent="0.2">
      <c r="A1238" s="41" t="s">
        <v>1202</v>
      </c>
      <c r="B1238" s="37"/>
      <c r="C1238" s="42">
        <v>254</v>
      </c>
      <c r="D1238" s="42">
        <v>129</v>
      </c>
      <c r="E1238" s="44">
        <f t="shared" si="166"/>
        <v>50.787401574803148</v>
      </c>
      <c r="F1238" s="38">
        <v>125</v>
      </c>
      <c r="G1238" s="44">
        <f t="shared" si="167"/>
        <v>49.212598425196852</v>
      </c>
      <c r="H1238" s="38">
        <v>75</v>
      </c>
      <c r="I1238" s="44">
        <v>29.527559055118111</v>
      </c>
      <c r="J1238" s="38">
        <v>66</v>
      </c>
      <c r="K1238" s="44">
        <f t="shared" si="168"/>
        <v>25.984251968503937</v>
      </c>
      <c r="L1238" s="38">
        <v>48</v>
      </c>
      <c r="M1238" s="44">
        <f t="shared" si="169"/>
        <v>18.897637795275589</v>
      </c>
      <c r="N1238" s="38">
        <v>29</v>
      </c>
      <c r="O1238" s="44">
        <f t="shared" si="170"/>
        <v>11.417322834645669</v>
      </c>
      <c r="P1238" s="38">
        <v>29</v>
      </c>
      <c r="Q1238" s="44">
        <f t="shared" si="171"/>
        <v>11.417322834645669</v>
      </c>
      <c r="R1238" s="38">
        <v>7</v>
      </c>
      <c r="S1238" s="45">
        <f t="shared" si="172"/>
        <v>2.7559055118110236</v>
      </c>
    </row>
    <row r="1239" spans="1:19" s="9" customFormat="1" ht="15.75" hidden="1" customHeight="1" outlineLevel="1" x14ac:dyDescent="0.2">
      <c r="A1239" s="41" t="s">
        <v>1203</v>
      </c>
      <c r="B1239" s="37"/>
      <c r="C1239" s="42">
        <v>889</v>
      </c>
      <c r="D1239" s="42">
        <v>429</v>
      </c>
      <c r="E1239" s="44">
        <f t="shared" si="166"/>
        <v>48.25646794150731</v>
      </c>
      <c r="F1239" s="38">
        <v>460</v>
      </c>
      <c r="G1239" s="44">
        <f t="shared" si="167"/>
        <v>51.74353205849269</v>
      </c>
      <c r="H1239" s="38">
        <v>238</v>
      </c>
      <c r="I1239" s="44">
        <v>26.771653543307085</v>
      </c>
      <c r="J1239" s="38">
        <v>242</v>
      </c>
      <c r="K1239" s="44">
        <f t="shared" si="168"/>
        <v>27.221597300337457</v>
      </c>
      <c r="L1239" s="38">
        <v>173</v>
      </c>
      <c r="M1239" s="44">
        <f t="shared" si="169"/>
        <v>19.460067491563553</v>
      </c>
      <c r="N1239" s="38">
        <v>118</v>
      </c>
      <c r="O1239" s="44">
        <f t="shared" si="170"/>
        <v>13.273340832395951</v>
      </c>
      <c r="P1239" s="38">
        <v>78</v>
      </c>
      <c r="Q1239" s="44">
        <f t="shared" si="171"/>
        <v>8.7739032620922384</v>
      </c>
      <c r="R1239" s="38">
        <v>40</v>
      </c>
      <c r="S1239" s="45">
        <f t="shared" si="172"/>
        <v>4.4994375703037122</v>
      </c>
    </row>
    <row r="1240" spans="1:19" s="9" customFormat="1" ht="15.75" hidden="1" customHeight="1" outlineLevel="1" x14ac:dyDescent="0.2">
      <c r="A1240" s="41" t="s">
        <v>1204</v>
      </c>
      <c r="B1240" s="37"/>
      <c r="C1240" s="42">
        <v>659</v>
      </c>
      <c r="D1240" s="42">
        <v>321</v>
      </c>
      <c r="E1240" s="44">
        <f t="shared" si="166"/>
        <v>48.710166919575116</v>
      </c>
      <c r="F1240" s="38">
        <v>338</v>
      </c>
      <c r="G1240" s="44">
        <f t="shared" si="167"/>
        <v>51.289833080424884</v>
      </c>
      <c r="H1240" s="38">
        <v>197</v>
      </c>
      <c r="I1240" s="44">
        <v>29.893778452200305</v>
      </c>
      <c r="J1240" s="38">
        <v>169</v>
      </c>
      <c r="K1240" s="44">
        <f t="shared" si="168"/>
        <v>25.644916540212442</v>
      </c>
      <c r="L1240" s="38">
        <v>126</v>
      </c>
      <c r="M1240" s="44">
        <f t="shared" si="169"/>
        <v>19.11987860394537</v>
      </c>
      <c r="N1240" s="38">
        <v>100</v>
      </c>
      <c r="O1240" s="44">
        <f t="shared" si="170"/>
        <v>15.174506828528072</v>
      </c>
      <c r="P1240" s="38">
        <v>42</v>
      </c>
      <c r="Q1240" s="44">
        <f t="shared" si="171"/>
        <v>6.3732928679817906</v>
      </c>
      <c r="R1240" s="38">
        <v>25</v>
      </c>
      <c r="S1240" s="45">
        <f t="shared" si="172"/>
        <v>3.793626707132018</v>
      </c>
    </row>
    <row r="1241" spans="1:19" s="9" customFormat="1" ht="15.75" hidden="1" customHeight="1" outlineLevel="1" x14ac:dyDescent="0.2">
      <c r="A1241" s="41" t="s">
        <v>1205</v>
      </c>
      <c r="B1241" s="37"/>
      <c r="C1241" s="42">
        <v>877</v>
      </c>
      <c r="D1241" s="42">
        <v>445</v>
      </c>
      <c r="E1241" s="44">
        <f t="shared" si="166"/>
        <v>50.741163055872292</v>
      </c>
      <c r="F1241" s="38">
        <v>432</v>
      </c>
      <c r="G1241" s="44">
        <f t="shared" si="167"/>
        <v>49.258836944127708</v>
      </c>
      <c r="H1241" s="38">
        <v>303</v>
      </c>
      <c r="I1241" s="44">
        <v>34.549600912200681</v>
      </c>
      <c r="J1241" s="38">
        <v>216</v>
      </c>
      <c r="K1241" s="44">
        <f t="shared" si="168"/>
        <v>24.629418472063854</v>
      </c>
      <c r="L1241" s="38">
        <v>144</v>
      </c>
      <c r="M1241" s="44">
        <f t="shared" si="169"/>
        <v>16.419612314709237</v>
      </c>
      <c r="N1241" s="38">
        <v>132</v>
      </c>
      <c r="O1241" s="44">
        <f t="shared" si="170"/>
        <v>15.051311288483467</v>
      </c>
      <c r="P1241" s="38">
        <v>58</v>
      </c>
      <c r="Q1241" s="44">
        <f t="shared" si="171"/>
        <v>6.6134549600912198</v>
      </c>
      <c r="R1241" s="38">
        <v>24</v>
      </c>
      <c r="S1241" s="45">
        <f t="shared" si="172"/>
        <v>2.7366020524515395</v>
      </c>
    </row>
    <row r="1242" spans="1:19" s="9" customFormat="1" ht="15.75" hidden="1" customHeight="1" outlineLevel="1" x14ac:dyDescent="0.2">
      <c r="A1242" s="41" t="s">
        <v>1206</v>
      </c>
      <c r="B1242" s="37"/>
      <c r="C1242" s="42">
        <v>1711</v>
      </c>
      <c r="D1242" s="42">
        <v>841</v>
      </c>
      <c r="E1242" s="44">
        <f t="shared" si="166"/>
        <v>49.152542372881356</v>
      </c>
      <c r="F1242" s="38">
        <v>870</v>
      </c>
      <c r="G1242" s="44">
        <f t="shared" si="167"/>
        <v>50.847457627118644</v>
      </c>
      <c r="H1242" s="38">
        <v>489</v>
      </c>
      <c r="I1242" s="44">
        <v>28.579777907656343</v>
      </c>
      <c r="J1242" s="38">
        <v>431</v>
      </c>
      <c r="K1242" s="44">
        <f t="shared" si="168"/>
        <v>25.189947399181765</v>
      </c>
      <c r="L1242" s="38">
        <v>305</v>
      </c>
      <c r="M1242" s="44">
        <f t="shared" si="169"/>
        <v>17.825832846288719</v>
      </c>
      <c r="N1242" s="38">
        <v>260</v>
      </c>
      <c r="O1242" s="44">
        <f t="shared" si="170"/>
        <v>15.195791934541203</v>
      </c>
      <c r="P1242" s="38">
        <v>165</v>
      </c>
      <c r="Q1242" s="44">
        <f t="shared" si="171"/>
        <v>9.6434833430742248</v>
      </c>
      <c r="R1242" s="38">
        <v>61</v>
      </c>
      <c r="S1242" s="45">
        <f t="shared" si="172"/>
        <v>3.5651665692577441</v>
      </c>
    </row>
    <row r="1243" spans="1:19" s="9" customFormat="1" ht="15.75" hidden="1" customHeight="1" outlineLevel="1" x14ac:dyDescent="0.2">
      <c r="A1243" s="41" t="s">
        <v>1207</v>
      </c>
      <c r="B1243" s="37"/>
      <c r="C1243" s="42">
        <v>1805</v>
      </c>
      <c r="D1243" s="42">
        <v>883</v>
      </c>
      <c r="E1243" s="44">
        <f t="shared" si="166"/>
        <v>48.9196675900277</v>
      </c>
      <c r="F1243" s="38">
        <v>922</v>
      </c>
      <c r="G1243" s="44">
        <f t="shared" si="167"/>
        <v>51.0803324099723</v>
      </c>
      <c r="H1243" s="38">
        <v>517</v>
      </c>
      <c r="I1243" s="44">
        <v>28.642659279778393</v>
      </c>
      <c r="J1243" s="38">
        <v>491</v>
      </c>
      <c r="K1243" s="44">
        <f t="shared" si="168"/>
        <v>27.202216066481995</v>
      </c>
      <c r="L1243" s="38">
        <v>308</v>
      </c>
      <c r="M1243" s="44">
        <f t="shared" si="169"/>
        <v>17.063711911357341</v>
      </c>
      <c r="N1243" s="38">
        <v>242</v>
      </c>
      <c r="O1243" s="44">
        <f t="shared" si="170"/>
        <v>13.407202216066482</v>
      </c>
      <c r="P1243" s="38">
        <v>143</v>
      </c>
      <c r="Q1243" s="44">
        <f t="shared" si="171"/>
        <v>7.9224376731301938</v>
      </c>
      <c r="R1243" s="38">
        <v>104</v>
      </c>
      <c r="S1243" s="45">
        <f t="shared" si="172"/>
        <v>5.7617728531855956</v>
      </c>
    </row>
    <row r="1244" spans="1:19" s="9" customFormat="1" ht="15.75" hidden="1" customHeight="1" outlineLevel="1" x14ac:dyDescent="0.2">
      <c r="A1244" s="41" t="s">
        <v>1208</v>
      </c>
      <c r="B1244" s="37"/>
      <c r="C1244" s="42">
        <v>1976</v>
      </c>
      <c r="D1244" s="42">
        <v>939</v>
      </c>
      <c r="E1244" s="44">
        <f t="shared" si="166"/>
        <v>47.520242914979754</v>
      </c>
      <c r="F1244" s="38">
        <v>1037</v>
      </c>
      <c r="G1244" s="44">
        <f t="shared" si="167"/>
        <v>52.479757085020246</v>
      </c>
      <c r="H1244" s="38">
        <v>506</v>
      </c>
      <c r="I1244" s="44">
        <v>25.607287449392711</v>
      </c>
      <c r="J1244" s="38">
        <v>543</v>
      </c>
      <c r="K1244" s="44">
        <f t="shared" si="168"/>
        <v>27.479757085020243</v>
      </c>
      <c r="L1244" s="38">
        <v>371</v>
      </c>
      <c r="M1244" s="44">
        <f t="shared" si="169"/>
        <v>18.775303643724698</v>
      </c>
      <c r="N1244" s="38">
        <v>266</v>
      </c>
      <c r="O1244" s="44">
        <f t="shared" si="170"/>
        <v>13.461538461538462</v>
      </c>
      <c r="P1244" s="38">
        <v>204</v>
      </c>
      <c r="Q1244" s="44">
        <f t="shared" si="171"/>
        <v>10.323886639676113</v>
      </c>
      <c r="R1244" s="38">
        <v>86</v>
      </c>
      <c r="S1244" s="45">
        <f t="shared" si="172"/>
        <v>4.3522267206477734</v>
      </c>
    </row>
    <row r="1245" spans="1:19" s="9" customFormat="1" ht="15.75" hidden="1" customHeight="1" outlineLevel="1" x14ac:dyDescent="0.2">
      <c r="A1245" s="41" t="s">
        <v>1209</v>
      </c>
      <c r="B1245" s="37"/>
      <c r="C1245" s="42">
        <v>813</v>
      </c>
      <c r="D1245" s="42">
        <v>370</v>
      </c>
      <c r="E1245" s="44">
        <f t="shared" si="166"/>
        <v>45.510455104551049</v>
      </c>
      <c r="F1245" s="38">
        <v>443</v>
      </c>
      <c r="G1245" s="44">
        <f t="shared" si="167"/>
        <v>54.489544895448951</v>
      </c>
      <c r="H1245" s="38">
        <v>259</v>
      </c>
      <c r="I1245" s="44">
        <v>31.857318573185733</v>
      </c>
      <c r="J1245" s="38">
        <v>163</v>
      </c>
      <c r="K1245" s="44">
        <f t="shared" si="168"/>
        <v>20.049200492004921</v>
      </c>
      <c r="L1245" s="38">
        <v>157</v>
      </c>
      <c r="M1245" s="44">
        <f t="shared" si="169"/>
        <v>19.311193111931118</v>
      </c>
      <c r="N1245" s="38">
        <v>129</v>
      </c>
      <c r="O1245" s="44">
        <f t="shared" si="170"/>
        <v>15.867158671586715</v>
      </c>
      <c r="P1245" s="38">
        <v>47</v>
      </c>
      <c r="Q1245" s="44">
        <f t="shared" si="171"/>
        <v>5.7810578105781056</v>
      </c>
      <c r="R1245" s="38">
        <v>58</v>
      </c>
      <c r="S1245" s="45">
        <f t="shared" si="172"/>
        <v>7.1340713407134073</v>
      </c>
    </row>
    <row r="1246" spans="1:19" s="9" customFormat="1" ht="15.75" hidden="1" customHeight="1" outlineLevel="1" x14ac:dyDescent="0.2">
      <c r="A1246" s="41" t="s">
        <v>1210</v>
      </c>
      <c r="B1246" s="37"/>
      <c r="C1246" s="42">
        <v>386</v>
      </c>
      <c r="D1246" s="42">
        <v>199</v>
      </c>
      <c r="E1246" s="44">
        <f t="shared" si="166"/>
        <v>51.554404145077719</v>
      </c>
      <c r="F1246" s="38">
        <v>187</v>
      </c>
      <c r="G1246" s="44">
        <f t="shared" si="167"/>
        <v>48.445595854922281</v>
      </c>
      <c r="H1246" s="38">
        <v>108</v>
      </c>
      <c r="I1246" s="44">
        <v>27.979274611398964</v>
      </c>
      <c r="J1246" s="38">
        <v>90</v>
      </c>
      <c r="K1246" s="44">
        <f t="shared" si="168"/>
        <v>23.316062176165804</v>
      </c>
      <c r="L1246" s="38">
        <v>65</v>
      </c>
      <c r="M1246" s="44">
        <f t="shared" si="169"/>
        <v>16.839378238341968</v>
      </c>
      <c r="N1246" s="38">
        <v>69</v>
      </c>
      <c r="O1246" s="44">
        <f t="shared" si="170"/>
        <v>17.875647668393782</v>
      </c>
      <c r="P1246" s="38">
        <v>34</v>
      </c>
      <c r="Q1246" s="44">
        <f t="shared" si="171"/>
        <v>8.8082901554404138</v>
      </c>
      <c r="R1246" s="38">
        <v>20</v>
      </c>
      <c r="S1246" s="45">
        <f t="shared" si="172"/>
        <v>5.1813471502590671</v>
      </c>
    </row>
    <row r="1247" spans="1:19" s="9" customFormat="1" ht="15.75" hidden="1" customHeight="1" outlineLevel="1" x14ac:dyDescent="0.2">
      <c r="A1247" s="41" t="s">
        <v>1211</v>
      </c>
      <c r="B1247" s="37"/>
      <c r="C1247" s="42">
        <v>785</v>
      </c>
      <c r="D1247" s="42">
        <v>381</v>
      </c>
      <c r="E1247" s="44">
        <f t="shared" si="166"/>
        <v>48.535031847133759</v>
      </c>
      <c r="F1247" s="38">
        <v>404</v>
      </c>
      <c r="G1247" s="44">
        <f t="shared" si="167"/>
        <v>51.464968152866241</v>
      </c>
      <c r="H1247" s="38">
        <v>246</v>
      </c>
      <c r="I1247" s="44">
        <v>31.337579617834393</v>
      </c>
      <c r="J1247" s="38">
        <v>178</v>
      </c>
      <c r="K1247" s="44">
        <f t="shared" si="168"/>
        <v>22.67515923566879</v>
      </c>
      <c r="L1247" s="38">
        <v>127</v>
      </c>
      <c r="M1247" s="44">
        <f t="shared" si="169"/>
        <v>16.178343949044585</v>
      </c>
      <c r="N1247" s="38">
        <v>138</v>
      </c>
      <c r="O1247" s="44">
        <f t="shared" si="170"/>
        <v>17.579617834394906</v>
      </c>
      <c r="P1247" s="38">
        <v>57</v>
      </c>
      <c r="Q1247" s="44">
        <f t="shared" si="171"/>
        <v>7.2611464968152868</v>
      </c>
      <c r="R1247" s="38">
        <v>39</v>
      </c>
      <c r="S1247" s="45">
        <f t="shared" si="172"/>
        <v>4.968152866242038</v>
      </c>
    </row>
    <row r="1248" spans="1:19" s="9" customFormat="1" ht="15.75" hidden="1" customHeight="1" outlineLevel="1" x14ac:dyDescent="0.2">
      <c r="A1248" s="41" t="s">
        <v>1212</v>
      </c>
      <c r="B1248" s="37"/>
      <c r="C1248" s="42">
        <v>461</v>
      </c>
      <c r="D1248" s="42">
        <v>229</v>
      </c>
      <c r="E1248" s="44">
        <f t="shared" si="166"/>
        <v>49.67462039045553</v>
      </c>
      <c r="F1248" s="38">
        <v>232</v>
      </c>
      <c r="G1248" s="44">
        <f t="shared" si="167"/>
        <v>50.32537960954447</v>
      </c>
      <c r="H1248" s="38">
        <v>145</v>
      </c>
      <c r="I1248" s="44">
        <v>31.453362255965292</v>
      </c>
      <c r="J1248" s="38">
        <v>118</v>
      </c>
      <c r="K1248" s="44">
        <f t="shared" si="168"/>
        <v>25.596529284164859</v>
      </c>
      <c r="L1248" s="38">
        <v>75</v>
      </c>
      <c r="M1248" s="44">
        <f t="shared" si="169"/>
        <v>16.268980477223426</v>
      </c>
      <c r="N1248" s="38">
        <v>62</v>
      </c>
      <c r="O1248" s="44">
        <f t="shared" si="170"/>
        <v>13.449023861171366</v>
      </c>
      <c r="P1248" s="38">
        <v>40</v>
      </c>
      <c r="Q1248" s="44">
        <f t="shared" si="171"/>
        <v>8.676789587852495</v>
      </c>
      <c r="R1248" s="38">
        <v>21</v>
      </c>
      <c r="S1248" s="45">
        <f t="shared" si="172"/>
        <v>4.5553145336225596</v>
      </c>
    </row>
    <row r="1249" spans="1:19" s="9" customFormat="1" ht="15.75" hidden="1" customHeight="1" outlineLevel="1" x14ac:dyDescent="0.2">
      <c r="A1249" s="41" t="s">
        <v>1213</v>
      </c>
      <c r="B1249" s="37"/>
      <c r="C1249" s="42">
        <v>1028</v>
      </c>
      <c r="D1249" s="42">
        <v>503</v>
      </c>
      <c r="E1249" s="44">
        <f t="shared" si="166"/>
        <v>48.929961089494164</v>
      </c>
      <c r="F1249" s="38">
        <v>525</v>
      </c>
      <c r="G1249" s="44">
        <f t="shared" si="167"/>
        <v>51.070038910505836</v>
      </c>
      <c r="H1249" s="38">
        <v>300</v>
      </c>
      <c r="I1249" s="44">
        <v>29.182879377431906</v>
      </c>
      <c r="J1249" s="38">
        <v>245</v>
      </c>
      <c r="K1249" s="44">
        <f t="shared" si="168"/>
        <v>23.832684824902724</v>
      </c>
      <c r="L1249" s="38">
        <v>192</v>
      </c>
      <c r="M1249" s="44">
        <f t="shared" si="169"/>
        <v>18.677042801556421</v>
      </c>
      <c r="N1249" s="38">
        <v>147</v>
      </c>
      <c r="O1249" s="44">
        <f t="shared" si="170"/>
        <v>14.299610894941635</v>
      </c>
      <c r="P1249" s="38">
        <v>92</v>
      </c>
      <c r="Q1249" s="44">
        <f t="shared" si="171"/>
        <v>8.9494163424124515</v>
      </c>
      <c r="R1249" s="38">
        <v>52</v>
      </c>
      <c r="S1249" s="45">
        <f t="shared" si="172"/>
        <v>5.0583657587548636</v>
      </c>
    </row>
    <row r="1250" spans="1:19" s="9" customFormat="1" ht="15.75" hidden="1" customHeight="1" outlineLevel="1" x14ac:dyDescent="0.2">
      <c r="A1250" s="41" t="s">
        <v>1214</v>
      </c>
      <c r="B1250" s="37"/>
      <c r="C1250" s="42">
        <v>1612</v>
      </c>
      <c r="D1250" s="42">
        <v>788</v>
      </c>
      <c r="E1250" s="44">
        <f t="shared" si="166"/>
        <v>48.883374689826304</v>
      </c>
      <c r="F1250" s="38">
        <v>824</v>
      </c>
      <c r="G1250" s="44">
        <f t="shared" si="167"/>
        <v>51.116625310173696</v>
      </c>
      <c r="H1250" s="38">
        <v>441</v>
      </c>
      <c r="I1250" s="44">
        <v>27.357320099255585</v>
      </c>
      <c r="J1250" s="38">
        <v>433</v>
      </c>
      <c r="K1250" s="44">
        <f t="shared" si="168"/>
        <v>26.861042183622828</v>
      </c>
      <c r="L1250" s="38">
        <v>266</v>
      </c>
      <c r="M1250" s="44">
        <f t="shared" si="169"/>
        <v>16.501240694789082</v>
      </c>
      <c r="N1250" s="38">
        <v>208</v>
      </c>
      <c r="O1250" s="44">
        <f t="shared" si="170"/>
        <v>12.903225806451612</v>
      </c>
      <c r="P1250" s="38">
        <v>170</v>
      </c>
      <c r="Q1250" s="44">
        <f t="shared" si="171"/>
        <v>10.545905707196029</v>
      </c>
      <c r="R1250" s="38">
        <v>94</v>
      </c>
      <c r="S1250" s="45">
        <f t="shared" si="172"/>
        <v>5.8312655086848633</v>
      </c>
    </row>
    <row r="1251" spans="1:19" s="9" customFormat="1" ht="15.75" hidden="1" customHeight="1" outlineLevel="1" x14ac:dyDescent="0.2">
      <c r="A1251" s="41" t="s">
        <v>1215</v>
      </c>
      <c r="B1251" s="37"/>
      <c r="C1251" s="42">
        <v>1692</v>
      </c>
      <c r="D1251" s="42">
        <v>808</v>
      </c>
      <c r="E1251" s="44">
        <f t="shared" si="166"/>
        <v>47.754137115839242</v>
      </c>
      <c r="F1251" s="38">
        <v>884</v>
      </c>
      <c r="G1251" s="44">
        <f t="shared" si="167"/>
        <v>52.245862884160758</v>
      </c>
      <c r="H1251" s="38">
        <v>540</v>
      </c>
      <c r="I1251" s="44">
        <v>31.914893617021278</v>
      </c>
      <c r="J1251" s="38">
        <v>401</v>
      </c>
      <c r="K1251" s="44">
        <f t="shared" si="168"/>
        <v>23.699763593380613</v>
      </c>
      <c r="L1251" s="38">
        <v>275</v>
      </c>
      <c r="M1251" s="44">
        <f t="shared" si="169"/>
        <v>16.252955082742318</v>
      </c>
      <c r="N1251" s="38">
        <v>246</v>
      </c>
      <c r="O1251" s="44">
        <f t="shared" si="170"/>
        <v>14.539007092198581</v>
      </c>
      <c r="P1251" s="38">
        <v>131</v>
      </c>
      <c r="Q1251" s="44">
        <f t="shared" si="171"/>
        <v>7.7423167848699768</v>
      </c>
      <c r="R1251" s="38">
        <v>99</v>
      </c>
      <c r="S1251" s="45">
        <f t="shared" si="172"/>
        <v>5.8510638297872344</v>
      </c>
    </row>
    <row r="1252" spans="1:19" s="9" customFormat="1" ht="15.75" hidden="1" customHeight="1" outlineLevel="1" x14ac:dyDescent="0.2">
      <c r="A1252" s="41" t="s">
        <v>1216</v>
      </c>
      <c r="B1252" s="37"/>
      <c r="C1252" s="42">
        <v>623</v>
      </c>
      <c r="D1252" s="42">
        <v>305</v>
      </c>
      <c r="E1252" s="44">
        <f t="shared" si="166"/>
        <v>48.956661316211878</v>
      </c>
      <c r="F1252" s="38">
        <v>318</v>
      </c>
      <c r="G1252" s="44">
        <f t="shared" si="167"/>
        <v>51.043338683788122</v>
      </c>
      <c r="H1252" s="38">
        <v>196</v>
      </c>
      <c r="I1252" s="44">
        <v>31.460674157303369</v>
      </c>
      <c r="J1252" s="38">
        <v>121</v>
      </c>
      <c r="K1252" s="44">
        <f t="shared" si="168"/>
        <v>19.42215088282504</v>
      </c>
      <c r="L1252" s="38">
        <v>131</v>
      </c>
      <c r="M1252" s="44">
        <f t="shared" si="169"/>
        <v>21.02728731942215</v>
      </c>
      <c r="N1252" s="38">
        <v>84</v>
      </c>
      <c r="O1252" s="44">
        <f t="shared" si="170"/>
        <v>13.48314606741573</v>
      </c>
      <c r="P1252" s="38">
        <v>45</v>
      </c>
      <c r="Q1252" s="44">
        <f t="shared" si="171"/>
        <v>7.2231139646869984</v>
      </c>
      <c r="R1252" s="38">
        <v>46</v>
      </c>
      <c r="S1252" s="45">
        <f t="shared" si="172"/>
        <v>7.3836276083467096</v>
      </c>
    </row>
    <row r="1253" spans="1:19" s="9" customFormat="1" ht="15.75" hidden="1" customHeight="1" outlineLevel="1" x14ac:dyDescent="0.2">
      <c r="A1253" s="41" t="s">
        <v>1217</v>
      </c>
      <c r="B1253" s="37"/>
      <c r="C1253" s="42">
        <v>1400</v>
      </c>
      <c r="D1253" s="42">
        <v>692</v>
      </c>
      <c r="E1253" s="44">
        <f t="shared" si="166"/>
        <v>49.428571428571431</v>
      </c>
      <c r="F1253" s="38">
        <v>708</v>
      </c>
      <c r="G1253" s="44">
        <f t="shared" si="167"/>
        <v>50.571428571428569</v>
      </c>
      <c r="H1253" s="38">
        <v>380</v>
      </c>
      <c r="I1253" s="44">
        <v>27.142857142857142</v>
      </c>
      <c r="J1253" s="38">
        <v>325</v>
      </c>
      <c r="K1253" s="44">
        <f t="shared" si="168"/>
        <v>23.214285714285715</v>
      </c>
      <c r="L1253" s="38">
        <v>274</v>
      </c>
      <c r="M1253" s="44">
        <f t="shared" si="169"/>
        <v>19.571428571428573</v>
      </c>
      <c r="N1253" s="38">
        <v>216</v>
      </c>
      <c r="O1253" s="44">
        <f t="shared" si="170"/>
        <v>15.428571428571429</v>
      </c>
      <c r="P1253" s="38">
        <v>113</v>
      </c>
      <c r="Q1253" s="44">
        <f t="shared" si="171"/>
        <v>8.0714285714285712</v>
      </c>
      <c r="R1253" s="38">
        <v>92</v>
      </c>
      <c r="S1253" s="45">
        <f t="shared" si="172"/>
        <v>6.5714285714285712</v>
      </c>
    </row>
    <row r="1254" spans="1:19" s="9" customFormat="1" ht="15.75" hidden="1" customHeight="1" outlineLevel="1" x14ac:dyDescent="0.2">
      <c r="A1254" s="41" t="s">
        <v>1218</v>
      </c>
      <c r="B1254" s="37"/>
      <c r="C1254" s="42">
        <v>1361</v>
      </c>
      <c r="D1254" s="42">
        <v>680</v>
      </c>
      <c r="E1254" s="44">
        <f t="shared" si="166"/>
        <v>49.96326230712711</v>
      </c>
      <c r="F1254" s="38">
        <v>681</v>
      </c>
      <c r="G1254" s="44">
        <f t="shared" si="167"/>
        <v>50.03673769287289</v>
      </c>
      <c r="H1254" s="38">
        <v>429</v>
      </c>
      <c r="I1254" s="44">
        <v>31.520940484937547</v>
      </c>
      <c r="J1254" s="38">
        <v>337</v>
      </c>
      <c r="K1254" s="44">
        <f t="shared" si="168"/>
        <v>24.761204996326232</v>
      </c>
      <c r="L1254" s="38">
        <v>234</v>
      </c>
      <c r="M1254" s="44">
        <f t="shared" si="169"/>
        <v>17.193240264511388</v>
      </c>
      <c r="N1254" s="38">
        <v>200</v>
      </c>
      <c r="O1254" s="44">
        <f t="shared" si="170"/>
        <v>14.695077149155033</v>
      </c>
      <c r="P1254" s="38">
        <v>101</v>
      </c>
      <c r="Q1254" s="44">
        <f t="shared" si="171"/>
        <v>7.4210139603232914</v>
      </c>
      <c r="R1254" s="38">
        <v>60</v>
      </c>
      <c r="S1254" s="45">
        <f t="shared" si="172"/>
        <v>4.4085231447465096</v>
      </c>
    </row>
    <row r="1255" spans="1:19" s="9" customFormat="1" ht="15.75" hidden="1" customHeight="1" outlineLevel="1" x14ac:dyDescent="0.2">
      <c r="A1255" s="41" t="s">
        <v>1219</v>
      </c>
      <c r="B1255" s="37"/>
      <c r="C1255" s="42">
        <v>1252</v>
      </c>
      <c r="D1255" s="42">
        <v>647</v>
      </c>
      <c r="E1255" s="44">
        <f t="shared" si="166"/>
        <v>51.677316293929714</v>
      </c>
      <c r="F1255" s="38">
        <v>605</v>
      </c>
      <c r="G1255" s="44">
        <f t="shared" si="167"/>
        <v>48.322683706070286</v>
      </c>
      <c r="H1255" s="38">
        <v>362</v>
      </c>
      <c r="I1255" s="44">
        <v>28.91373801916933</v>
      </c>
      <c r="J1255" s="38">
        <v>315</v>
      </c>
      <c r="K1255" s="44">
        <f t="shared" si="168"/>
        <v>25.159744408945688</v>
      </c>
      <c r="L1255" s="38">
        <v>213</v>
      </c>
      <c r="M1255" s="44">
        <f t="shared" si="169"/>
        <v>17.012779552715656</v>
      </c>
      <c r="N1255" s="38">
        <v>187</v>
      </c>
      <c r="O1255" s="44">
        <f t="shared" si="170"/>
        <v>14.936102236421725</v>
      </c>
      <c r="P1255" s="38">
        <v>96</v>
      </c>
      <c r="Q1255" s="44">
        <f t="shared" si="171"/>
        <v>7.6677316293929714</v>
      </c>
      <c r="R1255" s="38">
        <v>79</v>
      </c>
      <c r="S1255" s="45">
        <f t="shared" si="172"/>
        <v>6.3099041533546325</v>
      </c>
    </row>
    <row r="1256" spans="1:19" s="9" customFormat="1" ht="15.75" hidden="1" customHeight="1" outlineLevel="1" x14ac:dyDescent="0.2">
      <c r="A1256" s="41" t="s">
        <v>1220</v>
      </c>
      <c r="B1256" s="37"/>
      <c r="C1256" s="42">
        <v>1623</v>
      </c>
      <c r="D1256" s="42">
        <v>817</v>
      </c>
      <c r="E1256" s="44">
        <f t="shared" si="166"/>
        <v>50.338878619839804</v>
      </c>
      <c r="F1256" s="38">
        <v>806</v>
      </c>
      <c r="G1256" s="44">
        <f t="shared" si="167"/>
        <v>49.661121380160196</v>
      </c>
      <c r="H1256" s="38">
        <v>488</v>
      </c>
      <c r="I1256" s="44">
        <v>30.067775723967962</v>
      </c>
      <c r="J1256" s="38">
        <v>381</v>
      </c>
      <c r="K1256" s="44">
        <f t="shared" si="168"/>
        <v>23.475046210720887</v>
      </c>
      <c r="L1256" s="38">
        <v>289</v>
      </c>
      <c r="M1256" s="44">
        <f t="shared" si="169"/>
        <v>17.806531115218732</v>
      </c>
      <c r="N1256" s="38">
        <v>231</v>
      </c>
      <c r="O1256" s="44">
        <f t="shared" si="170"/>
        <v>14.232902033271719</v>
      </c>
      <c r="P1256" s="38">
        <v>148</v>
      </c>
      <c r="Q1256" s="44">
        <f t="shared" si="171"/>
        <v>9.1189155884165132</v>
      </c>
      <c r="R1256" s="38">
        <v>86</v>
      </c>
      <c r="S1256" s="45">
        <f t="shared" si="172"/>
        <v>5.2988293284041896</v>
      </c>
    </row>
    <row r="1257" spans="1:19" s="9" customFormat="1" ht="15.75" hidden="1" customHeight="1" outlineLevel="1" x14ac:dyDescent="0.2">
      <c r="A1257" s="41" t="s">
        <v>1221</v>
      </c>
      <c r="B1257" s="37"/>
      <c r="C1257" s="42">
        <v>1278</v>
      </c>
      <c r="D1257" s="42">
        <v>657</v>
      </c>
      <c r="E1257" s="44">
        <f t="shared" si="166"/>
        <v>51.408450704225352</v>
      </c>
      <c r="F1257" s="38">
        <v>621</v>
      </c>
      <c r="G1257" s="44">
        <f t="shared" si="167"/>
        <v>48.591549295774648</v>
      </c>
      <c r="H1257" s="38">
        <v>370</v>
      </c>
      <c r="I1257" s="44">
        <v>28.951486697965571</v>
      </c>
      <c r="J1257" s="38">
        <v>340</v>
      </c>
      <c r="K1257" s="44">
        <f t="shared" si="168"/>
        <v>26.604068857589983</v>
      </c>
      <c r="L1257" s="38">
        <v>220</v>
      </c>
      <c r="M1257" s="44">
        <f t="shared" si="169"/>
        <v>17.214397496087638</v>
      </c>
      <c r="N1257" s="38">
        <v>144</v>
      </c>
      <c r="O1257" s="44">
        <f t="shared" si="170"/>
        <v>11.267605633802816</v>
      </c>
      <c r="P1257" s="38">
        <v>114</v>
      </c>
      <c r="Q1257" s="44">
        <f t="shared" si="171"/>
        <v>8.92018779342723</v>
      </c>
      <c r="R1257" s="38">
        <v>90</v>
      </c>
      <c r="S1257" s="45">
        <f t="shared" si="172"/>
        <v>7.042253521126761</v>
      </c>
    </row>
    <row r="1258" spans="1:19" s="9" customFormat="1" ht="15.75" hidden="1" customHeight="1" outlineLevel="1" x14ac:dyDescent="0.2">
      <c r="A1258" s="41" t="s">
        <v>1222</v>
      </c>
      <c r="B1258" s="37"/>
      <c r="C1258" s="42">
        <v>895</v>
      </c>
      <c r="D1258" s="42">
        <v>446</v>
      </c>
      <c r="E1258" s="44">
        <f t="shared" si="166"/>
        <v>49.832402234636874</v>
      </c>
      <c r="F1258" s="38">
        <v>449</v>
      </c>
      <c r="G1258" s="44">
        <f t="shared" si="167"/>
        <v>50.167597765363126</v>
      </c>
      <c r="H1258" s="38">
        <v>243</v>
      </c>
      <c r="I1258" s="44">
        <v>27.150837988826815</v>
      </c>
      <c r="J1258" s="38">
        <v>256</v>
      </c>
      <c r="K1258" s="44">
        <f t="shared" si="168"/>
        <v>28.603351955307261</v>
      </c>
      <c r="L1258" s="38">
        <v>143</v>
      </c>
      <c r="M1258" s="44">
        <f t="shared" si="169"/>
        <v>15.977653631284916</v>
      </c>
      <c r="N1258" s="38">
        <v>128</v>
      </c>
      <c r="O1258" s="44">
        <f t="shared" si="170"/>
        <v>14.30167597765363</v>
      </c>
      <c r="P1258" s="38">
        <v>83</v>
      </c>
      <c r="Q1258" s="44">
        <f t="shared" si="171"/>
        <v>9.2737430167597772</v>
      </c>
      <c r="R1258" s="38">
        <v>42</v>
      </c>
      <c r="S1258" s="45">
        <f t="shared" si="172"/>
        <v>4.6927374301675977</v>
      </c>
    </row>
    <row r="1259" spans="1:19" s="9" customFormat="1" ht="15.75" hidden="1" customHeight="1" outlineLevel="1" x14ac:dyDescent="0.2">
      <c r="A1259" s="41" t="s">
        <v>1223</v>
      </c>
      <c r="B1259" s="37"/>
      <c r="C1259" s="42">
        <v>1879</v>
      </c>
      <c r="D1259" s="42">
        <v>928</v>
      </c>
      <c r="E1259" s="44">
        <f t="shared" si="166"/>
        <v>49.387972325705164</v>
      </c>
      <c r="F1259" s="38">
        <v>951</v>
      </c>
      <c r="G1259" s="44">
        <f t="shared" si="167"/>
        <v>50.612027674294836</v>
      </c>
      <c r="H1259" s="38">
        <v>491</v>
      </c>
      <c r="I1259" s="44">
        <v>26.130920702501331</v>
      </c>
      <c r="J1259" s="38">
        <v>505</v>
      </c>
      <c r="K1259" s="44">
        <f t="shared" si="168"/>
        <v>26.875997871208089</v>
      </c>
      <c r="L1259" s="38">
        <v>346</v>
      </c>
      <c r="M1259" s="44">
        <f t="shared" si="169"/>
        <v>18.4140500266099</v>
      </c>
      <c r="N1259" s="38">
        <v>248</v>
      </c>
      <c r="O1259" s="44">
        <f t="shared" si="170"/>
        <v>13.198509845662587</v>
      </c>
      <c r="P1259" s="38">
        <v>203</v>
      </c>
      <c r="Q1259" s="44">
        <f t="shared" si="171"/>
        <v>10.803618946248005</v>
      </c>
      <c r="R1259" s="38">
        <v>86</v>
      </c>
      <c r="S1259" s="45">
        <f t="shared" si="172"/>
        <v>4.5769026077700907</v>
      </c>
    </row>
    <row r="1260" spans="1:19" s="9" customFormat="1" ht="15.75" hidden="1" customHeight="1" outlineLevel="1" x14ac:dyDescent="0.2">
      <c r="A1260" s="41" t="s">
        <v>1224</v>
      </c>
      <c r="B1260" s="37"/>
      <c r="C1260" s="42">
        <v>1264</v>
      </c>
      <c r="D1260" s="42">
        <v>632</v>
      </c>
      <c r="E1260" s="44">
        <f t="shared" si="166"/>
        <v>50</v>
      </c>
      <c r="F1260" s="38">
        <v>632</v>
      </c>
      <c r="G1260" s="44">
        <f t="shared" si="167"/>
        <v>50</v>
      </c>
      <c r="H1260" s="38">
        <v>357</v>
      </c>
      <c r="I1260" s="44">
        <v>28.24367088607595</v>
      </c>
      <c r="J1260" s="38">
        <v>370</v>
      </c>
      <c r="K1260" s="44">
        <f t="shared" si="168"/>
        <v>29.272151898734176</v>
      </c>
      <c r="L1260" s="38">
        <v>203</v>
      </c>
      <c r="M1260" s="44">
        <f t="shared" si="169"/>
        <v>16.060126582278482</v>
      </c>
      <c r="N1260" s="38">
        <v>143</v>
      </c>
      <c r="O1260" s="44">
        <f t="shared" si="170"/>
        <v>11.313291139240507</v>
      </c>
      <c r="P1260" s="38">
        <v>120</v>
      </c>
      <c r="Q1260" s="44">
        <f t="shared" si="171"/>
        <v>9.4936708860759502</v>
      </c>
      <c r="R1260" s="38">
        <v>71</v>
      </c>
      <c r="S1260" s="45">
        <f t="shared" si="172"/>
        <v>5.6170886075949369</v>
      </c>
    </row>
    <row r="1261" spans="1:19" s="9" customFormat="1" ht="15.75" hidden="1" customHeight="1" outlineLevel="1" x14ac:dyDescent="0.2">
      <c r="A1261" s="41" t="s">
        <v>1225</v>
      </c>
      <c r="B1261" s="37"/>
      <c r="C1261" s="42">
        <v>1304</v>
      </c>
      <c r="D1261" s="42">
        <v>657</v>
      </c>
      <c r="E1261" s="44">
        <f t="shared" si="166"/>
        <v>50.383435582822088</v>
      </c>
      <c r="F1261" s="38">
        <v>647</v>
      </c>
      <c r="G1261" s="44">
        <f t="shared" si="167"/>
        <v>49.616564417177912</v>
      </c>
      <c r="H1261" s="38">
        <v>390</v>
      </c>
      <c r="I1261" s="44">
        <v>29.907975460122699</v>
      </c>
      <c r="J1261" s="38">
        <v>313</v>
      </c>
      <c r="K1261" s="44">
        <f t="shared" si="168"/>
        <v>24.003067484662576</v>
      </c>
      <c r="L1261" s="38">
        <v>229</v>
      </c>
      <c r="M1261" s="44">
        <f t="shared" si="169"/>
        <v>17.561349693251532</v>
      </c>
      <c r="N1261" s="38">
        <v>173</v>
      </c>
      <c r="O1261" s="44">
        <f t="shared" si="170"/>
        <v>13.266871165644172</v>
      </c>
      <c r="P1261" s="38">
        <v>121</v>
      </c>
      <c r="Q1261" s="44">
        <f t="shared" si="171"/>
        <v>9.279141104294478</v>
      </c>
      <c r="R1261" s="38">
        <v>78</v>
      </c>
      <c r="S1261" s="45">
        <f t="shared" si="172"/>
        <v>5.9815950920245395</v>
      </c>
    </row>
    <row r="1262" spans="1:19" s="9" customFormat="1" ht="15.75" hidden="1" customHeight="1" outlineLevel="1" x14ac:dyDescent="0.2">
      <c r="A1262" s="41" t="s">
        <v>1226</v>
      </c>
      <c r="B1262" s="37"/>
      <c r="C1262" s="42">
        <v>2124</v>
      </c>
      <c r="D1262" s="42">
        <v>1120</v>
      </c>
      <c r="E1262" s="44">
        <f t="shared" si="166"/>
        <v>52.730696798493412</v>
      </c>
      <c r="F1262" s="38">
        <v>1004</v>
      </c>
      <c r="G1262" s="44">
        <f t="shared" si="167"/>
        <v>47.269303201506588</v>
      </c>
      <c r="H1262" s="38">
        <v>678</v>
      </c>
      <c r="I1262" s="44">
        <v>31.92090395480226</v>
      </c>
      <c r="J1262" s="38">
        <v>526</v>
      </c>
      <c r="K1262" s="44">
        <f t="shared" si="168"/>
        <v>24.764595103578156</v>
      </c>
      <c r="L1262" s="38">
        <v>352</v>
      </c>
      <c r="M1262" s="44">
        <f t="shared" si="169"/>
        <v>16.572504708097927</v>
      </c>
      <c r="N1262" s="38">
        <v>253</v>
      </c>
      <c r="O1262" s="44">
        <f t="shared" si="170"/>
        <v>11.911487758945386</v>
      </c>
      <c r="P1262" s="38">
        <v>176</v>
      </c>
      <c r="Q1262" s="44">
        <f t="shared" si="171"/>
        <v>8.2862523540489637</v>
      </c>
      <c r="R1262" s="38">
        <v>139</v>
      </c>
      <c r="S1262" s="45">
        <f t="shared" si="172"/>
        <v>6.5442561205273071</v>
      </c>
    </row>
    <row r="1263" spans="1:19" s="9" customFormat="1" ht="15.75" hidden="1" customHeight="1" outlineLevel="1" x14ac:dyDescent="0.2">
      <c r="A1263" s="41" t="s">
        <v>1227</v>
      </c>
      <c r="B1263" s="37"/>
      <c r="C1263" s="42">
        <v>2255</v>
      </c>
      <c r="D1263" s="42">
        <v>1080</v>
      </c>
      <c r="E1263" s="44">
        <f t="shared" si="166"/>
        <v>47.893569844789354</v>
      </c>
      <c r="F1263" s="38">
        <v>1175</v>
      </c>
      <c r="G1263" s="44">
        <f t="shared" si="167"/>
        <v>52.106430155210646</v>
      </c>
      <c r="H1263" s="38">
        <v>596</v>
      </c>
      <c r="I1263" s="44">
        <v>26.430155210643015</v>
      </c>
      <c r="J1263" s="38">
        <v>569</v>
      </c>
      <c r="K1263" s="44">
        <f t="shared" si="168"/>
        <v>25.232815964523283</v>
      </c>
      <c r="L1263" s="38">
        <v>362</v>
      </c>
      <c r="M1263" s="44">
        <f t="shared" si="169"/>
        <v>16.053215077605323</v>
      </c>
      <c r="N1263" s="38">
        <v>309</v>
      </c>
      <c r="O1263" s="44">
        <f t="shared" si="170"/>
        <v>13.702882483370288</v>
      </c>
      <c r="P1263" s="38">
        <v>282</v>
      </c>
      <c r="Q1263" s="44">
        <f t="shared" si="171"/>
        <v>12.505543237250555</v>
      </c>
      <c r="R1263" s="38">
        <v>137</v>
      </c>
      <c r="S1263" s="45">
        <f t="shared" si="172"/>
        <v>6.0753880266075386</v>
      </c>
    </row>
    <row r="1264" spans="1:19" s="9" customFormat="1" ht="15.75" hidden="1" customHeight="1" outlineLevel="1" x14ac:dyDescent="0.2">
      <c r="A1264" s="41" t="s">
        <v>2570</v>
      </c>
      <c r="B1264" s="37"/>
      <c r="C1264" s="42">
        <v>2374</v>
      </c>
      <c r="D1264" s="42">
        <v>1121</v>
      </c>
      <c r="E1264" s="44">
        <f t="shared" si="166"/>
        <v>47.219882055602362</v>
      </c>
      <c r="F1264" s="38">
        <v>1253</v>
      </c>
      <c r="G1264" s="44">
        <f t="shared" si="167"/>
        <v>52.780117944397638</v>
      </c>
      <c r="H1264" s="38">
        <v>630</v>
      </c>
      <c r="I1264" s="44">
        <v>26.537489469250211</v>
      </c>
      <c r="J1264" s="38">
        <v>625</v>
      </c>
      <c r="K1264" s="44">
        <f t="shared" si="168"/>
        <v>26.32687447346251</v>
      </c>
      <c r="L1264" s="38">
        <v>378</v>
      </c>
      <c r="M1264" s="44">
        <f t="shared" si="169"/>
        <v>15.922493681550126</v>
      </c>
      <c r="N1264" s="38">
        <v>359</v>
      </c>
      <c r="O1264" s="44">
        <f t="shared" si="170"/>
        <v>15.122156697556866</v>
      </c>
      <c r="P1264" s="38">
        <v>263</v>
      </c>
      <c r="Q1264" s="44">
        <f t="shared" si="171"/>
        <v>11.078348778433025</v>
      </c>
      <c r="R1264" s="38">
        <v>119</v>
      </c>
      <c r="S1264" s="45">
        <f t="shared" si="172"/>
        <v>5.0126368997472621</v>
      </c>
    </row>
    <row r="1265" spans="1:19" s="9" customFormat="1" ht="15.75" hidden="1" customHeight="1" outlineLevel="1" x14ac:dyDescent="0.2">
      <c r="A1265" s="41" t="s">
        <v>1228</v>
      </c>
      <c r="B1265" s="37"/>
      <c r="C1265" s="42">
        <v>1364</v>
      </c>
      <c r="D1265" s="42">
        <v>678</v>
      </c>
      <c r="E1265" s="44">
        <f t="shared" si="166"/>
        <v>49.706744868035187</v>
      </c>
      <c r="F1265" s="38">
        <v>686</v>
      </c>
      <c r="G1265" s="44">
        <f t="shared" si="167"/>
        <v>50.293255131964813</v>
      </c>
      <c r="H1265" s="38">
        <v>361</v>
      </c>
      <c r="I1265" s="44">
        <v>26.466275659824046</v>
      </c>
      <c r="J1265" s="38">
        <v>396</v>
      </c>
      <c r="K1265" s="44">
        <f t="shared" si="168"/>
        <v>29.032258064516128</v>
      </c>
      <c r="L1265" s="38">
        <v>182</v>
      </c>
      <c r="M1265" s="44">
        <f t="shared" si="169"/>
        <v>13.343108504398828</v>
      </c>
      <c r="N1265" s="38">
        <v>167</v>
      </c>
      <c r="O1265" s="44">
        <f t="shared" si="170"/>
        <v>12.243401759530792</v>
      </c>
      <c r="P1265" s="38">
        <v>178</v>
      </c>
      <c r="Q1265" s="44">
        <f t="shared" si="171"/>
        <v>13.049853372434018</v>
      </c>
      <c r="R1265" s="38">
        <v>80</v>
      </c>
      <c r="S1265" s="45">
        <f t="shared" si="172"/>
        <v>5.8651026392961878</v>
      </c>
    </row>
    <row r="1266" spans="1:19" s="9" customFormat="1" ht="15.75" hidden="1" customHeight="1" outlineLevel="1" x14ac:dyDescent="0.2">
      <c r="A1266" s="41" t="s">
        <v>1229</v>
      </c>
      <c r="B1266" s="37"/>
      <c r="C1266" s="42">
        <v>324</v>
      </c>
      <c r="D1266" s="42">
        <v>168</v>
      </c>
      <c r="E1266" s="44">
        <f t="shared" si="166"/>
        <v>51.851851851851855</v>
      </c>
      <c r="F1266" s="38">
        <v>156</v>
      </c>
      <c r="G1266" s="44">
        <f t="shared" si="167"/>
        <v>48.148148148148145</v>
      </c>
      <c r="H1266" s="38">
        <v>81</v>
      </c>
      <c r="I1266" s="44">
        <v>25</v>
      </c>
      <c r="J1266" s="38">
        <v>93</v>
      </c>
      <c r="K1266" s="44">
        <f t="shared" si="168"/>
        <v>28.703703703703702</v>
      </c>
      <c r="L1266" s="38">
        <v>64</v>
      </c>
      <c r="M1266" s="44">
        <f t="shared" si="169"/>
        <v>19.753086419753085</v>
      </c>
      <c r="N1266" s="38">
        <v>31</v>
      </c>
      <c r="O1266" s="44">
        <f t="shared" si="170"/>
        <v>9.567901234567902</v>
      </c>
      <c r="P1266" s="38">
        <v>27</v>
      </c>
      <c r="Q1266" s="44">
        <f t="shared" si="171"/>
        <v>8.3333333333333339</v>
      </c>
      <c r="R1266" s="38">
        <v>28</v>
      </c>
      <c r="S1266" s="45">
        <f t="shared" si="172"/>
        <v>8.6419753086419746</v>
      </c>
    </row>
    <row r="1267" spans="1:19" s="9" customFormat="1" ht="15.75" hidden="1" customHeight="1" outlineLevel="1" x14ac:dyDescent="0.2">
      <c r="A1267" s="41" t="s">
        <v>1230</v>
      </c>
      <c r="B1267" s="37"/>
      <c r="C1267" s="42">
        <v>656</v>
      </c>
      <c r="D1267" s="42">
        <v>343</v>
      </c>
      <c r="E1267" s="44">
        <f t="shared" si="166"/>
        <v>52.286585365853661</v>
      </c>
      <c r="F1267" s="38">
        <v>313</v>
      </c>
      <c r="G1267" s="44">
        <f t="shared" si="167"/>
        <v>47.713414634146339</v>
      </c>
      <c r="H1267" s="38">
        <v>200</v>
      </c>
      <c r="I1267" s="44">
        <v>30.487804878048781</v>
      </c>
      <c r="J1267" s="38">
        <v>159</v>
      </c>
      <c r="K1267" s="44">
        <f t="shared" si="168"/>
        <v>24.237804878048781</v>
      </c>
      <c r="L1267" s="38">
        <v>119</v>
      </c>
      <c r="M1267" s="44">
        <f t="shared" si="169"/>
        <v>18.140243902439025</v>
      </c>
      <c r="N1267" s="38">
        <v>96</v>
      </c>
      <c r="O1267" s="44">
        <f t="shared" si="170"/>
        <v>14.634146341463415</v>
      </c>
      <c r="P1267" s="38">
        <v>43</v>
      </c>
      <c r="Q1267" s="44">
        <f t="shared" si="171"/>
        <v>6.5548780487804876</v>
      </c>
      <c r="R1267" s="38">
        <v>39</v>
      </c>
      <c r="S1267" s="45">
        <f t="shared" si="172"/>
        <v>5.9451219512195124</v>
      </c>
    </row>
    <row r="1268" spans="1:19" s="9" customFormat="1" ht="15.75" hidden="1" customHeight="1" outlineLevel="1" x14ac:dyDescent="0.2">
      <c r="A1268" s="41" t="s">
        <v>1231</v>
      </c>
      <c r="B1268" s="37"/>
      <c r="C1268" s="42">
        <v>811</v>
      </c>
      <c r="D1268" s="42">
        <v>406</v>
      </c>
      <c r="E1268" s="44">
        <f t="shared" si="166"/>
        <v>50.0616522811344</v>
      </c>
      <c r="F1268" s="38">
        <v>405</v>
      </c>
      <c r="G1268" s="44">
        <f t="shared" si="167"/>
        <v>49.9383477188656</v>
      </c>
      <c r="H1268" s="38">
        <v>250</v>
      </c>
      <c r="I1268" s="44">
        <v>30.826140567200987</v>
      </c>
      <c r="J1268" s="38">
        <v>178</v>
      </c>
      <c r="K1268" s="44">
        <f t="shared" si="168"/>
        <v>21.948212083847103</v>
      </c>
      <c r="L1268" s="38">
        <v>141</v>
      </c>
      <c r="M1268" s="44">
        <f t="shared" si="169"/>
        <v>17.385943279901355</v>
      </c>
      <c r="N1268" s="38">
        <v>125</v>
      </c>
      <c r="O1268" s="44">
        <f t="shared" si="170"/>
        <v>15.413070283600494</v>
      </c>
      <c r="P1268" s="38">
        <v>61</v>
      </c>
      <c r="Q1268" s="44">
        <f t="shared" si="171"/>
        <v>7.5215782983970403</v>
      </c>
      <c r="R1268" s="38">
        <v>56</v>
      </c>
      <c r="S1268" s="45">
        <f t="shared" si="172"/>
        <v>6.905055487053021</v>
      </c>
    </row>
    <row r="1269" spans="1:19" s="9" customFormat="1" ht="15.75" hidden="1" customHeight="1" outlineLevel="1" x14ac:dyDescent="0.2">
      <c r="A1269" s="41" t="s">
        <v>1232</v>
      </c>
      <c r="B1269" s="37"/>
      <c r="C1269" s="42">
        <v>1680</v>
      </c>
      <c r="D1269" s="42">
        <v>829</v>
      </c>
      <c r="E1269" s="44">
        <f t="shared" si="166"/>
        <v>49.345238095238095</v>
      </c>
      <c r="F1269" s="38">
        <v>851</v>
      </c>
      <c r="G1269" s="44">
        <f t="shared" si="167"/>
        <v>50.654761904761905</v>
      </c>
      <c r="H1269" s="38">
        <v>439</v>
      </c>
      <c r="I1269" s="44">
        <v>26.13095238095238</v>
      </c>
      <c r="J1269" s="38">
        <v>536</v>
      </c>
      <c r="K1269" s="44">
        <f t="shared" si="168"/>
        <v>31.904761904761905</v>
      </c>
      <c r="L1269" s="38">
        <v>271</v>
      </c>
      <c r="M1269" s="44">
        <f t="shared" si="169"/>
        <v>16.13095238095238</v>
      </c>
      <c r="N1269" s="38">
        <v>193</v>
      </c>
      <c r="O1269" s="44">
        <f t="shared" si="170"/>
        <v>11.488095238095237</v>
      </c>
      <c r="P1269" s="38">
        <v>182</v>
      </c>
      <c r="Q1269" s="44">
        <f t="shared" si="171"/>
        <v>10.833333333333334</v>
      </c>
      <c r="R1269" s="38">
        <v>59</v>
      </c>
      <c r="S1269" s="45">
        <f t="shared" si="172"/>
        <v>3.5119047619047619</v>
      </c>
    </row>
    <row r="1270" spans="1:19" s="9" customFormat="1" ht="15.75" hidden="1" customHeight="1" outlineLevel="1" x14ac:dyDescent="0.2">
      <c r="A1270" s="41" t="s">
        <v>1233</v>
      </c>
      <c r="B1270" s="37"/>
      <c r="C1270" s="42">
        <v>613</v>
      </c>
      <c r="D1270" s="42">
        <v>303</v>
      </c>
      <c r="E1270" s="44">
        <f t="shared" si="166"/>
        <v>49.429037520391518</v>
      </c>
      <c r="F1270" s="38">
        <v>310</v>
      </c>
      <c r="G1270" s="44">
        <f t="shared" si="167"/>
        <v>50.570962479608482</v>
      </c>
      <c r="H1270" s="38">
        <v>181</v>
      </c>
      <c r="I1270" s="44">
        <v>29.526916802610113</v>
      </c>
      <c r="J1270" s="38">
        <v>188</v>
      </c>
      <c r="K1270" s="44">
        <f t="shared" si="168"/>
        <v>30.668841761827078</v>
      </c>
      <c r="L1270" s="38">
        <v>82</v>
      </c>
      <c r="M1270" s="44">
        <f t="shared" si="169"/>
        <v>13.376835236541599</v>
      </c>
      <c r="N1270" s="38">
        <v>67</v>
      </c>
      <c r="O1270" s="44">
        <f t="shared" si="170"/>
        <v>10.929853181076671</v>
      </c>
      <c r="P1270" s="38">
        <v>79</v>
      </c>
      <c r="Q1270" s="44">
        <f t="shared" si="171"/>
        <v>12.887438825448614</v>
      </c>
      <c r="R1270" s="38">
        <v>16</v>
      </c>
      <c r="S1270" s="45">
        <f t="shared" si="172"/>
        <v>2.6101141924959217</v>
      </c>
    </row>
    <row r="1271" spans="1:19" s="9" customFormat="1" ht="15.75" hidden="1" customHeight="1" outlineLevel="1" x14ac:dyDescent="0.2">
      <c r="A1271" s="41" t="s">
        <v>1234</v>
      </c>
      <c r="B1271" s="37"/>
      <c r="C1271" s="42">
        <v>416</v>
      </c>
      <c r="D1271" s="42">
        <v>218</v>
      </c>
      <c r="E1271" s="44">
        <f t="shared" si="166"/>
        <v>52.403846153846153</v>
      </c>
      <c r="F1271" s="38">
        <v>198</v>
      </c>
      <c r="G1271" s="44">
        <f t="shared" si="167"/>
        <v>47.596153846153847</v>
      </c>
      <c r="H1271" s="38">
        <v>143</v>
      </c>
      <c r="I1271" s="44">
        <v>34.375</v>
      </c>
      <c r="J1271" s="38">
        <v>97</v>
      </c>
      <c r="K1271" s="44">
        <f t="shared" si="168"/>
        <v>23.317307692307693</v>
      </c>
      <c r="L1271" s="38">
        <v>58</v>
      </c>
      <c r="M1271" s="44">
        <f t="shared" si="169"/>
        <v>13.942307692307692</v>
      </c>
      <c r="N1271" s="38">
        <v>64</v>
      </c>
      <c r="O1271" s="44">
        <f t="shared" si="170"/>
        <v>15.384615384615385</v>
      </c>
      <c r="P1271" s="38">
        <v>35</v>
      </c>
      <c r="Q1271" s="44">
        <f t="shared" si="171"/>
        <v>8.4134615384615383</v>
      </c>
      <c r="R1271" s="38">
        <v>19</v>
      </c>
      <c r="S1271" s="45">
        <f t="shared" si="172"/>
        <v>4.5673076923076925</v>
      </c>
    </row>
    <row r="1272" spans="1:19" s="9" customFormat="1" ht="15.75" hidden="1" customHeight="1" outlineLevel="1" x14ac:dyDescent="0.2">
      <c r="A1272" s="41" t="s">
        <v>1235</v>
      </c>
      <c r="B1272" s="37"/>
      <c r="C1272" s="42">
        <v>2038</v>
      </c>
      <c r="D1272" s="42">
        <v>986</v>
      </c>
      <c r="E1272" s="44">
        <f t="shared" si="166"/>
        <v>48.380765456329733</v>
      </c>
      <c r="F1272" s="38">
        <v>1052</v>
      </c>
      <c r="G1272" s="44">
        <f t="shared" si="167"/>
        <v>51.619234543670267</v>
      </c>
      <c r="H1272" s="38">
        <v>641</v>
      </c>
      <c r="I1272" s="44">
        <v>31.452404317958784</v>
      </c>
      <c r="J1272" s="38">
        <v>570</v>
      </c>
      <c r="K1272" s="44">
        <f t="shared" si="168"/>
        <v>27.968596663395484</v>
      </c>
      <c r="L1272" s="38">
        <v>378</v>
      </c>
      <c r="M1272" s="44">
        <f t="shared" si="169"/>
        <v>18.547595682041216</v>
      </c>
      <c r="N1272" s="38">
        <v>232</v>
      </c>
      <c r="O1272" s="44">
        <f t="shared" si="170"/>
        <v>11.383709519136408</v>
      </c>
      <c r="P1272" s="38">
        <v>144</v>
      </c>
      <c r="Q1272" s="44">
        <f t="shared" si="171"/>
        <v>7.0657507360157012</v>
      </c>
      <c r="R1272" s="38">
        <v>73</v>
      </c>
      <c r="S1272" s="45">
        <f t="shared" si="172"/>
        <v>3.5819430814524043</v>
      </c>
    </row>
    <row r="1273" spans="1:19" s="9" customFormat="1" ht="15.75" hidden="1" customHeight="1" outlineLevel="1" x14ac:dyDescent="0.2">
      <c r="A1273" s="41" t="s">
        <v>1236</v>
      </c>
      <c r="B1273" s="37"/>
      <c r="C1273" s="42">
        <v>589</v>
      </c>
      <c r="D1273" s="42">
        <v>295</v>
      </c>
      <c r="E1273" s="44">
        <f t="shared" si="166"/>
        <v>50.084889643463498</v>
      </c>
      <c r="F1273" s="38">
        <v>294</v>
      </c>
      <c r="G1273" s="44">
        <f t="shared" si="167"/>
        <v>49.915110356536502</v>
      </c>
      <c r="H1273" s="38">
        <v>225</v>
      </c>
      <c r="I1273" s="44">
        <v>38.200339558573852</v>
      </c>
      <c r="J1273" s="38">
        <v>135</v>
      </c>
      <c r="K1273" s="44">
        <f t="shared" si="168"/>
        <v>22.920203735144312</v>
      </c>
      <c r="L1273" s="38">
        <v>91</v>
      </c>
      <c r="M1273" s="44">
        <f t="shared" si="169"/>
        <v>15.449915110356537</v>
      </c>
      <c r="N1273" s="38">
        <v>70</v>
      </c>
      <c r="O1273" s="44">
        <f t="shared" si="170"/>
        <v>11.884550084889643</v>
      </c>
      <c r="P1273" s="38">
        <v>40</v>
      </c>
      <c r="Q1273" s="44">
        <f t="shared" si="171"/>
        <v>6.7911714770797964</v>
      </c>
      <c r="R1273" s="38">
        <v>28</v>
      </c>
      <c r="S1273" s="45">
        <f t="shared" si="172"/>
        <v>4.7538200339558569</v>
      </c>
    </row>
    <row r="1274" spans="1:19" s="9" customFormat="1" ht="15.75" hidden="1" customHeight="1" outlineLevel="1" x14ac:dyDescent="0.2">
      <c r="A1274" s="41" t="s">
        <v>1237</v>
      </c>
      <c r="B1274" s="37"/>
      <c r="C1274" s="42">
        <v>505</v>
      </c>
      <c r="D1274" s="42">
        <v>253</v>
      </c>
      <c r="E1274" s="44">
        <f t="shared" si="166"/>
        <v>50.099009900990097</v>
      </c>
      <c r="F1274" s="38">
        <v>252</v>
      </c>
      <c r="G1274" s="44">
        <f t="shared" si="167"/>
        <v>49.900990099009903</v>
      </c>
      <c r="H1274" s="38">
        <v>160</v>
      </c>
      <c r="I1274" s="44">
        <v>31.683168316831683</v>
      </c>
      <c r="J1274" s="38">
        <v>119</v>
      </c>
      <c r="K1274" s="44">
        <f t="shared" si="168"/>
        <v>23.564356435643564</v>
      </c>
      <c r="L1274" s="38">
        <v>91</v>
      </c>
      <c r="M1274" s="44">
        <f t="shared" si="169"/>
        <v>18.019801980198018</v>
      </c>
      <c r="N1274" s="38">
        <v>77</v>
      </c>
      <c r="O1274" s="44">
        <f t="shared" si="170"/>
        <v>15.247524752475247</v>
      </c>
      <c r="P1274" s="38">
        <v>36</v>
      </c>
      <c r="Q1274" s="44">
        <f t="shared" si="171"/>
        <v>7.1287128712871288</v>
      </c>
      <c r="R1274" s="38">
        <v>22</v>
      </c>
      <c r="S1274" s="45">
        <f t="shared" si="172"/>
        <v>4.3564356435643568</v>
      </c>
    </row>
    <row r="1275" spans="1:19" s="9" customFormat="1" ht="15.75" hidden="1" customHeight="1" outlineLevel="1" x14ac:dyDescent="0.2">
      <c r="A1275" s="41" t="s">
        <v>1238</v>
      </c>
      <c r="B1275" s="37"/>
      <c r="C1275" s="42">
        <v>1534</v>
      </c>
      <c r="D1275" s="42">
        <v>711</v>
      </c>
      <c r="E1275" s="44">
        <f t="shared" ref="E1275:E1338" si="175">D1275*100/$C1275</f>
        <v>46.349413298565842</v>
      </c>
      <c r="F1275" s="38">
        <v>823</v>
      </c>
      <c r="G1275" s="44">
        <f t="shared" ref="G1275:G1338" si="176">F1275*100/$C1275</f>
        <v>53.650586701434158</v>
      </c>
      <c r="H1275" s="38">
        <v>391</v>
      </c>
      <c r="I1275" s="44">
        <v>25.488917861799219</v>
      </c>
      <c r="J1275" s="38">
        <v>392</v>
      </c>
      <c r="K1275" s="44">
        <f t="shared" ref="K1275:K1338" si="177">J1275*100/$C1275</f>
        <v>25.554106910039113</v>
      </c>
      <c r="L1275" s="38">
        <v>243</v>
      </c>
      <c r="M1275" s="44">
        <f t="shared" ref="M1275:M1338" si="178">L1275*100/$C1275</f>
        <v>15.840938722294654</v>
      </c>
      <c r="N1275" s="38">
        <v>207</v>
      </c>
      <c r="O1275" s="44">
        <f t="shared" ref="O1275:O1338" si="179">N1275*100/$C1275</f>
        <v>13.494132985658409</v>
      </c>
      <c r="P1275" s="38">
        <v>197</v>
      </c>
      <c r="Q1275" s="44">
        <f t="shared" ref="Q1275:Q1338" si="180">P1275*100/$C1275</f>
        <v>12.842242503259452</v>
      </c>
      <c r="R1275" s="38">
        <v>104</v>
      </c>
      <c r="S1275" s="45">
        <f t="shared" ref="S1275:S1338" si="181">R1275*100/$C1275</f>
        <v>6.7796610169491522</v>
      </c>
    </row>
    <row r="1276" spans="1:19" s="9" customFormat="1" ht="15.75" hidden="1" customHeight="1" outlineLevel="1" x14ac:dyDescent="0.2">
      <c r="A1276" s="41" t="s">
        <v>1239</v>
      </c>
      <c r="B1276" s="37"/>
      <c r="C1276" s="42">
        <v>770</v>
      </c>
      <c r="D1276" s="42">
        <v>399</v>
      </c>
      <c r="E1276" s="44">
        <f t="shared" si="175"/>
        <v>51.81818181818182</v>
      </c>
      <c r="F1276" s="38">
        <v>371</v>
      </c>
      <c r="G1276" s="44">
        <f t="shared" si="176"/>
        <v>48.18181818181818</v>
      </c>
      <c r="H1276" s="38">
        <v>225</v>
      </c>
      <c r="I1276" s="44">
        <v>29.220779220779221</v>
      </c>
      <c r="J1276" s="38">
        <v>182</v>
      </c>
      <c r="K1276" s="44">
        <f t="shared" si="177"/>
        <v>23.636363636363637</v>
      </c>
      <c r="L1276" s="38">
        <v>122</v>
      </c>
      <c r="M1276" s="44">
        <f t="shared" si="178"/>
        <v>15.844155844155845</v>
      </c>
      <c r="N1276" s="38">
        <v>134</v>
      </c>
      <c r="O1276" s="44">
        <f t="shared" si="179"/>
        <v>17.402597402597401</v>
      </c>
      <c r="P1276" s="38">
        <v>74</v>
      </c>
      <c r="Q1276" s="44">
        <f t="shared" si="180"/>
        <v>9.6103896103896105</v>
      </c>
      <c r="R1276" s="38">
        <v>33</v>
      </c>
      <c r="S1276" s="45">
        <f t="shared" si="181"/>
        <v>4.2857142857142856</v>
      </c>
    </row>
    <row r="1277" spans="1:19" s="9" customFormat="1" ht="15.75" hidden="1" customHeight="1" outlineLevel="1" x14ac:dyDescent="0.2">
      <c r="A1277" s="41" t="s">
        <v>1240</v>
      </c>
      <c r="B1277" s="37"/>
      <c r="C1277" s="42">
        <v>174</v>
      </c>
      <c r="D1277" s="42">
        <v>84</v>
      </c>
      <c r="E1277" s="44">
        <f t="shared" si="175"/>
        <v>48.275862068965516</v>
      </c>
      <c r="F1277" s="38">
        <v>90</v>
      </c>
      <c r="G1277" s="44">
        <f t="shared" si="176"/>
        <v>51.724137931034484</v>
      </c>
      <c r="H1277" s="38">
        <v>67</v>
      </c>
      <c r="I1277" s="44">
        <v>38.505747126436781</v>
      </c>
      <c r="J1277" s="38">
        <v>27</v>
      </c>
      <c r="K1277" s="44">
        <f t="shared" si="177"/>
        <v>15.517241379310345</v>
      </c>
      <c r="L1277" s="38">
        <v>31</v>
      </c>
      <c r="M1277" s="44">
        <f t="shared" si="178"/>
        <v>17.816091954022987</v>
      </c>
      <c r="N1277" s="38">
        <v>29</v>
      </c>
      <c r="O1277" s="44">
        <f t="shared" si="179"/>
        <v>16.666666666666668</v>
      </c>
      <c r="P1277" s="38">
        <v>8</v>
      </c>
      <c r="Q1277" s="44">
        <f t="shared" si="180"/>
        <v>4.5977011494252871</v>
      </c>
      <c r="R1277" s="38">
        <v>12</v>
      </c>
      <c r="S1277" s="45">
        <f t="shared" si="181"/>
        <v>6.8965517241379306</v>
      </c>
    </row>
    <row r="1278" spans="1:19" s="9" customFormat="1" ht="15" collapsed="1" x14ac:dyDescent="0.2">
      <c r="A1278" s="36" t="s">
        <v>2571</v>
      </c>
      <c r="B1278" s="37">
        <v>47</v>
      </c>
      <c r="C1278" s="38">
        <v>77619</v>
      </c>
      <c r="D1278" s="38">
        <f t="shared" ref="D1278:R1278" si="182">SUM(D1279:D1325)</f>
        <v>37750</v>
      </c>
      <c r="E1278" s="44">
        <f t="shared" si="175"/>
        <v>48.634999162576172</v>
      </c>
      <c r="F1278" s="38">
        <f t="shared" si="182"/>
        <v>39869</v>
      </c>
      <c r="G1278" s="44">
        <f t="shared" si="176"/>
        <v>51.365000837423828</v>
      </c>
      <c r="H1278" s="38">
        <v>22535</v>
      </c>
      <c r="I1278" s="44">
        <v>29.03283989744779</v>
      </c>
      <c r="J1278" s="38">
        <f t="shared" si="182"/>
        <v>19206</v>
      </c>
      <c r="K1278" s="44">
        <f t="shared" si="177"/>
        <v>24.743941560700343</v>
      </c>
      <c r="L1278" s="38">
        <f t="shared" si="182"/>
        <v>13107</v>
      </c>
      <c r="M1278" s="44">
        <f t="shared" si="178"/>
        <v>16.886329378116184</v>
      </c>
      <c r="N1278" s="38">
        <f t="shared" si="182"/>
        <v>12073</v>
      </c>
      <c r="O1278" s="44">
        <f t="shared" si="179"/>
        <v>15.554181321583632</v>
      </c>
      <c r="P1278" s="38">
        <f t="shared" si="182"/>
        <v>7573</v>
      </c>
      <c r="Q1278" s="44">
        <f t="shared" si="180"/>
        <v>9.7566317525348172</v>
      </c>
      <c r="R1278" s="38">
        <f t="shared" si="182"/>
        <v>3125</v>
      </c>
      <c r="S1278" s="45">
        <f t="shared" si="181"/>
        <v>4.0260760896172325</v>
      </c>
    </row>
    <row r="1279" spans="1:19" s="9" customFormat="1" ht="15.75" hidden="1" customHeight="1" outlineLevel="1" x14ac:dyDescent="0.2">
      <c r="A1279" s="41" t="s">
        <v>1241</v>
      </c>
      <c r="B1279" s="37"/>
      <c r="C1279" s="42">
        <v>1699</v>
      </c>
      <c r="D1279" s="42">
        <v>841</v>
      </c>
      <c r="E1279" s="44">
        <f t="shared" si="175"/>
        <v>49.499705709240729</v>
      </c>
      <c r="F1279" s="38">
        <v>858</v>
      </c>
      <c r="G1279" s="44">
        <f t="shared" si="176"/>
        <v>50.500294290759271</v>
      </c>
      <c r="H1279" s="38">
        <v>576</v>
      </c>
      <c r="I1279" s="44">
        <v>33.902295467922308</v>
      </c>
      <c r="J1279" s="38">
        <v>424</v>
      </c>
      <c r="K1279" s="44">
        <f t="shared" si="177"/>
        <v>24.955856386109478</v>
      </c>
      <c r="L1279" s="38">
        <v>263</v>
      </c>
      <c r="M1279" s="44">
        <f t="shared" si="178"/>
        <v>15.479693937610358</v>
      </c>
      <c r="N1279" s="38">
        <v>236</v>
      </c>
      <c r="O1279" s="44">
        <f t="shared" si="179"/>
        <v>13.8905238375515</v>
      </c>
      <c r="P1279" s="38">
        <v>140</v>
      </c>
      <c r="Q1279" s="44">
        <f t="shared" si="180"/>
        <v>8.2401412595644494</v>
      </c>
      <c r="R1279" s="38">
        <v>60</v>
      </c>
      <c r="S1279" s="45">
        <f t="shared" si="181"/>
        <v>3.5314891112419069</v>
      </c>
    </row>
    <row r="1280" spans="1:19" s="9" customFormat="1" ht="15.75" hidden="1" customHeight="1" outlineLevel="1" x14ac:dyDescent="0.2">
      <c r="A1280" s="41" t="s">
        <v>1242</v>
      </c>
      <c r="B1280" s="37"/>
      <c r="C1280" s="42">
        <v>1867</v>
      </c>
      <c r="D1280" s="42">
        <v>898</v>
      </c>
      <c r="E1280" s="44">
        <f t="shared" si="175"/>
        <v>48.098553829673271</v>
      </c>
      <c r="F1280" s="38">
        <v>969</v>
      </c>
      <c r="G1280" s="44">
        <f t="shared" si="176"/>
        <v>51.901446170326729</v>
      </c>
      <c r="H1280" s="38">
        <v>568</v>
      </c>
      <c r="I1280" s="44">
        <v>30.423138725227638</v>
      </c>
      <c r="J1280" s="38">
        <v>489</v>
      </c>
      <c r="K1280" s="44">
        <f t="shared" si="177"/>
        <v>26.19175147295126</v>
      </c>
      <c r="L1280" s="38">
        <v>305</v>
      </c>
      <c r="M1280" s="44">
        <f t="shared" si="178"/>
        <v>16.336368505623994</v>
      </c>
      <c r="N1280" s="38">
        <v>264</v>
      </c>
      <c r="O1280" s="44">
        <f t="shared" si="179"/>
        <v>14.140332083556508</v>
      </c>
      <c r="P1280" s="38">
        <v>176</v>
      </c>
      <c r="Q1280" s="44">
        <f t="shared" si="180"/>
        <v>9.4268880557043389</v>
      </c>
      <c r="R1280" s="38">
        <v>65</v>
      </c>
      <c r="S1280" s="45">
        <f t="shared" si="181"/>
        <v>3.4815211569362612</v>
      </c>
    </row>
    <row r="1281" spans="1:19" s="9" customFormat="1" ht="15.75" hidden="1" customHeight="1" outlineLevel="1" x14ac:dyDescent="0.2">
      <c r="A1281" s="41" t="s">
        <v>1243</v>
      </c>
      <c r="B1281" s="37"/>
      <c r="C1281" s="42">
        <v>1777</v>
      </c>
      <c r="D1281" s="42">
        <v>916</v>
      </c>
      <c r="E1281" s="44">
        <f t="shared" si="175"/>
        <v>51.547552054023633</v>
      </c>
      <c r="F1281" s="38">
        <v>861</v>
      </c>
      <c r="G1281" s="44">
        <f t="shared" si="176"/>
        <v>48.452447945976367</v>
      </c>
      <c r="H1281" s="38">
        <v>572</v>
      </c>
      <c r="I1281" s="44">
        <v>32.189082723691612</v>
      </c>
      <c r="J1281" s="38">
        <v>440</v>
      </c>
      <c r="K1281" s="44">
        <f t="shared" si="177"/>
        <v>24.760832864378166</v>
      </c>
      <c r="L1281" s="38">
        <v>289</v>
      </c>
      <c r="M1281" s="44">
        <f t="shared" si="178"/>
        <v>16.263365222284751</v>
      </c>
      <c r="N1281" s="38">
        <v>262</v>
      </c>
      <c r="O1281" s="44">
        <f t="shared" si="179"/>
        <v>14.743950478334272</v>
      </c>
      <c r="P1281" s="38">
        <v>152</v>
      </c>
      <c r="Q1281" s="44">
        <f t="shared" si="180"/>
        <v>8.5537422622397301</v>
      </c>
      <c r="R1281" s="38">
        <v>62</v>
      </c>
      <c r="S1281" s="45">
        <f t="shared" si="181"/>
        <v>3.4890264490714689</v>
      </c>
    </row>
    <row r="1282" spans="1:19" s="9" customFormat="1" ht="15.75" hidden="1" customHeight="1" outlineLevel="1" x14ac:dyDescent="0.2">
      <c r="A1282" s="41" t="s">
        <v>1244</v>
      </c>
      <c r="B1282" s="37"/>
      <c r="C1282" s="42">
        <v>1561</v>
      </c>
      <c r="D1282" s="42">
        <v>759</v>
      </c>
      <c r="E1282" s="44">
        <f t="shared" si="175"/>
        <v>48.622677770659834</v>
      </c>
      <c r="F1282" s="38">
        <v>802</v>
      </c>
      <c r="G1282" s="44">
        <f t="shared" si="176"/>
        <v>51.377322229340166</v>
      </c>
      <c r="H1282" s="38">
        <v>465</v>
      </c>
      <c r="I1282" s="44">
        <v>29.788597053171046</v>
      </c>
      <c r="J1282" s="38">
        <v>376</v>
      </c>
      <c r="K1282" s="44">
        <f t="shared" si="177"/>
        <v>24.087123638693146</v>
      </c>
      <c r="L1282" s="38">
        <v>251</v>
      </c>
      <c r="M1282" s="44">
        <f t="shared" si="178"/>
        <v>16.079436258808457</v>
      </c>
      <c r="N1282" s="38">
        <v>241</v>
      </c>
      <c r="O1282" s="44">
        <f t="shared" si="179"/>
        <v>15.438821268417682</v>
      </c>
      <c r="P1282" s="38">
        <v>134</v>
      </c>
      <c r="Q1282" s="44">
        <f t="shared" si="180"/>
        <v>8.5842408712363873</v>
      </c>
      <c r="R1282" s="38">
        <v>94</v>
      </c>
      <c r="S1282" s="45">
        <f t="shared" si="181"/>
        <v>6.0217809096732866</v>
      </c>
    </row>
    <row r="1283" spans="1:19" s="9" customFormat="1" ht="15.75" hidden="1" customHeight="1" outlineLevel="1" x14ac:dyDescent="0.2">
      <c r="A1283" s="41" t="s">
        <v>1245</v>
      </c>
      <c r="B1283" s="37"/>
      <c r="C1283" s="42">
        <v>1709</v>
      </c>
      <c r="D1283" s="42">
        <v>855</v>
      </c>
      <c r="E1283" s="44">
        <f t="shared" si="175"/>
        <v>50.029256875365711</v>
      </c>
      <c r="F1283" s="38">
        <v>854</v>
      </c>
      <c r="G1283" s="44">
        <f t="shared" si="176"/>
        <v>49.970743124634289</v>
      </c>
      <c r="H1283" s="38">
        <v>491</v>
      </c>
      <c r="I1283" s="44">
        <v>28.730251609128146</v>
      </c>
      <c r="J1283" s="38">
        <v>429</v>
      </c>
      <c r="K1283" s="44">
        <f t="shared" si="177"/>
        <v>25.102399063779988</v>
      </c>
      <c r="L1283" s="38">
        <v>292</v>
      </c>
      <c r="M1283" s="44">
        <f t="shared" si="178"/>
        <v>17.086015213575191</v>
      </c>
      <c r="N1283" s="38">
        <v>269</v>
      </c>
      <c r="O1283" s="44">
        <f t="shared" si="179"/>
        <v>15.740198946752487</v>
      </c>
      <c r="P1283" s="38">
        <v>162</v>
      </c>
      <c r="Q1283" s="44">
        <f t="shared" si="180"/>
        <v>9.479227618490345</v>
      </c>
      <c r="R1283" s="38">
        <v>66</v>
      </c>
      <c r="S1283" s="45">
        <f t="shared" si="181"/>
        <v>3.8619075482738445</v>
      </c>
    </row>
    <row r="1284" spans="1:19" s="9" customFormat="1" ht="15.75" hidden="1" customHeight="1" outlineLevel="1" x14ac:dyDescent="0.2">
      <c r="A1284" s="41" t="s">
        <v>1246</v>
      </c>
      <c r="B1284" s="37"/>
      <c r="C1284" s="42">
        <v>2431</v>
      </c>
      <c r="D1284" s="42">
        <v>1199</v>
      </c>
      <c r="E1284" s="44">
        <f t="shared" si="175"/>
        <v>49.321266968325794</v>
      </c>
      <c r="F1284" s="38">
        <v>1232</v>
      </c>
      <c r="G1284" s="44">
        <f t="shared" si="176"/>
        <v>50.678733031674206</v>
      </c>
      <c r="H1284" s="38">
        <v>664</v>
      </c>
      <c r="I1284" s="44">
        <v>27.313862607980255</v>
      </c>
      <c r="J1284" s="38">
        <v>590</v>
      </c>
      <c r="K1284" s="44">
        <f t="shared" si="177"/>
        <v>24.269847799259566</v>
      </c>
      <c r="L1284" s="38">
        <v>427</v>
      </c>
      <c r="M1284" s="44">
        <f t="shared" si="178"/>
        <v>17.564788153023446</v>
      </c>
      <c r="N1284" s="38">
        <v>403</v>
      </c>
      <c r="O1284" s="44">
        <f t="shared" si="179"/>
        <v>16.577540106951872</v>
      </c>
      <c r="P1284" s="38">
        <v>249</v>
      </c>
      <c r="Q1284" s="44">
        <f t="shared" si="180"/>
        <v>10.242698477992596</v>
      </c>
      <c r="R1284" s="38">
        <v>98</v>
      </c>
      <c r="S1284" s="45">
        <f t="shared" si="181"/>
        <v>4.0312628547922662</v>
      </c>
    </row>
    <row r="1285" spans="1:19" s="9" customFormat="1" ht="15.75" hidden="1" customHeight="1" outlineLevel="1" x14ac:dyDescent="0.2">
      <c r="A1285" s="41" t="s">
        <v>1247</v>
      </c>
      <c r="B1285" s="37"/>
      <c r="C1285" s="42">
        <v>1655</v>
      </c>
      <c r="D1285" s="42">
        <v>834</v>
      </c>
      <c r="E1285" s="44">
        <f t="shared" si="175"/>
        <v>50.392749244712988</v>
      </c>
      <c r="F1285" s="38">
        <v>821</v>
      </c>
      <c r="G1285" s="44">
        <f t="shared" si="176"/>
        <v>49.607250755287012</v>
      </c>
      <c r="H1285" s="38">
        <v>443</v>
      </c>
      <c r="I1285" s="44">
        <v>26.76737160120846</v>
      </c>
      <c r="J1285" s="38">
        <v>410</v>
      </c>
      <c r="K1285" s="44">
        <f t="shared" si="177"/>
        <v>24.773413897280967</v>
      </c>
      <c r="L1285" s="38">
        <v>259</v>
      </c>
      <c r="M1285" s="44">
        <f t="shared" si="178"/>
        <v>15.649546827794563</v>
      </c>
      <c r="N1285" s="38">
        <v>288</v>
      </c>
      <c r="O1285" s="44">
        <f t="shared" si="179"/>
        <v>17.401812688821753</v>
      </c>
      <c r="P1285" s="38">
        <v>174</v>
      </c>
      <c r="Q1285" s="44">
        <f t="shared" si="180"/>
        <v>10.513595166163142</v>
      </c>
      <c r="R1285" s="38">
        <v>81</v>
      </c>
      <c r="S1285" s="45">
        <f t="shared" si="181"/>
        <v>4.8942598187311175</v>
      </c>
    </row>
    <row r="1286" spans="1:19" s="9" customFormat="1" ht="15.75" hidden="1" customHeight="1" outlineLevel="1" x14ac:dyDescent="0.2">
      <c r="A1286" s="41" t="s">
        <v>1248</v>
      </c>
      <c r="B1286" s="37"/>
      <c r="C1286" s="42">
        <v>1211</v>
      </c>
      <c r="D1286" s="42">
        <v>609</v>
      </c>
      <c r="E1286" s="44">
        <f t="shared" si="175"/>
        <v>50.289017341040463</v>
      </c>
      <c r="F1286" s="38">
        <v>602</v>
      </c>
      <c r="G1286" s="44">
        <f t="shared" si="176"/>
        <v>49.710982658959537</v>
      </c>
      <c r="H1286" s="38">
        <v>338</v>
      </c>
      <c r="I1286" s="44">
        <v>27.910817506193229</v>
      </c>
      <c r="J1286" s="38">
        <v>320</v>
      </c>
      <c r="K1286" s="44">
        <f t="shared" si="177"/>
        <v>26.424442609413706</v>
      </c>
      <c r="L1286" s="38">
        <v>183</v>
      </c>
      <c r="M1286" s="44">
        <f t="shared" si="178"/>
        <v>15.111478117258464</v>
      </c>
      <c r="N1286" s="38">
        <v>191</v>
      </c>
      <c r="O1286" s="44">
        <f t="shared" si="179"/>
        <v>15.772089182493806</v>
      </c>
      <c r="P1286" s="38">
        <v>134</v>
      </c>
      <c r="Q1286" s="44">
        <f t="shared" si="180"/>
        <v>11.06523534269199</v>
      </c>
      <c r="R1286" s="38">
        <v>45</v>
      </c>
      <c r="S1286" s="45">
        <f t="shared" si="181"/>
        <v>3.7159372419488026</v>
      </c>
    </row>
    <row r="1287" spans="1:19" s="9" customFormat="1" ht="15.75" hidden="1" customHeight="1" outlineLevel="1" x14ac:dyDescent="0.2">
      <c r="A1287" s="41" t="s">
        <v>1249</v>
      </c>
      <c r="B1287" s="37"/>
      <c r="C1287" s="42">
        <v>1269</v>
      </c>
      <c r="D1287" s="42">
        <v>592</v>
      </c>
      <c r="E1287" s="44">
        <f t="shared" si="175"/>
        <v>46.650906225374314</v>
      </c>
      <c r="F1287" s="38">
        <v>677</v>
      </c>
      <c r="G1287" s="44">
        <f t="shared" si="176"/>
        <v>53.349093774625686</v>
      </c>
      <c r="H1287" s="38">
        <v>342</v>
      </c>
      <c r="I1287" s="44">
        <v>26.950354609929079</v>
      </c>
      <c r="J1287" s="38">
        <v>348</v>
      </c>
      <c r="K1287" s="44">
        <f t="shared" si="177"/>
        <v>27.423167848699762</v>
      </c>
      <c r="L1287" s="38">
        <v>196</v>
      </c>
      <c r="M1287" s="44">
        <f t="shared" si="178"/>
        <v>15.445232466509061</v>
      </c>
      <c r="N1287" s="38">
        <v>191</v>
      </c>
      <c r="O1287" s="44">
        <f t="shared" si="179"/>
        <v>15.051221434200158</v>
      </c>
      <c r="P1287" s="38">
        <v>143</v>
      </c>
      <c r="Q1287" s="44">
        <f t="shared" si="180"/>
        <v>11.268715524034674</v>
      </c>
      <c r="R1287" s="38">
        <v>49</v>
      </c>
      <c r="S1287" s="45">
        <f t="shared" si="181"/>
        <v>3.8613081166272654</v>
      </c>
    </row>
    <row r="1288" spans="1:19" s="9" customFormat="1" ht="15.75" hidden="1" customHeight="1" outlineLevel="1" x14ac:dyDescent="0.2">
      <c r="A1288" s="41" t="s">
        <v>1250</v>
      </c>
      <c r="B1288" s="37"/>
      <c r="C1288" s="42">
        <v>1729</v>
      </c>
      <c r="D1288" s="42">
        <v>804</v>
      </c>
      <c r="E1288" s="44">
        <f t="shared" si="175"/>
        <v>46.500867553499134</v>
      </c>
      <c r="F1288" s="38">
        <v>925</v>
      </c>
      <c r="G1288" s="44">
        <f t="shared" si="176"/>
        <v>53.499132446500866</v>
      </c>
      <c r="H1288" s="38">
        <v>483</v>
      </c>
      <c r="I1288" s="44">
        <v>27.935222672064778</v>
      </c>
      <c r="J1288" s="38">
        <v>447</v>
      </c>
      <c r="K1288" s="44">
        <f t="shared" si="177"/>
        <v>25.853094274146905</v>
      </c>
      <c r="L1288" s="38">
        <v>245</v>
      </c>
      <c r="M1288" s="44">
        <f t="shared" si="178"/>
        <v>14.17004048582996</v>
      </c>
      <c r="N1288" s="38">
        <v>288</v>
      </c>
      <c r="O1288" s="44">
        <f t="shared" si="179"/>
        <v>16.657027183342972</v>
      </c>
      <c r="P1288" s="38">
        <v>201</v>
      </c>
      <c r="Q1288" s="44">
        <f t="shared" si="180"/>
        <v>11.625216888374784</v>
      </c>
      <c r="R1288" s="38">
        <v>65</v>
      </c>
      <c r="S1288" s="45">
        <f t="shared" si="181"/>
        <v>3.7593984962406015</v>
      </c>
    </row>
    <row r="1289" spans="1:19" s="9" customFormat="1" ht="15.75" hidden="1" customHeight="1" outlineLevel="1" x14ac:dyDescent="0.2">
      <c r="A1289" s="41" t="s">
        <v>2572</v>
      </c>
      <c r="B1289" s="37"/>
      <c r="C1289" s="42">
        <v>1825</v>
      </c>
      <c r="D1289" s="42">
        <v>881</v>
      </c>
      <c r="E1289" s="44">
        <f t="shared" si="175"/>
        <v>48.273972602739725</v>
      </c>
      <c r="F1289" s="38">
        <v>944</v>
      </c>
      <c r="G1289" s="44">
        <f t="shared" si="176"/>
        <v>51.726027397260275</v>
      </c>
      <c r="H1289" s="38">
        <v>529</v>
      </c>
      <c r="I1289" s="44">
        <v>28.986301369863014</v>
      </c>
      <c r="J1289" s="38">
        <v>429</v>
      </c>
      <c r="K1289" s="44">
        <f t="shared" si="177"/>
        <v>23.506849315068493</v>
      </c>
      <c r="L1289" s="38">
        <v>299</v>
      </c>
      <c r="M1289" s="44">
        <f t="shared" si="178"/>
        <v>16.383561643835616</v>
      </c>
      <c r="N1289" s="38">
        <v>322</v>
      </c>
      <c r="O1289" s="44">
        <f t="shared" si="179"/>
        <v>17.643835616438356</v>
      </c>
      <c r="P1289" s="38">
        <v>173</v>
      </c>
      <c r="Q1289" s="44">
        <f t="shared" si="180"/>
        <v>9.4794520547945211</v>
      </c>
      <c r="R1289" s="38">
        <v>73</v>
      </c>
      <c r="S1289" s="45">
        <f t="shared" si="181"/>
        <v>4</v>
      </c>
    </row>
    <row r="1290" spans="1:19" s="9" customFormat="1" ht="15.75" hidden="1" customHeight="1" outlineLevel="1" x14ac:dyDescent="0.2">
      <c r="A1290" s="41" t="s">
        <v>1251</v>
      </c>
      <c r="B1290" s="37"/>
      <c r="C1290" s="42">
        <v>1468</v>
      </c>
      <c r="D1290" s="42">
        <v>733</v>
      </c>
      <c r="E1290" s="44">
        <f t="shared" si="175"/>
        <v>49.931880108991827</v>
      </c>
      <c r="F1290" s="38">
        <v>735</v>
      </c>
      <c r="G1290" s="44">
        <f t="shared" si="176"/>
        <v>50.068119891008173</v>
      </c>
      <c r="H1290" s="38">
        <v>379</v>
      </c>
      <c r="I1290" s="44">
        <v>25.817438692098094</v>
      </c>
      <c r="J1290" s="38">
        <v>330</v>
      </c>
      <c r="K1290" s="44">
        <f t="shared" si="177"/>
        <v>22.479564032697549</v>
      </c>
      <c r="L1290" s="38">
        <v>274</v>
      </c>
      <c r="M1290" s="44">
        <f t="shared" si="178"/>
        <v>18.664850136239782</v>
      </c>
      <c r="N1290" s="38">
        <v>235</v>
      </c>
      <c r="O1290" s="44">
        <f t="shared" si="179"/>
        <v>16.008174386920981</v>
      </c>
      <c r="P1290" s="38">
        <v>154</v>
      </c>
      <c r="Q1290" s="44">
        <f t="shared" si="180"/>
        <v>10.490463215258856</v>
      </c>
      <c r="R1290" s="38">
        <v>96</v>
      </c>
      <c r="S1290" s="45">
        <f t="shared" si="181"/>
        <v>6.5395095367847409</v>
      </c>
    </row>
    <row r="1291" spans="1:19" s="9" customFormat="1" ht="15.75" hidden="1" customHeight="1" outlineLevel="1" x14ac:dyDescent="0.2">
      <c r="A1291" s="41" t="s">
        <v>1252</v>
      </c>
      <c r="B1291" s="37"/>
      <c r="C1291" s="42">
        <v>1970</v>
      </c>
      <c r="D1291" s="42">
        <v>988</v>
      </c>
      <c r="E1291" s="44">
        <f t="shared" si="175"/>
        <v>50.152284263959388</v>
      </c>
      <c r="F1291" s="38">
        <v>982</v>
      </c>
      <c r="G1291" s="44">
        <f t="shared" si="176"/>
        <v>49.847715736040612</v>
      </c>
      <c r="H1291" s="38">
        <v>596</v>
      </c>
      <c r="I1291" s="44">
        <v>30.253807106598984</v>
      </c>
      <c r="J1291" s="38">
        <v>414</v>
      </c>
      <c r="K1291" s="44">
        <f t="shared" si="177"/>
        <v>21.015228426395939</v>
      </c>
      <c r="L1291" s="38">
        <v>368</v>
      </c>
      <c r="M1291" s="44">
        <f t="shared" si="178"/>
        <v>18.680203045685278</v>
      </c>
      <c r="N1291" s="38">
        <v>322</v>
      </c>
      <c r="O1291" s="44">
        <f t="shared" si="179"/>
        <v>16.345177664974621</v>
      </c>
      <c r="P1291" s="38">
        <v>188</v>
      </c>
      <c r="Q1291" s="44">
        <f t="shared" si="180"/>
        <v>9.5431472081218267</v>
      </c>
      <c r="R1291" s="38">
        <v>82</v>
      </c>
      <c r="S1291" s="45">
        <f t="shared" si="181"/>
        <v>4.1624365482233499</v>
      </c>
    </row>
    <row r="1292" spans="1:19" s="9" customFormat="1" ht="15.75" hidden="1" customHeight="1" outlineLevel="1" x14ac:dyDescent="0.2">
      <c r="A1292" s="41" t="s">
        <v>1253</v>
      </c>
      <c r="B1292" s="37"/>
      <c r="C1292" s="42">
        <v>2292</v>
      </c>
      <c r="D1292" s="42">
        <v>1056</v>
      </c>
      <c r="E1292" s="44">
        <f t="shared" si="175"/>
        <v>46.073298429319372</v>
      </c>
      <c r="F1292" s="38">
        <v>1236</v>
      </c>
      <c r="G1292" s="44">
        <f t="shared" si="176"/>
        <v>53.926701570680628</v>
      </c>
      <c r="H1292" s="38">
        <v>613</v>
      </c>
      <c r="I1292" s="44">
        <v>26.745200698080279</v>
      </c>
      <c r="J1292" s="38">
        <v>549</v>
      </c>
      <c r="K1292" s="44">
        <f t="shared" si="177"/>
        <v>23.952879581151834</v>
      </c>
      <c r="L1292" s="38">
        <v>409</v>
      </c>
      <c r="M1292" s="44">
        <f t="shared" si="178"/>
        <v>17.844677137870857</v>
      </c>
      <c r="N1292" s="38">
        <v>356</v>
      </c>
      <c r="O1292" s="44">
        <f t="shared" si="179"/>
        <v>15.532286212914485</v>
      </c>
      <c r="P1292" s="38">
        <v>245</v>
      </c>
      <c r="Q1292" s="44">
        <f t="shared" si="180"/>
        <v>10.68935427574171</v>
      </c>
      <c r="R1292" s="38">
        <v>120</v>
      </c>
      <c r="S1292" s="45">
        <f t="shared" si="181"/>
        <v>5.2356020942408374</v>
      </c>
    </row>
    <row r="1293" spans="1:19" s="9" customFormat="1" ht="15.75" hidden="1" customHeight="1" outlineLevel="1" x14ac:dyDescent="0.2">
      <c r="A1293" s="41" t="s">
        <v>1254</v>
      </c>
      <c r="B1293" s="37"/>
      <c r="C1293" s="42">
        <v>2058</v>
      </c>
      <c r="D1293" s="42">
        <v>989</v>
      </c>
      <c r="E1293" s="44">
        <f t="shared" si="175"/>
        <v>48.056365403304177</v>
      </c>
      <c r="F1293" s="38">
        <v>1069</v>
      </c>
      <c r="G1293" s="44">
        <f t="shared" si="176"/>
        <v>51.943634596695823</v>
      </c>
      <c r="H1293" s="38">
        <v>538</v>
      </c>
      <c r="I1293" s="44">
        <v>26.141885325558796</v>
      </c>
      <c r="J1293" s="38">
        <v>488</v>
      </c>
      <c r="K1293" s="44">
        <f t="shared" si="177"/>
        <v>23.712342079689019</v>
      </c>
      <c r="L1293" s="38">
        <v>388</v>
      </c>
      <c r="M1293" s="44">
        <f t="shared" si="178"/>
        <v>18.853255587949466</v>
      </c>
      <c r="N1293" s="38">
        <v>307</v>
      </c>
      <c r="O1293" s="44">
        <f t="shared" si="179"/>
        <v>14.917395529640428</v>
      </c>
      <c r="P1293" s="38">
        <v>222</v>
      </c>
      <c r="Q1293" s="44">
        <f t="shared" si="180"/>
        <v>10.787172011661808</v>
      </c>
      <c r="R1293" s="38">
        <v>115</v>
      </c>
      <c r="S1293" s="45">
        <f t="shared" si="181"/>
        <v>5.5879494655004862</v>
      </c>
    </row>
    <row r="1294" spans="1:19" s="9" customFormat="1" ht="15.75" hidden="1" customHeight="1" outlineLevel="1" x14ac:dyDescent="0.2">
      <c r="A1294" s="41" t="s">
        <v>1255</v>
      </c>
      <c r="B1294" s="37"/>
      <c r="C1294" s="42">
        <v>1388</v>
      </c>
      <c r="D1294" s="42">
        <v>662</v>
      </c>
      <c r="E1294" s="44">
        <f t="shared" si="175"/>
        <v>47.694524495677236</v>
      </c>
      <c r="F1294" s="38">
        <v>726</v>
      </c>
      <c r="G1294" s="44">
        <f t="shared" si="176"/>
        <v>52.305475504322764</v>
      </c>
      <c r="H1294" s="38">
        <v>356</v>
      </c>
      <c r="I1294" s="44">
        <v>25.648414985590779</v>
      </c>
      <c r="J1294" s="38">
        <v>424</v>
      </c>
      <c r="K1294" s="44">
        <f t="shared" si="177"/>
        <v>30.547550432276658</v>
      </c>
      <c r="L1294" s="38">
        <v>224</v>
      </c>
      <c r="M1294" s="44">
        <f t="shared" si="178"/>
        <v>16.138328530259365</v>
      </c>
      <c r="N1294" s="38">
        <v>179</v>
      </c>
      <c r="O1294" s="44">
        <f t="shared" si="179"/>
        <v>12.896253602305476</v>
      </c>
      <c r="P1294" s="38">
        <v>170</v>
      </c>
      <c r="Q1294" s="44">
        <f t="shared" si="180"/>
        <v>12.247838616714697</v>
      </c>
      <c r="R1294" s="38">
        <v>35</v>
      </c>
      <c r="S1294" s="45">
        <f t="shared" si="181"/>
        <v>2.521613832853026</v>
      </c>
    </row>
    <row r="1295" spans="1:19" s="9" customFormat="1" ht="15.75" hidden="1" customHeight="1" outlineLevel="1" x14ac:dyDescent="0.2">
      <c r="A1295" s="41" t="s">
        <v>1256</v>
      </c>
      <c r="B1295" s="37"/>
      <c r="C1295" s="42">
        <v>2334</v>
      </c>
      <c r="D1295" s="42">
        <v>1128</v>
      </c>
      <c r="E1295" s="44">
        <f t="shared" si="175"/>
        <v>48.329048843187664</v>
      </c>
      <c r="F1295" s="38">
        <v>1206</v>
      </c>
      <c r="G1295" s="44">
        <f t="shared" si="176"/>
        <v>51.670951156812336</v>
      </c>
      <c r="H1295" s="38">
        <v>689</v>
      </c>
      <c r="I1295" s="44">
        <v>29.520137103684661</v>
      </c>
      <c r="J1295" s="38">
        <v>549</v>
      </c>
      <c r="K1295" s="44">
        <f t="shared" si="177"/>
        <v>23.52185089974293</v>
      </c>
      <c r="L1295" s="38">
        <v>427</v>
      </c>
      <c r="M1295" s="44">
        <f t="shared" si="178"/>
        <v>18.294772922022279</v>
      </c>
      <c r="N1295" s="38">
        <v>365</v>
      </c>
      <c r="O1295" s="44">
        <f t="shared" si="179"/>
        <v>15.638389031705227</v>
      </c>
      <c r="P1295" s="38">
        <v>184</v>
      </c>
      <c r="Q1295" s="44">
        <f t="shared" si="180"/>
        <v>7.8834618680377035</v>
      </c>
      <c r="R1295" s="38">
        <v>120</v>
      </c>
      <c r="S1295" s="45">
        <f t="shared" si="181"/>
        <v>5.1413881748071981</v>
      </c>
    </row>
    <row r="1296" spans="1:19" s="9" customFormat="1" ht="15.75" hidden="1" customHeight="1" outlineLevel="1" x14ac:dyDescent="0.2">
      <c r="A1296" s="41" t="s">
        <v>1257</v>
      </c>
      <c r="B1296" s="37"/>
      <c r="C1296" s="42">
        <v>977</v>
      </c>
      <c r="D1296" s="42">
        <v>471</v>
      </c>
      <c r="E1296" s="44">
        <f t="shared" si="175"/>
        <v>48.208802456499491</v>
      </c>
      <c r="F1296" s="38">
        <v>506</v>
      </c>
      <c r="G1296" s="44">
        <f t="shared" si="176"/>
        <v>51.791197543500509</v>
      </c>
      <c r="H1296" s="38">
        <v>285</v>
      </c>
      <c r="I1296" s="44">
        <v>29.170931422722621</v>
      </c>
      <c r="J1296" s="38">
        <v>241</v>
      </c>
      <c r="K1296" s="44">
        <f t="shared" si="177"/>
        <v>24.66734902763562</v>
      </c>
      <c r="L1296" s="38">
        <v>173</v>
      </c>
      <c r="M1296" s="44">
        <f t="shared" si="178"/>
        <v>17.707267144319346</v>
      </c>
      <c r="N1296" s="38">
        <v>144</v>
      </c>
      <c r="O1296" s="44">
        <f t="shared" si="179"/>
        <v>14.73899692937564</v>
      </c>
      <c r="P1296" s="38">
        <v>93</v>
      </c>
      <c r="Q1296" s="44">
        <f t="shared" si="180"/>
        <v>9.5189355168884333</v>
      </c>
      <c r="R1296" s="38">
        <v>41</v>
      </c>
      <c r="S1296" s="45">
        <f t="shared" si="181"/>
        <v>4.1965199590583415</v>
      </c>
    </row>
    <row r="1297" spans="1:19" s="9" customFormat="1" ht="15.75" hidden="1" customHeight="1" outlineLevel="1" x14ac:dyDescent="0.2">
      <c r="A1297" s="41" t="s">
        <v>1258</v>
      </c>
      <c r="B1297" s="37"/>
      <c r="C1297" s="42">
        <v>2192</v>
      </c>
      <c r="D1297" s="42">
        <v>1037</v>
      </c>
      <c r="E1297" s="44">
        <f t="shared" si="175"/>
        <v>47.308394160583944</v>
      </c>
      <c r="F1297" s="38">
        <v>1155</v>
      </c>
      <c r="G1297" s="44">
        <f t="shared" si="176"/>
        <v>52.691605839416056</v>
      </c>
      <c r="H1297" s="38">
        <v>662</v>
      </c>
      <c r="I1297" s="44">
        <v>30.200729927007298</v>
      </c>
      <c r="J1297" s="38">
        <v>496</v>
      </c>
      <c r="K1297" s="44">
        <f t="shared" si="177"/>
        <v>22.627737226277372</v>
      </c>
      <c r="L1297" s="38">
        <v>413</v>
      </c>
      <c r="M1297" s="44">
        <f t="shared" si="178"/>
        <v>18.841240875912408</v>
      </c>
      <c r="N1297" s="38">
        <v>372</v>
      </c>
      <c r="O1297" s="44">
        <f t="shared" si="179"/>
        <v>16.970802919708028</v>
      </c>
      <c r="P1297" s="38">
        <v>168</v>
      </c>
      <c r="Q1297" s="44">
        <f t="shared" si="180"/>
        <v>7.664233576642336</v>
      </c>
      <c r="R1297" s="38">
        <v>81</v>
      </c>
      <c r="S1297" s="45">
        <f t="shared" si="181"/>
        <v>3.6952554744525545</v>
      </c>
    </row>
    <row r="1298" spans="1:19" s="9" customFormat="1" ht="15.75" hidden="1" customHeight="1" outlineLevel="1" x14ac:dyDescent="0.2">
      <c r="A1298" s="41" t="s">
        <v>1259</v>
      </c>
      <c r="B1298" s="37"/>
      <c r="C1298" s="42">
        <v>1405</v>
      </c>
      <c r="D1298" s="42">
        <v>663</v>
      </c>
      <c r="E1298" s="44">
        <f t="shared" si="175"/>
        <v>47.188612099644125</v>
      </c>
      <c r="F1298" s="38">
        <v>742</v>
      </c>
      <c r="G1298" s="44">
        <f t="shared" si="176"/>
        <v>52.811387900355875</v>
      </c>
      <c r="H1298" s="38">
        <v>316</v>
      </c>
      <c r="I1298" s="44">
        <v>22.491103202846976</v>
      </c>
      <c r="J1298" s="38">
        <v>409</v>
      </c>
      <c r="K1298" s="44">
        <f t="shared" si="177"/>
        <v>29.110320284697508</v>
      </c>
      <c r="L1298" s="38">
        <v>197</v>
      </c>
      <c r="M1298" s="44">
        <f t="shared" si="178"/>
        <v>14.021352313167259</v>
      </c>
      <c r="N1298" s="38">
        <v>234</v>
      </c>
      <c r="O1298" s="44">
        <f t="shared" si="179"/>
        <v>16.654804270462634</v>
      </c>
      <c r="P1298" s="38">
        <v>199</v>
      </c>
      <c r="Q1298" s="44">
        <f t="shared" si="180"/>
        <v>14.163701067615659</v>
      </c>
      <c r="R1298" s="38">
        <v>50</v>
      </c>
      <c r="S1298" s="45">
        <f t="shared" si="181"/>
        <v>3.5587188612099645</v>
      </c>
    </row>
    <row r="1299" spans="1:19" s="9" customFormat="1" ht="15.75" hidden="1" customHeight="1" outlineLevel="1" x14ac:dyDescent="0.2">
      <c r="A1299" s="41" t="s">
        <v>1260</v>
      </c>
      <c r="B1299" s="37"/>
      <c r="C1299" s="42">
        <v>1577</v>
      </c>
      <c r="D1299" s="42">
        <v>799</v>
      </c>
      <c r="E1299" s="44">
        <f t="shared" si="175"/>
        <v>50.66582117945466</v>
      </c>
      <c r="F1299" s="38">
        <v>778</v>
      </c>
      <c r="G1299" s="44">
        <f t="shared" si="176"/>
        <v>49.33417882054534</v>
      </c>
      <c r="H1299" s="38">
        <v>470</v>
      </c>
      <c r="I1299" s="44">
        <v>29.803424223208623</v>
      </c>
      <c r="J1299" s="38">
        <v>359</v>
      </c>
      <c r="K1299" s="44">
        <f t="shared" si="177"/>
        <v>22.764743183259352</v>
      </c>
      <c r="L1299" s="38">
        <v>262</v>
      </c>
      <c r="M1299" s="44">
        <f t="shared" si="178"/>
        <v>16.613823715916297</v>
      </c>
      <c r="N1299" s="38">
        <v>257</v>
      </c>
      <c r="O1299" s="44">
        <f t="shared" si="179"/>
        <v>16.296766011414078</v>
      </c>
      <c r="P1299" s="38">
        <v>170</v>
      </c>
      <c r="Q1299" s="44">
        <f t="shared" si="180"/>
        <v>10.77996195307546</v>
      </c>
      <c r="R1299" s="38">
        <v>59</v>
      </c>
      <c r="S1299" s="45">
        <f t="shared" si="181"/>
        <v>3.741280913126189</v>
      </c>
    </row>
    <row r="1300" spans="1:19" s="9" customFormat="1" ht="15.75" hidden="1" customHeight="1" outlineLevel="1" x14ac:dyDescent="0.2">
      <c r="A1300" s="41" t="s">
        <v>1261</v>
      </c>
      <c r="B1300" s="37"/>
      <c r="C1300" s="42">
        <v>2235</v>
      </c>
      <c r="D1300" s="42">
        <v>1098</v>
      </c>
      <c r="E1300" s="44">
        <f t="shared" si="175"/>
        <v>49.127516778523493</v>
      </c>
      <c r="F1300" s="38">
        <v>1137</v>
      </c>
      <c r="G1300" s="44">
        <f t="shared" si="176"/>
        <v>50.872483221476507</v>
      </c>
      <c r="H1300" s="38">
        <v>669</v>
      </c>
      <c r="I1300" s="44">
        <v>29.932885906040269</v>
      </c>
      <c r="J1300" s="38">
        <v>514</v>
      </c>
      <c r="K1300" s="44">
        <f t="shared" si="177"/>
        <v>22.997762863534675</v>
      </c>
      <c r="L1300" s="38">
        <v>404</v>
      </c>
      <c r="M1300" s="44">
        <f t="shared" si="178"/>
        <v>18.076062639821028</v>
      </c>
      <c r="N1300" s="38">
        <v>382</v>
      </c>
      <c r="O1300" s="44">
        <f t="shared" si="179"/>
        <v>17.091722595078298</v>
      </c>
      <c r="P1300" s="38">
        <v>191</v>
      </c>
      <c r="Q1300" s="44">
        <f t="shared" si="180"/>
        <v>8.5458612975391492</v>
      </c>
      <c r="R1300" s="38">
        <v>75</v>
      </c>
      <c r="S1300" s="45">
        <f t="shared" si="181"/>
        <v>3.3557046979865772</v>
      </c>
    </row>
    <row r="1301" spans="1:19" s="9" customFormat="1" ht="15.75" hidden="1" customHeight="1" outlineLevel="1" x14ac:dyDescent="0.2">
      <c r="A1301" s="41" t="s">
        <v>1262</v>
      </c>
      <c r="B1301" s="37"/>
      <c r="C1301" s="42">
        <v>2303</v>
      </c>
      <c r="D1301" s="42">
        <v>1126</v>
      </c>
      <c r="E1301" s="44">
        <f t="shared" si="175"/>
        <v>48.892748588797218</v>
      </c>
      <c r="F1301" s="38">
        <v>1177</v>
      </c>
      <c r="G1301" s="44">
        <f t="shared" si="176"/>
        <v>51.107251411202782</v>
      </c>
      <c r="H1301" s="38">
        <v>687</v>
      </c>
      <c r="I1301" s="44">
        <v>29.830655666521928</v>
      </c>
      <c r="J1301" s="38">
        <v>505</v>
      </c>
      <c r="K1301" s="44">
        <f t="shared" si="177"/>
        <v>21.927920104211896</v>
      </c>
      <c r="L1301" s="38">
        <v>418</v>
      </c>
      <c r="M1301" s="44">
        <f t="shared" si="178"/>
        <v>18.150238818931829</v>
      </c>
      <c r="N1301" s="38">
        <v>352</v>
      </c>
      <c r="O1301" s="44">
        <f t="shared" si="179"/>
        <v>15.284411636995223</v>
      </c>
      <c r="P1301" s="38">
        <v>214</v>
      </c>
      <c r="Q1301" s="44">
        <f t="shared" si="180"/>
        <v>9.2922275293095957</v>
      </c>
      <c r="R1301" s="38">
        <v>127</v>
      </c>
      <c r="S1301" s="45">
        <f t="shared" si="181"/>
        <v>5.5145462440295265</v>
      </c>
    </row>
    <row r="1302" spans="1:19" s="9" customFormat="1" ht="15.75" hidden="1" customHeight="1" outlineLevel="1" x14ac:dyDescent="0.2">
      <c r="A1302" s="41" t="s">
        <v>1263</v>
      </c>
      <c r="B1302" s="37"/>
      <c r="C1302" s="42">
        <v>2433</v>
      </c>
      <c r="D1302" s="42">
        <v>1143</v>
      </c>
      <c r="E1302" s="44">
        <f t="shared" si="175"/>
        <v>46.979038224414303</v>
      </c>
      <c r="F1302" s="38">
        <v>1290</v>
      </c>
      <c r="G1302" s="44">
        <f t="shared" si="176"/>
        <v>53.020961775585697</v>
      </c>
      <c r="H1302" s="38">
        <v>649</v>
      </c>
      <c r="I1302" s="44">
        <v>26.674886970817919</v>
      </c>
      <c r="J1302" s="38">
        <v>644</v>
      </c>
      <c r="K1302" s="44">
        <f t="shared" si="177"/>
        <v>26.469379367036581</v>
      </c>
      <c r="L1302" s="38">
        <v>405</v>
      </c>
      <c r="M1302" s="44">
        <f t="shared" si="178"/>
        <v>16.646115906288532</v>
      </c>
      <c r="N1302" s="38">
        <v>364</v>
      </c>
      <c r="O1302" s="44">
        <f t="shared" si="179"/>
        <v>14.960953555281545</v>
      </c>
      <c r="P1302" s="38">
        <v>264</v>
      </c>
      <c r="Q1302" s="44">
        <f t="shared" si="180"/>
        <v>10.850801479654747</v>
      </c>
      <c r="R1302" s="38">
        <v>107</v>
      </c>
      <c r="S1302" s="45">
        <f t="shared" si="181"/>
        <v>4.3978627209206742</v>
      </c>
    </row>
    <row r="1303" spans="1:19" s="9" customFormat="1" ht="15.75" hidden="1" customHeight="1" outlineLevel="1" x14ac:dyDescent="0.2">
      <c r="A1303" s="41" t="s">
        <v>1264</v>
      </c>
      <c r="B1303" s="37"/>
      <c r="C1303" s="42">
        <v>2287</v>
      </c>
      <c r="D1303" s="42">
        <v>1087</v>
      </c>
      <c r="E1303" s="44">
        <f t="shared" si="175"/>
        <v>47.529514648010498</v>
      </c>
      <c r="F1303" s="38">
        <v>1200</v>
      </c>
      <c r="G1303" s="44">
        <f t="shared" si="176"/>
        <v>52.470485351989502</v>
      </c>
      <c r="H1303" s="38">
        <v>674</v>
      </c>
      <c r="I1303" s="44">
        <v>29.470922606034105</v>
      </c>
      <c r="J1303" s="38">
        <v>548</v>
      </c>
      <c r="K1303" s="44">
        <f t="shared" si="177"/>
        <v>23.961521644075209</v>
      </c>
      <c r="L1303" s="38">
        <v>394</v>
      </c>
      <c r="M1303" s="44">
        <f t="shared" si="178"/>
        <v>17.227809357236556</v>
      </c>
      <c r="N1303" s="38">
        <v>396</v>
      </c>
      <c r="O1303" s="44">
        <f t="shared" si="179"/>
        <v>17.315260166156538</v>
      </c>
      <c r="P1303" s="38">
        <v>193</v>
      </c>
      <c r="Q1303" s="44">
        <f t="shared" si="180"/>
        <v>8.4390030607783117</v>
      </c>
      <c r="R1303" s="38">
        <v>82</v>
      </c>
      <c r="S1303" s="45">
        <f t="shared" si="181"/>
        <v>3.5854831657192827</v>
      </c>
    </row>
    <row r="1304" spans="1:19" s="9" customFormat="1" ht="15.75" hidden="1" customHeight="1" outlineLevel="1" x14ac:dyDescent="0.2">
      <c r="A1304" s="41" t="s">
        <v>1265</v>
      </c>
      <c r="B1304" s="37"/>
      <c r="C1304" s="42">
        <v>1924</v>
      </c>
      <c r="D1304" s="42">
        <v>942</v>
      </c>
      <c r="E1304" s="44">
        <f t="shared" si="175"/>
        <v>48.96049896049896</v>
      </c>
      <c r="F1304" s="38">
        <v>982</v>
      </c>
      <c r="G1304" s="44">
        <f t="shared" si="176"/>
        <v>51.03950103950104</v>
      </c>
      <c r="H1304" s="38">
        <v>575</v>
      </c>
      <c r="I1304" s="44">
        <v>29.885654885654887</v>
      </c>
      <c r="J1304" s="38">
        <v>467</v>
      </c>
      <c r="K1304" s="44">
        <f t="shared" si="177"/>
        <v>24.272349272349274</v>
      </c>
      <c r="L1304" s="38">
        <v>331</v>
      </c>
      <c r="M1304" s="44">
        <f t="shared" si="178"/>
        <v>17.203742203742205</v>
      </c>
      <c r="N1304" s="38">
        <v>285</v>
      </c>
      <c r="O1304" s="44">
        <f t="shared" si="179"/>
        <v>14.812889812889813</v>
      </c>
      <c r="P1304" s="38">
        <v>201</v>
      </c>
      <c r="Q1304" s="44">
        <f t="shared" si="180"/>
        <v>10.446985446985448</v>
      </c>
      <c r="R1304" s="38">
        <v>65</v>
      </c>
      <c r="S1304" s="45">
        <f t="shared" si="181"/>
        <v>3.3783783783783785</v>
      </c>
    </row>
    <row r="1305" spans="1:19" s="9" customFormat="1" ht="15.75" hidden="1" customHeight="1" outlineLevel="1" x14ac:dyDescent="0.2">
      <c r="A1305" s="41" t="s">
        <v>1266</v>
      </c>
      <c r="B1305" s="37"/>
      <c r="C1305" s="42">
        <v>1744</v>
      </c>
      <c r="D1305" s="42">
        <v>883</v>
      </c>
      <c r="E1305" s="44">
        <f t="shared" si="175"/>
        <v>50.63073394495413</v>
      </c>
      <c r="F1305" s="38">
        <v>861</v>
      </c>
      <c r="G1305" s="44">
        <f t="shared" si="176"/>
        <v>49.36926605504587</v>
      </c>
      <c r="H1305" s="38">
        <v>496</v>
      </c>
      <c r="I1305" s="44">
        <v>28.440366972477065</v>
      </c>
      <c r="J1305" s="38">
        <v>507</v>
      </c>
      <c r="K1305" s="44">
        <f t="shared" si="177"/>
        <v>29.071100917431192</v>
      </c>
      <c r="L1305" s="38">
        <v>297</v>
      </c>
      <c r="M1305" s="44">
        <f t="shared" si="178"/>
        <v>17.029816513761467</v>
      </c>
      <c r="N1305" s="38">
        <v>210</v>
      </c>
      <c r="O1305" s="44">
        <f t="shared" si="179"/>
        <v>12.041284403669724</v>
      </c>
      <c r="P1305" s="38">
        <v>181</v>
      </c>
      <c r="Q1305" s="44">
        <f t="shared" si="180"/>
        <v>10.378440366972477</v>
      </c>
      <c r="R1305" s="38">
        <v>53</v>
      </c>
      <c r="S1305" s="45">
        <f t="shared" si="181"/>
        <v>3.0389908256880735</v>
      </c>
    </row>
    <row r="1306" spans="1:19" s="9" customFormat="1" ht="15.75" hidden="1" customHeight="1" outlineLevel="1" x14ac:dyDescent="0.2">
      <c r="A1306" s="41" t="s">
        <v>1267</v>
      </c>
      <c r="B1306" s="37"/>
      <c r="C1306" s="42">
        <v>2196</v>
      </c>
      <c r="D1306" s="42">
        <v>1142</v>
      </c>
      <c r="E1306" s="44">
        <f t="shared" si="175"/>
        <v>52.003642987249542</v>
      </c>
      <c r="F1306" s="38">
        <v>1054</v>
      </c>
      <c r="G1306" s="44">
        <f t="shared" si="176"/>
        <v>47.996357012750458</v>
      </c>
      <c r="H1306" s="38">
        <v>676</v>
      </c>
      <c r="I1306" s="44">
        <v>30.783242258652095</v>
      </c>
      <c r="J1306" s="38">
        <v>593</v>
      </c>
      <c r="K1306" s="44">
        <f t="shared" si="177"/>
        <v>27.003642987249545</v>
      </c>
      <c r="L1306" s="38">
        <v>335</v>
      </c>
      <c r="M1306" s="44">
        <f t="shared" si="178"/>
        <v>15.255009107468124</v>
      </c>
      <c r="N1306" s="38">
        <v>302</v>
      </c>
      <c r="O1306" s="44">
        <f t="shared" si="179"/>
        <v>13.752276867030965</v>
      </c>
      <c r="P1306" s="38">
        <v>231</v>
      </c>
      <c r="Q1306" s="44">
        <f t="shared" si="180"/>
        <v>10.519125683060109</v>
      </c>
      <c r="R1306" s="38">
        <v>59</v>
      </c>
      <c r="S1306" s="45">
        <f t="shared" si="181"/>
        <v>2.6867030965391621</v>
      </c>
    </row>
    <row r="1307" spans="1:19" s="9" customFormat="1" ht="15.75" hidden="1" customHeight="1" outlineLevel="1" x14ac:dyDescent="0.2">
      <c r="A1307" s="41" t="s">
        <v>1268</v>
      </c>
      <c r="B1307" s="37"/>
      <c r="C1307" s="42">
        <v>1785</v>
      </c>
      <c r="D1307" s="42">
        <v>855</v>
      </c>
      <c r="E1307" s="44">
        <f t="shared" si="175"/>
        <v>47.899159663865547</v>
      </c>
      <c r="F1307" s="38">
        <v>930</v>
      </c>
      <c r="G1307" s="44">
        <f t="shared" si="176"/>
        <v>52.100840336134453</v>
      </c>
      <c r="H1307" s="38">
        <v>559</v>
      </c>
      <c r="I1307" s="44">
        <v>31.316526610644257</v>
      </c>
      <c r="J1307" s="38">
        <v>405</v>
      </c>
      <c r="K1307" s="44">
        <f t="shared" si="177"/>
        <v>22.689075630252102</v>
      </c>
      <c r="L1307" s="38">
        <v>298</v>
      </c>
      <c r="M1307" s="44">
        <f t="shared" si="178"/>
        <v>16.69467787114846</v>
      </c>
      <c r="N1307" s="38">
        <v>297</v>
      </c>
      <c r="O1307" s="44">
        <f t="shared" si="179"/>
        <v>16.638655462184875</v>
      </c>
      <c r="P1307" s="38">
        <v>170</v>
      </c>
      <c r="Q1307" s="44">
        <f t="shared" si="180"/>
        <v>9.5238095238095237</v>
      </c>
      <c r="R1307" s="38">
        <v>56</v>
      </c>
      <c r="S1307" s="45">
        <f t="shared" si="181"/>
        <v>3.1372549019607843</v>
      </c>
    </row>
    <row r="1308" spans="1:19" s="9" customFormat="1" ht="15.75" hidden="1" customHeight="1" outlineLevel="1" x14ac:dyDescent="0.2">
      <c r="A1308" s="41" t="s">
        <v>1269</v>
      </c>
      <c r="B1308" s="37"/>
      <c r="C1308" s="42">
        <v>1207</v>
      </c>
      <c r="D1308" s="42">
        <v>602</v>
      </c>
      <c r="E1308" s="44">
        <f t="shared" si="175"/>
        <v>49.875724937862472</v>
      </c>
      <c r="F1308" s="38">
        <v>605</v>
      </c>
      <c r="G1308" s="44">
        <f t="shared" si="176"/>
        <v>50.124275062137528</v>
      </c>
      <c r="H1308" s="38">
        <v>355</v>
      </c>
      <c r="I1308" s="44">
        <v>29.411764705882351</v>
      </c>
      <c r="J1308" s="38">
        <v>318</v>
      </c>
      <c r="K1308" s="44">
        <f t="shared" si="177"/>
        <v>26.346313173156588</v>
      </c>
      <c r="L1308" s="38">
        <v>182</v>
      </c>
      <c r="M1308" s="44">
        <f t="shared" si="178"/>
        <v>15.07870753935377</v>
      </c>
      <c r="N1308" s="38">
        <v>167</v>
      </c>
      <c r="O1308" s="44">
        <f t="shared" si="179"/>
        <v>13.835956917978459</v>
      </c>
      <c r="P1308" s="38">
        <v>129</v>
      </c>
      <c r="Q1308" s="44">
        <f t="shared" si="180"/>
        <v>10.687655343827672</v>
      </c>
      <c r="R1308" s="38">
        <v>56</v>
      </c>
      <c r="S1308" s="45">
        <f t="shared" si="181"/>
        <v>4.6396023198011598</v>
      </c>
    </row>
    <row r="1309" spans="1:19" s="9" customFormat="1" ht="15.75" hidden="1" customHeight="1" outlineLevel="1" x14ac:dyDescent="0.2">
      <c r="A1309" s="41" t="s">
        <v>1270</v>
      </c>
      <c r="B1309" s="37"/>
      <c r="C1309" s="42">
        <v>1838</v>
      </c>
      <c r="D1309" s="42">
        <v>864</v>
      </c>
      <c r="E1309" s="44">
        <f t="shared" si="175"/>
        <v>47.007616974972798</v>
      </c>
      <c r="F1309" s="38">
        <v>974</v>
      </c>
      <c r="G1309" s="44">
        <f t="shared" si="176"/>
        <v>52.992383025027202</v>
      </c>
      <c r="H1309" s="38">
        <v>529</v>
      </c>
      <c r="I1309" s="44">
        <v>28.781284004352557</v>
      </c>
      <c r="J1309" s="38">
        <v>444</v>
      </c>
      <c r="K1309" s="44">
        <f t="shared" si="177"/>
        <v>24.156692056583243</v>
      </c>
      <c r="L1309" s="38">
        <v>277</v>
      </c>
      <c r="M1309" s="44">
        <f t="shared" si="178"/>
        <v>15.070729053318825</v>
      </c>
      <c r="N1309" s="38">
        <v>311</v>
      </c>
      <c r="O1309" s="44">
        <f t="shared" si="179"/>
        <v>16.920565832426551</v>
      </c>
      <c r="P1309" s="38">
        <v>187</v>
      </c>
      <c r="Q1309" s="44">
        <f t="shared" si="180"/>
        <v>10.174102285092491</v>
      </c>
      <c r="R1309" s="38">
        <v>90</v>
      </c>
      <c r="S1309" s="45">
        <f t="shared" si="181"/>
        <v>4.8966267682263327</v>
      </c>
    </row>
    <row r="1310" spans="1:19" s="9" customFormat="1" ht="15.75" hidden="1" customHeight="1" outlineLevel="1" x14ac:dyDescent="0.2">
      <c r="A1310" s="41" t="s">
        <v>1271</v>
      </c>
      <c r="B1310" s="37"/>
      <c r="C1310" s="42">
        <v>363</v>
      </c>
      <c r="D1310" s="42">
        <v>186</v>
      </c>
      <c r="E1310" s="44">
        <f t="shared" si="175"/>
        <v>51.239669421487605</v>
      </c>
      <c r="F1310" s="38">
        <v>177</v>
      </c>
      <c r="G1310" s="44">
        <f t="shared" si="176"/>
        <v>48.760330578512395</v>
      </c>
      <c r="H1310" s="38">
        <v>116</v>
      </c>
      <c r="I1310" s="44">
        <v>31.955922865013775</v>
      </c>
      <c r="J1310" s="38">
        <v>103</v>
      </c>
      <c r="K1310" s="44">
        <f t="shared" si="177"/>
        <v>28.374655647382919</v>
      </c>
      <c r="L1310" s="38">
        <v>53</v>
      </c>
      <c r="M1310" s="44">
        <f t="shared" si="178"/>
        <v>14.600550964187327</v>
      </c>
      <c r="N1310" s="38">
        <v>47</v>
      </c>
      <c r="O1310" s="44">
        <f t="shared" si="179"/>
        <v>12.947658402203857</v>
      </c>
      <c r="P1310" s="38">
        <v>28</v>
      </c>
      <c r="Q1310" s="44">
        <f t="shared" si="180"/>
        <v>7.7134986225895315</v>
      </c>
      <c r="R1310" s="38">
        <v>16</v>
      </c>
      <c r="S1310" s="45">
        <f t="shared" si="181"/>
        <v>4.4077134986225897</v>
      </c>
    </row>
    <row r="1311" spans="1:19" s="9" customFormat="1" ht="15.75" hidden="1" customHeight="1" outlineLevel="1" x14ac:dyDescent="0.2">
      <c r="A1311" s="41" t="s">
        <v>1272</v>
      </c>
      <c r="B1311" s="37"/>
      <c r="C1311" s="42">
        <v>1961</v>
      </c>
      <c r="D1311" s="42">
        <v>964</v>
      </c>
      <c r="E1311" s="44">
        <f t="shared" si="175"/>
        <v>49.158592554818966</v>
      </c>
      <c r="F1311" s="38">
        <v>997</v>
      </c>
      <c r="G1311" s="44">
        <f t="shared" si="176"/>
        <v>50.841407445181034</v>
      </c>
      <c r="H1311" s="38">
        <v>585</v>
      </c>
      <c r="I1311" s="44">
        <v>29.831718510963793</v>
      </c>
      <c r="J1311" s="38">
        <v>526</v>
      </c>
      <c r="K1311" s="44">
        <f t="shared" si="177"/>
        <v>26.823049464558899</v>
      </c>
      <c r="L1311" s="38">
        <v>336</v>
      </c>
      <c r="M1311" s="44">
        <f t="shared" si="178"/>
        <v>17.134115247322793</v>
      </c>
      <c r="N1311" s="38">
        <v>239</v>
      </c>
      <c r="O1311" s="44">
        <f t="shared" si="179"/>
        <v>12.187659357470679</v>
      </c>
      <c r="P1311" s="38">
        <v>196</v>
      </c>
      <c r="Q1311" s="44">
        <f t="shared" si="180"/>
        <v>9.9949005609382962</v>
      </c>
      <c r="R1311" s="38">
        <v>79</v>
      </c>
      <c r="S1311" s="45">
        <f t="shared" si="181"/>
        <v>4.0285568587455378</v>
      </c>
    </row>
    <row r="1312" spans="1:19" s="9" customFormat="1" ht="15.75" hidden="1" customHeight="1" outlineLevel="1" x14ac:dyDescent="0.2">
      <c r="A1312" s="41" t="s">
        <v>1273</v>
      </c>
      <c r="B1312" s="37"/>
      <c r="C1312" s="42">
        <v>2097</v>
      </c>
      <c r="D1312" s="42">
        <v>1030</v>
      </c>
      <c r="E1312" s="44">
        <f t="shared" si="175"/>
        <v>49.117787315212205</v>
      </c>
      <c r="F1312" s="38">
        <v>1067</v>
      </c>
      <c r="G1312" s="44">
        <f t="shared" si="176"/>
        <v>50.882212684787795</v>
      </c>
      <c r="H1312" s="38">
        <v>578</v>
      </c>
      <c r="I1312" s="44">
        <v>27.563185503099668</v>
      </c>
      <c r="J1312" s="38">
        <v>515</v>
      </c>
      <c r="K1312" s="44">
        <f t="shared" si="177"/>
        <v>24.558893657606102</v>
      </c>
      <c r="L1312" s="38">
        <v>377</v>
      </c>
      <c r="M1312" s="44">
        <f t="shared" si="178"/>
        <v>17.978063900810682</v>
      </c>
      <c r="N1312" s="38">
        <v>302</v>
      </c>
      <c r="O1312" s="44">
        <f t="shared" si="179"/>
        <v>14.401525989508823</v>
      </c>
      <c r="P1312" s="38">
        <v>208</v>
      </c>
      <c r="Q1312" s="44">
        <f t="shared" si="180"/>
        <v>9.9189318073438244</v>
      </c>
      <c r="R1312" s="38">
        <v>117</v>
      </c>
      <c r="S1312" s="45">
        <f t="shared" si="181"/>
        <v>5.5793991416309012</v>
      </c>
    </row>
    <row r="1313" spans="1:19" s="9" customFormat="1" ht="15.75" hidden="1" customHeight="1" outlineLevel="1" x14ac:dyDescent="0.2">
      <c r="A1313" s="41" t="s">
        <v>2573</v>
      </c>
      <c r="B1313" s="37"/>
      <c r="C1313" s="42">
        <v>1237</v>
      </c>
      <c r="D1313" s="42">
        <v>571</v>
      </c>
      <c r="E1313" s="44">
        <f t="shared" si="175"/>
        <v>46.160064672594984</v>
      </c>
      <c r="F1313" s="38">
        <v>666</v>
      </c>
      <c r="G1313" s="44">
        <f t="shared" si="176"/>
        <v>53.839935327405016</v>
      </c>
      <c r="H1313" s="38">
        <v>375</v>
      </c>
      <c r="I1313" s="44">
        <v>30.315278900565886</v>
      </c>
      <c r="J1313" s="38">
        <v>288</v>
      </c>
      <c r="K1313" s="44">
        <f t="shared" si="177"/>
        <v>23.282134195634601</v>
      </c>
      <c r="L1313" s="38">
        <v>204</v>
      </c>
      <c r="M1313" s="44">
        <f t="shared" si="178"/>
        <v>16.491511721907841</v>
      </c>
      <c r="N1313" s="38">
        <v>219</v>
      </c>
      <c r="O1313" s="44">
        <f t="shared" si="179"/>
        <v>17.704122877930477</v>
      </c>
      <c r="P1313" s="38">
        <v>116</v>
      </c>
      <c r="Q1313" s="44">
        <f t="shared" si="180"/>
        <v>9.3775262732417133</v>
      </c>
      <c r="R1313" s="38">
        <v>35</v>
      </c>
      <c r="S1313" s="45">
        <f t="shared" si="181"/>
        <v>2.8294260307194827</v>
      </c>
    </row>
    <row r="1314" spans="1:19" s="9" customFormat="1" ht="15.75" hidden="1" customHeight="1" outlineLevel="1" x14ac:dyDescent="0.2">
      <c r="A1314" s="41" t="s">
        <v>1274</v>
      </c>
      <c r="B1314" s="37"/>
      <c r="C1314" s="42">
        <v>2131</v>
      </c>
      <c r="D1314" s="42">
        <v>1000</v>
      </c>
      <c r="E1314" s="44">
        <f t="shared" si="175"/>
        <v>46.926325668700137</v>
      </c>
      <c r="F1314" s="38">
        <v>1131</v>
      </c>
      <c r="G1314" s="44">
        <f t="shared" si="176"/>
        <v>53.073674331299863</v>
      </c>
      <c r="H1314" s="38">
        <v>560</v>
      </c>
      <c r="I1314" s="44">
        <v>26.278742374472078</v>
      </c>
      <c r="J1314" s="38">
        <v>520</v>
      </c>
      <c r="K1314" s="44">
        <f t="shared" si="177"/>
        <v>24.401689347724073</v>
      </c>
      <c r="L1314" s="38">
        <v>389</v>
      </c>
      <c r="M1314" s="44">
        <f t="shared" si="178"/>
        <v>18.254340685124355</v>
      </c>
      <c r="N1314" s="38">
        <v>366</v>
      </c>
      <c r="O1314" s="44">
        <f t="shared" si="179"/>
        <v>17.17503519474425</v>
      </c>
      <c r="P1314" s="38">
        <v>197</v>
      </c>
      <c r="Q1314" s="44">
        <f t="shared" si="180"/>
        <v>9.2444861567339274</v>
      </c>
      <c r="R1314" s="38">
        <v>99</v>
      </c>
      <c r="S1314" s="45">
        <f t="shared" si="181"/>
        <v>4.6457062412013137</v>
      </c>
    </row>
    <row r="1315" spans="1:19" s="9" customFormat="1" ht="15.75" hidden="1" customHeight="1" outlineLevel="1" x14ac:dyDescent="0.2">
      <c r="A1315" s="41" t="s">
        <v>1275</v>
      </c>
      <c r="B1315" s="37"/>
      <c r="C1315" s="42">
        <v>927</v>
      </c>
      <c r="D1315" s="42">
        <v>425</v>
      </c>
      <c r="E1315" s="44">
        <f t="shared" si="175"/>
        <v>45.846817691477888</v>
      </c>
      <c r="F1315" s="38">
        <v>502</v>
      </c>
      <c r="G1315" s="44">
        <f t="shared" si="176"/>
        <v>54.153182308522112</v>
      </c>
      <c r="H1315" s="38">
        <v>245</v>
      </c>
      <c r="I1315" s="44">
        <v>26.429341963322546</v>
      </c>
      <c r="J1315" s="38">
        <v>212</v>
      </c>
      <c r="K1315" s="44">
        <f t="shared" si="177"/>
        <v>22.869471413160735</v>
      </c>
      <c r="L1315" s="38">
        <v>176</v>
      </c>
      <c r="M1315" s="44">
        <f t="shared" si="178"/>
        <v>18.985976267529665</v>
      </c>
      <c r="N1315" s="38">
        <v>144</v>
      </c>
      <c r="O1315" s="44">
        <f t="shared" si="179"/>
        <v>15.533980582524272</v>
      </c>
      <c r="P1315" s="38">
        <v>93</v>
      </c>
      <c r="Q1315" s="44">
        <f t="shared" si="180"/>
        <v>10.032362459546926</v>
      </c>
      <c r="R1315" s="38">
        <v>57</v>
      </c>
      <c r="S1315" s="45">
        <f t="shared" si="181"/>
        <v>6.1488673139158578</v>
      </c>
    </row>
    <row r="1316" spans="1:19" s="9" customFormat="1" ht="15.75" hidden="1" customHeight="1" outlineLevel="1" x14ac:dyDescent="0.2">
      <c r="A1316" s="41" t="s">
        <v>1276</v>
      </c>
      <c r="B1316" s="37"/>
      <c r="C1316" s="42">
        <v>2246</v>
      </c>
      <c r="D1316" s="42">
        <v>1117</v>
      </c>
      <c r="E1316" s="44">
        <f t="shared" si="175"/>
        <v>49.732858414959928</v>
      </c>
      <c r="F1316" s="38">
        <v>1129</v>
      </c>
      <c r="G1316" s="44">
        <f t="shared" si="176"/>
        <v>50.267141585040072</v>
      </c>
      <c r="H1316" s="38">
        <v>768</v>
      </c>
      <c r="I1316" s="44">
        <v>34.194122885129119</v>
      </c>
      <c r="J1316" s="38">
        <v>582</v>
      </c>
      <c r="K1316" s="44">
        <f t="shared" si="177"/>
        <v>25.912733748886911</v>
      </c>
      <c r="L1316" s="38">
        <v>376</v>
      </c>
      <c r="M1316" s="44">
        <f t="shared" si="178"/>
        <v>16.74087266251113</v>
      </c>
      <c r="N1316" s="38">
        <v>314</v>
      </c>
      <c r="O1316" s="44">
        <f t="shared" si="179"/>
        <v>13.980409617097061</v>
      </c>
      <c r="P1316" s="38">
        <v>152</v>
      </c>
      <c r="Q1316" s="44">
        <f t="shared" si="180"/>
        <v>6.7675868210151382</v>
      </c>
      <c r="R1316" s="38">
        <v>54</v>
      </c>
      <c r="S1316" s="45">
        <f t="shared" si="181"/>
        <v>2.404274265360641</v>
      </c>
    </row>
    <row r="1317" spans="1:19" s="9" customFormat="1" ht="15.75" hidden="1" customHeight="1" outlineLevel="1" x14ac:dyDescent="0.2">
      <c r="A1317" s="41" t="s">
        <v>1277</v>
      </c>
      <c r="B1317" s="37"/>
      <c r="C1317" s="42">
        <v>484</v>
      </c>
      <c r="D1317" s="42">
        <v>236</v>
      </c>
      <c r="E1317" s="44">
        <f t="shared" si="175"/>
        <v>48.760330578512395</v>
      </c>
      <c r="F1317" s="38">
        <v>248</v>
      </c>
      <c r="G1317" s="44">
        <f t="shared" si="176"/>
        <v>51.239669421487605</v>
      </c>
      <c r="H1317" s="38">
        <v>160</v>
      </c>
      <c r="I1317" s="44">
        <v>33.057851239669418</v>
      </c>
      <c r="J1317" s="38">
        <v>136</v>
      </c>
      <c r="K1317" s="44">
        <f t="shared" si="177"/>
        <v>28.099173553719009</v>
      </c>
      <c r="L1317" s="38">
        <v>71</v>
      </c>
      <c r="M1317" s="44">
        <f t="shared" si="178"/>
        <v>14.669421487603305</v>
      </c>
      <c r="N1317" s="38">
        <v>44</v>
      </c>
      <c r="O1317" s="44">
        <f t="shared" si="179"/>
        <v>9.0909090909090917</v>
      </c>
      <c r="P1317" s="38">
        <v>52</v>
      </c>
      <c r="Q1317" s="44">
        <f t="shared" si="180"/>
        <v>10.743801652892563</v>
      </c>
      <c r="R1317" s="38">
        <v>21</v>
      </c>
      <c r="S1317" s="45">
        <f t="shared" si="181"/>
        <v>4.338842975206612</v>
      </c>
    </row>
    <row r="1318" spans="1:19" s="9" customFormat="1" ht="15.75" hidden="1" customHeight="1" outlineLevel="1" x14ac:dyDescent="0.2">
      <c r="A1318" s="41" t="s">
        <v>1278</v>
      </c>
      <c r="B1318" s="37"/>
      <c r="C1318" s="42">
        <v>577</v>
      </c>
      <c r="D1318" s="42">
        <v>282</v>
      </c>
      <c r="E1318" s="44">
        <f t="shared" si="175"/>
        <v>48.873483535528599</v>
      </c>
      <c r="F1318" s="38">
        <v>295</v>
      </c>
      <c r="G1318" s="44">
        <f t="shared" si="176"/>
        <v>51.126516464471401</v>
      </c>
      <c r="H1318" s="38">
        <v>173</v>
      </c>
      <c r="I1318" s="44">
        <v>29.982668977469672</v>
      </c>
      <c r="J1318" s="38">
        <v>139</v>
      </c>
      <c r="K1318" s="44">
        <f t="shared" si="177"/>
        <v>24.090121317157713</v>
      </c>
      <c r="L1318" s="38">
        <v>93</v>
      </c>
      <c r="M1318" s="44">
        <f t="shared" si="178"/>
        <v>16.11785095320624</v>
      </c>
      <c r="N1318" s="38">
        <v>86</v>
      </c>
      <c r="O1318" s="44">
        <f t="shared" si="179"/>
        <v>14.904679376083189</v>
      </c>
      <c r="P1318" s="38">
        <v>58</v>
      </c>
      <c r="Q1318" s="44">
        <f t="shared" si="180"/>
        <v>10.051993067590988</v>
      </c>
      <c r="R1318" s="38">
        <v>28</v>
      </c>
      <c r="S1318" s="45">
        <f t="shared" si="181"/>
        <v>4.852686308492201</v>
      </c>
    </row>
    <row r="1319" spans="1:19" s="9" customFormat="1" ht="15.75" hidden="1" customHeight="1" outlineLevel="1" x14ac:dyDescent="0.2">
      <c r="A1319" s="41" t="s">
        <v>1279</v>
      </c>
      <c r="B1319" s="37"/>
      <c r="C1319" s="42">
        <v>799</v>
      </c>
      <c r="D1319" s="42">
        <v>407</v>
      </c>
      <c r="E1319" s="44">
        <f t="shared" si="175"/>
        <v>50.938673341677095</v>
      </c>
      <c r="F1319" s="38">
        <v>392</v>
      </c>
      <c r="G1319" s="44">
        <f t="shared" si="176"/>
        <v>49.061326658322905</v>
      </c>
      <c r="H1319" s="38">
        <v>262</v>
      </c>
      <c r="I1319" s="44">
        <v>32.790988735919903</v>
      </c>
      <c r="J1319" s="38">
        <v>199</v>
      </c>
      <c r="K1319" s="44">
        <f t="shared" si="177"/>
        <v>24.906132665832292</v>
      </c>
      <c r="L1319" s="38">
        <v>127</v>
      </c>
      <c r="M1319" s="44">
        <f t="shared" si="178"/>
        <v>15.894868585732166</v>
      </c>
      <c r="N1319" s="38">
        <v>122</v>
      </c>
      <c r="O1319" s="44">
        <f t="shared" si="179"/>
        <v>15.269086357947435</v>
      </c>
      <c r="P1319" s="38">
        <v>68</v>
      </c>
      <c r="Q1319" s="44">
        <f t="shared" si="180"/>
        <v>8.5106382978723403</v>
      </c>
      <c r="R1319" s="38">
        <v>21</v>
      </c>
      <c r="S1319" s="45">
        <f t="shared" si="181"/>
        <v>2.6282853566958697</v>
      </c>
    </row>
    <row r="1320" spans="1:19" s="9" customFormat="1" ht="15.75" hidden="1" customHeight="1" outlineLevel="1" x14ac:dyDescent="0.2">
      <c r="A1320" s="41" t="s">
        <v>1280</v>
      </c>
      <c r="B1320" s="37"/>
      <c r="C1320" s="42">
        <v>1177</v>
      </c>
      <c r="D1320" s="42">
        <v>563</v>
      </c>
      <c r="E1320" s="44">
        <f t="shared" si="175"/>
        <v>47.833474936278677</v>
      </c>
      <c r="F1320" s="38">
        <v>614</v>
      </c>
      <c r="G1320" s="44">
        <f t="shared" si="176"/>
        <v>52.166525063721323</v>
      </c>
      <c r="H1320" s="38">
        <v>294</v>
      </c>
      <c r="I1320" s="44">
        <v>24.97875955819881</v>
      </c>
      <c r="J1320" s="38">
        <v>288</v>
      </c>
      <c r="K1320" s="44">
        <f t="shared" si="177"/>
        <v>24.468988954970264</v>
      </c>
      <c r="L1320" s="38">
        <v>198</v>
      </c>
      <c r="M1320" s="44">
        <f t="shared" si="178"/>
        <v>16.822429906542055</v>
      </c>
      <c r="N1320" s="38">
        <v>191</v>
      </c>
      <c r="O1320" s="44">
        <f t="shared" si="179"/>
        <v>16.227697536108749</v>
      </c>
      <c r="P1320" s="38">
        <v>152</v>
      </c>
      <c r="Q1320" s="44">
        <f t="shared" si="180"/>
        <v>12.914188615123194</v>
      </c>
      <c r="R1320" s="38">
        <v>54</v>
      </c>
      <c r="S1320" s="45">
        <f t="shared" si="181"/>
        <v>4.5879354290569241</v>
      </c>
    </row>
    <row r="1321" spans="1:19" s="9" customFormat="1" ht="15.75" hidden="1" customHeight="1" outlineLevel="1" x14ac:dyDescent="0.2">
      <c r="A1321" s="41" t="s">
        <v>1281</v>
      </c>
      <c r="B1321" s="37"/>
      <c r="C1321" s="42">
        <v>1730</v>
      </c>
      <c r="D1321" s="42">
        <v>861</v>
      </c>
      <c r="E1321" s="44">
        <f t="shared" si="175"/>
        <v>49.76878612716763</v>
      </c>
      <c r="F1321" s="38">
        <v>869</v>
      </c>
      <c r="G1321" s="44">
        <f t="shared" si="176"/>
        <v>50.23121387283237</v>
      </c>
      <c r="H1321" s="38">
        <v>504</v>
      </c>
      <c r="I1321" s="44">
        <v>29.132947976878611</v>
      </c>
      <c r="J1321" s="38">
        <v>422</v>
      </c>
      <c r="K1321" s="44">
        <f t="shared" si="177"/>
        <v>24.393063583815028</v>
      </c>
      <c r="L1321" s="38">
        <v>302</v>
      </c>
      <c r="M1321" s="44">
        <f t="shared" si="178"/>
        <v>17.456647398843931</v>
      </c>
      <c r="N1321" s="38">
        <v>284</v>
      </c>
      <c r="O1321" s="44">
        <f t="shared" si="179"/>
        <v>16.416184971098264</v>
      </c>
      <c r="P1321" s="38">
        <v>158</v>
      </c>
      <c r="Q1321" s="44">
        <f t="shared" si="180"/>
        <v>9.1329479768786133</v>
      </c>
      <c r="R1321" s="38">
        <v>60</v>
      </c>
      <c r="S1321" s="45">
        <f t="shared" si="181"/>
        <v>3.4682080924855492</v>
      </c>
    </row>
    <row r="1322" spans="1:19" s="9" customFormat="1" ht="15.75" hidden="1" customHeight="1" outlineLevel="1" x14ac:dyDescent="0.2">
      <c r="A1322" s="41" t="s">
        <v>1282</v>
      </c>
      <c r="B1322" s="37"/>
      <c r="C1322" s="42">
        <v>1161</v>
      </c>
      <c r="D1322" s="42">
        <v>597</v>
      </c>
      <c r="E1322" s="44">
        <f t="shared" si="175"/>
        <v>51.421188630490953</v>
      </c>
      <c r="F1322" s="38">
        <v>564</v>
      </c>
      <c r="G1322" s="44">
        <f t="shared" si="176"/>
        <v>48.578811369509047</v>
      </c>
      <c r="H1322" s="38">
        <v>374</v>
      </c>
      <c r="I1322" s="44">
        <v>32.213608957795003</v>
      </c>
      <c r="J1322" s="38">
        <v>311</v>
      </c>
      <c r="K1322" s="44">
        <f t="shared" si="177"/>
        <v>26.787252368647717</v>
      </c>
      <c r="L1322" s="38">
        <v>183</v>
      </c>
      <c r="M1322" s="44">
        <f t="shared" si="178"/>
        <v>15.762273901808786</v>
      </c>
      <c r="N1322" s="38">
        <v>164</v>
      </c>
      <c r="O1322" s="44">
        <f t="shared" si="179"/>
        <v>14.125753660637381</v>
      </c>
      <c r="P1322" s="38">
        <v>98</v>
      </c>
      <c r="Q1322" s="44">
        <f t="shared" si="180"/>
        <v>8.4409991386735577</v>
      </c>
      <c r="R1322" s="38">
        <v>31</v>
      </c>
      <c r="S1322" s="45">
        <f t="shared" si="181"/>
        <v>2.6701119724375539</v>
      </c>
    </row>
    <row r="1323" spans="1:19" s="9" customFormat="1" ht="15.75" hidden="1" customHeight="1" outlineLevel="1" x14ac:dyDescent="0.2">
      <c r="A1323" s="41" t="s">
        <v>1283</v>
      </c>
      <c r="B1323" s="37"/>
      <c r="C1323" s="42">
        <v>1669</v>
      </c>
      <c r="D1323" s="42">
        <v>774</v>
      </c>
      <c r="E1323" s="44">
        <f t="shared" si="175"/>
        <v>46.375074895146795</v>
      </c>
      <c r="F1323" s="38">
        <v>895</v>
      </c>
      <c r="G1323" s="44">
        <f t="shared" si="176"/>
        <v>53.624925104853205</v>
      </c>
      <c r="H1323" s="38">
        <v>520</v>
      </c>
      <c r="I1323" s="44">
        <v>31.156381066506892</v>
      </c>
      <c r="J1323" s="38">
        <v>416</v>
      </c>
      <c r="K1323" s="44">
        <f t="shared" si="177"/>
        <v>24.925104853205511</v>
      </c>
      <c r="L1323" s="38">
        <v>248</v>
      </c>
      <c r="M1323" s="44">
        <f t="shared" si="178"/>
        <v>14.859197124026363</v>
      </c>
      <c r="N1323" s="38">
        <v>319</v>
      </c>
      <c r="O1323" s="44">
        <f t="shared" si="179"/>
        <v>19.113241461953265</v>
      </c>
      <c r="P1323" s="38">
        <v>148</v>
      </c>
      <c r="Q1323" s="44">
        <f t="shared" si="180"/>
        <v>8.8675853804673466</v>
      </c>
      <c r="R1323" s="38">
        <v>18</v>
      </c>
      <c r="S1323" s="45">
        <f t="shared" si="181"/>
        <v>1.0784901138406231</v>
      </c>
    </row>
    <row r="1324" spans="1:19" s="9" customFormat="1" ht="15.75" hidden="1" customHeight="1" outlineLevel="1" x14ac:dyDescent="0.2">
      <c r="A1324" s="41" t="s">
        <v>1284</v>
      </c>
      <c r="B1324" s="37"/>
      <c r="C1324" s="42">
        <v>1350</v>
      </c>
      <c r="D1324" s="42">
        <v>678</v>
      </c>
      <c r="E1324" s="44">
        <f t="shared" si="175"/>
        <v>50.222222222222221</v>
      </c>
      <c r="F1324" s="38">
        <v>672</v>
      </c>
      <c r="G1324" s="44">
        <f t="shared" si="176"/>
        <v>49.777777777777779</v>
      </c>
      <c r="H1324" s="38">
        <v>367</v>
      </c>
      <c r="I1324" s="44">
        <v>27.185185185185187</v>
      </c>
      <c r="J1324" s="38">
        <v>339</v>
      </c>
      <c r="K1324" s="44">
        <f t="shared" si="177"/>
        <v>25.111111111111111</v>
      </c>
      <c r="L1324" s="38">
        <v>257</v>
      </c>
      <c r="M1324" s="44">
        <f t="shared" si="178"/>
        <v>19.037037037037038</v>
      </c>
      <c r="N1324" s="38">
        <v>201</v>
      </c>
      <c r="O1324" s="44">
        <f t="shared" si="179"/>
        <v>14.888888888888889</v>
      </c>
      <c r="P1324" s="38">
        <v>140</v>
      </c>
      <c r="Q1324" s="44">
        <f t="shared" si="180"/>
        <v>10.37037037037037</v>
      </c>
      <c r="R1324" s="38">
        <v>46</v>
      </c>
      <c r="S1324" s="45">
        <f t="shared" si="181"/>
        <v>3.4074074074074074</v>
      </c>
    </row>
    <row r="1325" spans="1:19" s="9" customFormat="1" ht="15.75" hidden="1" customHeight="1" outlineLevel="1" x14ac:dyDescent="0.2">
      <c r="A1325" s="41" t="s">
        <v>1285</v>
      </c>
      <c r="B1325" s="37"/>
      <c r="C1325" s="42">
        <v>1364</v>
      </c>
      <c r="D1325" s="42">
        <v>603</v>
      </c>
      <c r="E1325" s="44">
        <f t="shared" si="175"/>
        <v>44.208211143695017</v>
      </c>
      <c r="F1325" s="38">
        <v>761</v>
      </c>
      <c r="G1325" s="44">
        <f t="shared" si="176"/>
        <v>55.791788856304983</v>
      </c>
      <c r="H1325" s="38">
        <v>410</v>
      </c>
      <c r="I1325" s="44">
        <v>30.058651026392962</v>
      </c>
      <c r="J1325" s="38">
        <v>304</v>
      </c>
      <c r="K1325" s="44">
        <f t="shared" si="177"/>
        <v>22.287390029325515</v>
      </c>
      <c r="L1325" s="38">
        <v>232</v>
      </c>
      <c r="M1325" s="44">
        <f t="shared" si="178"/>
        <v>17.008797653958943</v>
      </c>
      <c r="N1325" s="38">
        <v>239</v>
      </c>
      <c r="O1325" s="44">
        <f t="shared" si="179"/>
        <v>17.521994134897362</v>
      </c>
      <c r="P1325" s="38">
        <v>117</v>
      </c>
      <c r="Q1325" s="44">
        <f t="shared" si="180"/>
        <v>8.5777126099706749</v>
      </c>
      <c r="R1325" s="38">
        <v>62</v>
      </c>
      <c r="S1325" s="45">
        <f t="shared" si="181"/>
        <v>4.5454545454545459</v>
      </c>
    </row>
    <row r="1326" spans="1:19" s="9" customFormat="1" ht="15" collapsed="1" x14ac:dyDescent="0.2">
      <c r="A1326" s="36" t="s">
        <v>2574</v>
      </c>
      <c r="B1326" s="37">
        <v>47</v>
      </c>
      <c r="C1326" s="38">
        <v>49317</v>
      </c>
      <c r="D1326" s="38">
        <f t="shared" ref="D1326:R1326" si="183">SUM(D1327:D1373)</f>
        <v>24760</v>
      </c>
      <c r="E1326" s="44">
        <f t="shared" si="175"/>
        <v>50.205811383498592</v>
      </c>
      <c r="F1326" s="38">
        <f t="shared" si="183"/>
        <v>24557</v>
      </c>
      <c r="G1326" s="44">
        <f t="shared" si="176"/>
        <v>49.794188616501408</v>
      </c>
      <c r="H1326" s="38">
        <v>15124</v>
      </c>
      <c r="I1326" s="44">
        <v>30.666909990469819</v>
      </c>
      <c r="J1326" s="38">
        <f t="shared" si="183"/>
        <v>12349</v>
      </c>
      <c r="K1326" s="44">
        <f t="shared" si="177"/>
        <v>25.040047042601941</v>
      </c>
      <c r="L1326" s="38">
        <f t="shared" si="183"/>
        <v>8061</v>
      </c>
      <c r="M1326" s="44">
        <f t="shared" si="178"/>
        <v>16.34527647667133</v>
      </c>
      <c r="N1326" s="38">
        <f t="shared" si="183"/>
        <v>6508</v>
      </c>
      <c r="O1326" s="44">
        <f t="shared" si="179"/>
        <v>13.196260924224912</v>
      </c>
      <c r="P1326" s="38">
        <f t="shared" si="183"/>
        <v>4823</v>
      </c>
      <c r="Q1326" s="44">
        <f t="shared" si="180"/>
        <v>9.7795891883123467</v>
      </c>
      <c r="R1326" s="38">
        <f t="shared" si="183"/>
        <v>2452</v>
      </c>
      <c r="S1326" s="45">
        <f t="shared" si="181"/>
        <v>4.9719163777196504</v>
      </c>
    </row>
    <row r="1327" spans="1:19" s="9" customFormat="1" ht="15.75" hidden="1" customHeight="1" outlineLevel="1" x14ac:dyDescent="0.2">
      <c r="A1327" s="41" t="s">
        <v>1286</v>
      </c>
      <c r="B1327" s="37"/>
      <c r="C1327" s="42">
        <v>596</v>
      </c>
      <c r="D1327" s="42">
        <v>275</v>
      </c>
      <c r="E1327" s="44">
        <f t="shared" si="175"/>
        <v>46.140939597315437</v>
      </c>
      <c r="F1327" s="38">
        <v>321</v>
      </c>
      <c r="G1327" s="44">
        <f t="shared" si="176"/>
        <v>53.859060402684563</v>
      </c>
      <c r="H1327" s="38">
        <v>202</v>
      </c>
      <c r="I1327" s="44">
        <v>33.892617449664428</v>
      </c>
      <c r="J1327" s="38">
        <v>152</v>
      </c>
      <c r="K1327" s="44">
        <f t="shared" si="177"/>
        <v>25.503355704697988</v>
      </c>
      <c r="L1327" s="38">
        <v>100</v>
      </c>
      <c r="M1327" s="44">
        <f t="shared" si="178"/>
        <v>16.778523489932887</v>
      </c>
      <c r="N1327" s="38">
        <v>62</v>
      </c>
      <c r="O1327" s="44">
        <f t="shared" si="179"/>
        <v>10.40268456375839</v>
      </c>
      <c r="P1327" s="38">
        <v>54</v>
      </c>
      <c r="Q1327" s="44">
        <f t="shared" si="180"/>
        <v>9.0604026845637584</v>
      </c>
      <c r="R1327" s="38">
        <v>26</v>
      </c>
      <c r="S1327" s="45">
        <f t="shared" si="181"/>
        <v>4.3624161073825505</v>
      </c>
    </row>
    <row r="1328" spans="1:19" s="9" customFormat="1" ht="15.75" hidden="1" customHeight="1" outlineLevel="1" x14ac:dyDescent="0.2">
      <c r="A1328" s="41" t="s">
        <v>1287</v>
      </c>
      <c r="B1328" s="37"/>
      <c r="C1328" s="42">
        <v>1440</v>
      </c>
      <c r="D1328" s="42">
        <v>719</v>
      </c>
      <c r="E1328" s="44">
        <f t="shared" si="175"/>
        <v>49.930555555555557</v>
      </c>
      <c r="F1328" s="38">
        <v>721</v>
      </c>
      <c r="G1328" s="44">
        <f t="shared" si="176"/>
        <v>50.069444444444443</v>
      </c>
      <c r="H1328" s="38">
        <v>449</v>
      </c>
      <c r="I1328" s="44">
        <v>31.180555555555557</v>
      </c>
      <c r="J1328" s="38">
        <v>344</v>
      </c>
      <c r="K1328" s="44">
        <f t="shared" si="177"/>
        <v>23.888888888888889</v>
      </c>
      <c r="L1328" s="38">
        <v>252</v>
      </c>
      <c r="M1328" s="44">
        <f t="shared" si="178"/>
        <v>17.5</v>
      </c>
      <c r="N1328" s="38">
        <v>187</v>
      </c>
      <c r="O1328" s="44">
        <f t="shared" si="179"/>
        <v>12.986111111111111</v>
      </c>
      <c r="P1328" s="38">
        <v>146</v>
      </c>
      <c r="Q1328" s="44">
        <f t="shared" si="180"/>
        <v>10.138888888888889</v>
      </c>
      <c r="R1328" s="38">
        <v>62</v>
      </c>
      <c r="S1328" s="45">
        <f t="shared" si="181"/>
        <v>4.3055555555555554</v>
      </c>
    </row>
    <row r="1329" spans="1:19" s="9" customFormat="1" ht="15.75" hidden="1" customHeight="1" outlineLevel="1" x14ac:dyDescent="0.2">
      <c r="A1329" s="41" t="s">
        <v>1288</v>
      </c>
      <c r="B1329" s="37"/>
      <c r="C1329" s="42">
        <v>995</v>
      </c>
      <c r="D1329" s="42">
        <v>512</v>
      </c>
      <c r="E1329" s="44">
        <f t="shared" si="175"/>
        <v>51.457286432160807</v>
      </c>
      <c r="F1329" s="38">
        <v>483</v>
      </c>
      <c r="G1329" s="44">
        <f t="shared" si="176"/>
        <v>48.542713567839193</v>
      </c>
      <c r="H1329" s="38">
        <v>314</v>
      </c>
      <c r="I1329" s="44">
        <v>31.557788944723619</v>
      </c>
      <c r="J1329" s="38">
        <v>236</v>
      </c>
      <c r="K1329" s="44">
        <f t="shared" si="177"/>
        <v>23.718592964824122</v>
      </c>
      <c r="L1329" s="38">
        <v>165</v>
      </c>
      <c r="M1329" s="44">
        <f t="shared" si="178"/>
        <v>16.582914572864322</v>
      </c>
      <c r="N1329" s="38">
        <v>139</v>
      </c>
      <c r="O1329" s="44">
        <f t="shared" si="179"/>
        <v>13.969849246231156</v>
      </c>
      <c r="P1329" s="38">
        <v>98</v>
      </c>
      <c r="Q1329" s="44">
        <f t="shared" si="180"/>
        <v>9.849246231155778</v>
      </c>
      <c r="R1329" s="38">
        <v>43</v>
      </c>
      <c r="S1329" s="45">
        <f t="shared" si="181"/>
        <v>4.3216080402010046</v>
      </c>
    </row>
    <row r="1330" spans="1:19" s="9" customFormat="1" ht="15.75" hidden="1" customHeight="1" outlineLevel="1" x14ac:dyDescent="0.2">
      <c r="A1330" s="41" t="s">
        <v>1289</v>
      </c>
      <c r="B1330" s="37"/>
      <c r="C1330" s="42">
        <v>1426</v>
      </c>
      <c r="D1330" s="42">
        <v>725</v>
      </c>
      <c r="E1330" s="44">
        <f t="shared" si="175"/>
        <v>50.841514726507711</v>
      </c>
      <c r="F1330" s="38">
        <v>701</v>
      </c>
      <c r="G1330" s="44">
        <f t="shared" si="176"/>
        <v>49.158485273492289</v>
      </c>
      <c r="H1330" s="38">
        <v>466</v>
      </c>
      <c r="I1330" s="44">
        <v>32.678821879382888</v>
      </c>
      <c r="J1330" s="38">
        <v>368</v>
      </c>
      <c r="K1330" s="44">
        <f t="shared" si="177"/>
        <v>25.806451612903224</v>
      </c>
      <c r="L1330" s="38">
        <v>213</v>
      </c>
      <c r="M1330" s="44">
        <f t="shared" si="178"/>
        <v>14.936886395511921</v>
      </c>
      <c r="N1330" s="38">
        <v>177</v>
      </c>
      <c r="O1330" s="44">
        <f t="shared" si="179"/>
        <v>12.41234221598878</v>
      </c>
      <c r="P1330" s="38">
        <v>149</v>
      </c>
      <c r="Q1330" s="44">
        <f t="shared" si="180"/>
        <v>10.448807854137447</v>
      </c>
      <c r="R1330" s="38">
        <v>53</v>
      </c>
      <c r="S1330" s="45">
        <f t="shared" si="181"/>
        <v>3.7166900420757365</v>
      </c>
    </row>
    <row r="1331" spans="1:19" s="9" customFormat="1" ht="15.75" hidden="1" customHeight="1" outlineLevel="1" x14ac:dyDescent="0.2">
      <c r="A1331" s="41" t="s">
        <v>1290</v>
      </c>
      <c r="B1331" s="37"/>
      <c r="C1331" s="42">
        <v>2250</v>
      </c>
      <c r="D1331" s="42">
        <v>1130</v>
      </c>
      <c r="E1331" s="44">
        <f t="shared" si="175"/>
        <v>50.222222222222221</v>
      </c>
      <c r="F1331" s="38">
        <v>1120</v>
      </c>
      <c r="G1331" s="44">
        <f t="shared" si="176"/>
        <v>49.777777777777779</v>
      </c>
      <c r="H1331" s="38">
        <v>722</v>
      </c>
      <c r="I1331" s="44">
        <v>32.088888888888889</v>
      </c>
      <c r="J1331" s="38">
        <v>574</v>
      </c>
      <c r="K1331" s="44">
        <f t="shared" si="177"/>
        <v>25.511111111111113</v>
      </c>
      <c r="L1331" s="38">
        <v>323</v>
      </c>
      <c r="M1331" s="44">
        <f t="shared" si="178"/>
        <v>14.355555555555556</v>
      </c>
      <c r="N1331" s="38">
        <v>304</v>
      </c>
      <c r="O1331" s="44">
        <f t="shared" si="179"/>
        <v>13.511111111111111</v>
      </c>
      <c r="P1331" s="38">
        <v>238</v>
      </c>
      <c r="Q1331" s="44">
        <f t="shared" si="180"/>
        <v>10.577777777777778</v>
      </c>
      <c r="R1331" s="38">
        <v>89</v>
      </c>
      <c r="S1331" s="45">
        <f t="shared" si="181"/>
        <v>3.9555555555555557</v>
      </c>
    </row>
    <row r="1332" spans="1:19" s="9" customFormat="1" ht="15.75" hidden="1" customHeight="1" outlineLevel="1" x14ac:dyDescent="0.2">
      <c r="A1332" s="41" t="s">
        <v>1291</v>
      </c>
      <c r="B1332" s="37"/>
      <c r="C1332" s="42">
        <v>1001</v>
      </c>
      <c r="D1332" s="42">
        <v>499</v>
      </c>
      <c r="E1332" s="44">
        <f t="shared" si="175"/>
        <v>49.850149850149847</v>
      </c>
      <c r="F1332" s="38">
        <v>502</v>
      </c>
      <c r="G1332" s="44">
        <f t="shared" si="176"/>
        <v>50.149850149850153</v>
      </c>
      <c r="H1332" s="38">
        <v>267</v>
      </c>
      <c r="I1332" s="44">
        <v>26.673326673326674</v>
      </c>
      <c r="J1332" s="38">
        <v>273</v>
      </c>
      <c r="K1332" s="44">
        <f t="shared" si="177"/>
        <v>27.272727272727273</v>
      </c>
      <c r="L1332" s="38">
        <v>159</v>
      </c>
      <c r="M1332" s="44">
        <f t="shared" si="178"/>
        <v>15.884115884115884</v>
      </c>
      <c r="N1332" s="38">
        <v>130</v>
      </c>
      <c r="O1332" s="44">
        <f t="shared" si="179"/>
        <v>12.987012987012987</v>
      </c>
      <c r="P1332" s="38">
        <v>122</v>
      </c>
      <c r="Q1332" s="44">
        <f t="shared" si="180"/>
        <v>12.187812187812188</v>
      </c>
      <c r="R1332" s="38">
        <v>50</v>
      </c>
      <c r="S1332" s="45">
        <f t="shared" si="181"/>
        <v>4.9950049950049946</v>
      </c>
    </row>
    <row r="1333" spans="1:19" s="9" customFormat="1" ht="15.75" hidden="1" customHeight="1" outlineLevel="1" x14ac:dyDescent="0.2">
      <c r="A1333" s="41" t="s">
        <v>1292</v>
      </c>
      <c r="B1333" s="37"/>
      <c r="C1333" s="42">
        <v>1810</v>
      </c>
      <c r="D1333" s="42">
        <v>920</v>
      </c>
      <c r="E1333" s="44">
        <f t="shared" si="175"/>
        <v>50.828729281767956</v>
      </c>
      <c r="F1333" s="38">
        <v>890</v>
      </c>
      <c r="G1333" s="44">
        <f t="shared" si="176"/>
        <v>49.171270718232044</v>
      </c>
      <c r="H1333" s="38">
        <v>563</v>
      </c>
      <c r="I1333" s="44">
        <v>31.104972375690608</v>
      </c>
      <c r="J1333" s="38">
        <v>455</v>
      </c>
      <c r="K1333" s="44">
        <f t="shared" si="177"/>
        <v>25.138121546961326</v>
      </c>
      <c r="L1333" s="38">
        <v>277</v>
      </c>
      <c r="M1333" s="44">
        <f t="shared" si="178"/>
        <v>15.303867403314918</v>
      </c>
      <c r="N1333" s="38">
        <v>248</v>
      </c>
      <c r="O1333" s="44">
        <f t="shared" si="179"/>
        <v>13.701657458563536</v>
      </c>
      <c r="P1333" s="38">
        <v>195</v>
      </c>
      <c r="Q1333" s="44">
        <f t="shared" si="180"/>
        <v>10.773480662983426</v>
      </c>
      <c r="R1333" s="38">
        <v>72</v>
      </c>
      <c r="S1333" s="45">
        <f t="shared" si="181"/>
        <v>3.9779005524861879</v>
      </c>
    </row>
    <row r="1334" spans="1:19" s="9" customFormat="1" ht="15.75" hidden="1" customHeight="1" outlineLevel="1" x14ac:dyDescent="0.2">
      <c r="A1334" s="41" t="s">
        <v>1293</v>
      </c>
      <c r="B1334" s="37"/>
      <c r="C1334" s="42">
        <v>2033</v>
      </c>
      <c r="D1334" s="42">
        <v>1028</v>
      </c>
      <c r="E1334" s="44">
        <f t="shared" si="175"/>
        <v>50.565666502705362</v>
      </c>
      <c r="F1334" s="38">
        <v>1005</v>
      </c>
      <c r="G1334" s="44">
        <f t="shared" si="176"/>
        <v>49.434333497294638</v>
      </c>
      <c r="H1334" s="38">
        <v>656</v>
      </c>
      <c r="I1334" s="44">
        <v>32.267584849975407</v>
      </c>
      <c r="J1334" s="38">
        <v>511</v>
      </c>
      <c r="K1334" s="44">
        <f t="shared" si="177"/>
        <v>25.13526807673389</v>
      </c>
      <c r="L1334" s="38">
        <v>312</v>
      </c>
      <c r="M1334" s="44">
        <f t="shared" si="178"/>
        <v>15.346778160354157</v>
      </c>
      <c r="N1334" s="38">
        <v>277</v>
      </c>
      <c r="O1334" s="44">
        <f t="shared" si="179"/>
        <v>13.625184456468274</v>
      </c>
      <c r="P1334" s="38">
        <v>186</v>
      </c>
      <c r="Q1334" s="44">
        <f t="shared" si="180"/>
        <v>9.1490408263649776</v>
      </c>
      <c r="R1334" s="38">
        <v>91</v>
      </c>
      <c r="S1334" s="45">
        <f t="shared" si="181"/>
        <v>4.4761436301032953</v>
      </c>
    </row>
    <row r="1335" spans="1:19" s="9" customFormat="1" ht="15.75" hidden="1" customHeight="1" outlineLevel="1" x14ac:dyDescent="0.2">
      <c r="A1335" s="41" t="s">
        <v>1294</v>
      </c>
      <c r="B1335" s="37"/>
      <c r="C1335" s="42">
        <v>2671</v>
      </c>
      <c r="D1335" s="42">
        <v>1283</v>
      </c>
      <c r="E1335" s="44">
        <f t="shared" si="175"/>
        <v>48.034444028453763</v>
      </c>
      <c r="F1335" s="38">
        <v>1388</v>
      </c>
      <c r="G1335" s="44">
        <f t="shared" si="176"/>
        <v>51.965555971546237</v>
      </c>
      <c r="H1335" s="38">
        <v>771</v>
      </c>
      <c r="I1335" s="44">
        <v>28.8655934107076</v>
      </c>
      <c r="J1335" s="38">
        <v>703</v>
      </c>
      <c r="K1335" s="44">
        <f t="shared" si="177"/>
        <v>26.319730438038189</v>
      </c>
      <c r="L1335" s="38">
        <v>411</v>
      </c>
      <c r="M1335" s="44">
        <f t="shared" si="178"/>
        <v>15.387495320104829</v>
      </c>
      <c r="N1335" s="38">
        <v>395</v>
      </c>
      <c r="O1335" s="44">
        <f t="shared" si="179"/>
        <v>14.788468738300262</v>
      </c>
      <c r="P1335" s="38">
        <v>276</v>
      </c>
      <c r="Q1335" s="44">
        <f t="shared" si="180"/>
        <v>10.33320853612879</v>
      </c>
      <c r="R1335" s="38">
        <v>115</v>
      </c>
      <c r="S1335" s="45">
        <f t="shared" si="181"/>
        <v>4.3055035567203293</v>
      </c>
    </row>
    <row r="1336" spans="1:19" s="9" customFormat="1" ht="15.75" hidden="1" customHeight="1" outlineLevel="1" x14ac:dyDescent="0.2">
      <c r="A1336" s="41" t="s">
        <v>1295</v>
      </c>
      <c r="B1336" s="37"/>
      <c r="C1336" s="42">
        <v>2431</v>
      </c>
      <c r="D1336" s="42">
        <v>1157</v>
      </c>
      <c r="E1336" s="44">
        <f t="shared" si="175"/>
        <v>47.593582887700535</v>
      </c>
      <c r="F1336" s="38">
        <v>1274</v>
      </c>
      <c r="G1336" s="44">
        <f t="shared" si="176"/>
        <v>52.406417112299465</v>
      </c>
      <c r="H1336" s="38">
        <v>688</v>
      </c>
      <c r="I1336" s="44">
        <v>28.301110654051829</v>
      </c>
      <c r="J1336" s="38">
        <v>664</v>
      </c>
      <c r="K1336" s="44">
        <f t="shared" si="177"/>
        <v>27.313862607980255</v>
      </c>
      <c r="L1336" s="38">
        <v>320</v>
      </c>
      <c r="M1336" s="44">
        <f t="shared" si="178"/>
        <v>13.16330728095434</v>
      </c>
      <c r="N1336" s="38">
        <v>346</v>
      </c>
      <c r="O1336" s="44">
        <f t="shared" si="179"/>
        <v>14.232825997531879</v>
      </c>
      <c r="P1336" s="38">
        <v>334</v>
      </c>
      <c r="Q1336" s="44">
        <f t="shared" si="180"/>
        <v>13.739201974496092</v>
      </c>
      <c r="R1336" s="38">
        <v>79</v>
      </c>
      <c r="S1336" s="45">
        <f t="shared" si="181"/>
        <v>3.2496914849856027</v>
      </c>
    </row>
    <row r="1337" spans="1:19" s="9" customFormat="1" ht="15.75" hidden="1" customHeight="1" outlineLevel="1" x14ac:dyDescent="0.2">
      <c r="A1337" s="41" t="s">
        <v>1296</v>
      </c>
      <c r="B1337" s="37"/>
      <c r="C1337" s="42">
        <v>2392</v>
      </c>
      <c r="D1337" s="42">
        <v>1168</v>
      </c>
      <c r="E1337" s="44">
        <f t="shared" si="175"/>
        <v>48.829431438127088</v>
      </c>
      <c r="F1337" s="38">
        <v>1224</v>
      </c>
      <c r="G1337" s="44">
        <f t="shared" si="176"/>
        <v>51.170568561872912</v>
      </c>
      <c r="H1337" s="38">
        <v>647</v>
      </c>
      <c r="I1337" s="44">
        <v>27.048494983277592</v>
      </c>
      <c r="J1337" s="38">
        <v>686</v>
      </c>
      <c r="K1337" s="44">
        <f t="shared" si="177"/>
        <v>28.678929765886288</v>
      </c>
      <c r="L1337" s="38">
        <v>408</v>
      </c>
      <c r="M1337" s="44">
        <f t="shared" si="178"/>
        <v>17.056856187290968</v>
      </c>
      <c r="N1337" s="38">
        <v>282</v>
      </c>
      <c r="O1337" s="44">
        <f t="shared" si="179"/>
        <v>11.789297658862877</v>
      </c>
      <c r="P1337" s="38">
        <v>249</v>
      </c>
      <c r="Q1337" s="44">
        <f t="shared" si="180"/>
        <v>10.409698996655518</v>
      </c>
      <c r="R1337" s="38">
        <v>120</v>
      </c>
      <c r="S1337" s="45">
        <f t="shared" si="181"/>
        <v>5.0167224080267561</v>
      </c>
    </row>
    <row r="1338" spans="1:19" s="9" customFormat="1" ht="15.75" hidden="1" customHeight="1" outlineLevel="1" x14ac:dyDescent="0.2">
      <c r="A1338" s="41" t="s">
        <v>1297</v>
      </c>
      <c r="B1338" s="37"/>
      <c r="C1338" s="42">
        <v>536</v>
      </c>
      <c r="D1338" s="42">
        <v>275</v>
      </c>
      <c r="E1338" s="44">
        <f t="shared" si="175"/>
        <v>51.305970149253731</v>
      </c>
      <c r="F1338" s="38">
        <v>261</v>
      </c>
      <c r="G1338" s="44">
        <f t="shared" si="176"/>
        <v>48.694029850746269</v>
      </c>
      <c r="H1338" s="38">
        <v>146</v>
      </c>
      <c r="I1338" s="44">
        <v>27.238805970149254</v>
      </c>
      <c r="J1338" s="38">
        <v>146</v>
      </c>
      <c r="K1338" s="44">
        <f t="shared" si="177"/>
        <v>27.238805970149254</v>
      </c>
      <c r="L1338" s="38">
        <v>87</v>
      </c>
      <c r="M1338" s="44">
        <f t="shared" si="178"/>
        <v>16.231343283582088</v>
      </c>
      <c r="N1338" s="38">
        <v>68</v>
      </c>
      <c r="O1338" s="44">
        <f t="shared" si="179"/>
        <v>12.686567164179104</v>
      </c>
      <c r="P1338" s="38">
        <v>64</v>
      </c>
      <c r="Q1338" s="44">
        <f t="shared" si="180"/>
        <v>11.940298507462687</v>
      </c>
      <c r="R1338" s="38">
        <v>25</v>
      </c>
      <c r="S1338" s="45">
        <f t="shared" si="181"/>
        <v>4.6641791044776122</v>
      </c>
    </row>
    <row r="1339" spans="1:19" s="9" customFormat="1" ht="15.75" hidden="1" customHeight="1" outlineLevel="1" x14ac:dyDescent="0.2">
      <c r="A1339" s="41" t="s">
        <v>1298</v>
      </c>
      <c r="B1339" s="37"/>
      <c r="C1339" s="42">
        <v>659</v>
      </c>
      <c r="D1339" s="42">
        <v>342</v>
      </c>
      <c r="E1339" s="44">
        <f t="shared" ref="E1339:E1402" si="184">D1339*100/$C1339</f>
        <v>51.89681335356601</v>
      </c>
      <c r="F1339" s="38">
        <v>317</v>
      </c>
      <c r="G1339" s="44">
        <f t="shared" ref="G1339:G1402" si="185">F1339*100/$C1339</f>
        <v>48.10318664643399</v>
      </c>
      <c r="H1339" s="38">
        <v>233</v>
      </c>
      <c r="I1339" s="44">
        <v>35.356600910470412</v>
      </c>
      <c r="J1339" s="38">
        <v>135</v>
      </c>
      <c r="K1339" s="44">
        <f t="shared" ref="K1339:K1402" si="186">J1339*100/$C1339</f>
        <v>20.485584218512898</v>
      </c>
      <c r="L1339" s="38">
        <v>110</v>
      </c>
      <c r="M1339" s="44">
        <f t="shared" ref="M1339:M1402" si="187">L1339*100/$C1339</f>
        <v>16.691957511380881</v>
      </c>
      <c r="N1339" s="38">
        <v>84</v>
      </c>
      <c r="O1339" s="44">
        <f t="shared" ref="O1339:O1402" si="188">N1339*100/$C1339</f>
        <v>12.746585735963581</v>
      </c>
      <c r="P1339" s="38">
        <v>53</v>
      </c>
      <c r="Q1339" s="44">
        <f t="shared" ref="Q1339:Q1402" si="189">P1339*100/$C1339</f>
        <v>8.0424886191198794</v>
      </c>
      <c r="R1339" s="38">
        <v>44</v>
      </c>
      <c r="S1339" s="45">
        <f t="shared" ref="S1339:S1402" si="190">R1339*100/$C1339</f>
        <v>6.6767830045523517</v>
      </c>
    </row>
    <row r="1340" spans="1:19" s="9" customFormat="1" ht="15.75" hidden="1" customHeight="1" outlineLevel="1" x14ac:dyDescent="0.2">
      <c r="A1340" s="41" t="s">
        <v>1299</v>
      </c>
      <c r="B1340" s="37"/>
      <c r="C1340" s="42">
        <v>857</v>
      </c>
      <c r="D1340" s="42">
        <v>427</v>
      </c>
      <c r="E1340" s="44">
        <f t="shared" si="184"/>
        <v>49.824970828471415</v>
      </c>
      <c r="F1340" s="38">
        <v>430</v>
      </c>
      <c r="G1340" s="44">
        <f t="shared" si="185"/>
        <v>50.175029171528585</v>
      </c>
      <c r="H1340" s="38">
        <v>294</v>
      </c>
      <c r="I1340" s="44">
        <v>34.305717619603264</v>
      </c>
      <c r="J1340" s="38">
        <v>206</v>
      </c>
      <c r="K1340" s="44">
        <f t="shared" si="186"/>
        <v>24.037339556592766</v>
      </c>
      <c r="L1340" s="38">
        <v>125</v>
      </c>
      <c r="M1340" s="44">
        <f t="shared" si="187"/>
        <v>14.585764294049008</v>
      </c>
      <c r="N1340" s="38">
        <v>100</v>
      </c>
      <c r="O1340" s="44">
        <f t="shared" si="188"/>
        <v>11.668611435239207</v>
      </c>
      <c r="P1340" s="38">
        <v>82</v>
      </c>
      <c r="Q1340" s="44">
        <f t="shared" si="189"/>
        <v>9.5682613768961495</v>
      </c>
      <c r="R1340" s="38">
        <v>50</v>
      </c>
      <c r="S1340" s="45">
        <f t="shared" si="190"/>
        <v>5.8343057176196034</v>
      </c>
    </row>
    <row r="1341" spans="1:19" s="9" customFormat="1" ht="15.75" hidden="1" customHeight="1" outlineLevel="1" x14ac:dyDescent="0.2">
      <c r="A1341" s="41" t="s">
        <v>1300</v>
      </c>
      <c r="B1341" s="37"/>
      <c r="C1341" s="42">
        <v>816</v>
      </c>
      <c r="D1341" s="42">
        <v>415</v>
      </c>
      <c r="E1341" s="44">
        <f t="shared" si="184"/>
        <v>50.857843137254903</v>
      </c>
      <c r="F1341" s="38">
        <v>401</v>
      </c>
      <c r="G1341" s="44">
        <f t="shared" si="185"/>
        <v>49.142156862745097</v>
      </c>
      <c r="H1341" s="38">
        <v>240</v>
      </c>
      <c r="I1341" s="44">
        <v>29.411764705882351</v>
      </c>
      <c r="J1341" s="38">
        <v>225</v>
      </c>
      <c r="K1341" s="44">
        <f t="shared" si="186"/>
        <v>27.573529411764707</v>
      </c>
      <c r="L1341" s="38">
        <v>124</v>
      </c>
      <c r="M1341" s="44">
        <f t="shared" si="187"/>
        <v>15.196078431372548</v>
      </c>
      <c r="N1341" s="38">
        <v>80</v>
      </c>
      <c r="O1341" s="44">
        <f t="shared" si="188"/>
        <v>9.8039215686274517</v>
      </c>
      <c r="P1341" s="38">
        <v>93</v>
      </c>
      <c r="Q1341" s="44">
        <f t="shared" si="189"/>
        <v>11.397058823529411</v>
      </c>
      <c r="R1341" s="38">
        <v>54</v>
      </c>
      <c r="S1341" s="45">
        <f t="shared" si="190"/>
        <v>6.617647058823529</v>
      </c>
    </row>
    <row r="1342" spans="1:19" s="9" customFormat="1" ht="15.75" hidden="1" customHeight="1" outlineLevel="1" x14ac:dyDescent="0.2">
      <c r="A1342" s="41" t="s">
        <v>1301</v>
      </c>
      <c r="B1342" s="37"/>
      <c r="C1342" s="42">
        <v>1335</v>
      </c>
      <c r="D1342" s="42">
        <v>680</v>
      </c>
      <c r="E1342" s="44">
        <f t="shared" si="184"/>
        <v>50.936329588014978</v>
      </c>
      <c r="F1342" s="38">
        <v>655</v>
      </c>
      <c r="G1342" s="44">
        <f t="shared" si="185"/>
        <v>49.063670411985022</v>
      </c>
      <c r="H1342" s="38">
        <v>366</v>
      </c>
      <c r="I1342" s="44">
        <v>27.415730337078653</v>
      </c>
      <c r="J1342" s="38">
        <v>369</v>
      </c>
      <c r="K1342" s="44">
        <f t="shared" si="186"/>
        <v>27.640449438202246</v>
      </c>
      <c r="L1342" s="38">
        <v>220</v>
      </c>
      <c r="M1342" s="44">
        <f t="shared" si="187"/>
        <v>16.479400749063672</v>
      </c>
      <c r="N1342" s="38">
        <v>150</v>
      </c>
      <c r="O1342" s="44">
        <f t="shared" si="188"/>
        <v>11.235955056179776</v>
      </c>
      <c r="P1342" s="38">
        <v>143</v>
      </c>
      <c r="Q1342" s="44">
        <f t="shared" si="189"/>
        <v>10.711610486891386</v>
      </c>
      <c r="R1342" s="38">
        <v>87</v>
      </c>
      <c r="S1342" s="45">
        <f t="shared" si="190"/>
        <v>6.5168539325842696</v>
      </c>
    </row>
    <row r="1343" spans="1:19" s="9" customFormat="1" ht="15.75" hidden="1" customHeight="1" outlineLevel="1" x14ac:dyDescent="0.2">
      <c r="A1343" s="41" t="s">
        <v>1302</v>
      </c>
      <c r="B1343" s="37"/>
      <c r="C1343" s="42">
        <v>2074</v>
      </c>
      <c r="D1343" s="42">
        <v>1065</v>
      </c>
      <c r="E1343" s="44">
        <f t="shared" si="184"/>
        <v>51.350048216007714</v>
      </c>
      <c r="F1343" s="38">
        <v>1009</v>
      </c>
      <c r="G1343" s="44">
        <f t="shared" si="185"/>
        <v>48.649951783992286</v>
      </c>
      <c r="H1343" s="38">
        <v>656</v>
      </c>
      <c r="I1343" s="44">
        <v>31.629701060752168</v>
      </c>
      <c r="J1343" s="38">
        <v>526</v>
      </c>
      <c r="K1343" s="44">
        <f t="shared" si="186"/>
        <v>25.361620057859209</v>
      </c>
      <c r="L1343" s="38">
        <v>368</v>
      </c>
      <c r="M1343" s="44">
        <f t="shared" si="187"/>
        <v>17.743490838958536</v>
      </c>
      <c r="N1343" s="38">
        <v>234</v>
      </c>
      <c r="O1343" s="44">
        <f t="shared" si="188"/>
        <v>11.282545805207329</v>
      </c>
      <c r="P1343" s="38">
        <v>195</v>
      </c>
      <c r="Q1343" s="44">
        <f t="shared" si="189"/>
        <v>9.4021215043394406</v>
      </c>
      <c r="R1343" s="38">
        <v>95</v>
      </c>
      <c r="S1343" s="45">
        <f t="shared" si="190"/>
        <v>4.5805207328833175</v>
      </c>
    </row>
    <row r="1344" spans="1:19" s="9" customFormat="1" ht="15.75" hidden="1" customHeight="1" outlineLevel="1" x14ac:dyDescent="0.2">
      <c r="A1344" s="41" t="s">
        <v>1303</v>
      </c>
      <c r="B1344" s="37"/>
      <c r="C1344" s="42">
        <v>1969</v>
      </c>
      <c r="D1344" s="42">
        <v>954</v>
      </c>
      <c r="E1344" s="44">
        <f t="shared" si="184"/>
        <v>48.450990350431688</v>
      </c>
      <c r="F1344" s="38">
        <v>1015</v>
      </c>
      <c r="G1344" s="44">
        <f t="shared" si="185"/>
        <v>51.549009649568312</v>
      </c>
      <c r="H1344" s="38">
        <v>588</v>
      </c>
      <c r="I1344" s="44">
        <v>29.862874555611985</v>
      </c>
      <c r="J1344" s="38">
        <v>505</v>
      </c>
      <c r="K1344" s="44">
        <f t="shared" si="186"/>
        <v>25.647536820721179</v>
      </c>
      <c r="L1344" s="38">
        <v>359</v>
      </c>
      <c r="M1344" s="44">
        <f t="shared" si="187"/>
        <v>18.232605383443371</v>
      </c>
      <c r="N1344" s="38">
        <v>255</v>
      </c>
      <c r="O1344" s="44">
        <f t="shared" si="188"/>
        <v>12.950736414423565</v>
      </c>
      <c r="P1344" s="38">
        <v>151</v>
      </c>
      <c r="Q1344" s="44">
        <f t="shared" si="189"/>
        <v>7.668867445403758</v>
      </c>
      <c r="R1344" s="38">
        <v>111</v>
      </c>
      <c r="S1344" s="45">
        <f t="shared" si="190"/>
        <v>5.6373793803961405</v>
      </c>
    </row>
    <row r="1345" spans="1:19" s="9" customFormat="1" ht="15.75" hidden="1" customHeight="1" outlineLevel="1" x14ac:dyDescent="0.2">
      <c r="A1345" s="41" t="s">
        <v>1304</v>
      </c>
      <c r="B1345" s="37"/>
      <c r="C1345" s="42">
        <v>1248</v>
      </c>
      <c r="D1345" s="42">
        <v>631</v>
      </c>
      <c r="E1345" s="44">
        <f t="shared" si="184"/>
        <v>50.560897435897438</v>
      </c>
      <c r="F1345" s="38">
        <v>617</v>
      </c>
      <c r="G1345" s="44">
        <f t="shared" si="185"/>
        <v>49.439102564102562</v>
      </c>
      <c r="H1345" s="38">
        <v>362</v>
      </c>
      <c r="I1345" s="44">
        <v>29.006410256410255</v>
      </c>
      <c r="J1345" s="38">
        <v>323</v>
      </c>
      <c r="K1345" s="44">
        <f t="shared" si="186"/>
        <v>25.881410256410255</v>
      </c>
      <c r="L1345" s="38">
        <v>217</v>
      </c>
      <c r="M1345" s="44">
        <f t="shared" si="187"/>
        <v>17.387820512820515</v>
      </c>
      <c r="N1345" s="38">
        <v>171</v>
      </c>
      <c r="O1345" s="44">
        <f t="shared" si="188"/>
        <v>13.701923076923077</v>
      </c>
      <c r="P1345" s="38">
        <v>107</v>
      </c>
      <c r="Q1345" s="44">
        <f t="shared" si="189"/>
        <v>8.5737179487179489</v>
      </c>
      <c r="R1345" s="38">
        <v>68</v>
      </c>
      <c r="S1345" s="45">
        <f t="shared" si="190"/>
        <v>5.4487179487179489</v>
      </c>
    </row>
    <row r="1346" spans="1:19" s="9" customFormat="1" ht="15.75" hidden="1" customHeight="1" outlineLevel="1" x14ac:dyDescent="0.2">
      <c r="A1346" s="41" t="s">
        <v>1305</v>
      </c>
      <c r="B1346" s="37"/>
      <c r="C1346" s="42">
        <v>909</v>
      </c>
      <c r="D1346" s="42">
        <v>465</v>
      </c>
      <c r="E1346" s="44">
        <f t="shared" si="184"/>
        <v>51.155115511551152</v>
      </c>
      <c r="F1346" s="38">
        <v>444</v>
      </c>
      <c r="G1346" s="44">
        <f t="shared" si="185"/>
        <v>48.844884488448848</v>
      </c>
      <c r="H1346" s="38">
        <v>268</v>
      </c>
      <c r="I1346" s="44">
        <v>29.482948294829484</v>
      </c>
      <c r="J1346" s="38">
        <v>236</v>
      </c>
      <c r="K1346" s="44">
        <f t="shared" si="186"/>
        <v>25.962596259625961</v>
      </c>
      <c r="L1346" s="38">
        <v>120</v>
      </c>
      <c r="M1346" s="44">
        <f t="shared" si="187"/>
        <v>13.201320132013201</v>
      </c>
      <c r="N1346" s="38">
        <v>147</v>
      </c>
      <c r="O1346" s="44">
        <f t="shared" si="188"/>
        <v>16.171617161716171</v>
      </c>
      <c r="P1346" s="38">
        <v>97</v>
      </c>
      <c r="Q1346" s="44">
        <f t="shared" si="189"/>
        <v>10.671067106710671</v>
      </c>
      <c r="R1346" s="38">
        <v>41</v>
      </c>
      <c r="S1346" s="45">
        <f t="shared" si="190"/>
        <v>4.5104510451045101</v>
      </c>
    </row>
    <row r="1347" spans="1:19" s="9" customFormat="1" ht="15.75" hidden="1" customHeight="1" outlineLevel="1" x14ac:dyDescent="0.2">
      <c r="A1347" s="41" t="s">
        <v>1306</v>
      </c>
      <c r="B1347" s="37"/>
      <c r="C1347" s="42">
        <v>620</v>
      </c>
      <c r="D1347" s="42">
        <v>324</v>
      </c>
      <c r="E1347" s="44">
        <f t="shared" si="184"/>
        <v>52.258064516129032</v>
      </c>
      <c r="F1347" s="38">
        <v>296</v>
      </c>
      <c r="G1347" s="44">
        <f t="shared" si="185"/>
        <v>47.741935483870968</v>
      </c>
      <c r="H1347" s="38">
        <v>217</v>
      </c>
      <c r="I1347" s="44">
        <v>35</v>
      </c>
      <c r="J1347" s="38">
        <v>127</v>
      </c>
      <c r="K1347" s="44">
        <f t="shared" si="186"/>
        <v>20.483870967741936</v>
      </c>
      <c r="L1347" s="38">
        <v>105</v>
      </c>
      <c r="M1347" s="44">
        <f t="shared" si="187"/>
        <v>16.93548387096774</v>
      </c>
      <c r="N1347" s="38">
        <v>85</v>
      </c>
      <c r="O1347" s="44">
        <f t="shared" si="188"/>
        <v>13.709677419354838</v>
      </c>
      <c r="P1347" s="38">
        <v>38</v>
      </c>
      <c r="Q1347" s="44">
        <f t="shared" si="189"/>
        <v>6.129032258064516</v>
      </c>
      <c r="R1347" s="38">
        <v>48</v>
      </c>
      <c r="S1347" s="45">
        <f t="shared" si="190"/>
        <v>7.741935483870968</v>
      </c>
    </row>
    <row r="1348" spans="1:19" s="9" customFormat="1" ht="15.75" hidden="1" customHeight="1" outlineLevel="1" x14ac:dyDescent="0.2">
      <c r="A1348" s="41" t="s">
        <v>1307</v>
      </c>
      <c r="B1348" s="37"/>
      <c r="C1348" s="42">
        <v>2398</v>
      </c>
      <c r="D1348" s="42">
        <v>1233</v>
      </c>
      <c r="E1348" s="44">
        <f t="shared" si="184"/>
        <v>51.417848206839032</v>
      </c>
      <c r="F1348" s="38">
        <v>1165</v>
      </c>
      <c r="G1348" s="44">
        <f t="shared" si="185"/>
        <v>48.582151793160968</v>
      </c>
      <c r="H1348" s="38">
        <v>685</v>
      </c>
      <c r="I1348" s="44">
        <v>28.565471226021685</v>
      </c>
      <c r="J1348" s="38">
        <v>592</v>
      </c>
      <c r="K1348" s="44">
        <f t="shared" si="186"/>
        <v>24.687239366138449</v>
      </c>
      <c r="L1348" s="38">
        <v>413</v>
      </c>
      <c r="M1348" s="44">
        <f t="shared" si="187"/>
        <v>17.222685571309423</v>
      </c>
      <c r="N1348" s="38">
        <v>297</v>
      </c>
      <c r="O1348" s="44">
        <f t="shared" si="188"/>
        <v>12.385321100917432</v>
      </c>
      <c r="P1348" s="38">
        <v>228</v>
      </c>
      <c r="Q1348" s="44">
        <f t="shared" si="189"/>
        <v>9.5079232693911599</v>
      </c>
      <c r="R1348" s="38">
        <v>183</v>
      </c>
      <c r="S1348" s="45">
        <f t="shared" si="190"/>
        <v>7.6313594662218511</v>
      </c>
    </row>
    <row r="1349" spans="1:19" s="9" customFormat="1" ht="15.75" hidden="1" customHeight="1" outlineLevel="1" x14ac:dyDescent="0.2">
      <c r="A1349" s="41" t="s">
        <v>1308</v>
      </c>
      <c r="B1349" s="37"/>
      <c r="C1349" s="42">
        <v>720</v>
      </c>
      <c r="D1349" s="42">
        <v>359</v>
      </c>
      <c r="E1349" s="44">
        <f t="shared" si="184"/>
        <v>49.861111111111114</v>
      </c>
      <c r="F1349" s="38">
        <v>361</v>
      </c>
      <c r="G1349" s="44">
        <f t="shared" si="185"/>
        <v>50.138888888888886</v>
      </c>
      <c r="H1349" s="38">
        <v>241</v>
      </c>
      <c r="I1349" s="44">
        <v>33.472222222222221</v>
      </c>
      <c r="J1349" s="38">
        <v>165</v>
      </c>
      <c r="K1349" s="44">
        <f t="shared" si="186"/>
        <v>22.916666666666668</v>
      </c>
      <c r="L1349" s="38">
        <v>104</v>
      </c>
      <c r="M1349" s="44">
        <f t="shared" si="187"/>
        <v>14.444444444444445</v>
      </c>
      <c r="N1349" s="38">
        <v>108</v>
      </c>
      <c r="O1349" s="44">
        <f t="shared" si="188"/>
        <v>15</v>
      </c>
      <c r="P1349" s="38">
        <v>71</v>
      </c>
      <c r="Q1349" s="44">
        <f t="shared" si="189"/>
        <v>9.8611111111111107</v>
      </c>
      <c r="R1349" s="38">
        <v>31</v>
      </c>
      <c r="S1349" s="45">
        <f t="shared" si="190"/>
        <v>4.3055555555555554</v>
      </c>
    </row>
    <row r="1350" spans="1:19" s="9" customFormat="1" ht="15.75" hidden="1" customHeight="1" outlineLevel="1" x14ac:dyDescent="0.2">
      <c r="A1350" s="41" t="s">
        <v>1309</v>
      </c>
      <c r="B1350" s="37"/>
      <c r="C1350" s="42">
        <v>531</v>
      </c>
      <c r="D1350" s="42">
        <v>255</v>
      </c>
      <c r="E1350" s="44">
        <f t="shared" si="184"/>
        <v>48.022598870056498</v>
      </c>
      <c r="F1350" s="38">
        <v>276</v>
      </c>
      <c r="G1350" s="44">
        <f t="shared" si="185"/>
        <v>51.977401129943502</v>
      </c>
      <c r="H1350" s="38">
        <v>146</v>
      </c>
      <c r="I1350" s="44">
        <v>27.495291902071564</v>
      </c>
      <c r="J1350" s="38">
        <v>148</v>
      </c>
      <c r="K1350" s="44">
        <f t="shared" si="186"/>
        <v>27.871939736346516</v>
      </c>
      <c r="L1350" s="38">
        <v>84</v>
      </c>
      <c r="M1350" s="44">
        <f t="shared" si="187"/>
        <v>15.819209039548022</v>
      </c>
      <c r="N1350" s="38">
        <v>75</v>
      </c>
      <c r="O1350" s="44">
        <f t="shared" si="188"/>
        <v>14.124293785310735</v>
      </c>
      <c r="P1350" s="38">
        <v>52</v>
      </c>
      <c r="Q1350" s="44">
        <f t="shared" si="189"/>
        <v>9.7928436911487751</v>
      </c>
      <c r="R1350" s="38">
        <v>26</v>
      </c>
      <c r="S1350" s="45">
        <f t="shared" si="190"/>
        <v>4.8964218455743875</v>
      </c>
    </row>
    <row r="1351" spans="1:19" s="9" customFormat="1" ht="15.75" hidden="1" customHeight="1" outlineLevel="1" x14ac:dyDescent="0.2">
      <c r="A1351" s="41" t="s">
        <v>1310</v>
      </c>
      <c r="B1351" s="37"/>
      <c r="C1351" s="42">
        <v>467</v>
      </c>
      <c r="D1351" s="42">
        <v>245</v>
      </c>
      <c r="E1351" s="44">
        <f t="shared" si="184"/>
        <v>52.462526766595289</v>
      </c>
      <c r="F1351" s="38">
        <v>222</v>
      </c>
      <c r="G1351" s="44">
        <f t="shared" si="185"/>
        <v>47.537473233404711</v>
      </c>
      <c r="H1351" s="38">
        <v>156</v>
      </c>
      <c r="I1351" s="44">
        <v>33.404710920770881</v>
      </c>
      <c r="J1351" s="38">
        <v>120</v>
      </c>
      <c r="K1351" s="44">
        <f t="shared" si="186"/>
        <v>25.695931477516059</v>
      </c>
      <c r="L1351" s="38">
        <v>71</v>
      </c>
      <c r="M1351" s="44">
        <f t="shared" si="187"/>
        <v>15.203426124197001</v>
      </c>
      <c r="N1351" s="38">
        <v>49</v>
      </c>
      <c r="O1351" s="44">
        <f t="shared" si="188"/>
        <v>10.492505353319057</v>
      </c>
      <c r="P1351" s="38">
        <v>45</v>
      </c>
      <c r="Q1351" s="44">
        <f t="shared" si="189"/>
        <v>9.6359743040685224</v>
      </c>
      <c r="R1351" s="38">
        <v>26</v>
      </c>
      <c r="S1351" s="45">
        <f t="shared" si="190"/>
        <v>5.5674518201284799</v>
      </c>
    </row>
    <row r="1352" spans="1:19" s="9" customFormat="1" ht="15.75" hidden="1" customHeight="1" outlineLevel="1" x14ac:dyDescent="0.2">
      <c r="A1352" s="41" t="s">
        <v>1311</v>
      </c>
      <c r="B1352" s="37"/>
      <c r="C1352" s="42">
        <v>578</v>
      </c>
      <c r="D1352" s="42">
        <v>308</v>
      </c>
      <c r="E1352" s="44">
        <f t="shared" si="184"/>
        <v>53.287197231833908</v>
      </c>
      <c r="F1352" s="38">
        <v>270</v>
      </c>
      <c r="G1352" s="44">
        <f t="shared" si="185"/>
        <v>46.712802768166092</v>
      </c>
      <c r="H1352" s="38">
        <v>202</v>
      </c>
      <c r="I1352" s="44">
        <v>34.94809688581315</v>
      </c>
      <c r="J1352" s="38">
        <v>129</v>
      </c>
      <c r="K1352" s="44">
        <f t="shared" si="186"/>
        <v>22.318339100346019</v>
      </c>
      <c r="L1352" s="38">
        <v>82</v>
      </c>
      <c r="M1352" s="44">
        <f t="shared" si="187"/>
        <v>14.186851211072664</v>
      </c>
      <c r="N1352" s="38">
        <v>102</v>
      </c>
      <c r="O1352" s="44">
        <f t="shared" si="188"/>
        <v>17.647058823529413</v>
      </c>
      <c r="P1352" s="38">
        <v>38</v>
      </c>
      <c r="Q1352" s="44">
        <f t="shared" si="189"/>
        <v>6.5743944636678204</v>
      </c>
      <c r="R1352" s="38">
        <v>25</v>
      </c>
      <c r="S1352" s="45">
        <f t="shared" si="190"/>
        <v>4.3252595155709344</v>
      </c>
    </row>
    <row r="1353" spans="1:19" s="9" customFormat="1" ht="15.75" hidden="1" customHeight="1" outlineLevel="1" x14ac:dyDescent="0.2">
      <c r="A1353" s="41" t="s">
        <v>1312</v>
      </c>
      <c r="B1353" s="37"/>
      <c r="C1353" s="42">
        <v>1157</v>
      </c>
      <c r="D1353" s="42">
        <v>557</v>
      </c>
      <c r="E1353" s="44">
        <f t="shared" si="184"/>
        <v>48.14174589455488</v>
      </c>
      <c r="F1353" s="38">
        <v>600</v>
      </c>
      <c r="G1353" s="44">
        <f t="shared" si="185"/>
        <v>51.85825410544512</v>
      </c>
      <c r="H1353" s="38">
        <v>384</v>
      </c>
      <c r="I1353" s="44">
        <v>33.189282627484872</v>
      </c>
      <c r="J1353" s="38">
        <v>289</v>
      </c>
      <c r="K1353" s="44">
        <f t="shared" si="186"/>
        <v>24.978392394122732</v>
      </c>
      <c r="L1353" s="38">
        <v>188</v>
      </c>
      <c r="M1353" s="44">
        <f t="shared" si="187"/>
        <v>16.248919619706136</v>
      </c>
      <c r="N1353" s="38">
        <v>142</v>
      </c>
      <c r="O1353" s="44">
        <f t="shared" si="188"/>
        <v>12.273120138288677</v>
      </c>
      <c r="P1353" s="38">
        <v>98</v>
      </c>
      <c r="Q1353" s="44">
        <f t="shared" si="189"/>
        <v>8.4701815038893695</v>
      </c>
      <c r="R1353" s="38">
        <v>56</v>
      </c>
      <c r="S1353" s="45">
        <f t="shared" si="190"/>
        <v>4.840103716508211</v>
      </c>
    </row>
    <row r="1354" spans="1:19" s="9" customFormat="1" ht="15.75" hidden="1" customHeight="1" outlineLevel="1" x14ac:dyDescent="0.2">
      <c r="A1354" s="41" t="s">
        <v>1313</v>
      </c>
      <c r="B1354" s="37"/>
      <c r="C1354" s="42">
        <v>673</v>
      </c>
      <c r="D1354" s="42">
        <v>331</v>
      </c>
      <c r="E1354" s="44">
        <f t="shared" si="184"/>
        <v>49.182763744427938</v>
      </c>
      <c r="F1354" s="38">
        <v>342</v>
      </c>
      <c r="G1354" s="44">
        <f t="shared" si="185"/>
        <v>50.817236255572062</v>
      </c>
      <c r="H1354" s="38">
        <v>208</v>
      </c>
      <c r="I1354" s="44">
        <v>30.906389301634473</v>
      </c>
      <c r="J1354" s="38">
        <v>177</v>
      </c>
      <c r="K1354" s="44">
        <f t="shared" si="186"/>
        <v>26.300148588410103</v>
      </c>
      <c r="L1354" s="38">
        <v>93</v>
      </c>
      <c r="M1354" s="44">
        <f t="shared" si="187"/>
        <v>13.818722139673106</v>
      </c>
      <c r="N1354" s="38">
        <v>84</v>
      </c>
      <c r="O1354" s="44">
        <f t="shared" si="188"/>
        <v>12.481426448736999</v>
      </c>
      <c r="P1354" s="38">
        <v>76</v>
      </c>
      <c r="Q1354" s="44">
        <f t="shared" si="189"/>
        <v>11.292719167904904</v>
      </c>
      <c r="R1354" s="38">
        <v>35</v>
      </c>
      <c r="S1354" s="45">
        <f t="shared" si="190"/>
        <v>5.2005943536404162</v>
      </c>
    </row>
    <row r="1355" spans="1:19" s="9" customFormat="1" ht="15.75" hidden="1" customHeight="1" outlineLevel="1" x14ac:dyDescent="0.2">
      <c r="A1355" s="41" t="s">
        <v>1314</v>
      </c>
      <c r="B1355" s="37"/>
      <c r="C1355" s="42">
        <v>1024</v>
      </c>
      <c r="D1355" s="42">
        <v>518</v>
      </c>
      <c r="E1355" s="44">
        <f t="shared" si="184"/>
        <v>50.5859375</v>
      </c>
      <c r="F1355" s="38">
        <v>506</v>
      </c>
      <c r="G1355" s="44">
        <f t="shared" si="185"/>
        <v>49.4140625</v>
      </c>
      <c r="H1355" s="38">
        <v>328</v>
      </c>
      <c r="I1355" s="44">
        <v>32.03125</v>
      </c>
      <c r="J1355" s="38">
        <v>203</v>
      </c>
      <c r="K1355" s="44">
        <f t="shared" si="186"/>
        <v>19.82421875</v>
      </c>
      <c r="L1355" s="38">
        <v>179</v>
      </c>
      <c r="M1355" s="44">
        <f t="shared" si="187"/>
        <v>17.48046875</v>
      </c>
      <c r="N1355" s="38">
        <v>153</v>
      </c>
      <c r="O1355" s="44">
        <f t="shared" si="188"/>
        <v>14.94140625</v>
      </c>
      <c r="P1355" s="38">
        <v>90</v>
      </c>
      <c r="Q1355" s="44">
        <f t="shared" si="189"/>
        <v>8.7890625</v>
      </c>
      <c r="R1355" s="38">
        <v>71</v>
      </c>
      <c r="S1355" s="45">
        <f t="shared" si="190"/>
        <v>6.93359375</v>
      </c>
    </row>
    <row r="1356" spans="1:19" s="9" customFormat="1" ht="15.75" hidden="1" customHeight="1" outlineLevel="1" x14ac:dyDescent="0.2">
      <c r="A1356" s="41" t="s">
        <v>1315</v>
      </c>
      <c r="B1356" s="37"/>
      <c r="C1356" s="42">
        <v>670</v>
      </c>
      <c r="D1356" s="42">
        <v>330</v>
      </c>
      <c r="E1356" s="44">
        <f t="shared" si="184"/>
        <v>49.253731343283583</v>
      </c>
      <c r="F1356" s="38">
        <v>340</v>
      </c>
      <c r="G1356" s="44">
        <f t="shared" si="185"/>
        <v>50.746268656716417</v>
      </c>
      <c r="H1356" s="38">
        <v>180</v>
      </c>
      <c r="I1356" s="44">
        <v>26.865671641791046</v>
      </c>
      <c r="J1356" s="38">
        <v>186</v>
      </c>
      <c r="K1356" s="44">
        <f t="shared" si="186"/>
        <v>27.761194029850746</v>
      </c>
      <c r="L1356" s="38">
        <v>110</v>
      </c>
      <c r="M1356" s="44">
        <f t="shared" si="187"/>
        <v>16.417910447761194</v>
      </c>
      <c r="N1356" s="38">
        <v>72</v>
      </c>
      <c r="O1356" s="44">
        <f t="shared" si="188"/>
        <v>10.746268656716419</v>
      </c>
      <c r="P1356" s="38">
        <v>71</v>
      </c>
      <c r="Q1356" s="44">
        <f t="shared" si="189"/>
        <v>10.597014925373134</v>
      </c>
      <c r="R1356" s="38">
        <v>51</v>
      </c>
      <c r="S1356" s="45">
        <f t="shared" si="190"/>
        <v>7.6119402985074629</v>
      </c>
    </row>
    <row r="1357" spans="1:19" s="9" customFormat="1" ht="15.75" hidden="1" customHeight="1" outlineLevel="1" x14ac:dyDescent="0.2">
      <c r="A1357" s="41" t="s">
        <v>1316</v>
      </c>
      <c r="B1357" s="37"/>
      <c r="C1357" s="42">
        <v>1136</v>
      </c>
      <c r="D1357" s="42">
        <v>563</v>
      </c>
      <c r="E1357" s="44">
        <f t="shared" si="184"/>
        <v>49.559859154929576</v>
      </c>
      <c r="F1357" s="38">
        <v>573</v>
      </c>
      <c r="G1357" s="44">
        <f t="shared" si="185"/>
        <v>50.440140845070424</v>
      </c>
      <c r="H1357" s="38">
        <v>367</v>
      </c>
      <c r="I1357" s="44">
        <v>32.306338028169016</v>
      </c>
      <c r="J1357" s="38">
        <v>273</v>
      </c>
      <c r="K1357" s="44">
        <f t="shared" si="186"/>
        <v>24.031690140845072</v>
      </c>
      <c r="L1357" s="38">
        <v>187</v>
      </c>
      <c r="M1357" s="44">
        <f t="shared" si="187"/>
        <v>16.461267605633804</v>
      </c>
      <c r="N1357" s="38">
        <v>146</v>
      </c>
      <c r="O1357" s="44">
        <f t="shared" si="188"/>
        <v>12.852112676056338</v>
      </c>
      <c r="P1357" s="38">
        <v>121</v>
      </c>
      <c r="Q1357" s="44">
        <f t="shared" si="189"/>
        <v>10.651408450704226</v>
      </c>
      <c r="R1357" s="38">
        <v>42</v>
      </c>
      <c r="S1357" s="45">
        <f t="shared" si="190"/>
        <v>3.6971830985915495</v>
      </c>
    </row>
    <row r="1358" spans="1:19" s="9" customFormat="1" ht="15.75" hidden="1" customHeight="1" outlineLevel="1" x14ac:dyDescent="0.2">
      <c r="A1358" s="41" t="s">
        <v>1317</v>
      </c>
      <c r="B1358" s="37"/>
      <c r="C1358" s="42">
        <v>180</v>
      </c>
      <c r="D1358" s="42">
        <v>89</v>
      </c>
      <c r="E1358" s="44">
        <f t="shared" si="184"/>
        <v>49.444444444444443</v>
      </c>
      <c r="F1358" s="38">
        <v>91</v>
      </c>
      <c r="G1358" s="44">
        <f t="shared" si="185"/>
        <v>50.555555555555557</v>
      </c>
      <c r="H1358" s="38">
        <v>73</v>
      </c>
      <c r="I1358" s="44">
        <v>40.555555555555557</v>
      </c>
      <c r="J1358" s="38">
        <v>51</v>
      </c>
      <c r="K1358" s="44">
        <f t="shared" si="186"/>
        <v>28.333333333333332</v>
      </c>
      <c r="L1358" s="38">
        <v>23</v>
      </c>
      <c r="M1358" s="44">
        <f t="shared" si="187"/>
        <v>12.777777777777779</v>
      </c>
      <c r="N1358" s="38">
        <v>12</v>
      </c>
      <c r="O1358" s="44">
        <f t="shared" si="188"/>
        <v>6.666666666666667</v>
      </c>
      <c r="P1358" s="38">
        <v>14</v>
      </c>
      <c r="Q1358" s="44">
        <f t="shared" si="189"/>
        <v>7.7777777777777777</v>
      </c>
      <c r="R1358" s="38">
        <v>7</v>
      </c>
      <c r="S1358" s="45">
        <f t="shared" si="190"/>
        <v>3.8888888888888888</v>
      </c>
    </row>
    <row r="1359" spans="1:19" s="9" customFormat="1" ht="15.75" hidden="1" customHeight="1" outlineLevel="1" x14ac:dyDescent="0.2">
      <c r="A1359" s="41" t="s">
        <v>1318</v>
      </c>
      <c r="B1359" s="37"/>
      <c r="C1359" s="42">
        <v>1104</v>
      </c>
      <c r="D1359" s="42">
        <v>576</v>
      </c>
      <c r="E1359" s="44">
        <f t="shared" si="184"/>
        <v>52.173913043478258</v>
      </c>
      <c r="F1359" s="38">
        <v>528</v>
      </c>
      <c r="G1359" s="44">
        <f t="shared" si="185"/>
        <v>47.826086956521742</v>
      </c>
      <c r="H1359" s="38">
        <v>361</v>
      </c>
      <c r="I1359" s="44">
        <v>32.699275362318843</v>
      </c>
      <c r="J1359" s="38">
        <v>228</v>
      </c>
      <c r="K1359" s="44">
        <f t="shared" si="186"/>
        <v>20.652173913043477</v>
      </c>
      <c r="L1359" s="38">
        <v>221</v>
      </c>
      <c r="M1359" s="44">
        <f t="shared" si="187"/>
        <v>20.018115942028984</v>
      </c>
      <c r="N1359" s="38">
        <v>174</v>
      </c>
      <c r="O1359" s="44">
        <f t="shared" si="188"/>
        <v>15.760869565217391</v>
      </c>
      <c r="P1359" s="38">
        <v>77</v>
      </c>
      <c r="Q1359" s="44">
        <f t="shared" si="189"/>
        <v>6.97463768115942</v>
      </c>
      <c r="R1359" s="38">
        <v>43</v>
      </c>
      <c r="S1359" s="45">
        <f t="shared" si="190"/>
        <v>3.8949275362318843</v>
      </c>
    </row>
    <row r="1360" spans="1:19" s="9" customFormat="1" ht="15.75" hidden="1" customHeight="1" outlineLevel="1" x14ac:dyDescent="0.2">
      <c r="A1360" s="41" t="s">
        <v>1319</v>
      </c>
      <c r="B1360" s="37"/>
      <c r="C1360" s="42">
        <v>1564</v>
      </c>
      <c r="D1360" s="42">
        <v>781</v>
      </c>
      <c r="E1360" s="44">
        <f t="shared" si="184"/>
        <v>49.936061381074168</v>
      </c>
      <c r="F1360" s="38">
        <v>783</v>
      </c>
      <c r="G1360" s="44">
        <f t="shared" si="185"/>
        <v>50.063938618925832</v>
      </c>
      <c r="H1360" s="38">
        <v>497</v>
      </c>
      <c r="I1360" s="44">
        <v>31.777493606138108</v>
      </c>
      <c r="J1360" s="38">
        <v>352</v>
      </c>
      <c r="K1360" s="44">
        <f t="shared" si="186"/>
        <v>22.506393861892583</v>
      </c>
      <c r="L1360" s="38">
        <v>298</v>
      </c>
      <c r="M1360" s="44">
        <f t="shared" si="187"/>
        <v>19.053708439897697</v>
      </c>
      <c r="N1360" s="38">
        <v>234</v>
      </c>
      <c r="O1360" s="44">
        <f t="shared" si="188"/>
        <v>14.961636828644501</v>
      </c>
      <c r="P1360" s="38">
        <v>116</v>
      </c>
      <c r="Q1360" s="44">
        <f t="shared" si="189"/>
        <v>7.4168797953964196</v>
      </c>
      <c r="R1360" s="38">
        <v>67</v>
      </c>
      <c r="S1360" s="45">
        <f t="shared" si="190"/>
        <v>4.2838874680306906</v>
      </c>
    </row>
    <row r="1361" spans="1:19" s="9" customFormat="1" ht="15.75" hidden="1" customHeight="1" outlineLevel="1" x14ac:dyDescent="0.2">
      <c r="A1361" s="41" t="s">
        <v>1320</v>
      </c>
      <c r="B1361" s="37"/>
      <c r="C1361" s="42">
        <v>101</v>
      </c>
      <c r="D1361" s="42">
        <v>53</v>
      </c>
      <c r="E1361" s="44">
        <f t="shared" si="184"/>
        <v>52.475247524752476</v>
      </c>
      <c r="F1361" s="38">
        <v>48</v>
      </c>
      <c r="G1361" s="44">
        <f t="shared" si="185"/>
        <v>47.524752475247524</v>
      </c>
      <c r="H1361" s="38">
        <v>50</v>
      </c>
      <c r="I1361" s="44">
        <v>49.504950495049506</v>
      </c>
      <c r="J1361" s="38">
        <v>13</v>
      </c>
      <c r="K1361" s="44">
        <f t="shared" si="186"/>
        <v>12.871287128712872</v>
      </c>
      <c r="L1361" s="38">
        <v>17</v>
      </c>
      <c r="M1361" s="44">
        <f t="shared" si="187"/>
        <v>16.831683168316832</v>
      </c>
      <c r="N1361" s="38">
        <v>17</v>
      </c>
      <c r="O1361" s="44">
        <f t="shared" si="188"/>
        <v>16.831683168316832</v>
      </c>
      <c r="P1361" s="38">
        <v>3</v>
      </c>
      <c r="Q1361" s="44">
        <f t="shared" si="189"/>
        <v>2.9702970297029703</v>
      </c>
      <c r="R1361" s="38">
        <v>1</v>
      </c>
      <c r="S1361" s="45">
        <f t="shared" si="190"/>
        <v>0.99009900990099009</v>
      </c>
    </row>
    <row r="1362" spans="1:19" s="9" customFormat="1" ht="15.75" hidden="1" customHeight="1" outlineLevel="1" x14ac:dyDescent="0.2">
      <c r="A1362" s="41" t="s">
        <v>1321</v>
      </c>
      <c r="B1362" s="37"/>
      <c r="C1362" s="42">
        <v>1304</v>
      </c>
      <c r="D1362" s="42">
        <v>683</v>
      </c>
      <c r="E1362" s="44">
        <f t="shared" si="184"/>
        <v>52.377300613496935</v>
      </c>
      <c r="F1362" s="38">
        <v>621</v>
      </c>
      <c r="G1362" s="44">
        <f t="shared" si="185"/>
        <v>47.622699386503065</v>
      </c>
      <c r="H1362" s="38">
        <v>391</v>
      </c>
      <c r="I1362" s="44">
        <v>29.984662576687118</v>
      </c>
      <c r="J1362" s="38">
        <v>332</v>
      </c>
      <c r="K1362" s="44">
        <f t="shared" si="186"/>
        <v>25.460122699386503</v>
      </c>
      <c r="L1362" s="38">
        <v>207</v>
      </c>
      <c r="M1362" s="44">
        <f t="shared" si="187"/>
        <v>15.874233128834355</v>
      </c>
      <c r="N1362" s="38">
        <v>162</v>
      </c>
      <c r="O1362" s="44">
        <f t="shared" si="188"/>
        <v>12.423312883435583</v>
      </c>
      <c r="P1362" s="38">
        <v>159</v>
      </c>
      <c r="Q1362" s="44">
        <f t="shared" si="189"/>
        <v>12.193251533742332</v>
      </c>
      <c r="R1362" s="38">
        <v>53</v>
      </c>
      <c r="S1362" s="45">
        <f t="shared" si="190"/>
        <v>4.0644171779141107</v>
      </c>
    </row>
    <row r="1363" spans="1:19" s="9" customFormat="1" ht="15.75" hidden="1" customHeight="1" outlineLevel="1" x14ac:dyDescent="0.2">
      <c r="A1363" s="41" t="s">
        <v>1322</v>
      </c>
      <c r="B1363" s="37"/>
      <c r="C1363" s="42">
        <v>616</v>
      </c>
      <c r="D1363" s="42">
        <v>312</v>
      </c>
      <c r="E1363" s="44">
        <f t="shared" si="184"/>
        <v>50.649350649350652</v>
      </c>
      <c r="F1363" s="38">
        <v>304</v>
      </c>
      <c r="G1363" s="44">
        <f t="shared" si="185"/>
        <v>49.350649350649348</v>
      </c>
      <c r="H1363" s="38">
        <v>226</v>
      </c>
      <c r="I1363" s="44">
        <v>36.688311688311686</v>
      </c>
      <c r="J1363" s="38">
        <v>118</v>
      </c>
      <c r="K1363" s="44">
        <f t="shared" si="186"/>
        <v>19.155844155844157</v>
      </c>
      <c r="L1363" s="38">
        <v>88</v>
      </c>
      <c r="M1363" s="44">
        <f t="shared" si="187"/>
        <v>14.285714285714286</v>
      </c>
      <c r="N1363" s="38">
        <v>101</v>
      </c>
      <c r="O1363" s="44">
        <f t="shared" si="188"/>
        <v>16.396103896103895</v>
      </c>
      <c r="P1363" s="38">
        <v>56</v>
      </c>
      <c r="Q1363" s="44">
        <f t="shared" si="189"/>
        <v>9.0909090909090917</v>
      </c>
      <c r="R1363" s="38">
        <v>27</v>
      </c>
      <c r="S1363" s="45">
        <f t="shared" si="190"/>
        <v>4.383116883116883</v>
      </c>
    </row>
    <row r="1364" spans="1:19" s="9" customFormat="1" ht="15.75" hidden="1" customHeight="1" outlineLevel="1" x14ac:dyDescent="0.2">
      <c r="A1364" s="41" t="s">
        <v>1323</v>
      </c>
      <c r="B1364" s="37"/>
      <c r="C1364" s="42">
        <v>183</v>
      </c>
      <c r="D1364" s="42">
        <v>99</v>
      </c>
      <c r="E1364" s="44">
        <f t="shared" si="184"/>
        <v>54.098360655737707</v>
      </c>
      <c r="F1364" s="38">
        <v>84</v>
      </c>
      <c r="G1364" s="44">
        <f t="shared" si="185"/>
        <v>45.901639344262293</v>
      </c>
      <c r="H1364" s="38">
        <v>68</v>
      </c>
      <c r="I1364" s="44">
        <v>37.158469945355193</v>
      </c>
      <c r="J1364" s="38">
        <v>27</v>
      </c>
      <c r="K1364" s="44">
        <f t="shared" si="186"/>
        <v>14.754098360655737</v>
      </c>
      <c r="L1364" s="38">
        <v>35</v>
      </c>
      <c r="M1364" s="44">
        <f t="shared" si="187"/>
        <v>19.125683060109289</v>
      </c>
      <c r="N1364" s="38">
        <v>41</v>
      </c>
      <c r="O1364" s="44">
        <f t="shared" si="188"/>
        <v>22.404371584699454</v>
      </c>
      <c r="P1364" s="38">
        <v>8</v>
      </c>
      <c r="Q1364" s="44">
        <f t="shared" si="189"/>
        <v>4.3715846994535523</v>
      </c>
      <c r="R1364" s="38">
        <v>4</v>
      </c>
      <c r="S1364" s="45">
        <f t="shared" si="190"/>
        <v>2.1857923497267762</v>
      </c>
    </row>
    <row r="1365" spans="1:19" s="9" customFormat="1" ht="15.75" hidden="1" customHeight="1" outlineLevel="1" x14ac:dyDescent="0.2">
      <c r="A1365" s="41" t="s">
        <v>1324</v>
      </c>
      <c r="B1365" s="37"/>
      <c r="C1365" s="42">
        <v>477</v>
      </c>
      <c r="D1365" s="42">
        <v>250</v>
      </c>
      <c r="E1365" s="44">
        <f t="shared" si="184"/>
        <v>52.410901467505241</v>
      </c>
      <c r="F1365" s="38">
        <v>227</v>
      </c>
      <c r="G1365" s="44">
        <f t="shared" si="185"/>
        <v>47.589098532494759</v>
      </c>
      <c r="H1365" s="38">
        <v>153</v>
      </c>
      <c r="I1365" s="44">
        <v>32.075471698113205</v>
      </c>
      <c r="J1365" s="38">
        <v>119</v>
      </c>
      <c r="K1365" s="44">
        <f t="shared" si="186"/>
        <v>24.947589098532493</v>
      </c>
      <c r="L1365" s="38">
        <v>78</v>
      </c>
      <c r="M1365" s="44">
        <f t="shared" si="187"/>
        <v>16.352201257861637</v>
      </c>
      <c r="N1365" s="38">
        <v>62</v>
      </c>
      <c r="O1365" s="44">
        <f t="shared" si="188"/>
        <v>12.9979035639413</v>
      </c>
      <c r="P1365" s="38">
        <v>37</v>
      </c>
      <c r="Q1365" s="44">
        <f t="shared" si="189"/>
        <v>7.7568134171907754</v>
      </c>
      <c r="R1365" s="38">
        <v>28</v>
      </c>
      <c r="S1365" s="45">
        <f t="shared" si="190"/>
        <v>5.8700209643605872</v>
      </c>
    </row>
    <row r="1366" spans="1:19" s="9" customFormat="1" ht="15.75" hidden="1" customHeight="1" outlineLevel="1" x14ac:dyDescent="0.2">
      <c r="A1366" s="41" t="s">
        <v>1325</v>
      </c>
      <c r="B1366" s="37"/>
      <c r="C1366" s="42">
        <v>289</v>
      </c>
      <c r="D1366" s="42">
        <v>155</v>
      </c>
      <c r="E1366" s="44">
        <f t="shared" si="184"/>
        <v>53.633217993079583</v>
      </c>
      <c r="F1366" s="38">
        <v>134</v>
      </c>
      <c r="G1366" s="44">
        <f t="shared" si="185"/>
        <v>46.366782006920417</v>
      </c>
      <c r="H1366" s="38">
        <v>77</v>
      </c>
      <c r="I1366" s="44">
        <v>26.643598615916954</v>
      </c>
      <c r="J1366" s="38">
        <v>72</v>
      </c>
      <c r="K1366" s="44">
        <f t="shared" si="186"/>
        <v>24.913494809688583</v>
      </c>
      <c r="L1366" s="38">
        <v>58</v>
      </c>
      <c r="M1366" s="44">
        <f t="shared" si="187"/>
        <v>20.069204152249135</v>
      </c>
      <c r="N1366" s="38">
        <v>29</v>
      </c>
      <c r="O1366" s="44">
        <f t="shared" si="188"/>
        <v>10.034602076124568</v>
      </c>
      <c r="P1366" s="38">
        <v>30</v>
      </c>
      <c r="Q1366" s="44">
        <f t="shared" si="189"/>
        <v>10.380622837370241</v>
      </c>
      <c r="R1366" s="38">
        <v>23</v>
      </c>
      <c r="S1366" s="45">
        <f t="shared" si="190"/>
        <v>7.9584775086505193</v>
      </c>
    </row>
    <row r="1367" spans="1:19" s="9" customFormat="1" ht="15.75" hidden="1" customHeight="1" outlineLevel="1" x14ac:dyDescent="0.2">
      <c r="A1367" s="41" t="s">
        <v>1326</v>
      </c>
      <c r="B1367" s="37"/>
      <c r="C1367" s="42">
        <v>256</v>
      </c>
      <c r="D1367" s="42">
        <v>127</v>
      </c>
      <c r="E1367" s="44">
        <f t="shared" si="184"/>
        <v>49.609375</v>
      </c>
      <c r="F1367" s="38">
        <v>129</v>
      </c>
      <c r="G1367" s="44">
        <f t="shared" si="185"/>
        <v>50.390625</v>
      </c>
      <c r="H1367" s="38">
        <v>88</v>
      </c>
      <c r="I1367" s="44">
        <v>34.375</v>
      </c>
      <c r="J1367" s="38">
        <v>69</v>
      </c>
      <c r="K1367" s="44">
        <f t="shared" si="186"/>
        <v>26.953125</v>
      </c>
      <c r="L1367" s="38">
        <v>43</v>
      </c>
      <c r="M1367" s="44">
        <f t="shared" si="187"/>
        <v>16.796875</v>
      </c>
      <c r="N1367" s="38">
        <v>33</v>
      </c>
      <c r="O1367" s="44">
        <f t="shared" si="188"/>
        <v>12.890625</v>
      </c>
      <c r="P1367" s="38">
        <v>21</v>
      </c>
      <c r="Q1367" s="44">
        <f t="shared" si="189"/>
        <v>8.203125</v>
      </c>
      <c r="R1367" s="38">
        <v>2</v>
      </c>
      <c r="S1367" s="45">
        <f t="shared" si="190"/>
        <v>0.78125</v>
      </c>
    </row>
    <row r="1368" spans="1:19" s="9" customFormat="1" ht="15.75" hidden="1" customHeight="1" outlineLevel="1" x14ac:dyDescent="0.2">
      <c r="A1368" s="41" t="s">
        <v>1327</v>
      </c>
      <c r="B1368" s="37"/>
      <c r="C1368" s="42">
        <v>677</v>
      </c>
      <c r="D1368" s="42">
        <v>354</v>
      </c>
      <c r="E1368" s="44">
        <f t="shared" si="184"/>
        <v>52.289512555391433</v>
      </c>
      <c r="F1368" s="38">
        <v>323</v>
      </c>
      <c r="G1368" s="44">
        <f t="shared" si="185"/>
        <v>47.710487444608567</v>
      </c>
      <c r="H1368" s="38">
        <v>200</v>
      </c>
      <c r="I1368" s="44">
        <v>29.542097488921712</v>
      </c>
      <c r="J1368" s="38">
        <v>188</v>
      </c>
      <c r="K1368" s="44">
        <f t="shared" si="186"/>
        <v>27.76957163958641</v>
      </c>
      <c r="L1368" s="38">
        <v>119</v>
      </c>
      <c r="M1368" s="44">
        <f t="shared" si="187"/>
        <v>17.577548005908419</v>
      </c>
      <c r="N1368" s="38">
        <v>66</v>
      </c>
      <c r="O1368" s="44">
        <f t="shared" si="188"/>
        <v>9.7488921713441652</v>
      </c>
      <c r="P1368" s="38">
        <v>69</v>
      </c>
      <c r="Q1368" s="44">
        <f t="shared" si="189"/>
        <v>10.192023633677991</v>
      </c>
      <c r="R1368" s="38">
        <v>35</v>
      </c>
      <c r="S1368" s="45">
        <f t="shared" si="190"/>
        <v>5.1698670605613</v>
      </c>
    </row>
    <row r="1369" spans="1:19" s="9" customFormat="1" ht="15.75" hidden="1" customHeight="1" outlineLevel="1" x14ac:dyDescent="0.2">
      <c r="A1369" s="41" t="s">
        <v>1328</v>
      </c>
      <c r="B1369" s="37"/>
      <c r="C1369" s="42">
        <v>473</v>
      </c>
      <c r="D1369" s="42">
        <v>234</v>
      </c>
      <c r="E1369" s="44">
        <f t="shared" si="184"/>
        <v>49.471458773784356</v>
      </c>
      <c r="F1369" s="38">
        <v>239</v>
      </c>
      <c r="G1369" s="44">
        <f t="shared" si="185"/>
        <v>50.528541226215644</v>
      </c>
      <c r="H1369" s="38">
        <v>146</v>
      </c>
      <c r="I1369" s="44">
        <v>30.866807610993657</v>
      </c>
      <c r="J1369" s="38">
        <v>88</v>
      </c>
      <c r="K1369" s="44">
        <f t="shared" si="186"/>
        <v>18.604651162790699</v>
      </c>
      <c r="L1369" s="38">
        <v>87</v>
      </c>
      <c r="M1369" s="44">
        <f t="shared" si="187"/>
        <v>18.393234672304441</v>
      </c>
      <c r="N1369" s="38">
        <v>87</v>
      </c>
      <c r="O1369" s="44">
        <f t="shared" si="188"/>
        <v>18.393234672304441</v>
      </c>
      <c r="P1369" s="38">
        <v>40</v>
      </c>
      <c r="Q1369" s="44">
        <f t="shared" si="189"/>
        <v>8.456659619450317</v>
      </c>
      <c r="R1369" s="38">
        <v>25</v>
      </c>
      <c r="S1369" s="45">
        <f t="shared" si="190"/>
        <v>5.2854122621564485</v>
      </c>
    </row>
    <row r="1370" spans="1:19" s="9" customFormat="1" ht="15.75" hidden="1" customHeight="1" outlineLevel="1" x14ac:dyDescent="0.2">
      <c r="A1370" s="41" t="s">
        <v>2575</v>
      </c>
      <c r="B1370" s="37"/>
      <c r="C1370" s="42">
        <v>1741</v>
      </c>
      <c r="D1370" s="42">
        <v>878</v>
      </c>
      <c r="E1370" s="44">
        <f t="shared" si="184"/>
        <v>50.430786904078118</v>
      </c>
      <c r="F1370" s="38">
        <v>863</v>
      </c>
      <c r="G1370" s="44">
        <f t="shared" si="185"/>
        <v>49.569213095921882</v>
      </c>
      <c r="H1370" s="38">
        <v>463</v>
      </c>
      <c r="I1370" s="44">
        <v>26.593911545089028</v>
      </c>
      <c r="J1370" s="38">
        <v>462</v>
      </c>
      <c r="K1370" s="44">
        <f t="shared" si="186"/>
        <v>26.536473291211948</v>
      </c>
      <c r="L1370" s="38">
        <v>341</v>
      </c>
      <c r="M1370" s="44">
        <f t="shared" si="187"/>
        <v>19.586444572085007</v>
      </c>
      <c r="N1370" s="38">
        <v>197</v>
      </c>
      <c r="O1370" s="44">
        <f t="shared" si="188"/>
        <v>11.315336013785181</v>
      </c>
      <c r="P1370" s="38">
        <v>171</v>
      </c>
      <c r="Q1370" s="44">
        <f t="shared" si="189"/>
        <v>9.8219414129810456</v>
      </c>
      <c r="R1370" s="38">
        <v>107</v>
      </c>
      <c r="S1370" s="45">
        <f t="shared" si="190"/>
        <v>6.1458931648477888</v>
      </c>
    </row>
    <row r="1371" spans="1:19" s="9" customFormat="1" ht="15.75" hidden="1" customHeight="1" outlineLevel="1" x14ac:dyDescent="0.2">
      <c r="A1371" s="41" t="s">
        <v>1329</v>
      </c>
      <c r="B1371" s="37"/>
      <c r="C1371" s="42">
        <v>700</v>
      </c>
      <c r="D1371" s="42">
        <v>360</v>
      </c>
      <c r="E1371" s="44">
        <f t="shared" si="184"/>
        <v>51.428571428571431</v>
      </c>
      <c r="F1371" s="38">
        <v>340</v>
      </c>
      <c r="G1371" s="44">
        <f t="shared" si="185"/>
        <v>48.571428571428569</v>
      </c>
      <c r="H1371" s="38">
        <v>237</v>
      </c>
      <c r="I1371" s="44">
        <v>33.857142857142854</v>
      </c>
      <c r="J1371" s="38">
        <v>146</v>
      </c>
      <c r="K1371" s="44">
        <f t="shared" si="186"/>
        <v>20.857142857142858</v>
      </c>
      <c r="L1371" s="38">
        <v>118</v>
      </c>
      <c r="M1371" s="44">
        <f t="shared" si="187"/>
        <v>16.857142857142858</v>
      </c>
      <c r="N1371" s="38">
        <v>90</v>
      </c>
      <c r="O1371" s="44">
        <f t="shared" si="188"/>
        <v>12.857142857142858</v>
      </c>
      <c r="P1371" s="38">
        <v>53</v>
      </c>
      <c r="Q1371" s="44">
        <f t="shared" si="189"/>
        <v>7.5714285714285712</v>
      </c>
      <c r="R1371" s="38">
        <v>56</v>
      </c>
      <c r="S1371" s="45">
        <f t="shared" si="190"/>
        <v>8</v>
      </c>
    </row>
    <row r="1372" spans="1:19" s="9" customFormat="1" ht="15.75" hidden="1" customHeight="1" outlineLevel="1" x14ac:dyDescent="0.2">
      <c r="A1372" s="41" t="s">
        <v>1330</v>
      </c>
      <c r="B1372" s="37"/>
      <c r="C1372" s="42">
        <v>108</v>
      </c>
      <c r="D1372" s="42">
        <v>57</v>
      </c>
      <c r="E1372" s="44">
        <f t="shared" si="184"/>
        <v>52.777777777777779</v>
      </c>
      <c r="F1372" s="38">
        <v>51</v>
      </c>
      <c r="G1372" s="44">
        <f t="shared" si="185"/>
        <v>47.222222222222221</v>
      </c>
      <c r="H1372" s="38">
        <v>37</v>
      </c>
      <c r="I1372" s="44">
        <v>34.25925925925926</v>
      </c>
      <c r="J1372" s="38">
        <v>17</v>
      </c>
      <c r="K1372" s="44">
        <f t="shared" si="186"/>
        <v>15.74074074074074</v>
      </c>
      <c r="L1372" s="38">
        <v>22</v>
      </c>
      <c r="M1372" s="44">
        <f t="shared" si="187"/>
        <v>20.37037037037037</v>
      </c>
      <c r="N1372" s="38">
        <v>26</v>
      </c>
      <c r="O1372" s="44">
        <f t="shared" si="188"/>
        <v>24.074074074074073</v>
      </c>
      <c r="P1372" s="38">
        <v>3</v>
      </c>
      <c r="Q1372" s="44">
        <f t="shared" si="189"/>
        <v>2.7777777777777777</v>
      </c>
      <c r="R1372" s="38">
        <v>3</v>
      </c>
      <c r="S1372" s="45">
        <f t="shared" si="190"/>
        <v>2.7777777777777777</v>
      </c>
    </row>
    <row r="1373" spans="1:19" s="9" customFormat="1" ht="15.75" hidden="1" customHeight="1" outlineLevel="1" x14ac:dyDescent="0.2">
      <c r="A1373" s="41" t="s">
        <v>1331</v>
      </c>
      <c r="B1373" s="37"/>
      <c r="C1373" s="42">
        <v>122</v>
      </c>
      <c r="D1373" s="42">
        <v>59</v>
      </c>
      <c r="E1373" s="44">
        <f t="shared" si="184"/>
        <v>48.360655737704917</v>
      </c>
      <c r="F1373" s="38">
        <v>63</v>
      </c>
      <c r="G1373" s="44">
        <f t="shared" si="185"/>
        <v>51.639344262295083</v>
      </c>
      <c r="H1373" s="38">
        <v>45</v>
      </c>
      <c r="I1373" s="44">
        <v>36.885245901639344</v>
      </c>
      <c r="J1373" s="38">
        <v>21</v>
      </c>
      <c r="K1373" s="44">
        <f t="shared" si="186"/>
        <v>17.21311475409836</v>
      </c>
      <c r="L1373" s="38">
        <v>20</v>
      </c>
      <c r="M1373" s="44">
        <f t="shared" si="187"/>
        <v>16.393442622950818</v>
      </c>
      <c r="N1373" s="38">
        <v>28</v>
      </c>
      <c r="O1373" s="44">
        <f t="shared" si="188"/>
        <v>22.950819672131146</v>
      </c>
      <c r="P1373" s="38">
        <v>6</v>
      </c>
      <c r="Q1373" s="44">
        <f t="shared" si="189"/>
        <v>4.918032786885246</v>
      </c>
      <c r="R1373" s="38">
        <v>2</v>
      </c>
      <c r="S1373" s="45">
        <f t="shared" si="190"/>
        <v>1.639344262295082</v>
      </c>
    </row>
    <row r="1374" spans="1:19" s="9" customFormat="1" ht="15" collapsed="1" x14ac:dyDescent="0.2">
      <c r="A1374" s="36" t="s">
        <v>2576</v>
      </c>
      <c r="B1374" s="37">
        <v>154</v>
      </c>
      <c r="C1374" s="38">
        <v>246795</v>
      </c>
      <c r="D1374" s="38">
        <f t="shared" ref="D1374:R1374" si="191">SUM(D1375:D1528)</f>
        <v>118597</v>
      </c>
      <c r="E1374" s="44">
        <f t="shared" si="184"/>
        <v>48.054863348122936</v>
      </c>
      <c r="F1374" s="38">
        <f t="shared" si="191"/>
        <v>128198</v>
      </c>
      <c r="G1374" s="44">
        <f t="shared" si="185"/>
        <v>51.945136651877064</v>
      </c>
      <c r="H1374" s="38">
        <v>72008</v>
      </c>
      <c r="I1374" s="44">
        <v>29.17725237545331</v>
      </c>
      <c r="J1374" s="38">
        <f t="shared" si="191"/>
        <v>63063</v>
      </c>
      <c r="K1374" s="44">
        <f t="shared" si="186"/>
        <v>25.552786725825076</v>
      </c>
      <c r="L1374" s="38">
        <f t="shared" si="191"/>
        <v>41522</v>
      </c>
      <c r="M1374" s="44">
        <f t="shared" si="187"/>
        <v>16.824489961303914</v>
      </c>
      <c r="N1374" s="38">
        <f t="shared" si="191"/>
        <v>37224</v>
      </c>
      <c r="O1374" s="44">
        <f t="shared" si="188"/>
        <v>15.082963593265665</v>
      </c>
      <c r="P1374" s="38">
        <f t="shared" si="191"/>
        <v>23416</v>
      </c>
      <c r="Q1374" s="44">
        <f t="shared" si="189"/>
        <v>9.4880366295913614</v>
      </c>
      <c r="R1374" s="38">
        <f t="shared" si="191"/>
        <v>9562</v>
      </c>
      <c r="S1374" s="45">
        <f t="shared" si="190"/>
        <v>3.8744707145606676</v>
      </c>
    </row>
    <row r="1375" spans="1:19" s="9" customFormat="1" ht="15.75" hidden="1" customHeight="1" outlineLevel="1" x14ac:dyDescent="0.2">
      <c r="A1375" s="41" t="s">
        <v>1332</v>
      </c>
      <c r="B1375" s="37"/>
      <c r="C1375" s="42">
        <v>1499</v>
      </c>
      <c r="D1375" s="42">
        <v>674</v>
      </c>
      <c r="E1375" s="44">
        <f t="shared" si="184"/>
        <v>44.96330887258172</v>
      </c>
      <c r="F1375" s="38">
        <v>825</v>
      </c>
      <c r="G1375" s="44">
        <f t="shared" si="185"/>
        <v>55.03669112741828</v>
      </c>
      <c r="H1375" s="38">
        <v>476</v>
      </c>
      <c r="I1375" s="44">
        <v>31.754503002001336</v>
      </c>
      <c r="J1375" s="38">
        <v>389</v>
      </c>
      <c r="K1375" s="44">
        <f t="shared" si="186"/>
        <v>25.950633755837224</v>
      </c>
      <c r="L1375" s="38">
        <v>249</v>
      </c>
      <c r="M1375" s="44">
        <f t="shared" si="187"/>
        <v>16.611074049366245</v>
      </c>
      <c r="N1375" s="38">
        <v>191</v>
      </c>
      <c r="O1375" s="44">
        <f t="shared" si="188"/>
        <v>12.741827885256837</v>
      </c>
      <c r="P1375" s="38">
        <v>138</v>
      </c>
      <c r="Q1375" s="44">
        <f t="shared" si="189"/>
        <v>9.2061374249499668</v>
      </c>
      <c r="R1375" s="38">
        <v>56</v>
      </c>
      <c r="S1375" s="45">
        <f t="shared" si="190"/>
        <v>3.735823882588392</v>
      </c>
    </row>
    <row r="1376" spans="1:19" s="9" customFormat="1" ht="15.75" hidden="1" customHeight="1" outlineLevel="1" x14ac:dyDescent="0.2">
      <c r="A1376" s="41" t="s">
        <v>1333</v>
      </c>
      <c r="B1376" s="37"/>
      <c r="C1376" s="42">
        <v>2119</v>
      </c>
      <c r="D1376" s="42">
        <v>963</v>
      </c>
      <c r="E1376" s="44">
        <f t="shared" si="184"/>
        <v>45.445965077866916</v>
      </c>
      <c r="F1376" s="38">
        <v>1156</v>
      </c>
      <c r="G1376" s="44">
        <f t="shared" si="185"/>
        <v>54.554034922133084</v>
      </c>
      <c r="H1376" s="38">
        <v>557</v>
      </c>
      <c r="I1376" s="44">
        <v>26.28598395469561</v>
      </c>
      <c r="J1376" s="38">
        <v>509</v>
      </c>
      <c r="K1376" s="44">
        <f t="shared" si="186"/>
        <v>24.020764511562056</v>
      </c>
      <c r="L1376" s="38">
        <v>398</v>
      </c>
      <c r="M1376" s="44">
        <f t="shared" si="187"/>
        <v>18.782444549315716</v>
      </c>
      <c r="N1376" s="38">
        <v>317</v>
      </c>
      <c r="O1376" s="44">
        <f t="shared" si="188"/>
        <v>14.959886739027842</v>
      </c>
      <c r="P1376" s="38">
        <v>226</v>
      </c>
      <c r="Q1376" s="44">
        <f t="shared" si="189"/>
        <v>10.665408211420482</v>
      </c>
      <c r="R1376" s="38">
        <v>112</v>
      </c>
      <c r="S1376" s="45">
        <f t="shared" si="190"/>
        <v>5.2855120339782919</v>
      </c>
    </row>
    <row r="1377" spans="1:19" s="9" customFormat="1" ht="15.75" hidden="1" customHeight="1" outlineLevel="1" x14ac:dyDescent="0.2">
      <c r="A1377" s="41" t="s">
        <v>1334</v>
      </c>
      <c r="B1377" s="37"/>
      <c r="C1377" s="42">
        <v>2130</v>
      </c>
      <c r="D1377" s="42">
        <v>994</v>
      </c>
      <c r="E1377" s="44">
        <f t="shared" si="184"/>
        <v>46.666666666666664</v>
      </c>
      <c r="F1377" s="38">
        <v>1136</v>
      </c>
      <c r="G1377" s="44">
        <f t="shared" si="185"/>
        <v>53.333333333333336</v>
      </c>
      <c r="H1377" s="38">
        <v>637</v>
      </c>
      <c r="I1377" s="44">
        <v>29.906103286384976</v>
      </c>
      <c r="J1377" s="38">
        <v>535</v>
      </c>
      <c r="K1377" s="44">
        <f t="shared" si="186"/>
        <v>25.11737089201878</v>
      </c>
      <c r="L1377" s="38">
        <v>339</v>
      </c>
      <c r="M1377" s="44">
        <f t="shared" si="187"/>
        <v>15.915492957746478</v>
      </c>
      <c r="N1377" s="38">
        <v>323</v>
      </c>
      <c r="O1377" s="44">
        <f t="shared" si="188"/>
        <v>15.164319248826292</v>
      </c>
      <c r="P1377" s="38">
        <v>215</v>
      </c>
      <c r="Q1377" s="44">
        <f t="shared" si="189"/>
        <v>10.093896713615024</v>
      </c>
      <c r="R1377" s="38">
        <v>81</v>
      </c>
      <c r="S1377" s="45">
        <f t="shared" si="190"/>
        <v>3.8028169014084505</v>
      </c>
    </row>
    <row r="1378" spans="1:19" s="9" customFormat="1" ht="15.75" hidden="1" customHeight="1" outlineLevel="1" x14ac:dyDescent="0.2">
      <c r="A1378" s="41" t="s">
        <v>1335</v>
      </c>
      <c r="B1378" s="37"/>
      <c r="C1378" s="42">
        <v>2598</v>
      </c>
      <c r="D1378" s="42">
        <v>1193</v>
      </c>
      <c r="E1378" s="44">
        <f t="shared" si="184"/>
        <v>45.91993841416474</v>
      </c>
      <c r="F1378" s="38">
        <v>1405</v>
      </c>
      <c r="G1378" s="44">
        <f t="shared" si="185"/>
        <v>54.08006158583526</v>
      </c>
      <c r="H1378" s="38">
        <v>779</v>
      </c>
      <c r="I1378" s="44">
        <v>29.984603541185528</v>
      </c>
      <c r="J1378" s="38">
        <v>686</v>
      </c>
      <c r="K1378" s="44">
        <f t="shared" si="186"/>
        <v>26.404926866820631</v>
      </c>
      <c r="L1378" s="38">
        <v>458</v>
      </c>
      <c r="M1378" s="44">
        <f t="shared" si="187"/>
        <v>17.62894534257121</v>
      </c>
      <c r="N1378" s="38">
        <v>355</v>
      </c>
      <c r="O1378" s="44">
        <f t="shared" si="188"/>
        <v>13.664357197844495</v>
      </c>
      <c r="P1378" s="38">
        <v>241</v>
      </c>
      <c r="Q1378" s="44">
        <f t="shared" si="189"/>
        <v>9.276366435719785</v>
      </c>
      <c r="R1378" s="38">
        <v>79</v>
      </c>
      <c r="S1378" s="45">
        <f t="shared" si="190"/>
        <v>3.0408006158583527</v>
      </c>
    </row>
    <row r="1379" spans="1:19" s="9" customFormat="1" ht="15.75" hidden="1" customHeight="1" outlineLevel="1" x14ac:dyDescent="0.2">
      <c r="A1379" s="41" t="s">
        <v>1336</v>
      </c>
      <c r="B1379" s="37"/>
      <c r="C1379" s="42">
        <v>251</v>
      </c>
      <c r="D1379" s="42">
        <v>130</v>
      </c>
      <c r="E1379" s="44">
        <f t="shared" si="184"/>
        <v>51.792828685258961</v>
      </c>
      <c r="F1379" s="38">
        <v>121</v>
      </c>
      <c r="G1379" s="44">
        <f t="shared" si="185"/>
        <v>48.207171314741039</v>
      </c>
      <c r="H1379" s="38">
        <v>74</v>
      </c>
      <c r="I1379" s="44">
        <v>29.482071713147409</v>
      </c>
      <c r="J1379" s="38">
        <v>70</v>
      </c>
      <c r="K1379" s="44">
        <f t="shared" si="186"/>
        <v>27.888446215139442</v>
      </c>
      <c r="L1379" s="38">
        <v>31</v>
      </c>
      <c r="M1379" s="44">
        <f t="shared" si="187"/>
        <v>12.350597609561753</v>
      </c>
      <c r="N1379" s="38">
        <v>37</v>
      </c>
      <c r="O1379" s="44">
        <f t="shared" si="188"/>
        <v>14.741035856573705</v>
      </c>
      <c r="P1379" s="38">
        <v>32</v>
      </c>
      <c r="Q1379" s="44">
        <f t="shared" si="189"/>
        <v>12.749003984063744</v>
      </c>
      <c r="R1379" s="38">
        <v>7</v>
      </c>
      <c r="S1379" s="45">
        <f t="shared" si="190"/>
        <v>2.7888446215139444</v>
      </c>
    </row>
    <row r="1380" spans="1:19" s="9" customFormat="1" ht="15.75" hidden="1" customHeight="1" outlineLevel="1" x14ac:dyDescent="0.2">
      <c r="A1380" s="41" t="s">
        <v>1337</v>
      </c>
      <c r="B1380" s="37"/>
      <c r="C1380" s="42">
        <v>2744</v>
      </c>
      <c r="D1380" s="42">
        <v>1292</v>
      </c>
      <c r="E1380" s="44">
        <f t="shared" si="184"/>
        <v>47.084548104956269</v>
      </c>
      <c r="F1380" s="38">
        <v>1452</v>
      </c>
      <c r="G1380" s="44">
        <f t="shared" si="185"/>
        <v>52.915451895043731</v>
      </c>
      <c r="H1380" s="38">
        <v>865</v>
      </c>
      <c r="I1380" s="44">
        <v>31.523323615160351</v>
      </c>
      <c r="J1380" s="38">
        <v>675</v>
      </c>
      <c r="K1380" s="44">
        <f t="shared" si="186"/>
        <v>24.599125364431487</v>
      </c>
      <c r="L1380" s="38">
        <v>458</v>
      </c>
      <c r="M1380" s="44">
        <f t="shared" si="187"/>
        <v>16.690962099125365</v>
      </c>
      <c r="N1380" s="38">
        <v>408</v>
      </c>
      <c r="O1380" s="44">
        <f t="shared" si="188"/>
        <v>14.868804664723031</v>
      </c>
      <c r="P1380" s="38">
        <v>247</v>
      </c>
      <c r="Q1380" s="44">
        <f t="shared" si="189"/>
        <v>9.001457725947521</v>
      </c>
      <c r="R1380" s="38">
        <v>91</v>
      </c>
      <c r="S1380" s="45">
        <f t="shared" si="190"/>
        <v>3.3163265306122449</v>
      </c>
    </row>
    <row r="1381" spans="1:19" s="9" customFormat="1" ht="15.75" hidden="1" customHeight="1" outlineLevel="1" x14ac:dyDescent="0.2">
      <c r="A1381" s="41" t="s">
        <v>1338</v>
      </c>
      <c r="B1381" s="37"/>
      <c r="C1381" s="42">
        <v>1401</v>
      </c>
      <c r="D1381" s="42">
        <v>670</v>
      </c>
      <c r="E1381" s="44">
        <f t="shared" si="184"/>
        <v>47.822983583154887</v>
      </c>
      <c r="F1381" s="38">
        <v>731</v>
      </c>
      <c r="G1381" s="44">
        <f t="shared" si="185"/>
        <v>52.177016416845113</v>
      </c>
      <c r="H1381" s="38">
        <v>437</v>
      </c>
      <c r="I1381" s="44">
        <v>31.192005710206995</v>
      </c>
      <c r="J1381" s="38">
        <v>327</v>
      </c>
      <c r="K1381" s="44">
        <f t="shared" si="186"/>
        <v>23.340471092077088</v>
      </c>
      <c r="L1381" s="38">
        <v>247</v>
      </c>
      <c r="M1381" s="44">
        <f t="shared" si="187"/>
        <v>17.630264097073518</v>
      </c>
      <c r="N1381" s="38">
        <v>217</v>
      </c>
      <c r="O1381" s="44">
        <f t="shared" si="188"/>
        <v>15.488936473947181</v>
      </c>
      <c r="P1381" s="38">
        <v>131</v>
      </c>
      <c r="Q1381" s="44">
        <f t="shared" si="189"/>
        <v>9.3504639543183448</v>
      </c>
      <c r="R1381" s="38">
        <v>42</v>
      </c>
      <c r="S1381" s="45">
        <f t="shared" si="190"/>
        <v>2.9978586723768736</v>
      </c>
    </row>
    <row r="1382" spans="1:19" s="9" customFormat="1" ht="15.75" hidden="1" customHeight="1" outlineLevel="1" x14ac:dyDescent="0.2">
      <c r="A1382" s="41" t="s">
        <v>1339</v>
      </c>
      <c r="B1382" s="37"/>
      <c r="C1382" s="42">
        <v>2146</v>
      </c>
      <c r="D1382" s="42">
        <v>1002</v>
      </c>
      <c r="E1382" s="44">
        <f t="shared" si="184"/>
        <v>46.69151910531221</v>
      </c>
      <c r="F1382" s="38">
        <v>1144</v>
      </c>
      <c r="G1382" s="44">
        <f t="shared" si="185"/>
        <v>53.30848089468779</v>
      </c>
      <c r="H1382" s="38">
        <v>688</v>
      </c>
      <c r="I1382" s="44">
        <v>32.059645852749298</v>
      </c>
      <c r="J1382" s="38">
        <v>475</v>
      </c>
      <c r="K1382" s="44">
        <f t="shared" si="186"/>
        <v>22.134203168685929</v>
      </c>
      <c r="L1382" s="38">
        <v>368</v>
      </c>
      <c r="M1382" s="44">
        <f t="shared" si="187"/>
        <v>17.148182665424045</v>
      </c>
      <c r="N1382" s="38">
        <v>319</v>
      </c>
      <c r="O1382" s="44">
        <f t="shared" si="188"/>
        <v>14.864864864864865</v>
      </c>
      <c r="P1382" s="38">
        <v>209</v>
      </c>
      <c r="Q1382" s="44">
        <f t="shared" si="189"/>
        <v>9.7390493942218086</v>
      </c>
      <c r="R1382" s="38">
        <v>87</v>
      </c>
      <c r="S1382" s="45">
        <f t="shared" si="190"/>
        <v>4.0540540540540544</v>
      </c>
    </row>
    <row r="1383" spans="1:19" s="9" customFormat="1" ht="15.75" hidden="1" customHeight="1" outlineLevel="1" x14ac:dyDescent="0.2">
      <c r="A1383" s="41" t="s">
        <v>1340</v>
      </c>
      <c r="B1383" s="37"/>
      <c r="C1383" s="42">
        <v>1613</v>
      </c>
      <c r="D1383" s="42">
        <v>766</v>
      </c>
      <c r="E1383" s="44">
        <f t="shared" si="184"/>
        <v>47.489150650960944</v>
      </c>
      <c r="F1383" s="38">
        <v>847</v>
      </c>
      <c r="G1383" s="44">
        <f t="shared" si="185"/>
        <v>52.510849349039056</v>
      </c>
      <c r="H1383" s="38">
        <v>478</v>
      </c>
      <c r="I1383" s="44">
        <v>29.634221946683198</v>
      </c>
      <c r="J1383" s="38">
        <v>388</v>
      </c>
      <c r="K1383" s="44">
        <f t="shared" si="186"/>
        <v>24.054556726596406</v>
      </c>
      <c r="L1383" s="38">
        <v>257</v>
      </c>
      <c r="M1383" s="44">
        <f t="shared" si="187"/>
        <v>15.933044017358958</v>
      </c>
      <c r="N1383" s="38">
        <v>266</v>
      </c>
      <c r="O1383" s="44">
        <f t="shared" si="188"/>
        <v>16.49101053936764</v>
      </c>
      <c r="P1383" s="38">
        <v>162</v>
      </c>
      <c r="Q1383" s="44">
        <f t="shared" si="189"/>
        <v>10.04339739615623</v>
      </c>
      <c r="R1383" s="38">
        <v>62</v>
      </c>
      <c r="S1383" s="45">
        <f t="shared" si="190"/>
        <v>3.8437693738375698</v>
      </c>
    </row>
    <row r="1384" spans="1:19" s="9" customFormat="1" ht="15.75" hidden="1" customHeight="1" outlineLevel="1" x14ac:dyDescent="0.2">
      <c r="A1384" s="41" t="s">
        <v>1341</v>
      </c>
      <c r="B1384" s="37"/>
      <c r="C1384" s="42">
        <v>2327</v>
      </c>
      <c r="D1384" s="42">
        <v>1141</v>
      </c>
      <c r="E1384" s="44">
        <f t="shared" si="184"/>
        <v>49.033089815212719</v>
      </c>
      <c r="F1384" s="38">
        <v>1186</v>
      </c>
      <c r="G1384" s="44">
        <f t="shared" si="185"/>
        <v>50.966910184787281</v>
      </c>
      <c r="H1384" s="38">
        <v>694</v>
      </c>
      <c r="I1384" s="44">
        <v>29.823807477438763</v>
      </c>
      <c r="J1384" s="38">
        <v>578</v>
      </c>
      <c r="K1384" s="44">
        <f t="shared" si="186"/>
        <v>24.838848302535453</v>
      </c>
      <c r="L1384" s="38">
        <v>381</v>
      </c>
      <c r="M1384" s="44">
        <f t="shared" si="187"/>
        <v>16.373012462397938</v>
      </c>
      <c r="N1384" s="38">
        <v>355</v>
      </c>
      <c r="O1384" s="44">
        <f t="shared" si="188"/>
        <v>15.255694026643747</v>
      </c>
      <c r="P1384" s="38">
        <v>239</v>
      </c>
      <c r="Q1384" s="44">
        <f t="shared" si="189"/>
        <v>10.270734851740439</v>
      </c>
      <c r="R1384" s="38">
        <v>80</v>
      </c>
      <c r="S1384" s="45">
        <f t="shared" si="190"/>
        <v>3.4379028792436612</v>
      </c>
    </row>
    <row r="1385" spans="1:19" s="9" customFormat="1" ht="15.75" hidden="1" customHeight="1" outlineLevel="1" x14ac:dyDescent="0.2">
      <c r="A1385" s="41" t="s">
        <v>1342</v>
      </c>
      <c r="B1385" s="37"/>
      <c r="C1385" s="42">
        <v>2385</v>
      </c>
      <c r="D1385" s="42">
        <v>1133</v>
      </c>
      <c r="E1385" s="44">
        <f t="shared" si="184"/>
        <v>47.505241090146754</v>
      </c>
      <c r="F1385" s="38">
        <v>1252</v>
      </c>
      <c r="G1385" s="44">
        <f t="shared" si="185"/>
        <v>52.494758909853246</v>
      </c>
      <c r="H1385" s="38">
        <v>683</v>
      </c>
      <c r="I1385" s="44">
        <v>28.637316561844862</v>
      </c>
      <c r="J1385" s="38">
        <v>592</v>
      </c>
      <c r="K1385" s="44">
        <f t="shared" si="186"/>
        <v>24.821802935010481</v>
      </c>
      <c r="L1385" s="38">
        <v>420</v>
      </c>
      <c r="M1385" s="44">
        <f t="shared" si="187"/>
        <v>17.610062893081761</v>
      </c>
      <c r="N1385" s="38">
        <v>360</v>
      </c>
      <c r="O1385" s="44">
        <f t="shared" si="188"/>
        <v>15.09433962264151</v>
      </c>
      <c r="P1385" s="38">
        <v>215</v>
      </c>
      <c r="Q1385" s="44">
        <f t="shared" si="189"/>
        <v>9.0146750524109009</v>
      </c>
      <c r="R1385" s="38">
        <v>115</v>
      </c>
      <c r="S1385" s="45">
        <f t="shared" si="190"/>
        <v>4.8218029350104823</v>
      </c>
    </row>
    <row r="1386" spans="1:19" s="9" customFormat="1" ht="15.75" hidden="1" customHeight="1" outlineLevel="1" x14ac:dyDescent="0.2">
      <c r="A1386" s="41" t="s">
        <v>1343</v>
      </c>
      <c r="B1386" s="37"/>
      <c r="C1386" s="42">
        <v>2529</v>
      </c>
      <c r="D1386" s="42">
        <v>1302</v>
      </c>
      <c r="E1386" s="44">
        <f t="shared" si="184"/>
        <v>51.482799525504149</v>
      </c>
      <c r="F1386" s="38">
        <v>1227</v>
      </c>
      <c r="G1386" s="44">
        <f t="shared" si="185"/>
        <v>48.517200474495851</v>
      </c>
      <c r="H1386" s="38">
        <v>745</v>
      </c>
      <c r="I1386" s="44">
        <v>29.458283906682482</v>
      </c>
      <c r="J1386" s="38">
        <v>570</v>
      </c>
      <c r="K1386" s="44">
        <f t="shared" si="186"/>
        <v>22.538552787663107</v>
      </c>
      <c r="L1386" s="38">
        <v>461</v>
      </c>
      <c r="M1386" s="44">
        <f t="shared" si="187"/>
        <v>18.22854883353104</v>
      </c>
      <c r="N1386" s="38">
        <v>393</v>
      </c>
      <c r="O1386" s="44">
        <f t="shared" si="188"/>
        <v>15.539739027283511</v>
      </c>
      <c r="P1386" s="38">
        <v>236</v>
      </c>
      <c r="Q1386" s="44">
        <f t="shared" si="189"/>
        <v>9.3317516805061285</v>
      </c>
      <c r="R1386" s="38">
        <v>124</v>
      </c>
      <c r="S1386" s="45">
        <f t="shared" si="190"/>
        <v>4.9031237643337287</v>
      </c>
    </row>
    <row r="1387" spans="1:19" s="9" customFormat="1" ht="15.75" hidden="1" customHeight="1" outlineLevel="1" x14ac:dyDescent="0.2">
      <c r="A1387" s="41" t="s">
        <v>1344</v>
      </c>
      <c r="B1387" s="37"/>
      <c r="C1387" s="42">
        <v>1243</v>
      </c>
      <c r="D1387" s="42">
        <v>623</v>
      </c>
      <c r="E1387" s="44">
        <f t="shared" si="184"/>
        <v>50.120675784392596</v>
      </c>
      <c r="F1387" s="38">
        <v>620</v>
      </c>
      <c r="G1387" s="44">
        <f t="shared" si="185"/>
        <v>49.879324215607404</v>
      </c>
      <c r="H1387" s="38">
        <v>381</v>
      </c>
      <c r="I1387" s="44">
        <v>30.651649235720033</v>
      </c>
      <c r="J1387" s="38">
        <v>296</v>
      </c>
      <c r="K1387" s="44">
        <f t="shared" si="186"/>
        <v>23.813354786806116</v>
      </c>
      <c r="L1387" s="38">
        <v>217</v>
      </c>
      <c r="M1387" s="44">
        <f t="shared" si="187"/>
        <v>17.457763475462592</v>
      </c>
      <c r="N1387" s="38">
        <v>191</v>
      </c>
      <c r="O1387" s="44">
        <f t="shared" si="188"/>
        <v>15.366049879324216</v>
      </c>
      <c r="P1387" s="38">
        <v>103</v>
      </c>
      <c r="Q1387" s="44">
        <f t="shared" si="189"/>
        <v>8.2864038616251001</v>
      </c>
      <c r="R1387" s="38">
        <v>55</v>
      </c>
      <c r="S1387" s="45">
        <f t="shared" si="190"/>
        <v>4.4247787610619467</v>
      </c>
    </row>
    <row r="1388" spans="1:19" s="9" customFormat="1" ht="15.75" hidden="1" customHeight="1" outlineLevel="1" x14ac:dyDescent="0.2">
      <c r="A1388" s="41" t="s">
        <v>1345</v>
      </c>
      <c r="B1388" s="37"/>
      <c r="C1388" s="42">
        <v>580</v>
      </c>
      <c r="D1388" s="42">
        <v>297</v>
      </c>
      <c r="E1388" s="44">
        <f t="shared" si="184"/>
        <v>51.206896551724135</v>
      </c>
      <c r="F1388" s="38">
        <v>283</v>
      </c>
      <c r="G1388" s="44">
        <f t="shared" si="185"/>
        <v>48.793103448275865</v>
      </c>
      <c r="H1388" s="38">
        <v>152</v>
      </c>
      <c r="I1388" s="44">
        <v>26.206896551724139</v>
      </c>
      <c r="J1388" s="38">
        <v>173</v>
      </c>
      <c r="K1388" s="44">
        <f t="shared" si="186"/>
        <v>29.827586206896552</v>
      </c>
      <c r="L1388" s="38">
        <v>72</v>
      </c>
      <c r="M1388" s="44">
        <f t="shared" si="187"/>
        <v>12.413793103448276</v>
      </c>
      <c r="N1388" s="38">
        <v>109</v>
      </c>
      <c r="O1388" s="44">
        <f t="shared" si="188"/>
        <v>18.793103448275861</v>
      </c>
      <c r="P1388" s="38">
        <v>66</v>
      </c>
      <c r="Q1388" s="44">
        <f t="shared" si="189"/>
        <v>11.379310344827585</v>
      </c>
      <c r="R1388" s="38">
        <v>8</v>
      </c>
      <c r="S1388" s="45">
        <f t="shared" si="190"/>
        <v>1.3793103448275863</v>
      </c>
    </row>
    <row r="1389" spans="1:19" s="9" customFormat="1" ht="15.75" hidden="1" customHeight="1" outlineLevel="1" x14ac:dyDescent="0.2">
      <c r="A1389" s="41" t="s">
        <v>1346</v>
      </c>
      <c r="B1389" s="37"/>
      <c r="C1389" s="42">
        <v>765</v>
      </c>
      <c r="D1389" s="42">
        <v>398</v>
      </c>
      <c r="E1389" s="44">
        <f t="shared" si="184"/>
        <v>52.026143790849673</v>
      </c>
      <c r="F1389" s="38">
        <v>367</v>
      </c>
      <c r="G1389" s="44">
        <f t="shared" si="185"/>
        <v>47.973856209150327</v>
      </c>
      <c r="H1389" s="38">
        <v>221</v>
      </c>
      <c r="I1389" s="44">
        <v>28.888888888888889</v>
      </c>
      <c r="J1389" s="38">
        <v>203</v>
      </c>
      <c r="K1389" s="44">
        <f t="shared" si="186"/>
        <v>26.535947712418302</v>
      </c>
      <c r="L1389" s="38">
        <v>113</v>
      </c>
      <c r="M1389" s="44">
        <f t="shared" si="187"/>
        <v>14.77124183006536</v>
      </c>
      <c r="N1389" s="38">
        <v>120</v>
      </c>
      <c r="O1389" s="44">
        <f t="shared" si="188"/>
        <v>15.686274509803921</v>
      </c>
      <c r="P1389" s="38">
        <v>73</v>
      </c>
      <c r="Q1389" s="44">
        <f t="shared" si="189"/>
        <v>9.5424836601307188</v>
      </c>
      <c r="R1389" s="38">
        <v>35</v>
      </c>
      <c r="S1389" s="45">
        <f t="shared" si="190"/>
        <v>4.5751633986928102</v>
      </c>
    </row>
    <row r="1390" spans="1:19" s="9" customFormat="1" ht="15.75" hidden="1" customHeight="1" outlineLevel="1" x14ac:dyDescent="0.2">
      <c r="A1390" s="41" t="s">
        <v>1347</v>
      </c>
      <c r="B1390" s="37"/>
      <c r="C1390" s="42">
        <v>2518</v>
      </c>
      <c r="D1390" s="42">
        <v>1158</v>
      </c>
      <c r="E1390" s="44">
        <f t="shared" si="184"/>
        <v>45.988880063542496</v>
      </c>
      <c r="F1390" s="38">
        <v>1360</v>
      </c>
      <c r="G1390" s="44">
        <f t="shared" si="185"/>
        <v>54.011119936457504</v>
      </c>
      <c r="H1390" s="38">
        <v>725</v>
      </c>
      <c r="I1390" s="44">
        <v>28.792692613185068</v>
      </c>
      <c r="J1390" s="38">
        <v>631</v>
      </c>
      <c r="K1390" s="44">
        <f t="shared" si="186"/>
        <v>25.05957108816521</v>
      </c>
      <c r="L1390" s="38">
        <v>455</v>
      </c>
      <c r="M1390" s="44">
        <f t="shared" si="187"/>
        <v>18.069896743447181</v>
      </c>
      <c r="N1390" s="38">
        <v>364</v>
      </c>
      <c r="O1390" s="44">
        <f t="shared" si="188"/>
        <v>14.455917394757744</v>
      </c>
      <c r="P1390" s="38">
        <v>252</v>
      </c>
      <c r="Q1390" s="44">
        <f t="shared" si="189"/>
        <v>10.007942811755361</v>
      </c>
      <c r="R1390" s="38">
        <v>91</v>
      </c>
      <c r="S1390" s="45">
        <f t="shared" si="190"/>
        <v>3.613979348689436</v>
      </c>
    </row>
    <row r="1391" spans="1:19" s="9" customFormat="1" ht="15.75" hidden="1" customHeight="1" outlineLevel="1" x14ac:dyDescent="0.2">
      <c r="A1391" s="41" t="s">
        <v>1348</v>
      </c>
      <c r="B1391" s="37"/>
      <c r="C1391" s="42">
        <v>1490</v>
      </c>
      <c r="D1391" s="42">
        <v>684</v>
      </c>
      <c r="E1391" s="44">
        <f t="shared" si="184"/>
        <v>45.906040268456373</v>
      </c>
      <c r="F1391" s="38">
        <v>806</v>
      </c>
      <c r="G1391" s="44">
        <f t="shared" si="185"/>
        <v>54.093959731543627</v>
      </c>
      <c r="H1391" s="38">
        <v>470</v>
      </c>
      <c r="I1391" s="44">
        <v>31.543624161073826</v>
      </c>
      <c r="J1391" s="38">
        <v>380</v>
      </c>
      <c r="K1391" s="44">
        <f t="shared" si="186"/>
        <v>25.503355704697988</v>
      </c>
      <c r="L1391" s="38">
        <v>249</v>
      </c>
      <c r="M1391" s="44">
        <f t="shared" si="187"/>
        <v>16.711409395973153</v>
      </c>
      <c r="N1391" s="38">
        <v>191</v>
      </c>
      <c r="O1391" s="44">
        <f t="shared" si="188"/>
        <v>12.818791946308725</v>
      </c>
      <c r="P1391" s="38">
        <v>145</v>
      </c>
      <c r="Q1391" s="44">
        <f t="shared" si="189"/>
        <v>9.7315436241610733</v>
      </c>
      <c r="R1391" s="38">
        <v>55</v>
      </c>
      <c r="S1391" s="45">
        <f t="shared" si="190"/>
        <v>3.6912751677852347</v>
      </c>
    </row>
    <row r="1392" spans="1:19" s="9" customFormat="1" ht="15.75" hidden="1" customHeight="1" outlineLevel="1" x14ac:dyDescent="0.2">
      <c r="A1392" s="41" t="s">
        <v>1349</v>
      </c>
      <c r="B1392" s="37"/>
      <c r="C1392" s="42">
        <v>860</v>
      </c>
      <c r="D1392" s="42">
        <v>393</v>
      </c>
      <c r="E1392" s="44">
        <f t="shared" si="184"/>
        <v>45.697674418604649</v>
      </c>
      <c r="F1392" s="38">
        <v>467</v>
      </c>
      <c r="G1392" s="44">
        <f t="shared" si="185"/>
        <v>54.302325581395351</v>
      </c>
      <c r="H1392" s="38">
        <v>256</v>
      </c>
      <c r="I1392" s="44">
        <v>29.767441860465116</v>
      </c>
      <c r="J1392" s="38">
        <v>241</v>
      </c>
      <c r="K1392" s="44">
        <f t="shared" si="186"/>
        <v>28.023255813953487</v>
      </c>
      <c r="L1392" s="38">
        <v>137</v>
      </c>
      <c r="M1392" s="44">
        <f t="shared" si="187"/>
        <v>15.930232558139535</v>
      </c>
      <c r="N1392" s="38">
        <v>101</v>
      </c>
      <c r="O1392" s="44">
        <f t="shared" si="188"/>
        <v>11.744186046511627</v>
      </c>
      <c r="P1392" s="38">
        <v>94</v>
      </c>
      <c r="Q1392" s="44">
        <f t="shared" si="189"/>
        <v>10.930232558139535</v>
      </c>
      <c r="R1392" s="38">
        <v>31</v>
      </c>
      <c r="S1392" s="45">
        <f t="shared" si="190"/>
        <v>3.6046511627906979</v>
      </c>
    </row>
    <row r="1393" spans="1:19" s="9" customFormat="1" ht="15.75" hidden="1" customHeight="1" outlineLevel="1" x14ac:dyDescent="0.2">
      <c r="A1393" s="41" t="s">
        <v>1350</v>
      </c>
      <c r="B1393" s="37"/>
      <c r="C1393" s="42">
        <v>2385</v>
      </c>
      <c r="D1393" s="42">
        <v>1153</v>
      </c>
      <c r="E1393" s="44">
        <f t="shared" si="184"/>
        <v>48.343815513626836</v>
      </c>
      <c r="F1393" s="38">
        <v>1232</v>
      </c>
      <c r="G1393" s="44">
        <f t="shared" si="185"/>
        <v>51.656184486373164</v>
      </c>
      <c r="H1393" s="38">
        <v>711</v>
      </c>
      <c r="I1393" s="44">
        <v>29.811320754716981</v>
      </c>
      <c r="J1393" s="38">
        <v>593</v>
      </c>
      <c r="K1393" s="44">
        <f t="shared" si="186"/>
        <v>24.863731656184488</v>
      </c>
      <c r="L1393" s="38">
        <v>446</v>
      </c>
      <c r="M1393" s="44">
        <f t="shared" si="187"/>
        <v>18.70020964360587</v>
      </c>
      <c r="N1393" s="38">
        <v>338</v>
      </c>
      <c r="O1393" s="44">
        <f t="shared" si="188"/>
        <v>14.171907756813416</v>
      </c>
      <c r="P1393" s="38">
        <v>212</v>
      </c>
      <c r="Q1393" s="44">
        <f t="shared" si="189"/>
        <v>8.8888888888888893</v>
      </c>
      <c r="R1393" s="38">
        <v>85</v>
      </c>
      <c r="S1393" s="45">
        <f t="shared" si="190"/>
        <v>3.5639412997903563</v>
      </c>
    </row>
    <row r="1394" spans="1:19" s="9" customFormat="1" ht="15.75" hidden="1" customHeight="1" outlineLevel="1" x14ac:dyDescent="0.2">
      <c r="A1394" s="41" t="s">
        <v>1351</v>
      </c>
      <c r="B1394" s="37"/>
      <c r="C1394" s="42">
        <v>1469</v>
      </c>
      <c r="D1394" s="42">
        <v>692</v>
      </c>
      <c r="E1394" s="44">
        <f t="shared" si="184"/>
        <v>47.106875425459499</v>
      </c>
      <c r="F1394" s="38">
        <v>777</v>
      </c>
      <c r="G1394" s="44">
        <f t="shared" si="185"/>
        <v>52.893124574540501</v>
      </c>
      <c r="H1394" s="38">
        <v>363</v>
      </c>
      <c r="I1394" s="44">
        <v>24.710687542545951</v>
      </c>
      <c r="J1394" s="38">
        <v>478</v>
      </c>
      <c r="K1394" s="44">
        <f t="shared" si="186"/>
        <v>32.53914227365555</v>
      </c>
      <c r="L1394" s="38">
        <v>222</v>
      </c>
      <c r="M1394" s="44">
        <f t="shared" si="187"/>
        <v>15.112321307011573</v>
      </c>
      <c r="N1394" s="38">
        <v>190</v>
      </c>
      <c r="O1394" s="44">
        <f t="shared" si="188"/>
        <v>12.933968686181075</v>
      </c>
      <c r="P1394" s="38">
        <v>168</v>
      </c>
      <c r="Q1394" s="44">
        <f t="shared" si="189"/>
        <v>11.436351259360109</v>
      </c>
      <c r="R1394" s="38">
        <v>48</v>
      </c>
      <c r="S1394" s="45">
        <f t="shared" si="190"/>
        <v>3.2675289312457454</v>
      </c>
    </row>
    <row r="1395" spans="1:19" s="9" customFormat="1" ht="15.75" hidden="1" customHeight="1" outlineLevel="1" x14ac:dyDescent="0.2">
      <c r="A1395" s="41" t="s">
        <v>1352</v>
      </c>
      <c r="B1395" s="37"/>
      <c r="C1395" s="42">
        <v>1571</v>
      </c>
      <c r="D1395" s="42">
        <v>767</v>
      </c>
      <c r="E1395" s="44">
        <f t="shared" si="184"/>
        <v>48.822406110757477</v>
      </c>
      <c r="F1395" s="38">
        <v>804</v>
      </c>
      <c r="G1395" s="44">
        <f t="shared" si="185"/>
        <v>51.177593889242523</v>
      </c>
      <c r="H1395" s="38">
        <v>469</v>
      </c>
      <c r="I1395" s="44">
        <v>29.85359643539147</v>
      </c>
      <c r="J1395" s="38">
        <v>406</v>
      </c>
      <c r="K1395" s="44">
        <f t="shared" si="186"/>
        <v>25.843411839592616</v>
      </c>
      <c r="L1395" s="38">
        <v>253</v>
      </c>
      <c r="M1395" s="44">
        <f t="shared" si="187"/>
        <v>16.104392106938256</v>
      </c>
      <c r="N1395" s="38">
        <v>218</v>
      </c>
      <c r="O1395" s="44">
        <f t="shared" si="188"/>
        <v>13.876511775938893</v>
      </c>
      <c r="P1395" s="38">
        <v>161</v>
      </c>
      <c r="Q1395" s="44">
        <f t="shared" si="189"/>
        <v>10.248249522597073</v>
      </c>
      <c r="R1395" s="38">
        <v>64</v>
      </c>
      <c r="S1395" s="45">
        <f t="shared" si="190"/>
        <v>4.073838319541693</v>
      </c>
    </row>
    <row r="1396" spans="1:19" s="9" customFormat="1" ht="15.75" hidden="1" customHeight="1" outlineLevel="1" x14ac:dyDescent="0.2">
      <c r="A1396" s="41" t="s">
        <v>1353</v>
      </c>
      <c r="B1396" s="37"/>
      <c r="C1396" s="42">
        <v>1021</v>
      </c>
      <c r="D1396" s="42">
        <v>525</v>
      </c>
      <c r="E1396" s="44">
        <f t="shared" si="184"/>
        <v>51.420176297747304</v>
      </c>
      <c r="F1396" s="38">
        <v>496</v>
      </c>
      <c r="G1396" s="44">
        <f t="shared" si="185"/>
        <v>48.579823702252696</v>
      </c>
      <c r="H1396" s="38">
        <v>314</v>
      </c>
      <c r="I1396" s="44">
        <v>30.754162585700293</v>
      </c>
      <c r="J1396" s="38">
        <v>255</v>
      </c>
      <c r="K1396" s="44">
        <f t="shared" si="186"/>
        <v>24.975514201762977</v>
      </c>
      <c r="L1396" s="38">
        <v>201</v>
      </c>
      <c r="M1396" s="44">
        <f t="shared" si="187"/>
        <v>19.686581782566112</v>
      </c>
      <c r="N1396" s="38">
        <v>136</v>
      </c>
      <c r="O1396" s="44">
        <f t="shared" si="188"/>
        <v>13.320274240940254</v>
      </c>
      <c r="P1396" s="38">
        <v>85</v>
      </c>
      <c r="Q1396" s="44">
        <f t="shared" si="189"/>
        <v>8.32517140058766</v>
      </c>
      <c r="R1396" s="38">
        <v>30</v>
      </c>
      <c r="S1396" s="45">
        <f t="shared" si="190"/>
        <v>2.9382957884427032</v>
      </c>
    </row>
    <row r="1397" spans="1:19" s="9" customFormat="1" ht="15.75" hidden="1" customHeight="1" outlineLevel="1" x14ac:dyDescent="0.2">
      <c r="A1397" s="41" t="s">
        <v>1354</v>
      </c>
      <c r="B1397" s="37"/>
      <c r="C1397" s="42">
        <v>1438</v>
      </c>
      <c r="D1397" s="42">
        <v>725</v>
      </c>
      <c r="E1397" s="44">
        <f t="shared" si="184"/>
        <v>50.417246175243392</v>
      </c>
      <c r="F1397" s="38">
        <v>713</v>
      </c>
      <c r="G1397" s="44">
        <f t="shared" si="185"/>
        <v>49.582753824756608</v>
      </c>
      <c r="H1397" s="38">
        <v>445</v>
      </c>
      <c r="I1397" s="44">
        <v>30.945757997218358</v>
      </c>
      <c r="J1397" s="38">
        <v>375</v>
      </c>
      <c r="K1397" s="44">
        <f t="shared" si="186"/>
        <v>26.077885952712101</v>
      </c>
      <c r="L1397" s="38">
        <v>217</v>
      </c>
      <c r="M1397" s="44">
        <f t="shared" si="187"/>
        <v>15.090403337969402</v>
      </c>
      <c r="N1397" s="38">
        <v>223</v>
      </c>
      <c r="O1397" s="44">
        <f t="shared" si="188"/>
        <v>15.507649513212796</v>
      </c>
      <c r="P1397" s="38">
        <v>141</v>
      </c>
      <c r="Q1397" s="44">
        <f t="shared" si="189"/>
        <v>9.80528511821975</v>
      </c>
      <c r="R1397" s="38">
        <v>37</v>
      </c>
      <c r="S1397" s="45">
        <f t="shared" si="190"/>
        <v>2.5730180806675937</v>
      </c>
    </row>
    <row r="1398" spans="1:19" s="9" customFormat="1" ht="15.75" hidden="1" customHeight="1" outlineLevel="1" x14ac:dyDescent="0.2">
      <c r="A1398" s="41" t="s">
        <v>1355</v>
      </c>
      <c r="B1398" s="37"/>
      <c r="C1398" s="42">
        <v>1338</v>
      </c>
      <c r="D1398" s="42">
        <v>665</v>
      </c>
      <c r="E1398" s="44">
        <f t="shared" si="184"/>
        <v>49.701046337817637</v>
      </c>
      <c r="F1398" s="38">
        <v>673</v>
      </c>
      <c r="G1398" s="44">
        <f t="shared" si="185"/>
        <v>50.298953662182363</v>
      </c>
      <c r="H1398" s="38">
        <v>399</v>
      </c>
      <c r="I1398" s="44">
        <v>29.820627802690584</v>
      </c>
      <c r="J1398" s="38">
        <v>327</v>
      </c>
      <c r="K1398" s="44">
        <f t="shared" si="186"/>
        <v>24.439461883408072</v>
      </c>
      <c r="L1398" s="38">
        <v>192</v>
      </c>
      <c r="M1398" s="44">
        <f t="shared" si="187"/>
        <v>14.349775784753364</v>
      </c>
      <c r="N1398" s="38">
        <v>230</v>
      </c>
      <c r="O1398" s="44">
        <f t="shared" si="188"/>
        <v>17.189835575485798</v>
      </c>
      <c r="P1398" s="38">
        <v>144</v>
      </c>
      <c r="Q1398" s="44">
        <f t="shared" si="189"/>
        <v>10.762331838565023</v>
      </c>
      <c r="R1398" s="38">
        <v>46</v>
      </c>
      <c r="S1398" s="45">
        <f t="shared" si="190"/>
        <v>3.4379671150971598</v>
      </c>
    </row>
    <row r="1399" spans="1:19" s="9" customFormat="1" ht="15.75" hidden="1" customHeight="1" outlineLevel="1" x14ac:dyDescent="0.2">
      <c r="A1399" s="41" t="s">
        <v>1356</v>
      </c>
      <c r="B1399" s="37"/>
      <c r="C1399" s="42">
        <v>1284</v>
      </c>
      <c r="D1399" s="42">
        <v>631</v>
      </c>
      <c r="E1399" s="44">
        <f t="shared" si="184"/>
        <v>49.14330218068536</v>
      </c>
      <c r="F1399" s="38">
        <v>653</v>
      </c>
      <c r="G1399" s="44">
        <f t="shared" si="185"/>
        <v>50.85669781931464</v>
      </c>
      <c r="H1399" s="38">
        <v>337</v>
      </c>
      <c r="I1399" s="44">
        <v>26.246105919003114</v>
      </c>
      <c r="J1399" s="38">
        <v>361</v>
      </c>
      <c r="K1399" s="44">
        <f t="shared" si="186"/>
        <v>28.115264797507788</v>
      </c>
      <c r="L1399" s="38">
        <v>230</v>
      </c>
      <c r="M1399" s="44">
        <f t="shared" si="187"/>
        <v>17.912772585669781</v>
      </c>
      <c r="N1399" s="38">
        <v>163</v>
      </c>
      <c r="O1399" s="44">
        <f t="shared" si="188"/>
        <v>12.694704049844237</v>
      </c>
      <c r="P1399" s="38">
        <v>143</v>
      </c>
      <c r="Q1399" s="44">
        <f t="shared" si="189"/>
        <v>11.137071651090343</v>
      </c>
      <c r="R1399" s="38">
        <v>50</v>
      </c>
      <c r="S1399" s="45">
        <f t="shared" si="190"/>
        <v>3.8940809968847354</v>
      </c>
    </row>
    <row r="1400" spans="1:19" s="9" customFormat="1" ht="15.75" hidden="1" customHeight="1" outlineLevel="1" x14ac:dyDescent="0.2">
      <c r="A1400" s="41" t="s">
        <v>1357</v>
      </c>
      <c r="B1400" s="37"/>
      <c r="C1400" s="42">
        <v>1551</v>
      </c>
      <c r="D1400" s="42">
        <v>768</v>
      </c>
      <c r="E1400" s="44">
        <f t="shared" si="184"/>
        <v>49.516441005802704</v>
      </c>
      <c r="F1400" s="38">
        <v>783</v>
      </c>
      <c r="G1400" s="44">
        <f t="shared" si="185"/>
        <v>50.483558994197296</v>
      </c>
      <c r="H1400" s="38">
        <v>459</v>
      </c>
      <c r="I1400" s="44">
        <v>29.593810444874276</v>
      </c>
      <c r="J1400" s="38">
        <v>406</v>
      </c>
      <c r="K1400" s="44">
        <f t="shared" si="186"/>
        <v>26.17666021921341</v>
      </c>
      <c r="L1400" s="38">
        <v>260</v>
      </c>
      <c r="M1400" s="44">
        <f t="shared" si="187"/>
        <v>16.763378465506126</v>
      </c>
      <c r="N1400" s="38">
        <v>241</v>
      </c>
      <c r="O1400" s="44">
        <f t="shared" si="188"/>
        <v>15.538362346872985</v>
      </c>
      <c r="P1400" s="38">
        <v>125</v>
      </c>
      <c r="Q1400" s="44">
        <f t="shared" si="189"/>
        <v>8.0593165699548681</v>
      </c>
      <c r="R1400" s="38">
        <v>60</v>
      </c>
      <c r="S1400" s="45">
        <f t="shared" si="190"/>
        <v>3.8684719535783367</v>
      </c>
    </row>
    <row r="1401" spans="1:19" s="9" customFormat="1" ht="15.75" hidden="1" customHeight="1" outlineLevel="1" x14ac:dyDescent="0.2">
      <c r="A1401" s="41" t="s">
        <v>1358</v>
      </c>
      <c r="B1401" s="37"/>
      <c r="C1401" s="42">
        <v>2791</v>
      </c>
      <c r="D1401" s="42">
        <v>1331</v>
      </c>
      <c r="E1401" s="44">
        <f t="shared" si="184"/>
        <v>47.689000358294521</v>
      </c>
      <c r="F1401" s="38">
        <v>1460</v>
      </c>
      <c r="G1401" s="44">
        <f t="shared" si="185"/>
        <v>52.310999641705479</v>
      </c>
      <c r="H1401" s="38">
        <v>839</v>
      </c>
      <c r="I1401" s="44">
        <v>30.060910068075959</v>
      </c>
      <c r="J1401" s="38">
        <v>702</v>
      </c>
      <c r="K1401" s="44">
        <f t="shared" si="186"/>
        <v>25.152275170189895</v>
      </c>
      <c r="L1401" s="38">
        <v>461</v>
      </c>
      <c r="M1401" s="44">
        <f t="shared" si="187"/>
        <v>16.517377284127551</v>
      </c>
      <c r="N1401" s="38">
        <v>400</v>
      </c>
      <c r="O1401" s="44">
        <f t="shared" si="188"/>
        <v>14.331780723754926</v>
      </c>
      <c r="P1401" s="38">
        <v>265</v>
      </c>
      <c r="Q1401" s="44">
        <f t="shared" si="189"/>
        <v>9.4948047294876385</v>
      </c>
      <c r="R1401" s="38">
        <v>124</v>
      </c>
      <c r="S1401" s="45">
        <f t="shared" si="190"/>
        <v>4.4428520243640275</v>
      </c>
    </row>
    <row r="1402" spans="1:19" s="9" customFormat="1" ht="15.75" hidden="1" customHeight="1" outlineLevel="1" x14ac:dyDescent="0.2">
      <c r="A1402" s="41" t="s">
        <v>1359</v>
      </c>
      <c r="B1402" s="37"/>
      <c r="C1402" s="42">
        <v>524</v>
      </c>
      <c r="D1402" s="42">
        <v>253</v>
      </c>
      <c r="E1402" s="44">
        <f t="shared" si="184"/>
        <v>48.282442748091604</v>
      </c>
      <c r="F1402" s="38">
        <v>271</v>
      </c>
      <c r="G1402" s="44">
        <f t="shared" si="185"/>
        <v>51.717557251908396</v>
      </c>
      <c r="H1402" s="38">
        <v>170</v>
      </c>
      <c r="I1402" s="44">
        <v>32.44274809160305</v>
      </c>
      <c r="J1402" s="38">
        <v>110</v>
      </c>
      <c r="K1402" s="44">
        <f t="shared" si="186"/>
        <v>20.992366412213741</v>
      </c>
      <c r="L1402" s="38">
        <v>84</v>
      </c>
      <c r="M1402" s="44">
        <f t="shared" si="187"/>
        <v>16.03053435114504</v>
      </c>
      <c r="N1402" s="38">
        <v>81</v>
      </c>
      <c r="O1402" s="44">
        <f t="shared" si="188"/>
        <v>15.458015267175572</v>
      </c>
      <c r="P1402" s="38">
        <v>47</v>
      </c>
      <c r="Q1402" s="44">
        <f t="shared" si="189"/>
        <v>8.9694656488549622</v>
      </c>
      <c r="R1402" s="38">
        <v>32</v>
      </c>
      <c r="S1402" s="45">
        <f t="shared" si="190"/>
        <v>6.106870229007634</v>
      </c>
    </row>
    <row r="1403" spans="1:19" s="9" customFormat="1" ht="15.75" hidden="1" customHeight="1" outlineLevel="1" x14ac:dyDescent="0.2">
      <c r="A1403" s="41" t="s">
        <v>1360</v>
      </c>
      <c r="B1403" s="37"/>
      <c r="C1403" s="42">
        <v>1607</v>
      </c>
      <c r="D1403" s="42">
        <v>793</v>
      </c>
      <c r="E1403" s="44">
        <f t="shared" ref="E1403:E1466" si="192">D1403*100/$C1403</f>
        <v>49.346608587429991</v>
      </c>
      <c r="F1403" s="38">
        <v>814</v>
      </c>
      <c r="G1403" s="44">
        <f t="shared" ref="G1403:G1466" si="193">F1403*100/$C1403</f>
        <v>50.653391412570009</v>
      </c>
      <c r="H1403" s="38">
        <v>485</v>
      </c>
      <c r="I1403" s="44">
        <v>30.180460485376479</v>
      </c>
      <c r="J1403" s="38">
        <v>401</v>
      </c>
      <c r="K1403" s="44">
        <f t="shared" ref="K1403:K1466" si="194">J1403*100/$C1403</f>
        <v>24.953329184816429</v>
      </c>
      <c r="L1403" s="38">
        <v>266</v>
      </c>
      <c r="M1403" s="44">
        <f t="shared" ref="M1403:M1466" si="195">L1403*100/$C1403</f>
        <v>16.552582451773493</v>
      </c>
      <c r="N1403" s="38">
        <v>249</v>
      </c>
      <c r="O1403" s="44">
        <f t="shared" ref="O1403:O1466" si="196">N1403*100/$C1403</f>
        <v>15.494710640945861</v>
      </c>
      <c r="P1403" s="38">
        <v>147</v>
      </c>
      <c r="Q1403" s="44">
        <f t="shared" ref="Q1403:Q1466" si="197">P1403*100/$C1403</f>
        <v>9.1474797759800879</v>
      </c>
      <c r="R1403" s="38">
        <v>59</v>
      </c>
      <c r="S1403" s="45">
        <f t="shared" ref="S1403:S1466" si="198">R1403*100/$C1403</f>
        <v>3.6714374611076539</v>
      </c>
    </row>
    <row r="1404" spans="1:19" s="9" customFormat="1" ht="15.75" hidden="1" customHeight="1" outlineLevel="1" x14ac:dyDescent="0.2">
      <c r="A1404" s="41" t="s">
        <v>1361</v>
      </c>
      <c r="B1404" s="37"/>
      <c r="C1404" s="42">
        <v>1800</v>
      </c>
      <c r="D1404" s="42">
        <v>913</v>
      </c>
      <c r="E1404" s="44">
        <f t="shared" si="192"/>
        <v>50.722222222222221</v>
      </c>
      <c r="F1404" s="38">
        <v>887</v>
      </c>
      <c r="G1404" s="44">
        <f t="shared" si="193"/>
        <v>49.277777777777779</v>
      </c>
      <c r="H1404" s="38">
        <v>525</v>
      </c>
      <c r="I1404" s="44">
        <v>29.166666666666668</v>
      </c>
      <c r="J1404" s="38">
        <v>457</v>
      </c>
      <c r="K1404" s="44">
        <f t="shared" si="194"/>
        <v>25.388888888888889</v>
      </c>
      <c r="L1404" s="38">
        <v>291</v>
      </c>
      <c r="M1404" s="44">
        <f t="shared" si="195"/>
        <v>16.166666666666668</v>
      </c>
      <c r="N1404" s="38">
        <v>281</v>
      </c>
      <c r="O1404" s="44">
        <f t="shared" si="196"/>
        <v>15.611111111111111</v>
      </c>
      <c r="P1404" s="38">
        <v>178</v>
      </c>
      <c r="Q1404" s="44">
        <f t="shared" si="197"/>
        <v>9.8888888888888893</v>
      </c>
      <c r="R1404" s="38">
        <v>68</v>
      </c>
      <c r="S1404" s="45">
        <f t="shared" si="198"/>
        <v>3.7777777777777777</v>
      </c>
    </row>
    <row r="1405" spans="1:19" s="9" customFormat="1" ht="15.75" hidden="1" customHeight="1" outlineLevel="1" x14ac:dyDescent="0.2">
      <c r="A1405" s="41" t="s">
        <v>1362</v>
      </c>
      <c r="B1405" s="37"/>
      <c r="C1405" s="42">
        <v>1626</v>
      </c>
      <c r="D1405" s="42">
        <v>782</v>
      </c>
      <c r="E1405" s="44">
        <f t="shared" si="192"/>
        <v>48.093480934809349</v>
      </c>
      <c r="F1405" s="38">
        <v>844</v>
      </c>
      <c r="G1405" s="44">
        <f t="shared" si="193"/>
        <v>51.906519065190651</v>
      </c>
      <c r="H1405" s="38">
        <v>481</v>
      </c>
      <c r="I1405" s="44">
        <v>29.581795817958181</v>
      </c>
      <c r="J1405" s="38">
        <v>419</v>
      </c>
      <c r="K1405" s="44">
        <f t="shared" si="194"/>
        <v>25.768757687576876</v>
      </c>
      <c r="L1405" s="38">
        <v>272</v>
      </c>
      <c r="M1405" s="44">
        <f t="shared" si="195"/>
        <v>16.728167281672818</v>
      </c>
      <c r="N1405" s="38">
        <v>249</v>
      </c>
      <c r="O1405" s="44">
        <f t="shared" si="196"/>
        <v>15.313653136531366</v>
      </c>
      <c r="P1405" s="38">
        <v>152</v>
      </c>
      <c r="Q1405" s="44">
        <f t="shared" si="197"/>
        <v>9.3480934809348089</v>
      </c>
      <c r="R1405" s="38">
        <v>53</v>
      </c>
      <c r="S1405" s="45">
        <f t="shared" si="198"/>
        <v>3.2595325953259531</v>
      </c>
    </row>
    <row r="1406" spans="1:19" s="9" customFormat="1" ht="15.75" hidden="1" customHeight="1" outlineLevel="1" x14ac:dyDescent="0.2">
      <c r="A1406" s="41" t="s">
        <v>1363</v>
      </c>
      <c r="B1406" s="37"/>
      <c r="C1406" s="42">
        <v>936</v>
      </c>
      <c r="D1406" s="42">
        <v>434</v>
      </c>
      <c r="E1406" s="44">
        <f t="shared" si="192"/>
        <v>46.36752136752137</v>
      </c>
      <c r="F1406" s="38">
        <v>502</v>
      </c>
      <c r="G1406" s="44">
        <f t="shared" si="193"/>
        <v>53.63247863247863</v>
      </c>
      <c r="H1406" s="38">
        <v>271</v>
      </c>
      <c r="I1406" s="44">
        <v>28.952991452991451</v>
      </c>
      <c r="J1406" s="38">
        <v>253</v>
      </c>
      <c r="K1406" s="44">
        <f t="shared" si="194"/>
        <v>27.029914529914532</v>
      </c>
      <c r="L1406" s="38">
        <v>147</v>
      </c>
      <c r="M1406" s="44">
        <f t="shared" si="195"/>
        <v>15.705128205128204</v>
      </c>
      <c r="N1406" s="38">
        <v>124</v>
      </c>
      <c r="O1406" s="44">
        <f t="shared" si="196"/>
        <v>13.247863247863247</v>
      </c>
      <c r="P1406" s="38">
        <v>109</v>
      </c>
      <c r="Q1406" s="44">
        <f t="shared" si="197"/>
        <v>11.645299145299145</v>
      </c>
      <c r="R1406" s="38">
        <v>32</v>
      </c>
      <c r="S1406" s="45">
        <f t="shared" si="198"/>
        <v>3.4188034188034186</v>
      </c>
    </row>
    <row r="1407" spans="1:19" s="9" customFormat="1" ht="15.75" hidden="1" customHeight="1" outlineLevel="1" x14ac:dyDescent="0.2">
      <c r="A1407" s="41" t="s">
        <v>1364</v>
      </c>
      <c r="B1407" s="37"/>
      <c r="C1407" s="42">
        <v>708</v>
      </c>
      <c r="D1407" s="42">
        <v>381</v>
      </c>
      <c r="E1407" s="44">
        <f t="shared" si="192"/>
        <v>53.813559322033896</v>
      </c>
      <c r="F1407" s="38">
        <v>327</v>
      </c>
      <c r="G1407" s="44">
        <f t="shared" si="193"/>
        <v>46.186440677966104</v>
      </c>
      <c r="H1407" s="38">
        <v>212</v>
      </c>
      <c r="I1407" s="44">
        <v>29.943502824858758</v>
      </c>
      <c r="J1407" s="38">
        <v>167</v>
      </c>
      <c r="K1407" s="44">
        <f t="shared" si="194"/>
        <v>23.587570621468927</v>
      </c>
      <c r="L1407" s="38">
        <v>120</v>
      </c>
      <c r="M1407" s="44">
        <f t="shared" si="195"/>
        <v>16.949152542372882</v>
      </c>
      <c r="N1407" s="38">
        <v>89</v>
      </c>
      <c r="O1407" s="44">
        <f t="shared" si="196"/>
        <v>12.570621468926554</v>
      </c>
      <c r="P1407" s="38">
        <v>82</v>
      </c>
      <c r="Q1407" s="44">
        <f t="shared" si="197"/>
        <v>11.581920903954803</v>
      </c>
      <c r="R1407" s="38">
        <v>38</v>
      </c>
      <c r="S1407" s="45">
        <f t="shared" si="198"/>
        <v>5.3672316384180787</v>
      </c>
    </row>
    <row r="1408" spans="1:19" s="9" customFormat="1" ht="15.75" hidden="1" customHeight="1" outlineLevel="1" x14ac:dyDescent="0.2">
      <c r="A1408" s="41" t="s">
        <v>1365</v>
      </c>
      <c r="B1408" s="37"/>
      <c r="C1408" s="42">
        <v>643</v>
      </c>
      <c r="D1408" s="42">
        <v>317</v>
      </c>
      <c r="E1408" s="44">
        <f t="shared" si="192"/>
        <v>49.300155520995332</v>
      </c>
      <c r="F1408" s="38">
        <v>326</v>
      </c>
      <c r="G1408" s="44">
        <f t="shared" si="193"/>
        <v>50.699844479004668</v>
      </c>
      <c r="H1408" s="38">
        <v>215</v>
      </c>
      <c r="I1408" s="44">
        <v>33.437013996889583</v>
      </c>
      <c r="J1408" s="38">
        <v>149</v>
      </c>
      <c r="K1408" s="44">
        <f t="shared" si="194"/>
        <v>23.172628304821149</v>
      </c>
      <c r="L1408" s="38">
        <v>77</v>
      </c>
      <c r="M1408" s="44">
        <f t="shared" si="195"/>
        <v>11.975116640746501</v>
      </c>
      <c r="N1408" s="38">
        <v>133</v>
      </c>
      <c r="O1408" s="44">
        <f t="shared" si="196"/>
        <v>20.684292379471227</v>
      </c>
      <c r="P1408" s="38">
        <v>55</v>
      </c>
      <c r="Q1408" s="44">
        <f t="shared" si="197"/>
        <v>8.5536547433903571</v>
      </c>
      <c r="R1408" s="38">
        <v>14</v>
      </c>
      <c r="S1408" s="45">
        <f t="shared" si="198"/>
        <v>2.1772939346811819</v>
      </c>
    </row>
    <row r="1409" spans="1:19" s="9" customFormat="1" ht="15.75" hidden="1" customHeight="1" outlineLevel="1" x14ac:dyDescent="0.2">
      <c r="A1409" s="41" t="s">
        <v>1366</v>
      </c>
      <c r="B1409" s="37"/>
      <c r="C1409" s="42">
        <v>2597</v>
      </c>
      <c r="D1409" s="42">
        <v>1219</v>
      </c>
      <c r="E1409" s="44">
        <f t="shared" si="192"/>
        <v>46.938775510204081</v>
      </c>
      <c r="F1409" s="38">
        <v>1378</v>
      </c>
      <c r="G1409" s="44">
        <f t="shared" si="193"/>
        <v>53.061224489795919</v>
      </c>
      <c r="H1409" s="38">
        <v>757</v>
      </c>
      <c r="I1409" s="44">
        <v>29.149018097805161</v>
      </c>
      <c r="J1409" s="38">
        <v>684</v>
      </c>
      <c r="K1409" s="44">
        <f t="shared" si="194"/>
        <v>26.338082402772429</v>
      </c>
      <c r="L1409" s="38">
        <v>415</v>
      </c>
      <c r="M1409" s="44">
        <f t="shared" si="195"/>
        <v>15.979976896418945</v>
      </c>
      <c r="N1409" s="38">
        <v>406</v>
      </c>
      <c r="O1409" s="44">
        <f t="shared" si="196"/>
        <v>15.633423180592992</v>
      </c>
      <c r="P1409" s="38">
        <v>245</v>
      </c>
      <c r="Q1409" s="44">
        <f t="shared" si="197"/>
        <v>9.433962264150944</v>
      </c>
      <c r="R1409" s="38">
        <v>90</v>
      </c>
      <c r="S1409" s="45">
        <f t="shared" si="198"/>
        <v>3.4655371582595302</v>
      </c>
    </row>
    <row r="1410" spans="1:19" s="9" customFormat="1" ht="15.75" hidden="1" customHeight="1" outlineLevel="1" x14ac:dyDescent="0.2">
      <c r="A1410" s="41" t="s">
        <v>1367</v>
      </c>
      <c r="B1410" s="37"/>
      <c r="C1410" s="42">
        <v>2503</v>
      </c>
      <c r="D1410" s="42">
        <v>1216</v>
      </c>
      <c r="E1410" s="44">
        <f t="shared" si="192"/>
        <v>48.581701957650822</v>
      </c>
      <c r="F1410" s="38">
        <v>1287</v>
      </c>
      <c r="G1410" s="44">
        <f t="shared" si="193"/>
        <v>51.418298042349178</v>
      </c>
      <c r="H1410" s="38">
        <v>771</v>
      </c>
      <c r="I1410" s="44">
        <v>30.803036356372353</v>
      </c>
      <c r="J1410" s="38">
        <v>617</v>
      </c>
      <c r="K1410" s="44">
        <f t="shared" si="194"/>
        <v>24.650419496604076</v>
      </c>
      <c r="L1410" s="38">
        <v>430</v>
      </c>
      <c r="M1410" s="44">
        <f t="shared" si="195"/>
        <v>17.179384738314024</v>
      </c>
      <c r="N1410" s="38">
        <v>353</v>
      </c>
      <c r="O1410" s="44">
        <f t="shared" si="196"/>
        <v>14.103076308429884</v>
      </c>
      <c r="P1410" s="38">
        <v>242</v>
      </c>
      <c r="Q1410" s="44">
        <f t="shared" si="197"/>
        <v>9.6683979224930088</v>
      </c>
      <c r="R1410" s="38">
        <v>90</v>
      </c>
      <c r="S1410" s="45">
        <f t="shared" si="198"/>
        <v>3.5956851777866561</v>
      </c>
    </row>
    <row r="1411" spans="1:19" s="9" customFormat="1" ht="15.75" hidden="1" customHeight="1" outlineLevel="1" x14ac:dyDescent="0.2">
      <c r="A1411" s="41" t="s">
        <v>1368</v>
      </c>
      <c r="B1411" s="37"/>
      <c r="C1411" s="42">
        <v>2361</v>
      </c>
      <c r="D1411" s="42">
        <v>1124</v>
      </c>
      <c r="E1411" s="44">
        <f t="shared" si="192"/>
        <v>47.606946209233378</v>
      </c>
      <c r="F1411" s="38">
        <v>1237</v>
      </c>
      <c r="G1411" s="44">
        <f t="shared" si="193"/>
        <v>52.393053790766622</v>
      </c>
      <c r="H1411" s="38">
        <v>738</v>
      </c>
      <c r="I1411" s="44">
        <v>31.257941550190598</v>
      </c>
      <c r="J1411" s="38">
        <v>541</v>
      </c>
      <c r="K1411" s="44">
        <f t="shared" si="194"/>
        <v>22.914019483269801</v>
      </c>
      <c r="L1411" s="38">
        <v>389</v>
      </c>
      <c r="M1411" s="44">
        <f t="shared" si="195"/>
        <v>16.476069462092333</v>
      </c>
      <c r="N1411" s="38">
        <v>370</v>
      </c>
      <c r="O1411" s="44">
        <f t="shared" si="196"/>
        <v>15.671325709445151</v>
      </c>
      <c r="P1411" s="38">
        <v>215</v>
      </c>
      <c r="Q1411" s="44">
        <f t="shared" si="197"/>
        <v>9.1063108852181287</v>
      </c>
      <c r="R1411" s="38">
        <v>108</v>
      </c>
      <c r="S1411" s="45">
        <f t="shared" si="198"/>
        <v>4.5743329097839895</v>
      </c>
    </row>
    <row r="1412" spans="1:19" s="9" customFormat="1" ht="15.75" hidden="1" customHeight="1" outlineLevel="1" x14ac:dyDescent="0.2">
      <c r="A1412" s="41" t="s">
        <v>1369</v>
      </c>
      <c r="B1412" s="37"/>
      <c r="C1412" s="42">
        <v>2869</v>
      </c>
      <c r="D1412" s="42">
        <v>1340</v>
      </c>
      <c r="E1412" s="44">
        <f t="shared" si="192"/>
        <v>46.706169397002441</v>
      </c>
      <c r="F1412" s="38">
        <v>1529</v>
      </c>
      <c r="G1412" s="44">
        <f t="shared" si="193"/>
        <v>53.293830602997559</v>
      </c>
      <c r="H1412" s="38">
        <v>801</v>
      </c>
      <c r="I1412" s="44">
        <v>27.919135587312653</v>
      </c>
      <c r="J1412" s="38">
        <v>752</v>
      </c>
      <c r="K1412" s="44">
        <f t="shared" si="194"/>
        <v>26.211223422795399</v>
      </c>
      <c r="L1412" s="38">
        <v>384</v>
      </c>
      <c r="M1412" s="44">
        <f t="shared" si="195"/>
        <v>13.384454513767864</v>
      </c>
      <c r="N1412" s="38">
        <v>498</v>
      </c>
      <c r="O1412" s="44">
        <f t="shared" si="196"/>
        <v>17.357964447542699</v>
      </c>
      <c r="P1412" s="38">
        <v>320</v>
      </c>
      <c r="Q1412" s="44">
        <f t="shared" si="197"/>
        <v>11.153712094806552</v>
      </c>
      <c r="R1412" s="38">
        <v>114</v>
      </c>
      <c r="S1412" s="45">
        <f t="shared" si="198"/>
        <v>3.9735099337748343</v>
      </c>
    </row>
    <row r="1413" spans="1:19" s="9" customFormat="1" ht="15.75" hidden="1" customHeight="1" outlineLevel="1" x14ac:dyDescent="0.2">
      <c r="A1413" s="41" t="s">
        <v>1370</v>
      </c>
      <c r="B1413" s="37"/>
      <c r="C1413" s="42">
        <v>2206</v>
      </c>
      <c r="D1413" s="42">
        <v>1044</v>
      </c>
      <c r="E1413" s="44">
        <f t="shared" si="192"/>
        <v>47.32547597461469</v>
      </c>
      <c r="F1413" s="38">
        <v>1162</v>
      </c>
      <c r="G1413" s="44">
        <f t="shared" si="193"/>
        <v>52.67452402538531</v>
      </c>
      <c r="H1413" s="38">
        <v>650</v>
      </c>
      <c r="I1413" s="44">
        <v>29.465095194922938</v>
      </c>
      <c r="J1413" s="38">
        <v>553</v>
      </c>
      <c r="K1413" s="44">
        <f t="shared" si="194"/>
        <v>25.067996373526746</v>
      </c>
      <c r="L1413" s="38">
        <v>404</v>
      </c>
      <c r="M1413" s="44">
        <f t="shared" si="195"/>
        <v>18.313689936536719</v>
      </c>
      <c r="N1413" s="38">
        <v>330</v>
      </c>
      <c r="O1413" s="44">
        <f t="shared" si="196"/>
        <v>14.959202175883952</v>
      </c>
      <c r="P1413" s="38">
        <v>169</v>
      </c>
      <c r="Q1413" s="44">
        <f t="shared" si="197"/>
        <v>7.660924750679964</v>
      </c>
      <c r="R1413" s="38">
        <v>100</v>
      </c>
      <c r="S1413" s="45">
        <f t="shared" si="198"/>
        <v>4.5330915684496826</v>
      </c>
    </row>
    <row r="1414" spans="1:19" s="9" customFormat="1" ht="15.75" hidden="1" customHeight="1" outlineLevel="1" x14ac:dyDescent="0.2">
      <c r="A1414" s="41" t="s">
        <v>1371</v>
      </c>
      <c r="B1414" s="37"/>
      <c r="C1414" s="42">
        <v>2548</v>
      </c>
      <c r="D1414" s="42">
        <v>1150</v>
      </c>
      <c r="E1414" s="44">
        <f t="shared" si="192"/>
        <v>45.133437990580845</v>
      </c>
      <c r="F1414" s="38">
        <v>1398</v>
      </c>
      <c r="G1414" s="44">
        <f t="shared" si="193"/>
        <v>54.866562009419155</v>
      </c>
      <c r="H1414" s="38">
        <v>712</v>
      </c>
      <c r="I1414" s="44">
        <v>27.943485086342228</v>
      </c>
      <c r="J1414" s="38">
        <v>628</v>
      </c>
      <c r="K1414" s="44">
        <f t="shared" si="194"/>
        <v>24.646781789638933</v>
      </c>
      <c r="L1414" s="38">
        <v>471</v>
      </c>
      <c r="M1414" s="44">
        <f t="shared" si="195"/>
        <v>18.485086342229199</v>
      </c>
      <c r="N1414" s="38">
        <v>386</v>
      </c>
      <c r="O1414" s="44">
        <f t="shared" si="196"/>
        <v>15.149136577708006</v>
      </c>
      <c r="P1414" s="38">
        <v>246</v>
      </c>
      <c r="Q1414" s="44">
        <f t="shared" si="197"/>
        <v>9.6546310832025117</v>
      </c>
      <c r="R1414" s="38">
        <v>105</v>
      </c>
      <c r="S1414" s="45">
        <f t="shared" si="198"/>
        <v>4.1208791208791204</v>
      </c>
    </row>
    <row r="1415" spans="1:19" s="9" customFormat="1" ht="15.75" hidden="1" customHeight="1" outlineLevel="1" x14ac:dyDescent="0.2">
      <c r="A1415" s="41" t="s">
        <v>1372</v>
      </c>
      <c r="B1415" s="37"/>
      <c r="C1415" s="42">
        <v>1873</v>
      </c>
      <c r="D1415" s="42">
        <v>895</v>
      </c>
      <c r="E1415" s="44">
        <f t="shared" si="192"/>
        <v>47.784303256807263</v>
      </c>
      <c r="F1415" s="38">
        <v>978</v>
      </c>
      <c r="G1415" s="44">
        <f t="shared" si="193"/>
        <v>52.215696743192737</v>
      </c>
      <c r="H1415" s="38">
        <v>575</v>
      </c>
      <c r="I1415" s="44">
        <v>30.699412706887347</v>
      </c>
      <c r="J1415" s="38">
        <v>479</v>
      </c>
      <c r="K1415" s="44">
        <f t="shared" si="194"/>
        <v>25.573945541911371</v>
      </c>
      <c r="L1415" s="38">
        <v>277</v>
      </c>
      <c r="M1415" s="44">
        <f t="shared" si="195"/>
        <v>14.789108382274426</v>
      </c>
      <c r="N1415" s="38">
        <v>311</v>
      </c>
      <c r="O1415" s="44">
        <f t="shared" si="196"/>
        <v>16.604378003203419</v>
      </c>
      <c r="P1415" s="38">
        <v>169</v>
      </c>
      <c r="Q1415" s="44">
        <f t="shared" si="197"/>
        <v>9.0229578216764548</v>
      </c>
      <c r="R1415" s="38">
        <v>62</v>
      </c>
      <c r="S1415" s="45">
        <f t="shared" si="198"/>
        <v>3.3101975440469835</v>
      </c>
    </row>
    <row r="1416" spans="1:19" s="9" customFormat="1" ht="15.75" hidden="1" customHeight="1" outlineLevel="1" x14ac:dyDescent="0.2">
      <c r="A1416" s="41" t="s">
        <v>1373</v>
      </c>
      <c r="B1416" s="37"/>
      <c r="C1416" s="42">
        <v>1708</v>
      </c>
      <c r="D1416" s="42">
        <v>817</v>
      </c>
      <c r="E1416" s="44">
        <f t="shared" si="192"/>
        <v>47.833723653395786</v>
      </c>
      <c r="F1416" s="38">
        <v>891</v>
      </c>
      <c r="G1416" s="44">
        <f t="shared" si="193"/>
        <v>52.166276346604214</v>
      </c>
      <c r="H1416" s="38">
        <v>481</v>
      </c>
      <c r="I1416" s="44">
        <v>28.161592505854802</v>
      </c>
      <c r="J1416" s="38">
        <v>437</v>
      </c>
      <c r="K1416" s="44">
        <f t="shared" si="194"/>
        <v>25.585480093676814</v>
      </c>
      <c r="L1416" s="38">
        <v>266</v>
      </c>
      <c r="M1416" s="44">
        <f t="shared" si="195"/>
        <v>15.573770491803279</v>
      </c>
      <c r="N1416" s="38">
        <v>271</v>
      </c>
      <c r="O1416" s="44">
        <f t="shared" si="196"/>
        <v>15.866510538641686</v>
      </c>
      <c r="P1416" s="38">
        <v>181</v>
      </c>
      <c r="Q1416" s="44">
        <f t="shared" si="197"/>
        <v>10.597189695550352</v>
      </c>
      <c r="R1416" s="38">
        <v>72</v>
      </c>
      <c r="S1416" s="45">
        <f t="shared" si="198"/>
        <v>4.2154566744730682</v>
      </c>
    </row>
    <row r="1417" spans="1:19" s="9" customFormat="1" ht="15.75" hidden="1" customHeight="1" outlineLevel="1" x14ac:dyDescent="0.2">
      <c r="A1417" s="41" t="s">
        <v>1374</v>
      </c>
      <c r="B1417" s="37"/>
      <c r="C1417" s="42">
        <v>1603</v>
      </c>
      <c r="D1417" s="42">
        <v>774</v>
      </c>
      <c r="E1417" s="44">
        <f t="shared" si="192"/>
        <v>48.284466625077975</v>
      </c>
      <c r="F1417" s="38">
        <v>829</v>
      </c>
      <c r="G1417" s="44">
        <f t="shared" si="193"/>
        <v>51.715533374922025</v>
      </c>
      <c r="H1417" s="38">
        <v>496</v>
      </c>
      <c r="I1417" s="44">
        <v>30.941983780411729</v>
      </c>
      <c r="J1417" s="38">
        <v>396</v>
      </c>
      <c r="K1417" s="44">
        <f t="shared" si="194"/>
        <v>24.703680598877106</v>
      </c>
      <c r="L1417" s="38">
        <v>267</v>
      </c>
      <c r="M1417" s="44">
        <f t="shared" si="195"/>
        <v>16.656269494697444</v>
      </c>
      <c r="N1417" s="38">
        <v>256</v>
      </c>
      <c r="O1417" s="44">
        <f t="shared" si="196"/>
        <v>15.970056144728634</v>
      </c>
      <c r="P1417" s="38">
        <v>137</v>
      </c>
      <c r="Q1417" s="44">
        <f t="shared" si="197"/>
        <v>8.5464753587024322</v>
      </c>
      <c r="R1417" s="38">
        <v>51</v>
      </c>
      <c r="S1417" s="45">
        <f t="shared" si="198"/>
        <v>3.1815346225826575</v>
      </c>
    </row>
    <row r="1418" spans="1:19" s="9" customFormat="1" ht="15.75" hidden="1" customHeight="1" outlineLevel="1" x14ac:dyDescent="0.2">
      <c r="A1418" s="41" t="s">
        <v>1375</v>
      </c>
      <c r="B1418" s="37"/>
      <c r="C1418" s="42">
        <v>696</v>
      </c>
      <c r="D1418" s="42">
        <v>359</v>
      </c>
      <c r="E1418" s="44">
        <f t="shared" si="192"/>
        <v>51.580459770114942</v>
      </c>
      <c r="F1418" s="38">
        <v>337</v>
      </c>
      <c r="G1418" s="44">
        <f t="shared" si="193"/>
        <v>48.419540229885058</v>
      </c>
      <c r="H1418" s="38">
        <v>202</v>
      </c>
      <c r="I1418" s="44">
        <v>29.022988505747126</v>
      </c>
      <c r="J1418" s="38">
        <v>150</v>
      </c>
      <c r="K1418" s="44">
        <f t="shared" si="194"/>
        <v>21.551724137931036</v>
      </c>
      <c r="L1418" s="38">
        <v>120</v>
      </c>
      <c r="M1418" s="44">
        <f t="shared" si="195"/>
        <v>17.241379310344829</v>
      </c>
      <c r="N1418" s="38">
        <v>113</v>
      </c>
      <c r="O1418" s="44">
        <f t="shared" si="196"/>
        <v>16.235632183908045</v>
      </c>
      <c r="P1418" s="38">
        <v>66</v>
      </c>
      <c r="Q1418" s="44">
        <f t="shared" si="197"/>
        <v>9.4827586206896548</v>
      </c>
      <c r="R1418" s="38">
        <v>45</v>
      </c>
      <c r="S1418" s="45">
        <f t="shared" si="198"/>
        <v>6.4655172413793105</v>
      </c>
    </row>
    <row r="1419" spans="1:19" s="9" customFormat="1" ht="15.75" hidden="1" customHeight="1" outlineLevel="1" x14ac:dyDescent="0.2">
      <c r="A1419" s="41" t="s">
        <v>1376</v>
      </c>
      <c r="B1419" s="37"/>
      <c r="C1419" s="42">
        <v>576</v>
      </c>
      <c r="D1419" s="42">
        <v>287</v>
      </c>
      <c r="E1419" s="44">
        <f t="shared" si="192"/>
        <v>49.826388888888886</v>
      </c>
      <c r="F1419" s="38">
        <v>289</v>
      </c>
      <c r="G1419" s="44">
        <f t="shared" si="193"/>
        <v>50.173611111111114</v>
      </c>
      <c r="H1419" s="38">
        <v>180</v>
      </c>
      <c r="I1419" s="44">
        <v>31.25</v>
      </c>
      <c r="J1419" s="38">
        <v>136</v>
      </c>
      <c r="K1419" s="44">
        <f t="shared" si="194"/>
        <v>23.611111111111111</v>
      </c>
      <c r="L1419" s="38">
        <v>100</v>
      </c>
      <c r="M1419" s="44">
        <f t="shared" si="195"/>
        <v>17.361111111111111</v>
      </c>
      <c r="N1419" s="38">
        <v>64</v>
      </c>
      <c r="O1419" s="44">
        <f t="shared" si="196"/>
        <v>11.111111111111111</v>
      </c>
      <c r="P1419" s="38">
        <v>63</v>
      </c>
      <c r="Q1419" s="44">
        <f t="shared" si="197"/>
        <v>10.9375</v>
      </c>
      <c r="R1419" s="38">
        <v>33</v>
      </c>
      <c r="S1419" s="45">
        <f t="shared" si="198"/>
        <v>5.729166666666667</v>
      </c>
    </row>
    <row r="1420" spans="1:19" s="9" customFormat="1" ht="15.75" hidden="1" customHeight="1" outlineLevel="1" x14ac:dyDescent="0.2">
      <c r="A1420" s="41" t="s">
        <v>1377</v>
      </c>
      <c r="B1420" s="37"/>
      <c r="C1420" s="42">
        <v>2677</v>
      </c>
      <c r="D1420" s="42">
        <v>1253</v>
      </c>
      <c r="E1420" s="44">
        <f t="shared" si="192"/>
        <v>46.806126260739632</v>
      </c>
      <c r="F1420" s="38">
        <v>1424</v>
      </c>
      <c r="G1420" s="44">
        <f t="shared" si="193"/>
        <v>53.193873739260368</v>
      </c>
      <c r="H1420" s="38">
        <v>701</v>
      </c>
      <c r="I1420" s="44">
        <v>26.186029137093762</v>
      </c>
      <c r="J1420" s="38">
        <v>720</v>
      </c>
      <c r="K1420" s="44">
        <f t="shared" si="194"/>
        <v>26.8957788569294</v>
      </c>
      <c r="L1420" s="38">
        <v>448</v>
      </c>
      <c r="M1420" s="44">
        <f t="shared" si="195"/>
        <v>16.735151288756072</v>
      </c>
      <c r="N1420" s="38">
        <v>388</v>
      </c>
      <c r="O1420" s="44">
        <f t="shared" si="196"/>
        <v>14.493836384011953</v>
      </c>
      <c r="P1420" s="38">
        <v>283</v>
      </c>
      <c r="Q1420" s="44">
        <f t="shared" si="197"/>
        <v>10.571535300709749</v>
      </c>
      <c r="R1420" s="38">
        <v>137</v>
      </c>
      <c r="S1420" s="45">
        <f t="shared" si="198"/>
        <v>5.1176690324990659</v>
      </c>
    </row>
    <row r="1421" spans="1:19" s="9" customFormat="1" ht="15.75" hidden="1" customHeight="1" outlineLevel="1" x14ac:dyDescent="0.2">
      <c r="A1421" s="41" t="s">
        <v>1378</v>
      </c>
      <c r="B1421" s="37"/>
      <c r="C1421" s="42">
        <v>2811</v>
      </c>
      <c r="D1421" s="42">
        <v>1292</v>
      </c>
      <c r="E1421" s="44">
        <f t="shared" si="192"/>
        <v>45.962290999644253</v>
      </c>
      <c r="F1421" s="38">
        <v>1519</v>
      </c>
      <c r="G1421" s="44">
        <f t="shared" si="193"/>
        <v>54.037709000355747</v>
      </c>
      <c r="H1421" s="38">
        <v>868</v>
      </c>
      <c r="I1421" s="44">
        <v>30.87869085734614</v>
      </c>
      <c r="J1421" s="38">
        <v>705</v>
      </c>
      <c r="K1421" s="44">
        <f t="shared" si="194"/>
        <v>25.080042689434364</v>
      </c>
      <c r="L1421" s="38">
        <v>467</v>
      </c>
      <c r="M1421" s="44">
        <f t="shared" si="195"/>
        <v>16.613304873710423</v>
      </c>
      <c r="N1421" s="38">
        <v>404</v>
      </c>
      <c r="O1421" s="44">
        <f t="shared" si="196"/>
        <v>14.372109569548204</v>
      </c>
      <c r="P1421" s="38">
        <v>243</v>
      </c>
      <c r="Q1421" s="44">
        <f t="shared" si="197"/>
        <v>8.6446104589114192</v>
      </c>
      <c r="R1421" s="38">
        <v>124</v>
      </c>
      <c r="S1421" s="45">
        <f t="shared" si="198"/>
        <v>4.4112415510494483</v>
      </c>
    </row>
    <row r="1422" spans="1:19" s="9" customFormat="1" ht="15.75" hidden="1" customHeight="1" outlineLevel="1" x14ac:dyDescent="0.2">
      <c r="A1422" s="41" t="s">
        <v>1379</v>
      </c>
      <c r="B1422" s="37"/>
      <c r="C1422" s="42">
        <v>1567</v>
      </c>
      <c r="D1422" s="42">
        <v>739</v>
      </c>
      <c r="E1422" s="44">
        <f t="shared" si="192"/>
        <v>47.160178685386086</v>
      </c>
      <c r="F1422" s="38">
        <v>828</v>
      </c>
      <c r="G1422" s="44">
        <f t="shared" si="193"/>
        <v>52.839821314613914</v>
      </c>
      <c r="H1422" s="38">
        <v>420</v>
      </c>
      <c r="I1422" s="44">
        <v>26.802807913209957</v>
      </c>
      <c r="J1422" s="38">
        <v>403</v>
      </c>
      <c r="K1422" s="44">
        <f t="shared" si="194"/>
        <v>25.717932354818124</v>
      </c>
      <c r="L1422" s="38">
        <v>261</v>
      </c>
      <c r="M1422" s="44">
        <f t="shared" si="195"/>
        <v>16.656030631780471</v>
      </c>
      <c r="N1422" s="38">
        <v>248</v>
      </c>
      <c r="O1422" s="44">
        <f t="shared" si="196"/>
        <v>15.826419910657307</v>
      </c>
      <c r="P1422" s="38">
        <v>163</v>
      </c>
      <c r="Q1422" s="44">
        <f t="shared" si="197"/>
        <v>10.40204211869815</v>
      </c>
      <c r="R1422" s="38">
        <v>72</v>
      </c>
      <c r="S1422" s="45">
        <f t="shared" si="198"/>
        <v>4.5947670708359922</v>
      </c>
    </row>
    <row r="1423" spans="1:19" s="9" customFormat="1" ht="15.75" hidden="1" customHeight="1" outlineLevel="1" x14ac:dyDescent="0.2">
      <c r="A1423" s="41" t="s">
        <v>1380</v>
      </c>
      <c r="B1423" s="37"/>
      <c r="C1423" s="42">
        <v>2224</v>
      </c>
      <c r="D1423" s="42">
        <v>1090</v>
      </c>
      <c r="E1423" s="44">
        <f t="shared" si="192"/>
        <v>49.010791366906474</v>
      </c>
      <c r="F1423" s="38">
        <v>1134</v>
      </c>
      <c r="G1423" s="44">
        <f t="shared" si="193"/>
        <v>50.989208633093526</v>
      </c>
      <c r="H1423" s="38">
        <v>636</v>
      </c>
      <c r="I1423" s="44">
        <v>28.597122302158272</v>
      </c>
      <c r="J1423" s="38">
        <v>579</v>
      </c>
      <c r="K1423" s="44">
        <f t="shared" si="194"/>
        <v>26.034172661870503</v>
      </c>
      <c r="L1423" s="38">
        <v>363</v>
      </c>
      <c r="M1423" s="44">
        <f t="shared" si="195"/>
        <v>16.321942446043167</v>
      </c>
      <c r="N1423" s="38">
        <v>342</v>
      </c>
      <c r="O1423" s="44">
        <f t="shared" si="196"/>
        <v>15.377697841726619</v>
      </c>
      <c r="P1423" s="38">
        <v>223</v>
      </c>
      <c r="Q1423" s="44">
        <f t="shared" si="197"/>
        <v>10.026978417266188</v>
      </c>
      <c r="R1423" s="38">
        <v>81</v>
      </c>
      <c r="S1423" s="45">
        <f t="shared" si="198"/>
        <v>3.6420863309352516</v>
      </c>
    </row>
    <row r="1424" spans="1:19" s="9" customFormat="1" ht="15.75" hidden="1" customHeight="1" outlineLevel="1" x14ac:dyDescent="0.2">
      <c r="A1424" s="41" t="s">
        <v>1381</v>
      </c>
      <c r="B1424" s="37"/>
      <c r="C1424" s="42">
        <v>1830</v>
      </c>
      <c r="D1424" s="42">
        <v>885</v>
      </c>
      <c r="E1424" s="44">
        <f t="shared" si="192"/>
        <v>48.360655737704917</v>
      </c>
      <c r="F1424" s="38">
        <v>945</v>
      </c>
      <c r="G1424" s="44">
        <f t="shared" si="193"/>
        <v>51.639344262295083</v>
      </c>
      <c r="H1424" s="38">
        <v>541</v>
      </c>
      <c r="I1424" s="44">
        <v>29.562841530054644</v>
      </c>
      <c r="J1424" s="38">
        <v>474</v>
      </c>
      <c r="K1424" s="44">
        <f t="shared" si="194"/>
        <v>25.901639344262296</v>
      </c>
      <c r="L1424" s="38">
        <v>348</v>
      </c>
      <c r="M1424" s="44">
        <f t="shared" si="195"/>
        <v>19.016393442622952</v>
      </c>
      <c r="N1424" s="38">
        <v>271</v>
      </c>
      <c r="O1424" s="44">
        <f t="shared" si="196"/>
        <v>14.808743169398907</v>
      </c>
      <c r="P1424" s="38">
        <v>134</v>
      </c>
      <c r="Q1424" s="44">
        <f t="shared" si="197"/>
        <v>7.3224043715846996</v>
      </c>
      <c r="R1424" s="38">
        <v>62</v>
      </c>
      <c r="S1424" s="45">
        <f t="shared" si="198"/>
        <v>3.3879781420765029</v>
      </c>
    </row>
    <row r="1425" spans="1:19" s="9" customFormat="1" ht="15.75" hidden="1" customHeight="1" outlineLevel="1" x14ac:dyDescent="0.2">
      <c r="A1425" s="41" t="s">
        <v>1382</v>
      </c>
      <c r="B1425" s="37"/>
      <c r="C1425" s="42">
        <v>1822</v>
      </c>
      <c r="D1425" s="42">
        <v>859</v>
      </c>
      <c r="E1425" s="44">
        <f t="shared" si="192"/>
        <v>47.145993413830958</v>
      </c>
      <c r="F1425" s="38">
        <v>963</v>
      </c>
      <c r="G1425" s="44">
        <f t="shared" si="193"/>
        <v>52.854006586169042</v>
      </c>
      <c r="H1425" s="38">
        <v>542</v>
      </c>
      <c r="I1425" s="44">
        <v>29.747530186608124</v>
      </c>
      <c r="J1425" s="38">
        <v>466</v>
      </c>
      <c r="K1425" s="44">
        <f t="shared" si="194"/>
        <v>25.576289791437979</v>
      </c>
      <c r="L1425" s="38">
        <v>288</v>
      </c>
      <c r="M1425" s="44">
        <f t="shared" si="195"/>
        <v>15.806805708013172</v>
      </c>
      <c r="N1425" s="38">
        <v>278</v>
      </c>
      <c r="O1425" s="44">
        <f t="shared" si="196"/>
        <v>15.257958287596049</v>
      </c>
      <c r="P1425" s="38">
        <v>167</v>
      </c>
      <c r="Q1425" s="44">
        <f t="shared" si="197"/>
        <v>9.1657519209659721</v>
      </c>
      <c r="R1425" s="38">
        <v>81</v>
      </c>
      <c r="S1425" s="45">
        <f t="shared" si="198"/>
        <v>4.4456641053787047</v>
      </c>
    </row>
    <row r="1426" spans="1:19" s="9" customFormat="1" ht="15.75" hidden="1" customHeight="1" outlineLevel="1" x14ac:dyDescent="0.2">
      <c r="A1426" s="41" t="s">
        <v>1383</v>
      </c>
      <c r="B1426" s="37"/>
      <c r="C1426" s="42">
        <v>2184</v>
      </c>
      <c r="D1426" s="42">
        <v>1011</v>
      </c>
      <c r="E1426" s="44">
        <f t="shared" si="192"/>
        <v>46.291208791208788</v>
      </c>
      <c r="F1426" s="38">
        <v>1173</v>
      </c>
      <c r="G1426" s="44">
        <f t="shared" si="193"/>
        <v>53.708791208791212</v>
      </c>
      <c r="H1426" s="38">
        <v>702</v>
      </c>
      <c r="I1426" s="44">
        <v>32.142857142857146</v>
      </c>
      <c r="J1426" s="38">
        <v>484</v>
      </c>
      <c r="K1426" s="44">
        <f t="shared" si="194"/>
        <v>22.161172161172161</v>
      </c>
      <c r="L1426" s="38">
        <v>378</v>
      </c>
      <c r="M1426" s="44">
        <f t="shared" si="195"/>
        <v>17.307692307692307</v>
      </c>
      <c r="N1426" s="38">
        <v>344</v>
      </c>
      <c r="O1426" s="44">
        <f t="shared" si="196"/>
        <v>15.750915750915752</v>
      </c>
      <c r="P1426" s="38">
        <v>179</v>
      </c>
      <c r="Q1426" s="44">
        <f t="shared" si="197"/>
        <v>8.1959706959706953</v>
      </c>
      <c r="R1426" s="38">
        <v>97</v>
      </c>
      <c r="S1426" s="45">
        <f t="shared" si="198"/>
        <v>4.4413919413919416</v>
      </c>
    </row>
    <row r="1427" spans="1:19" s="9" customFormat="1" ht="15.75" hidden="1" customHeight="1" outlineLevel="1" x14ac:dyDescent="0.2">
      <c r="A1427" s="41" t="s">
        <v>1384</v>
      </c>
      <c r="B1427" s="37"/>
      <c r="C1427" s="42">
        <v>1935</v>
      </c>
      <c r="D1427" s="42">
        <v>976</v>
      </c>
      <c r="E1427" s="44">
        <f t="shared" si="192"/>
        <v>50.439276485788113</v>
      </c>
      <c r="F1427" s="38">
        <v>959</v>
      </c>
      <c r="G1427" s="44">
        <f t="shared" si="193"/>
        <v>49.560723514211887</v>
      </c>
      <c r="H1427" s="38">
        <v>552</v>
      </c>
      <c r="I1427" s="44">
        <v>28.527131782945737</v>
      </c>
      <c r="J1427" s="38">
        <v>537</v>
      </c>
      <c r="K1427" s="44">
        <f t="shared" si="194"/>
        <v>27.751937984496124</v>
      </c>
      <c r="L1427" s="38">
        <v>393</v>
      </c>
      <c r="M1427" s="44">
        <f t="shared" si="195"/>
        <v>20.310077519379846</v>
      </c>
      <c r="N1427" s="38">
        <v>248</v>
      </c>
      <c r="O1427" s="44">
        <f t="shared" si="196"/>
        <v>12.816537467700259</v>
      </c>
      <c r="P1427" s="38">
        <v>158</v>
      </c>
      <c r="Q1427" s="44">
        <f t="shared" si="197"/>
        <v>8.1653746770025837</v>
      </c>
      <c r="R1427" s="38">
        <v>47</v>
      </c>
      <c r="S1427" s="45">
        <f t="shared" si="198"/>
        <v>2.4289405684754524</v>
      </c>
    </row>
    <row r="1428" spans="1:19" s="9" customFormat="1" ht="15.75" hidden="1" customHeight="1" outlineLevel="1" x14ac:dyDescent="0.2">
      <c r="A1428" s="41" t="s">
        <v>1385</v>
      </c>
      <c r="B1428" s="37"/>
      <c r="C1428" s="42">
        <v>2735</v>
      </c>
      <c r="D1428" s="42">
        <v>1294</v>
      </c>
      <c r="E1428" s="44">
        <f t="shared" si="192"/>
        <v>47.312614259597808</v>
      </c>
      <c r="F1428" s="38">
        <v>1441</v>
      </c>
      <c r="G1428" s="44">
        <f t="shared" si="193"/>
        <v>52.687385740402192</v>
      </c>
      <c r="H1428" s="38">
        <v>726</v>
      </c>
      <c r="I1428" s="44">
        <v>26.544789762340038</v>
      </c>
      <c r="J1428" s="38">
        <v>662</v>
      </c>
      <c r="K1428" s="44">
        <f t="shared" si="194"/>
        <v>24.204753199268737</v>
      </c>
      <c r="L1428" s="38">
        <v>482</v>
      </c>
      <c r="M1428" s="44">
        <f t="shared" si="195"/>
        <v>17.623400365630712</v>
      </c>
      <c r="N1428" s="38">
        <v>453</v>
      </c>
      <c r="O1428" s="44">
        <f t="shared" si="196"/>
        <v>16.56307129798903</v>
      </c>
      <c r="P1428" s="38">
        <v>271</v>
      </c>
      <c r="Q1428" s="44">
        <f t="shared" si="197"/>
        <v>9.9085923217550267</v>
      </c>
      <c r="R1428" s="38">
        <v>141</v>
      </c>
      <c r="S1428" s="45">
        <f t="shared" si="198"/>
        <v>5.1553930530164536</v>
      </c>
    </row>
    <row r="1429" spans="1:19" s="9" customFormat="1" ht="15.75" hidden="1" customHeight="1" outlineLevel="1" x14ac:dyDescent="0.2">
      <c r="A1429" s="41" t="s">
        <v>1386</v>
      </c>
      <c r="B1429" s="37"/>
      <c r="C1429" s="42">
        <v>1755</v>
      </c>
      <c r="D1429" s="42">
        <v>841</v>
      </c>
      <c r="E1429" s="44">
        <f t="shared" si="192"/>
        <v>47.920227920227923</v>
      </c>
      <c r="F1429" s="38">
        <v>914</v>
      </c>
      <c r="G1429" s="44">
        <f t="shared" si="193"/>
        <v>52.079772079772077</v>
      </c>
      <c r="H1429" s="38">
        <v>477</v>
      </c>
      <c r="I1429" s="44">
        <v>27.179487179487179</v>
      </c>
      <c r="J1429" s="38">
        <v>406</v>
      </c>
      <c r="K1429" s="44">
        <f t="shared" si="194"/>
        <v>23.133903133903132</v>
      </c>
      <c r="L1429" s="38">
        <v>342</v>
      </c>
      <c r="M1429" s="44">
        <f t="shared" si="195"/>
        <v>19.487179487179485</v>
      </c>
      <c r="N1429" s="38">
        <v>275</v>
      </c>
      <c r="O1429" s="44">
        <f t="shared" si="196"/>
        <v>15.66951566951567</v>
      </c>
      <c r="P1429" s="38">
        <v>182</v>
      </c>
      <c r="Q1429" s="44">
        <f t="shared" si="197"/>
        <v>10.37037037037037</v>
      </c>
      <c r="R1429" s="38">
        <v>73</v>
      </c>
      <c r="S1429" s="45">
        <f t="shared" si="198"/>
        <v>4.1595441595441596</v>
      </c>
    </row>
    <row r="1430" spans="1:19" s="9" customFormat="1" ht="15.75" hidden="1" customHeight="1" outlineLevel="1" x14ac:dyDescent="0.2">
      <c r="A1430" s="41" t="s">
        <v>1387</v>
      </c>
      <c r="B1430" s="37"/>
      <c r="C1430" s="42">
        <v>721</v>
      </c>
      <c r="D1430" s="42">
        <v>359</v>
      </c>
      <c r="E1430" s="44">
        <f t="shared" si="192"/>
        <v>49.791955617198333</v>
      </c>
      <c r="F1430" s="38">
        <v>362</v>
      </c>
      <c r="G1430" s="44">
        <f t="shared" si="193"/>
        <v>50.208044382801667</v>
      </c>
      <c r="H1430" s="38">
        <v>227</v>
      </c>
      <c r="I1430" s="44">
        <v>31.484049930651871</v>
      </c>
      <c r="J1430" s="38">
        <v>196</v>
      </c>
      <c r="K1430" s="44">
        <f t="shared" si="194"/>
        <v>27.184466019417474</v>
      </c>
      <c r="L1430" s="38">
        <v>128</v>
      </c>
      <c r="M1430" s="44">
        <f t="shared" si="195"/>
        <v>17.753120665742024</v>
      </c>
      <c r="N1430" s="38">
        <v>101</v>
      </c>
      <c r="O1430" s="44">
        <f t="shared" si="196"/>
        <v>14.008321775312067</v>
      </c>
      <c r="P1430" s="38">
        <v>57</v>
      </c>
      <c r="Q1430" s="44">
        <f t="shared" si="197"/>
        <v>7.9056865464632455</v>
      </c>
      <c r="R1430" s="38">
        <v>12</v>
      </c>
      <c r="S1430" s="45">
        <f t="shared" si="198"/>
        <v>1.6643550624133148</v>
      </c>
    </row>
    <row r="1431" spans="1:19" s="9" customFormat="1" ht="15.75" hidden="1" customHeight="1" outlineLevel="1" x14ac:dyDescent="0.2">
      <c r="A1431" s="41" t="s">
        <v>1388</v>
      </c>
      <c r="B1431" s="37"/>
      <c r="C1431" s="42">
        <v>683</v>
      </c>
      <c r="D1431" s="42">
        <v>331</v>
      </c>
      <c r="E1431" s="44">
        <f t="shared" si="192"/>
        <v>48.462664714494878</v>
      </c>
      <c r="F1431" s="38">
        <v>352</v>
      </c>
      <c r="G1431" s="44">
        <f t="shared" si="193"/>
        <v>51.537335285505122</v>
      </c>
      <c r="H1431" s="38">
        <v>236</v>
      </c>
      <c r="I1431" s="44">
        <v>34.553440702781842</v>
      </c>
      <c r="J1431" s="38">
        <v>181</v>
      </c>
      <c r="K1431" s="44">
        <f t="shared" si="194"/>
        <v>26.500732064421669</v>
      </c>
      <c r="L1431" s="38">
        <v>117</v>
      </c>
      <c r="M1431" s="44">
        <f t="shared" si="195"/>
        <v>17.130307467057101</v>
      </c>
      <c r="N1431" s="38">
        <v>85</v>
      </c>
      <c r="O1431" s="44">
        <f t="shared" si="196"/>
        <v>12.445095168374817</v>
      </c>
      <c r="P1431" s="38">
        <v>42</v>
      </c>
      <c r="Q1431" s="44">
        <f t="shared" si="197"/>
        <v>6.1493411420204982</v>
      </c>
      <c r="R1431" s="38">
        <v>22</v>
      </c>
      <c r="S1431" s="45">
        <f t="shared" si="198"/>
        <v>3.2210834553440701</v>
      </c>
    </row>
    <row r="1432" spans="1:19" s="9" customFormat="1" ht="15.75" hidden="1" customHeight="1" outlineLevel="1" x14ac:dyDescent="0.2">
      <c r="A1432" s="41" t="s">
        <v>1389</v>
      </c>
      <c r="B1432" s="37"/>
      <c r="C1432" s="42">
        <v>1707</v>
      </c>
      <c r="D1432" s="42">
        <v>843</v>
      </c>
      <c r="E1432" s="44">
        <f t="shared" si="192"/>
        <v>49.384885764499124</v>
      </c>
      <c r="F1432" s="38">
        <v>864</v>
      </c>
      <c r="G1432" s="44">
        <f t="shared" si="193"/>
        <v>50.615114235500876</v>
      </c>
      <c r="H1432" s="38">
        <v>497</v>
      </c>
      <c r="I1432" s="44">
        <v>29.115407147041594</v>
      </c>
      <c r="J1432" s="38">
        <v>447</v>
      </c>
      <c r="K1432" s="44">
        <f t="shared" si="194"/>
        <v>26.186291739894553</v>
      </c>
      <c r="L1432" s="38">
        <v>309</v>
      </c>
      <c r="M1432" s="44">
        <f t="shared" si="195"/>
        <v>18.101933216168717</v>
      </c>
      <c r="N1432" s="38">
        <v>225</v>
      </c>
      <c r="O1432" s="44">
        <f t="shared" si="196"/>
        <v>13.181019332161688</v>
      </c>
      <c r="P1432" s="38">
        <v>158</v>
      </c>
      <c r="Q1432" s="44">
        <f t="shared" si="197"/>
        <v>9.2560046865846513</v>
      </c>
      <c r="R1432" s="38">
        <v>71</v>
      </c>
      <c r="S1432" s="45">
        <f t="shared" si="198"/>
        <v>4.1593438781487988</v>
      </c>
    </row>
    <row r="1433" spans="1:19" s="9" customFormat="1" ht="15.75" hidden="1" customHeight="1" outlineLevel="1" x14ac:dyDescent="0.2">
      <c r="A1433" s="41" t="s">
        <v>1390</v>
      </c>
      <c r="B1433" s="37"/>
      <c r="C1433" s="42">
        <v>1214</v>
      </c>
      <c r="D1433" s="42">
        <v>610</v>
      </c>
      <c r="E1433" s="44">
        <f t="shared" si="192"/>
        <v>50.247116968698521</v>
      </c>
      <c r="F1433" s="38">
        <v>604</v>
      </c>
      <c r="G1433" s="44">
        <f t="shared" si="193"/>
        <v>49.752883031301479</v>
      </c>
      <c r="H1433" s="38">
        <v>374</v>
      </c>
      <c r="I1433" s="44">
        <v>30.807248764415156</v>
      </c>
      <c r="J1433" s="38">
        <v>306</v>
      </c>
      <c r="K1433" s="44">
        <f t="shared" si="194"/>
        <v>25.205930807248766</v>
      </c>
      <c r="L1433" s="38">
        <v>196</v>
      </c>
      <c r="M1433" s="44">
        <f t="shared" si="195"/>
        <v>16.144975288303129</v>
      </c>
      <c r="N1433" s="38">
        <v>180</v>
      </c>
      <c r="O1433" s="44">
        <f t="shared" si="196"/>
        <v>14.827018121911038</v>
      </c>
      <c r="P1433" s="38">
        <v>121</v>
      </c>
      <c r="Q1433" s="44">
        <f t="shared" si="197"/>
        <v>9.9670510708401974</v>
      </c>
      <c r="R1433" s="38">
        <v>37</v>
      </c>
      <c r="S1433" s="45">
        <f t="shared" si="198"/>
        <v>3.0477759472817132</v>
      </c>
    </row>
    <row r="1434" spans="1:19" s="9" customFormat="1" ht="15.75" hidden="1" customHeight="1" outlineLevel="1" x14ac:dyDescent="0.2">
      <c r="A1434" s="41" t="s">
        <v>1391</v>
      </c>
      <c r="B1434" s="37"/>
      <c r="C1434" s="42">
        <v>2314</v>
      </c>
      <c r="D1434" s="42">
        <v>1102</v>
      </c>
      <c r="E1434" s="44">
        <f t="shared" si="192"/>
        <v>47.623163353500431</v>
      </c>
      <c r="F1434" s="38">
        <v>1212</v>
      </c>
      <c r="G1434" s="44">
        <f t="shared" si="193"/>
        <v>52.376836646499569</v>
      </c>
      <c r="H1434" s="38">
        <v>654</v>
      </c>
      <c r="I1434" s="44">
        <v>28.26274848746759</v>
      </c>
      <c r="J1434" s="38">
        <v>599</v>
      </c>
      <c r="K1434" s="44">
        <f t="shared" si="194"/>
        <v>25.885911840968021</v>
      </c>
      <c r="L1434" s="38">
        <v>355</v>
      </c>
      <c r="M1434" s="44">
        <f t="shared" si="195"/>
        <v>15.341400172860848</v>
      </c>
      <c r="N1434" s="38">
        <v>372</v>
      </c>
      <c r="O1434" s="44">
        <f t="shared" si="196"/>
        <v>16.076058772687986</v>
      </c>
      <c r="P1434" s="38">
        <v>204</v>
      </c>
      <c r="Q1434" s="44">
        <f t="shared" si="197"/>
        <v>8.8159031979256692</v>
      </c>
      <c r="R1434" s="38">
        <v>130</v>
      </c>
      <c r="S1434" s="45">
        <f t="shared" si="198"/>
        <v>5.617977528089888</v>
      </c>
    </row>
    <row r="1435" spans="1:19" s="9" customFormat="1" ht="15.75" hidden="1" customHeight="1" outlineLevel="1" x14ac:dyDescent="0.2">
      <c r="A1435" s="41" t="s">
        <v>1392</v>
      </c>
      <c r="B1435" s="37"/>
      <c r="C1435" s="42">
        <v>1749</v>
      </c>
      <c r="D1435" s="42">
        <v>848</v>
      </c>
      <c r="E1435" s="44">
        <f t="shared" si="192"/>
        <v>48.484848484848484</v>
      </c>
      <c r="F1435" s="38">
        <v>901</v>
      </c>
      <c r="G1435" s="44">
        <f t="shared" si="193"/>
        <v>51.515151515151516</v>
      </c>
      <c r="H1435" s="38">
        <v>448</v>
      </c>
      <c r="I1435" s="44">
        <v>25.614636935391651</v>
      </c>
      <c r="J1435" s="38">
        <v>470</v>
      </c>
      <c r="K1435" s="44">
        <f t="shared" si="194"/>
        <v>26.872498570611778</v>
      </c>
      <c r="L1435" s="38">
        <v>276</v>
      </c>
      <c r="M1435" s="44">
        <f t="shared" si="195"/>
        <v>15.780445969125214</v>
      </c>
      <c r="N1435" s="38">
        <v>280</v>
      </c>
      <c r="O1435" s="44">
        <f t="shared" si="196"/>
        <v>16.009148084619781</v>
      </c>
      <c r="P1435" s="38">
        <v>211</v>
      </c>
      <c r="Q1435" s="44">
        <f t="shared" si="197"/>
        <v>12.064036592338478</v>
      </c>
      <c r="R1435" s="38">
        <v>64</v>
      </c>
      <c r="S1435" s="45">
        <f t="shared" si="198"/>
        <v>3.659233847913093</v>
      </c>
    </row>
    <row r="1436" spans="1:19" s="9" customFormat="1" ht="15.75" hidden="1" customHeight="1" outlineLevel="1" x14ac:dyDescent="0.2">
      <c r="A1436" s="41" t="s">
        <v>1393</v>
      </c>
      <c r="B1436" s="37"/>
      <c r="C1436" s="42">
        <v>2637</v>
      </c>
      <c r="D1436" s="42">
        <v>1287</v>
      </c>
      <c r="E1436" s="44">
        <f t="shared" si="192"/>
        <v>48.805460750853243</v>
      </c>
      <c r="F1436" s="38">
        <v>1350</v>
      </c>
      <c r="G1436" s="44">
        <f t="shared" si="193"/>
        <v>51.194539249146757</v>
      </c>
      <c r="H1436" s="38">
        <v>746</v>
      </c>
      <c r="I1436" s="44">
        <v>28.289723170269244</v>
      </c>
      <c r="J1436" s="38">
        <v>708</v>
      </c>
      <c r="K1436" s="44">
        <f t="shared" si="194"/>
        <v>26.848691695108077</v>
      </c>
      <c r="L1436" s="38">
        <v>416</v>
      </c>
      <c r="M1436" s="44">
        <f t="shared" si="195"/>
        <v>15.77550246492226</v>
      </c>
      <c r="N1436" s="38">
        <v>362</v>
      </c>
      <c r="O1436" s="44">
        <f t="shared" si="196"/>
        <v>13.72772089495639</v>
      </c>
      <c r="P1436" s="38">
        <v>286</v>
      </c>
      <c r="Q1436" s="44">
        <f t="shared" si="197"/>
        <v>10.845657944634054</v>
      </c>
      <c r="R1436" s="38">
        <v>119</v>
      </c>
      <c r="S1436" s="45">
        <f t="shared" si="198"/>
        <v>4.5127038301099738</v>
      </c>
    </row>
    <row r="1437" spans="1:19" s="9" customFormat="1" ht="15.75" hidden="1" customHeight="1" outlineLevel="1" x14ac:dyDescent="0.2">
      <c r="A1437" s="41" t="s">
        <v>1394</v>
      </c>
      <c r="B1437" s="37"/>
      <c r="C1437" s="42">
        <v>2266</v>
      </c>
      <c r="D1437" s="42">
        <v>1069</v>
      </c>
      <c r="E1437" s="44">
        <f t="shared" si="192"/>
        <v>47.175639894086494</v>
      </c>
      <c r="F1437" s="38">
        <v>1197</v>
      </c>
      <c r="G1437" s="44">
        <f t="shared" si="193"/>
        <v>52.824360105913506</v>
      </c>
      <c r="H1437" s="38">
        <v>657</v>
      </c>
      <c r="I1437" s="44">
        <v>28.993821712268314</v>
      </c>
      <c r="J1437" s="38">
        <v>544</v>
      </c>
      <c r="K1437" s="44">
        <f t="shared" si="194"/>
        <v>24.007060900264783</v>
      </c>
      <c r="L1437" s="38">
        <v>374</v>
      </c>
      <c r="M1437" s="44">
        <f t="shared" si="195"/>
        <v>16.50485436893204</v>
      </c>
      <c r="N1437" s="38">
        <v>366</v>
      </c>
      <c r="O1437" s="44">
        <f t="shared" si="196"/>
        <v>16.151809355692851</v>
      </c>
      <c r="P1437" s="38">
        <v>214</v>
      </c>
      <c r="Q1437" s="44">
        <f t="shared" si="197"/>
        <v>9.4439541041482791</v>
      </c>
      <c r="R1437" s="38">
        <v>111</v>
      </c>
      <c r="S1437" s="45">
        <f t="shared" si="198"/>
        <v>4.8984995586937332</v>
      </c>
    </row>
    <row r="1438" spans="1:19" s="9" customFormat="1" ht="15.75" hidden="1" customHeight="1" outlineLevel="1" x14ac:dyDescent="0.2">
      <c r="A1438" s="41" t="s">
        <v>1395</v>
      </c>
      <c r="B1438" s="37"/>
      <c r="C1438" s="42">
        <v>2385</v>
      </c>
      <c r="D1438" s="42">
        <v>1150</v>
      </c>
      <c r="E1438" s="44">
        <f t="shared" si="192"/>
        <v>48.218029350104821</v>
      </c>
      <c r="F1438" s="38">
        <v>1235</v>
      </c>
      <c r="G1438" s="44">
        <f t="shared" si="193"/>
        <v>51.781970649895179</v>
      </c>
      <c r="H1438" s="38">
        <v>630</v>
      </c>
      <c r="I1438" s="44">
        <v>26.415094339622641</v>
      </c>
      <c r="J1438" s="38">
        <v>603</v>
      </c>
      <c r="K1438" s="44">
        <f t="shared" si="194"/>
        <v>25.283018867924529</v>
      </c>
      <c r="L1438" s="38">
        <v>403</v>
      </c>
      <c r="M1438" s="44">
        <f t="shared" si="195"/>
        <v>16.89727463312369</v>
      </c>
      <c r="N1438" s="38">
        <v>424</v>
      </c>
      <c r="O1438" s="44">
        <f t="shared" si="196"/>
        <v>17.777777777777779</v>
      </c>
      <c r="P1438" s="38">
        <v>232</v>
      </c>
      <c r="Q1438" s="44">
        <f t="shared" si="197"/>
        <v>9.7274633123689735</v>
      </c>
      <c r="R1438" s="38">
        <v>93</v>
      </c>
      <c r="S1438" s="45">
        <f t="shared" si="198"/>
        <v>3.89937106918239</v>
      </c>
    </row>
    <row r="1439" spans="1:19" s="9" customFormat="1" ht="15.75" hidden="1" customHeight="1" outlineLevel="1" x14ac:dyDescent="0.2">
      <c r="A1439" s="41" t="s">
        <v>1396</v>
      </c>
      <c r="B1439" s="37"/>
      <c r="C1439" s="42">
        <v>1051</v>
      </c>
      <c r="D1439" s="42">
        <v>516</v>
      </c>
      <c r="E1439" s="44">
        <f t="shared" si="192"/>
        <v>49.096098953377734</v>
      </c>
      <c r="F1439" s="38">
        <v>535</v>
      </c>
      <c r="G1439" s="44">
        <f t="shared" si="193"/>
        <v>50.903901046622266</v>
      </c>
      <c r="H1439" s="38">
        <v>271</v>
      </c>
      <c r="I1439" s="44">
        <v>25.784966698382494</v>
      </c>
      <c r="J1439" s="38">
        <v>259</v>
      </c>
      <c r="K1439" s="44">
        <f t="shared" si="194"/>
        <v>24.643196955280686</v>
      </c>
      <c r="L1439" s="38">
        <v>183</v>
      </c>
      <c r="M1439" s="44">
        <f t="shared" si="195"/>
        <v>17.41198858230257</v>
      </c>
      <c r="N1439" s="38">
        <v>174</v>
      </c>
      <c r="O1439" s="44">
        <f t="shared" si="196"/>
        <v>16.555661274976213</v>
      </c>
      <c r="P1439" s="38">
        <v>107</v>
      </c>
      <c r="Q1439" s="44">
        <f t="shared" si="197"/>
        <v>10.180780209324453</v>
      </c>
      <c r="R1439" s="38">
        <v>57</v>
      </c>
      <c r="S1439" s="45">
        <f t="shared" si="198"/>
        <v>5.4234062797335874</v>
      </c>
    </row>
    <row r="1440" spans="1:19" s="9" customFormat="1" ht="15.75" hidden="1" customHeight="1" outlineLevel="1" x14ac:dyDescent="0.2">
      <c r="A1440" s="41" t="s">
        <v>1397</v>
      </c>
      <c r="B1440" s="37"/>
      <c r="C1440" s="42">
        <v>1355</v>
      </c>
      <c r="D1440" s="42">
        <v>644</v>
      </c>
      <c r="E1440" s="44">
        <f t="shared" si="192"/>
        <v>47.527675276752767</v>
      </c>
      <c r="F1440" s="38">
        <v>711</v>
      </c>
      <c r="G1440" s="44">
        <f t="shared" si="193"/>
        <v>52.472324723247233</v>
      </c>
      <c r="H1440" s="38">
        <v>343</v>
      </c>
      <c r="I1440" s="44">
        <v>25.313653136531364</v>
      </c>
      <c r="J1440" s="38">
        <v>361</v>
      </c>
      <c r="K1440" s="44">
        <f t="shared" si="194"/>
        <v>26.642066420664207</v>
      </c>
      <c r="L1440" s="38">
        <v>230</v>
      </c>
      <c r="M1440" s="44">
        <f t="shared" si="195"/>
        <v>16.974169741697416</v>
      </c>
      <c r="N1440" s="38">
        <v>202</v>
      </c>
      <c r="O1440" s="44">
        <f t="shared" si="196"/>
        <v>14.907749077490775</v>
      </c>
      <c r="P1440" s="38">
        <v>139</v>
      </c>
      <c r="Q1440" s="44">
        <f t="shared" si="197"/>
        <v>10.258302583025831</v>
      </c>
      <c r="R1440" s="38">
        <v>80</v>
      </c>
      <c r="S1440" s="45">
        <f t="shared" si="198"/>
        <v>5.9040590405904059</v>
      </c>
    </row>
    <row r="1441" spans="1:19" s="9" customFormat="1" ht="15.75" hidden="1" customHeight="1" outlineLevel="1" x14ac:dyDescent="0.2">
      <c r="A1441" s="41" t="s">
        <v>1398</v>
      </c>
      <c r="B1441" s="37"/>
      <c r="C1441" s="42">
        <v>1488</v>
      </c>
      <c r="D1441" s="42">
        <v>684</v>
      </c>
      <c r="E1441" s="44">
        <f t="shared" si="192"/>
        <v>45.967741935483872</v>
      </c>
      <c r="F1441" s="38">
        <v>804</v>
      </c>
      <c r="G1441" s="44">
        <f t="shared" si="193"/>
        <v>54.032258064516128</v>
      </c>
      <c r="H1441" s="38">
        <v>412</v>
      </c>
      <c r="I1441" s="44">
        <v>27.688172043010752</v>
      </c>
      <c r="J1441" s="38">
        <v>389</v>
      </c>
      <c r="K1441" s="44">
        <f t="shared" si="194"/>
        <v>26.142473118279568</v>
      </c>
      <c r="L1441" s="38">
        <v>256</v>
      </c>
      <c r="M1441" s="44">
        <f t="shared" si="195"/>
        <v>17.204301075268816</v>
      </c>
      <c r="N1441" s="38">
        <v>245</v>
      </c>
      <c r="O1441" s="44">
        <f t="shared" si="196"/>
        <v>16.46505376344086</v>
      </c>
      <c r="P1441" s="38">
        <v>143</v>
      </c>
      <c r="Q1441" s="44">
        <f t="shared" si="197"/>
        <v>9.6102150537634401</v>
      </c>
      <c r="R1441" s="38">
        <v>43</v>
      </c>
      <c r="S1441" s="45">
        <f t="shared" si="198"/>
        <v>2.889784946236559</v>
      </c>
    </row>
    <row r="1442" spans="1:19" s="9" customFormat="1" ht="15.75" hidden="1" customHeight="1" outlineLevel="1" x14ac:dyDescent="0.2">
      <c r="A1442" s="41" t="s">
        <v>1399</v>
      </c>
      <c r="B1442" s="37"/>
      <c r="C1442" s="42">
        <v>2107</v>
      </c>
      <c r="D1442" s="42">
        <v>997</v>
      </c>
      <c r="E1442" s="44">
        <f t="shared" si="192"/>
        <v>47.31846226862838</v>
      </c>
      <c r="F1442" s="38">
        <v>1110</v>
      </c>
      <c r="G1442" s="44">
        <f t="shared" si="193"/>
        <v>52.68153773137162</v>
      </c>
      <c r="H1442" s="38">
        <v>542</v>
      </c>
      <c r="I1442" s="44">
        <v>25.723777883246321</v>
      </c>
      <c r="J1442" s="38">
        <v>567</v>
      </c>
      <c r="K1442" s="44">
        <f t="shared" si="194"/>
        <v>26.910299003322258</v>
      </c>
      <c r="L1442" s="38">
        <v>337</v>
      </c>
      <c r="M1442" s="44">
        <f t="shared" si="195"/>
        <v>15.994304698623635</v>
      </c>
      <c r="N1442" s="38">
        <v>342</v>
      </c>
      <c r="O1442" s="44">
        <f t="shared" si="196"/>
        <v>16.231608922638824</v>
      </c>
      <c r="P1442" s="38">
        <v>220</v>
      </c>
      <c r="Q1442" s="44">
        <f t="shared" si="197"/>
        <v>10.441385856668248</v>
      </c>
      <c r="R1442" s="38">
        <v>99</v>
      </c>
      <c r="S1442" s="45">
        <f t="shared" si="198"/>
        <v>4.698623635500712</v>
      </c>
    </row>
    <row r="1443" spans="1:19" s="9" customFormat="1" ht="15.75" hidden="1" customHeight="1" outlineLevel="1" x14ac:dyDescent="0.2">
      <c r="A1443" s="41" t="s">
        <v>1400</v>
      </c>
      <c r="B1443" s="37"/>
      <c r="C1443" s="42">
        <v>2524</v>
      </c>
      <c r="D1443" s="42">
        <v>1191</v>
      </c>
      <c r="E1443" s="44">
        <f t="shared" si="192"/>
        <v>47.187004754358163</v>
      </c>
      <c r="F1443" s="38">
        <v>1333</v>
      </c>
      <c r="G1443" s="44">
        <f t="shared" si="193"/>
        <v>52.812995245641837</v>
      </c>
      <c r="H1443" s="38">
        <v>667</v>
      </c>
      <c r="I1443" s="44">
        <v>26.426307448494452</v>
      </c>
      <c r="J1443" s="38">
        <v>667</v>
      </c>
      <c r="K1443" s="44">
        <f t="shared" si="194"/>
        <v>26.426307448494452</v>
      </c>
      <c r="L1443" s="38">
        <v>440</v>
      </c>
      <c r="M1443" s="44">
        <f t="shared" si="195"/>
        <v>17.432646592709983</v>
      </c>
      <c r="N1443" s="38">
        <v>361</v>
      </c>
      <c r="O1443" s="44">
        <f t="shared" si="196"/>
        <v>14.302694136291601</v>
      </c>
      <c r="P1443" s="38">
        <v>252</v>
      </c>
      <c r="Q1443" s="44">
        <f t="shared" si="197"/>
        <v>9.9841521394611732</v>
      </c>
      <c r="R1443" s="38">
        <v>137</v>
      </c>
      <c r="S1443" s="45">
        <f t="shared" si="198"/>
        <v>5.4278922345483362</v>
      </c>
    </row>
    <row r="1444" spans="1:19" s="9" customFormat="1" ht="15.75" hidden="1" customHeight="1" outlineLevel="1" x14ac:dyDescent="0.2">
      <c r="A1444" s="41" t="s">
        <v>1401</v>
      </c>
      <c r="B1444" s="37"/>
      <c r="C1444" s="42">
        <v>2606</v>
      </c>
      <c r="D1444" s="42">
        <v>1226</v>
      </c>
      <c r="E1444" s="44">
        <f t="shared" si="192"/>
        <v>47.045280122793557</v>
      </c>
      <c r="F1444" s="38">
        <v>1380</v>
      </c>
      <c r="G1444" s="44">
        <f t="shared" si="193"/>
        <v>52.954719877206443</v>
      </c>
      <c r="H1444" s="38">
        <v>792</v>
      </c>
      <c r="I1444" s="44">
        <v>30.391404451266308</v>
      </c>
      <c r="J1444" s="38">
        <v>619</v>
      </c>
      <c r="K1444" s="44">
        <f t="shared" si="194"/>
        <v>23.752877973906369</v>
      </c>
      <c r="L1444" s="38">
        <v>412</v>
      </c>
      <c r="M1444" s="44">
        <f t="shared" si="195"/>
        <v>15.809669992325404</v>
      </c>
      <c r="N1444" s="38">
        <v>433</v>
      </c>
      <c r="O1444" s="44">
        <f t="shared" si="196"/>
        <v>16.615502686108979</v>
      </c>
      <c r="P1444" s="38">
        <v>238</v>
      </c>
      <c r="Q1444" s="44">
        <f t="shared" si="197"/>
        <v>9.1327705295471979</v>
      </c>
      <c r="R1444" s="38">
        <v>112</v>
      </c>
      <c r="S1444" s="45">
        <f t="shared" si="198"/>
        <v>4.2977743668457409</v>
      </c>
    </row>
    <row r="1445" spans="1:19" s="9" customFormat="1" ht="15.75" hidden="1" customHeight="1" outlineLevel="1" x14ac:dyDescent="0.2">
      <c r="A1445" s="41" t="s">
        <v>1402</v>
      </c>
      <c r="B1445" s="37"/>
      <c r="C1445" s="42">
        <v>2937</v>
      </c>
      <c r="D1445" s="42">
        <v>1407</v>
      </c>
      <c r="E1445" s="44">
        <f t="shared" si="192"/>
        <v>47.906026557711954</v>
      </c>
      <c r="F1445" s="38">
        <v>1530</v>
      </c>
      <c r="G1445" s="44">
        <f t="shared" si="193"/>
        <v>52.093973442288046</v>
      </c>
      <c r="H1445" s="38">
        <v>783</v>
      </c>
      <c r="I1445" s="44">
        <v>26.659856996935648</v>
      </c>
      <c r="J1445" s="38">
        <v>858</v>
      </c>
      <c r="K1445" s="44">
        <f t="shared" si="194"/>
        <v>29.213483146067414</v>
      </c>
      <c r="L1445" s="38">
        <v>554</v>
      </c>
      <c r="M1445" s="44">
        <f t="shared" si="195"/>
        <v>18.862785154919987</v>
      </c>
      <c r="N1445" s="38">
        <v>390</v>
      </c>
      <c r="O1445" s="44">
        <f t="shared" si="196"/>
        <v>13.27885597548519</v>
      </c>
      <c r="P1445" s="38">
        <v>261</v>
      </c>
      <c r="Q1445" s="44">
        <f t="shared" si="197"/>
        <v>8.88661899897855</v>
      </c>
      <c r="R1445" s="38">
        <v>91</v>
      </c>
      <c r="S1445" s="45">
        <f t="shared" si="198"/>
        <v>3.0983997276132107</v>
      </c>
    </row>
    <row r="1446" spans="1:19" s="9" customFormat="1" ht="15.75" hidden="1" customHeight="1" outlineLevel="1" x14ac:dyDescent="0.2">
      <c r="A1446" s="41" t="s">
        <v>1403</v>
      </c>
      <c r="B1446" s="37"/>
      <c r="C1446" s="42">
        <v>2246</v>
      </c>
      <c r="D1446" s="42">
        <v>1098</v>
      </c>
      <c r="E1446" s="44">
        <f t="shared" si="192"/>
        <v>48.886910062333037</v>
      </c>
      <c r="F1446" s="38">
        <v>1148</v>
      </c>
      <c r="G1446" s="44">
        <f t="shared" si="193"/>
        <v>51.113089937666963</v>
      </c>
      <c r="H1446" s="38">
        <v>681</v>
      </c>
      <c r="I1446" s="44">
        <v>30.320569902048085</v>
      </c>
      <c r="J1446" s="38">
        <v>602</v>
      </c>
      <c r="K1446" s="44">
        <f t="shared" si="194"/>
        <v>26.803205699020481</v>
      </c>
      <c r="L1446" s="38">
        <v>321</v>
      </c>
      <c r="M1446" s="44">
        <f t="shared" si="195"/>
        <v>14.292074799643812</v>
      </c>
      <c r="N1446" s="38">
        <v>347</v>
      </c>
      <c r="O1446" s="44">
        <f t="shared" si="196"/>
        <v>15.449688334817454</v>
      </c>
      <c r="P1446" s="38">
        <v>236</v>
      </c>
      <c r="Q1446" s="44">
        <f t="shared" si="197"/>
        <v>10.507569011576136</v>
      </c>
      <c r="R1446" s="38">
        <v>59</v>
      </c>
      <c r="S1446" s="45">
        <f t="shared" si="198"/>
        <v>2.6268922528940339</v>
      </c>
    </row>
    <row r="1447" spans="1:19" s="9" customFormat="1" ht="15.75" hidden="1" customHeight="1" outlineLevel="1" x14ac:dyDescent="0.2">
      <c r="A1447" s="41" t="s">
        <v>1404</v>
      </c>
      <c r="B1447" s="37"/>
      <c r="C1447" s="42">
        <v>2627</v>
      </c>
      <c r="D1447" s="42">
        <v>1255</v>
      </c>
      <c r="E1447" s="44">
        <f t="shared" si="192"/>
        <v>47.773125237913973</v>
      </c>
      <c r="F1447" s="38">
        <v>1372</v>
      </c>
      <c r="G1447" s="44">
        <f t="shared" si="193"/>
        <v>52.226874762086027</v>
      </c>
      <c r="H1447" s="38">
        <v>712</v>
      </c>
      <c r="I1447" s="44">
        <v>27.103159497525695</v>
      </c>
      <c r="J1447" s="38">
        <v>762</v>
      </c>
      <c r="K1447" s="44">
        <f t="shared" si="194"/>
        <v>29.006471259992388</v>
      </c>
      <c r="L1447" s="38">
        <v>451</v>
      </c>
      <c r="M1447" s="44">
        <f t="shared" si="195"/>
        <v>17.167872097449564</v>
      </c>
      <c r="N1447" s="38">
        <v>337</v>
      </c>
      <c r="O1447" s="44">
        <f t="shared" si="196"/>
        <v>12.828321279025504</v>
      </c>
      <c r="P1447" s="38">
        <v>282</v>
      </c>
      <c r="Q1447" s="44">
        <f t="shared" si="197"/>
        <v>10.734678340312144</v>
      </c>
      <c r="R1447" s="38">
        <v>83</v>
      </c>
      <c r="S1447" s="45">
        <f t="shared" si="198"/>
        <v>3.1594975256947087</v>
      </c>
    </row>
    <row r="1448" spans="1:19" s="9" customFormat="1" ht="15.75" hidden="1" customHeight="1" outlineLevel="1" x14ac:dyDescent="0.2">
      <c r="A1448" s="41" t="s">
        <v>1405</v>
      </c>
      <c r="B1448" s="37"/>
      <c r="C1448" s="42">
        <v>2459</v>
      </c>
      <c r="D1448" s="42">
        <v>1153</v>
      </c>
      <c r="E1448" s="44">
        <f t="shared" si="192"/>
        <v>46.888979259861735</v>
      </c>
      <c r="F1448" s="38">
        <v>1306</v>
      </c>
      <c r="G1448" s="44">
        <f t="shared" si="193"/>
        <v>53.111020740138265</v>
      </c>
      <c r="H1448" s="38">
        <v>639</v>
      </c>
      <c r="I1448" s="44">
        <v>25.98617324115494</v>
      </c>
      <c r="J1448" s="38">
        <v>613</v>
      </c>
      <c r="K1448" s="44">
        <f t="shared" si="194"/>
        <v>24.928832858885727</v>
      </c>
      <c r="L1448" s="38">
        <v>411</v>
      </c>
      <c r="M1448" s="44">
        <f t="shared" si="195"/>
        <v>16.714111427409517</v>
      </c>
      <c r="N1448" s="38">
        <v>417</v>
      </c>
      <c r="O1448" s="44">
        <f t="shared" si="196"/>
        <v>16.958113054087026</v>
      </c>
      <c r="P1448" s="38">
        <v>251</v>
      </c>
      <c r="Q1448" s="44">
        <f t="shared" si="197"/>
        <v>10.207401382675885</v>
      </c>
      <c r="R1448" s="38">
        <v>128</v>
      </c>
      <c r="S1448" s="45">
        <f t="shared" si="198"/>
        <v>5.205368035786905</v>
      </c>
    </row>
    <row r="1449" spans="1:19" s="9" customFormat="1" ht="15.75" hidden="1" customHeight="1" outlineLevel="1" x14ac:dyDescent="0.2">
      <c r="A1449" s="41" t="s">
        <v>1406</v>
      </c>
      <c r="B1449" s="37"/>
      <c r="C1449" s="42">
        <v>1122</v>
      </c>
      <c r="D1449" s="42">
        <v>521</v>
      </c>
      <c r="E1449" s="44">
        <f t="shared" si="192"/>
        <v>46.434937611408202</v>
      </c>
      <c r="F1449" s="38">
        <v>601</v>
      </c>
      <c r="G1449" s="44">
        <f t="shared" si="193"/>
        <v>53.565062388591798</v>
      </c>
      <c r="H1449" s="38">
        <v>346</v>
      </c>
      <c r="I1449" s="44">
        <v>30.837789661319071</v>
      </c>
      <c r="J1449" s="38">
        <v>270</v>
      </c>
      <c r="K1449" s="44">
        <f t="shared" si="194"/>
        <v>24.064171122994651</v>
      </c>
      <c r="L1449" s="38">
        <v>178</v>
      </c>
      <c r="M1449" s="44">
        <f t="shared" si="195"/>
        <v>15.864527629233512</v>
      </c>
      <c r="N1449" s="38">
        <v>189</v>
      </c>
      <c r="O1449" s="44">
        <f t="shared" si="196"/>
        <v>16.844919786096256</v>
      </c>
      <c r="P1449" s="38">
        <v>95</v>
      </c>
      <c r="Q1449" s="44">
        <f t="shared" si="197"/>
        <v>8.4670231729055256</v>
      </c>
      <c r="R1449" s="38">
        <v>44</v>
      </c>
      <c r="S1449" s="45">
        <f t="shared" si="198"/>
        <v>3.9215686274509802</v>
      </c>
    </row>
    <row r="1450" spans="1:19" s="9" customFormat="1" ht="15.75" hidden="1" customHeight="1" outlineLevel="1" x14ac:dyDescent="0.2">
      <c r="A1450" s="41" t="s">
        <v>1407</v>
      </c>
      <c r="B1450" s="37"/>
      <c r="C1450" s="42">
        <v>2525</v>
      </c>
      <c r="D1450" s="42">
        <v>1199</v>
      </c>
      <c r="E1450" s="44">
        <f t="shared" si="192"/>
        <v>47.485148514851488</v>
      </c>
      <c r="F1450" s="38">
        <v>1326</v>
      </c>
      <c r="G1450" s="44">
        <f t="shared" si="193"/>
        <v>52.514851485148512</v>
      </c>
      <c r="H1450" s="38">
        <v>757</v>
      </c>
      <c r="I1450" s="44">
        <v>29.980198019801982</v>
      </c>
      <c r="J1450" s="38">
        <v>666</v>
      </c>
      <c r="K1450" s="44">
        <f t="shared" si="194"/>
        <v>26.376237623762375</v>
      </c>
      <c r="L1450" s="38">
        <v>402</v>
      </c>
      <c r="M1450" s="44">
        <f t="shared" si="195"/>
        <v>15.920792079207921</v>
      </c>
      <c r="N1450" s="38">
        <v>372</v>
      </c>
      <c r="O1450" s="44">
        <f t="shared" si="196"/>
        <v>14.732673267326733</v>
      </c>
      <c r="P1450" s="38">
        <v>240</v>
      </c>
      <c r="Q1450" s="44">
        <f t="shared" si="197"/>
        <v>9.5049504950495045</v>
      </c>
      <c r="R1450" s="38">
        <v>88</v>
      </c>
      <c r="S1450" s="45">
        <f t="shared" si="198"/>
        <v>3.4851485148514851</v>
      </c>
    </row>
    <row r="1451" spans="1:19" s="9" customFormat="1" ht="15.75" hidden="1" customHeight="1" outlineLevel="1" x14ac:dyDescent="0.2">
      <c r="A1451" s="41" t="s">
        <v>1408</v>
      </c>
      <c r="B1451" s="37"/>
      <c r="C1451" s="42">
        <v>2443</v>
      </c>
      <c r="D1451" s="42">
        <v>1165</v>
      </c>
      <c r="E1451" s="44">
        <f t="shared" si="192"/>
        <v>47.687269750307003</v>
      </c>
      <c r="F1451" s="38">
        <v>1278</v>
      </c>
      <c r="G1451" s="44">
        <f t="shared" si="193"/>
        <v>52.312730249692997</v>
      </c>
      <c r="H1451" s="38">
        <v>717</v>
      </c>
      <c r="I1451" s="44">
        <v>29.34916086778551</v>
      </c>
      <c r="J1451" s="38">
        <v>596</v>
      </c>
      <c r="K1451" s="44">
        <f t="shared" si="194"/>
        <v>24.396234138354483</v>
      </c>
      <c r="L1451" s="38">
        <v>442</v>
      </c>
      <c r="M1451" s="44">
        <f t="shared" si="195"/>
        <v>18.092509209987721</v>
      </c>
      <c r="N1451" s="38">
        <v>363</v>
      </c>
      <c r="O1451" s="44">
        <f t="shared" si="196"/>
        <v>14.858780188293082</v>
      </c>
      <c r="P1451" s="38">
        <v>222</v>
      </c>
      <c r="Q1451" s="44">
        <f t="shared" si="197"/>
        <v>9.0871878837494879</v>
      </c>
      <c r="R1451" s="38">
        <v>103</v>
      </c>
      <c r="S1451" s="45">
        <f t="shared" si="198"/>
        <v>4.2161277118297171</v>
      </c>
    </row>
    <row r="1452" spans="1:19" s="9" customFormat="1" ht="15.75" hidden="1" customHeight="1" outlineLevel="1" x14ac:dyDescent="0.2">
      <c r="A1452" s="41" t="s">
        <v>1409</v>
      </c>
      <c r="B1452" s="37"/>
      <c r="C1452" s="42">
        <v>2203</v>
      </c>
      <c r="D1452" s="42">
        <v>1053</v>
      </c>
      <c r="E1452" s="44">
        <f t="shared" si="192"/>
        <v>47.798456650022693</v>
      </c>
      <c r="F1452" s="38">
        <v>1150</v>
      </c>
      <c r="G1452" s="44">
        <f t="shared" si="193"/>
        <v>52.201543349977307</v>
      </c>
      <c r="H1452" s="38">
        <v>594</v>
      </c>
      <c r="I1452" s="44">
        <v>26.963231956423058</v>
      </c>
      <c r="J1452" s="38">
        <v>575</v>
      </c>
      <c r="K1452" s="44">
        <f t="shared" si="194"/>
        <v>26.100771674988653</v>
      </c>
      <c r="L1452" s="38">
        <v>385</v>
      </c>
      <c r="M1452" s="44">
        <f t="shared" si="195"/>
        <v>17.476168860644577</v>
      </c>
      <c r="N1452" s="38">
        <v>329</v>
      </c>
      <c r="O1452" s="44">
        <f t="shared" si="196"/>
        <v>14.934180662732638</v>
      </c>
      <c r="P1452" s="38">
        <v>215</v>
      </c>
      <c r="Q1452" s="44">
        <f t="shared" si="197"/>
        <v>9.7594189741261914</v>
      </c>
      <c r="R1452" s="38">
        <v>105</v>
      </c>
      <c r="S1452" s="45">
        <f t="shared" si="198"/>
        <v>4.766227871084884</v>
      </c>
    </row>
    <row r="1453" spans="1:19" s="9" customFormat="1" ht="15.75" hidden="1" customHeight="1" outlineLevel="1" x14ac:dyDescent="0.2">
      <c r="A1453" s="41" t="s">
        <v>1410</v>
      </c>
      <c r="B1453" s="37"/>
      <c r="C1453" s="42">
        <v>1934</v>
      </c>
      <c r="D1453" s="42">
        <v>929</v>
      </c>
      <c r="E1453" s="44">
        <f t="shared" si="192"/>
        <v>48.035160289555328</v>
      </c>
      <c r="F1453" s="38">
        <v>1005</v>
      </c>
      <c r="G1453" s="44">
        <f t="shared" si="193"/>
        <v>51.964839710444672</v>
      </c>
      <c r="H1453" s="38">
        <v>546</v>
      </c>
      <c r="I1453" s="44">
        <v>28.231644260599793</v>
      </c>
      <c r="J1453" s="38">
        <v>417</v>
      </c>
      <c r="K1453" s="44">
        <f t="shared" si="194"/>
        <v>21.561530506721819</v>
      </c>
      <c r="L1453" s="38">
        <v>343</v>
      </c>
      <c r="M1453" s="44">
        <f t="shared" si="195"/>
        <v>17.735263702171665</v>
      </c>
      <c r="N1453" s="38">
        <v>324</v>
      </c>
      <c r="O1453" s="44">
        <f t="shared" si="196"/>
        <v>16.752843846949329</v>
      </c>
      <c r="P1453" s="38">
        <v>185</v>
      </c>
      <c r="Q1453" s="44">
        <f t="shared" si="197"/>
        <v>9.5656670113753872</v>
      </c>
      <c r="R1453" s="38">
        <v>119</v>
      </c>
      <c r="S1453" s="45">
        <f t="shared" si="198"/>
        <v>6.1530506721820064</v>
      </c>
    </row>
    <row r="1454" spans="1:19" s="9" customFormat="1" ht="15.75" hidden="1" customHeight="1" outlineLevel="1" x14ac:dyDescent="0.2">
      <c r="A1454" s="41" t="s">
        <v>1411</v>
      </c>
      <c r="B1454" s="37"/>
      <c r="C1454" s="42">
        <v>2701</v>
      </c>
      <c r="D1454" s="42">
        <v>1297</v>
      </c>
      <c r="E1454" s="44">
        <f t="shared" si="192"/>
        <v>48.019252128841167</v>
      </c>
      <c r="F1454" s="38">
        <v>1404</v>
      </c>
      <c r="G1454" s="44">
        <f t="shared" si="193"/>
        <v>51.980747871158833</v>
      </c>
      <c r="H1454" s="38">
        <v>817</v>
      </c>
      <c r="I1454" s="44">
        <v>30.248056275453536</v>
      </c>
      <c r="J1454" s="38">
        <v>616</v>
      </c>
      <c r="K1454" s="44">
        <f t="shared" si="194"/>
        <v>22.806368011847464</v>
      </c>
      <c r="L1454" s="38">
        <v>412</v>
      </c>
      <c r="M1454" s="44">
        <f t="shared" si="195"/>
        <v>15.25360977415772</v>
      </c>
      <c r="N1454" s="38">
        <v>540</v>
      </c>
      <c r="O1454" s="44">
        <f t="shared" si="196"/>
        <v>19.99259533506109</v>
      </c>
      <c r="P1454" s="38">
        <v>227</v>
      </c>
      <c r="Q1454" s="44">
        <f t="shared" si="197"/>
        <v>8.4042947056645687</v>
      </c>
      <c r="R1454" s="38">
        <v>89</v>
      </c>
      <c r="S1454" s="45">
        <f t="shared" si="198"/>
        <v>3.2950758978156238</v>
      </c>
    </row>
    <row r="1455" spans="1:19" s="9" customFormat="1" ht="15.75" hidden="1" customHeight="1" outlineLevel="1" x14ac:dyDescent="0.2">
      <c r="A1455" s="41" t="s">
        <v>1412</v>
      </c>
      <c r="B1455" s="37"/>
      <c r="C1455" s="42">
        <v>2375</v>
      </c>
      <c r="D1455" s="42">
        <v>1135</v>
      </c>
      <c r="E1455" s="44">
        <f t="shared" si="192"/>
        <v>47.789473684210527</v>
      </c>
      <c r="F1455" s="38">
        <v>1240</v>
      </c>
      <c r="G1455" s="44">
        <f t="shared" si="193"/>
        <v>52.210526315789473</v>
      </c>
      <c r="H1455" s="38">
        <v>753</v>
      </c>
      <c r="I1455" s="44">
        <v>31.705263157894738</v>
      </c>
      <c r="J1455" s="38">
        <v>630</v>
      </c>
      <c r="K1455" s="44">
        <f t="shared" si="194"/>
        <v>26.526315789473685</v>
      </c>
      <c r="L1455" s="38">
        <v>397</v>
      </c>
      <c r="M1455" s="44">
        <f t="shared" si="195"/>
        <v>16.715789473684211</v>
      </c>
      <c r="N1455" s="38">
        <v>327</v>
      </c>
      <c r="O1455" s="44">
        <f t="shared" si="196"/>
        <v>13.768421052631579</v>
      </c>
      <c r="P1455" s="38">
        <v>202</v>
      </c>
      <c r="Q1455" s="44">
        <f t="shared" si="197"/>
        <v>8.5052631578947366</v>
      </c>
      <c r="R1455" s="38">
        <v>66</v>
      </c>
      <c r="S1455" s="45">
        <f t="shared" si="198"/>
        <v>2.7789473684210528</v>
      </c>
    </row>
    <row r="1456" spans="1:19" s="9" customFormat="1" ht="15.75" hidden="1" customHeight="1" outlineLevel="1" x14ac:dyDescent="0.2">
      <c r="A1456" s="41" t="s">
        <v>1413</v>
      </c>
      <c r="B1456" s="37"/>
      <c r="C1456" s="42">
        <v>2236</v>
      </c>
      <c r="D1456" s="42">
        <v>1087</v>
      </c>
      <c r="E1456" s="44">
        <f t="shared" si="192"/>
        <v>48.613595706618959</v>
      </c>
      <c r="F1456" s="38">
        <v>1149</v>
      </c>
      <c r="G1456" s="44">
        <f t="shared" si="193"/>
        <v>51.386404293381041</v>
      </c>
      <c r="H1456" s="38">
        <v>705</v>
      </c>
      <c r="I1456" s="44">
        <v>31.529516994633273</v>
      </c>
      <c r="J1456" s="38">
        <v>569</v>
      </c>
      <c r="K1456" s="44">
        <f t="shared" si="194"/>
        <v>25.447227191413237</v>
      </c>
      <c r="L1456" s="38">
        <v>339</v>
      </c>
      <c r="M1456" s="44">
        <f t="shared" si="195"/>
        <v>15.161001788908766</v>
      </c>
      <c r="N1456" s="38">
        <v>338</v>
      </c>
      <c r="O1456" s="44">
        <f t="shared" si="196"/>
        <v>15.116279069767442</v>
      </c>
      <c r="P1456" s="38">
        <v>212</v>
      </c>
      <c r="Q1456" s="44">
        <f t="shared" si="197"/>
        <v>9.4812164579606435</v>
      </c>
      <c r="R1456" s="38">
        <v>73</v>
      </c>
      <c r="S1456" s="45">
        <f t="shared" si="198"/>
        <v>3.2647584973166368</v>
      </c>
    </row>
    <row r="1457" spans="1:19" s="9" customFormat="1" ht="15.75" hidden="1" customHeight="1" outlineLevel="1" x14ac:dyDescent="0.2">
      <c r="A1457" s="41" t="s">
        <v>1414</v>
      </c>
      <c r="B1457" s="37"/>
      <c r="C1457" s="42">
        <v>2436</v>
      </c>
      <c r="D1457" s="42">
        <v>1179</v>
      </c>
      <c r="E1457" s="44">
        <f t="shared" si="192"/>
        <v>48.399014778325125</v>
      </c>
      <c r="F1457" s="38">
        <v>1257</v>
      </c>
      <c r="G1457" s="44">
        <f t="shared" si="193"/>
        <v>51.600985221674875</v>
      </c>
      <c r="H1457" s="38">
        <v>767</v>
      </c>
      <c r="I1457" s="44">
        <v>31.486042692939243</v>
      </c>
      <c r="J1457" s="38">
        <v>609</v>
      </c>
      <c r="K1457" s="44">
        <f t="shared" si="194"/>
        <v>25</v>
      </c>
      <c r="L1457" s="38">
        <v>393</v>
      </c>
      <c r="M1457" s="44">
        <f t="shared" si="195"/>
        <v>16.133004926108374</v>
      </c>
      <c r="N1457" s="38">
        <v>396</v>
      </c>
      <c r="O1457" s="44">
        <f t="shared" si="196"/>
        <v>16.256157635467979</v>
      </c>
      <c r="P1457" s="38">
        <v>196</v>
      </c>
      <c r="Q1457" s="44">
        <f t="shared" si="197"/>
        <v>8.0459770114942533</v>
      </c>
      <c r="R1457" s="38">
        <v>75</v>
      </c>
      <c r="S1457" s="45">
        <f t="shared" si="198"/>
        <v>3.0788177339901477</v>
      </c>
    </row>
    <row r="1458" spans="1:19" s="9" customFormat="1" ht="15.75" hidden="1" customHeight="1" outlineLevel="1" x14ac:dyDescent="0.2">
      <c r="A1458" s="41" t="s">
        <v>1415</v>
      </c>
      <c r="B1458" s="37"/>
      <c r="C1458" s="42">
        <v>618</v>
      </c>
      <c r="D1458" s="42">
        <v>327</v>
      </c>
      <c r="E1458" s="44">
        <f t="shared" si="192"/>
        <v>52.912621359223301</v>
      </c>
      <c r="F1458" s="38">
        <v>291</v>
      </c>
      <c r="G1458" s="44">
        <f t="shared" si="193"/>
        <v>47.087378640776699</v>
      </c>
      <c r="H1458" s="38">
        <v>187</v>
      </c>
      <c r="I1458" s="44">
        <v>30.258899676375403</v>
      </c>
      <c r="J1458" s="38">
        <v>138</v>
      </c>
      <c r="K1458" s="44">
        <f t="shared" si="194"/>
        <v>22.33009708737864</v>
      </c>
      <c r="L1458" s="38">
        <v>112</v>
      </c>
      <c r="M1458" s="44">
        <f t="shared" si="195"/>
        <v>18.122977346278319</v>
      </c>
      <c r="N1458" s="38">
        <v>93</v>
      </c>
      <c r="O1458" s="44">
        <f t="shared" si="196"/>
        <v>15.048543689320388</v>
      </c>
      <c r="P1458" s="38">
        <v>61</v>
      </c>
      <c r="Q1458" s="44">
        <f t="shared" si="197"/>
        <v>9.8705501618122984</v>
      </c>
      <c r="R1458" s="38">
        <v>27</v>
      </c>
      <c r="S1458" s="45">
        <f t="shared" si="198"/>
        <v>4.3689320388349513</v>
      </c>
    </row>
    <row r="1459" spans="1:19" s="9" customFormat="1" ht="15.75" hidden="1" customHeight="1" outlineLevel="1" x14ac:dyDescent="0.2">
      <c r="A1459" s="41" t="s">
        <v>1416</v>
      </c>
      <c r="B1459" s="37"/>
      <c r="C1459" s="42">
        <v>434</v>
      </c>
      <c r="D1459" s="42">
        <v>220</v>
      </c>
      <c r="E1459" s="44">
        <f t="shared" si="192"/>
        <v>50.691244239631338</v>
      </c>
      <c r="F1459" s="38">
        <v>214</v>
      </c>
      <c r="G1459" s="44">
        <f t="shared" si="193"/>
        <v>49.308755760368662</v>
      </c>
      <c r="H1459" s="38">
        <v>160</v>
      </c>
      <c r="I1459" s="44">
        <v>36.866359447004605</v>
      </c>
      <c r="J1459" s="38">
        <v>90</v>
      </c>
      <c r="K1459" s="44">
        <f t="shared" si="194"/>
        <v>20.737327188940093</v>
      </c>
      <c r="L1459" s="38">
        <v>73</v>
      </c>
      <c r="M1459" s="44">
        <f t="shared" si="195"/>
        <v>16.820276497695854</v>
      </c>
      <c r="N1459" s="38">
        <v>62</v>
      </c>
      <c r="O1459" s="44">
        <f t="shared" si="196"/>
        <v>14.285714285714286</v>
      </c>
      <c r="P1459" s="38">
        <v>33</v>
      </c>
      <c r="Q1459" s="44">
        <f t="shared" si="197"/>
        <v>7.6036866359447002</v>
      </c>
      <c r="R1459" s="38">
        <v>16</v>
      </c>
      <c r="S1459" s="45">
        <f t="shared" si="198"/>
        <v>3.6866359447004609</v>
      </c>
    </row>
    <row r="1460" spans="1:19" s="9" customFormat="1" ht="15.75" hidden="1" customHeight="1" outlineLevel="1" x14ac:dyDescent="0.2">
      <c r="A1460" s="41" t="s">
        <v>1417</v>
      </c>
      <c r="B1460" s="37"/>
      <c r="C1460" s="42">
        <v>2728</v>
      </c>
      <c r="D1460" s="42">
        <v>1291</v>
      </c>
      <c r="E1460" s="44">
        <f t="shared" si="192"/>
        <v>47.324046920821111</v>
      </c>
      <c r="F1460" s="38">
        <v>1437</v>
      </c>
      <c r="G1460" s="44">
        <f t="shared" si="193"/>
        <v>52.675953079178889</v>
      </c>
      <c r="H1460" s="38">
        <v>789</v>
      </c>
      <c r="I1460" s="44">
        <v>28.922287390029325</v>
      </c>
      <c r="J1460" s="38">
        <v>721</v>
      </c>
      <c r="K1460" s="44">
        <f t="shared" si="194"/>
        <v>26.429618768328446</v>
      </c>
      <c r="L1460" s="38">
        <v>494</v>
      </c>
      <c r="M1460" s="44">
        <f t="shared" si="195"/>
        <v>18.10850439882698</v>
      </c>
      <c r="N1460" s="38">
        <v>423</v>
      </c>
      <c r="O1460" s="44">
        <f t="shared" si="196"/>
        <v>15.505865102639296</v>
      </c>
      <c r="P1460" s="38">
        <v>213</v>
      </c>
      <c r="Q1460" s="44">
        <f t="shared" si="197"/>
        <v>7.8079178885630496</v>
      </c>
      <c r="R1460" s="38">
        <v>88</v>
      </c>
      <c r="S1460" s="45">
        <f t="shared" si="198"/>
        <v>3.225806451612903</v>
      </c>
    </row>
    <row r="1461" spans="1:19" s="9" customFormat="1" ht="15.75" hidden="1" customHeight="1" outlineLevel="1" x14ac:dyDescent="0.2">
      <c r="A1461" s="41" t="s">
        <v>1418</v>
      </c>
      <c r="B1461" s="37"/>
      <c r="C1461" s="42">
        <v>1774</v>
      </c>
      <c r="D1461" s="42">
        <v>855</v>
      </c>
      <c r="E1461" s="44">
        <f t="shared" si="192"/>
        <v>48.196166854565952</v>
      </c>
      <c r="F1461" s="38">
        <v>919</v>
      </c>
      <c r="G1461" s="44">
        <f t="shared" si="193"/>
        <v>51.803833145434048</v>
      </c>
      <c r="H1461" s="38">
        <v>578</v>
      </c>
      <c r="I1461" s="44">
        <v>32.581736189402477</v>
      </c>
      <c r="J1461" s="38">
        <v>435</v>
      </c>
      <c r="K1461" s="44">
        <f t="shared" si="194"/>
        <v>24.520856820744083</v>
      </c>
      <c r="L1461" s="38">
        <v>306</v>
      </c>
      <c r="M1461" s="44">
        <f t="shared" si="195"/>
        <v>17.249154453213077</v>
      </c>
      <c r="N1461" s="38">
        <v>250</v>
      </c>
      <c r="O1461" s="44">
        <f t="shared" si="196"/>
        <v>14.092446448703495</v>
      </c>
      <c r="P1461" s="38">
        <v>136</v>
      </c>
      <c r="Q1461" s="44">
        <f t="shared" si="197"/>
        <v>7.6662908680947011</v>
      </c>
      <c r="R1461" s="38">
        <v>69</v>
      </c>
      <c r="S1461" s="45">
        <f t="shared" si="198"/>
        <v>3.8895152198421648</v>
      </c>
    </row>
    <row r="1462" spans="1:19" s="9" customFormat="1" ht="15.75" hidden="1" customHeight="1" outlineLevel="1" x14ac:dyDescent="0.2">
      <c r="A1462" s="41" t="s">
        <v>1419</v>
      </c>
      <c r="B1462" s="37"/>
      <c r="C1462" s="42">
        <v>1802</v>
      </c>
      <c r="D1462" s="42">
        <v>873</v>
      </c>
      <c r="E1462" s="44">
        <f t="shared" si="192"/>
        <v>48.446170921198672</v>
      </c>
      <c r="F1462" s="38">
        <v>929</v>
      </c>
      <c r="G1462" s="44">
        <f t="shared" si="193"/>
        <v>51.553829078801328</v>
      </c>
      <c r="H1462" s="38">
        <v>522</v>
      </c>
      <c r="I1462" s="44">
        <v>28.967813540510544</v>
      </c>
      <c r="J1462" s="38">
        <v>506</v>
      </c>
      <c r="K1462" s="44">
        <f t="shared" si="194"/>
        <v>28.079911209766927</v>
      </c>
      <c r="L1462" s="38">
        <v>282</v>
      </c>
      <c r="M1462" s="44">
        <f t="shared" si="195"/>
        <v>15.64927857935627</v>
      </c>
      <c r="N1462" s="38">
        <v>237</v>
      </c>
      <c r="O1462" s="44">
        <f t="shared" si="196"/>
        <v>13.152053274139845</v>
      </c>
      <c r="P1462" s="38">
        <v>188</v>
      </c>
      <c r="Q1462" s="44">
        <f t="shared" si="197"/>
        <v>10.432852386237514</v>
      </c>
      <c r="R1462" s="38">
        <v>67</v>
      </c>
      <c r="S1462" s="45">
        <f t="shared" si="198"/>
        <v>3.7180910099889011</v>
      </c>
    </row>
    <row r="1463" spans="1:19" s="9" customFormat="1" ht="15.75" hidden="1" customHeight="1" outlineLevel="1" x14ac:dyDescent="0.2">
      <c r="A1463" s="41" t="s">
        <v>1420</v>
      </c>
      <c r="B1463" s="37"/>
      <c r="C1463" s="42">
        <v>827</v>
      </c>
      <c r="D1463" s="42">
        <v>429</v>
      </c>
      <c r="E1463" s="44">
        <f t="shared" si="192"/>
        <v>51.874244256348248</v>
      </c>
      <c r="F1463" s="38">
        <v>398</v>
      </c>
      <c r="G1463" s="44">
        <f t="shared" si="193"/>
        <v>48.125755743651752</v>
      </c>
      <c r="H1463" s="38">
        <v>238</v>
      </c>
      <c r="I1463" s="44">
        <v>28.778718258766627</v>
      </c>
      <c r="J1463" s="38">
        <v>217</v>
      </c>
      <c r="K1463" s="44">
        <f t="shared" si="194"/>
        <v>26.239419588875453</v>
      </c>
      <c r="L1463" s="38">
        <v>126</v>
      </c>
      <c r="M1463" s="44">
        <f t="shared" si="195"/>
        <v>15.235792019347038</v>
      </c>
      <c r="N1463" s="38">
        <v>125</v>
      </c>
      <c r="O1463" s="44">
        <f t="shared" si="196"/>
        <v>15.114873035066505</v>
      </c>
      <c r="P1463" s="38">
        <v>84</v>
      </c>
      <c r="Q1463" s="44">
        <f t="shared" si="197"/>
        <v>10.157194679564691</v>
      </c>
      <c r="R1463" s="38">
        <v>37</v>
      </c>
      <c r="S1463" s="45">
        <f t="shared" si="198"/>
        <v>4.474002418379686</v>
      </c>
    </row>
    <row r="1464" spans="1:19" s="9" customFormat="1" ht="15.75" hidden="1" customHeight="1" outlineLevel="1" x14ac:dyDescent="0.2">
      <c r="A1464" s="41" t="s">
        <v>1421</v>
      </c>
      <c r="B1464" s="37"/>
      <c r="C1464" s="42">
        <v>1295</v>
      </c>
      <c r="D1464" s="42">
        <v>660</v>
      </c>
      <c r="E1464" s="44">
        <f t="shared" si="192"/>
        <v>50.965250965250966</v>
      </c>
      <c r="F1464" s="38">
        <v>635</v>
      </c>
      <c r="G1464" s="44">
        <f t="shared" si="193"/>
        <v>49.034749034749034</v>
      </c>
      <c r="H1464" s="38">
        <v>398</v>
      </c>
      <c r="I1464" s="44">
        <v>30.733590733590734</v>
      </c>
      <c r="J1464" s="38">
        <v>331</v>
      </c>
      <c r="K1464" s="44">
        <f t="shared" si="194"/>
        <v>25.559845559845559</v>
      </c>
      <c r="L1464" s="38">
        <v>204</v>
      </c>
      <c r="M1464" s="44">
        <f t="shared" si="195"/>
        <v>15.752895752895753</v>
      </c>
      <c r="N1464" s="38">
        <v>195</v>
      </c>
      <c r="O1464" s="44">
        <f t="shared" si="196"/>
        <v>15.057915057915057</v>
      </c>
      <c r="P1464" s="38">
        <v>107</v>
      </c>
      <c r="Q1464" s="44">
        <f t="shared" si="197"/>
        <v>8.2625482625482629</v>
      </c>
      <c r="R1464" s="38">
        <v>60</v>
      </c>
      <c r="S1464" s="45">
        <f t="shared" si="198"/>
        <v>4.6332046332046328</v>
      </c>
    </row>
    <row r="1465" spans="1:19" s="9" customFormat="1" ht="15.75" hidden="1" customHeight="1" outlineLevel="1" x14ac:dyDescent="0.2">
      <c r="A1465" s="41" t="s">
        <v>1422</v>
      </c>
      <c r="B1465" s="37"/>
      <c r="C1465" s="42">
        <v>761</v>
      </c>
      <c r="D1465" s="42">
        <v>403</v>
      </c>
      <c r="E1465" s="44">
        <f t="shared" si="192"/>
        <v>52.956636005256243</v>
      </c>
      <c r="F1465" s="38">
        <v>358</v>
      </c>
      <c r="G1465" s="44">
        <f t="shared" si="193"/>
        <v>47.043363994743757</v>
      </c>
      <c r="H1465" s="38">
        <v>189</v>
      </c>
      <c r="I1465" s="44">
        <v>24.83574244415243</v>
      </c>
      <c r="J1465" s="38">
        <v>218</v>
      </c>
      <c r="K1465" s="44">
        <f t="shared" si="194"/>
        <v>28.64651773981603</v>
      </c>
      <c r="L1465" s="38">
        <v>121</v>
      </c>
      <c r="M1465" s="44">
        <f t="shared" si="195"/>
        <v>15.900131406044679</v>
      </c>
      <c r="N1465" s="38">
        <v>110</v>
      </c>
      <c r="O1465" s="44">
        <f t="shared" si="196"/>
        <v>14.45466491458607</v>
      </c>
      <c r="P1465" s="38">
        <v>83</v>
      </c>
      <c r="Q1465" s="44">
        <f t="shared" si="197"/>
        <v>10.906701708278581</v>
      </c>
      <c r="R1465" s="38">
        <v>40</v>
      </c>
      <c r="S1465" s="45">
        <f t="shared" si="198"/>
        <v>5.2562417871222076</v>
      </c>
    </row>
    <row r="1466" spans="1:19" s="9" customFormat="1" ht="15.75" hidden="1" customHeight="1" outlineLevel="1" x14ac:dyDescent="0.2">
      <c r="A1466" s="41" t="s">
        <v>1423</v>
      </c>
      <c r="B1466" s="37"/>
      <c r="C1466" s="42">
        <v>657</v>
      </c>
      <c r="D1466" s="42">
        <v>323</v>
      </c>
      <c r="E1466" s="44">
        <f t="shared" si="192"/>
        <v>49.162861491628618</v>
      </c>
      <c r="F1466" s="38">
        <v>334</v>
      </c>
      <c r="G1466" s="44">
        <f t="shared" si="193"/>
        <v>50.837138508371382</v>
      </c>
      <c r="H1466" s="38">
        <v>214</v>
      </c>
      <c r="I1466" s="44">
        <v>32.572298325722983</v>
      </c>
      <c r="J1466" s="38">
        <v>148</v>
      </c>
      <c r="K1466" s="44">
        <f t="shared" si="194"/>
        <v>22.526636225266362</v>
      </c>
      <c r="L1466" s="38">
        <v>110</v>
      </c>
      <c r="M1466" s="44">
        <f t="shared" si="195"/>
        <v>16.7427701674277</v>
      </c>
      <c r="N1466" s="38">
        <v>105</v>
      </c>
      <c r="O1466" s="44">
        <f t="shared" si="196"/>
        <v>15.981735159817351</v>
      </c>
      <c r="P1466" s="38">
        <v>54</v>
      </c>
      <c r="Q1466" s="44">
        <f t="shared" si="197"/>
        <v>8.2191780821917817</v>
      </c>
      <c r="R1466" s="38">
        <v>26</v>
      </c>
      <c r="S1466" s="45">
        <f t="shared" si="198"/>
        <v>3.9573820395738202</v>
      </c>
    </row>
    <row r="1467" spans="1:19" s="9" customFormat="1" ht="15.75" hidden="1" customHeight="1" outlineLevel="1" x14ac:dyDescent="0.2">
      <c r="A1467" s="41" t="s">
        <v>1424</v>
      </c>
      <c r="B1467" s="37"/>
      <c r="C1467" s="42">
        <v>1180</v>
      </c>
      <c r="D1467" s="42">
        <v>578</v>
      </c>
      <c r="E1467" s="44">
        <f t="shared" ref="E1467:E1530" si="199">D1467*100/$C1467</f>
        <v>48.983050847457626</v>
      </c>
      <c r="F1467" s="38">
        <v>602</v>
      </c>
      <c r="G1467" s="44">
        <f t="shared" ref="G1467:G1530" si="200">F1467*100/$C1467</f>
        <v>51.016949152542374</v>
      </c>
      <c r="H1467" s="38">
        <v>386</v>
      </c>
      <c r="I1467" s="44">
        <v>32.711864406779661</v>
      </c>
      <c r="J1467" s="38">
        <v>339</v>
      </c>
      <c r="K1467" s="44">
        <f t="shared" ref="K1467:K1530" si="201">J1467*100/$C1467</f>
        <v>28.728813559322035</v>
      </c>
      <c r="L1467" s="38">
        <v>193</v>
      </c>
      <c r="M1467" s="44">
        <f t="shared" ref="M1467:M1530" si="202">L1467*100/$C1467</f>
        <v>16.35593220338983</v>
      </c>
      <c r="N1467" s="38">
        <v>147</v>
      </c>
      <c r="O1467" s="44">
        <f t="shared" ref="O1467:O1530" si="203">N1467*100/$C1467</f>
        <v>12.457627118644067</v>
      </c>
      <c r="P1467" s="38">
        <v>77</v>
      </c>
      <c r="Q1467" s="44">
        <f t="shared" ref="Q1467:Q1530" si="204">P1467*100/$C1467</f>
        <v>6.5254237288135597</v>
      </c>
      <c r="R1467" s="38">
        <v>38</v>
      </c>
      <c r="S1467" s="45">
        <f t="shared" ref="S1467:S1530" si="205">R1467*100/$C1467</f>
        <v>3.2203389830508473</v>
      </c>
    </row>
    <row r="1468" spans="1:19" s="9" customFormat="1" ht="15.75" hidden="1" customHeight="1" outlineLevel="1" x14ac:dyDescent="0.2">
      <c r="A1468" s="41" t="s">
        <v>1425</v>
      </c>
      <c r="B1468" s="37"/>
      <c r="C1468" s="42">
        <v>1677</v>
      </c>
      <c r="D1468" s="42">
        <v>819</v>
      </c>
      <c r="E1468" s="44">
        <f t="shared" si="199"/>
        <v>48.837209302325583</v>
      </c>
      <c r="F1468" s="38">
        <v>858</v>
      </c>
      <c r="G1468" s="44">
        <f t="shared" si="200"/>
        <v>51.162790697674417</v>
      </c>
      <c r="H1468" s="38">
        <v>538</v>
      </c>
      <c r="I1468" s="44">
        <v>32.081097197376266</v>
      </c>
      <c r="J1468" s="38">
        <v>467</v>
      </c>
      <c r="K1468" s="44">
        <f t="shared" si="201"/>
        <v>27.847346451997616</v>
      </c>
      <c r="L1468" s="38">
        <v>269</v>
      </c>
      <c r="M1468" s="44">
        <f t="shared" si="202"/>
        <v>16.040548598688133</v>
      </c>
      <c r="N1468" s="38">
        <v>226</v>
      </c>
      <c r="O1468" s="44">
        <f t="shared" si="203"/>
        <v>13.476446034585569</v>
      </c>
      <c r="P1468" s="38">
        <v>125</v>
      </c>
      <c r="Q1468" s="44">
        <f t="shared" si="204"/>
        <v>7.4537865235539655</v>
      </c>
      <c r="R1468" s="38">
        <v>52</v>
      </c>
      <c r="S1468" s="45">
        <f t="shared" si="205"/>
        <v>3.1007751937984498</v>
      </c>
    </row>
    <row r="1469" spans="1:19" s="9" customFormat="1" ht="15.75" hidden="1" customHeight="1" outlineLevel="1" x14ac:dyDescent="0.2">
      <c r="A1469" s="41" t="s">
        <v>1426</v>
      </c>
      <c r="B1469" s="37"/>
      <c r="C1469" s="42">
        <v>2686</v>
      </c>
      <c r="D1469" s="42">
        <v>1345</v>
      </c>
      <c r="E1469" s="44">
        <f t="shared" si="199"/>
        <v>50.074460163812361</v>
      </c>
      <c r="F1469" s="38">
        <v>1341</v>
      </c>
      <c r="G1469" s="44">
        <f t="shared" si="200"/>
        <v>49.925539836187639</v>
      </c>
      <c r="H1469" s="38">
        <v>799</v>
      </c>
      <c r="I1469" s="44">
        <v>29.746835443037973</v>
      </c>
      <c r="J1469" s="38">
        <v>772</v>
      </c>
      <c r="K1469" s="44">
        <f t="shared" si="201"/>
        <v>28.741623231571108</v>
      </c>
      <c r="L1469" s="38">
        <v>447</v>
      </c>
      <c r="M1469" s="44">
        <f t="shared" si="202"/>
        <v>16.641846612062547</v>
      </c>
      <c r="N1469" s="38">
        <v>347</v>
      </c>
      <c r="O1469" s="44">
        <f t="shared" si="203"/>
        <v>12.918838421444526</v>
      </c>
      <c r="P1469" s="38">
        <v>218</v>
      </c>
      <c r="Q1469" s="44">
        <f t="shared" si="204"/>
        <v>8.1161578555472822</v>
      </c>
      <c r="R1469" s="38">
        <v>103</v>
      </c>
      <c r="S1469" s="45">
        <f t="shared" si="205"/>
        <v>3.8346984363365602</v>
      </c>
    </row>
    <row r="1470" spans="1:19" s="9" customFormat="1" ht="15.75" hidden="1" customHeight="1" outlineLevel="1" x14ac:dyDescent="0.2">
      <c r="A1470" s="41" t="s">
        <v>1427</v>
      </c>
      <c r="B1470" s="37"/>
      <c r="C1470" s="42">
        <v>1242</v>
      </c>
      <c r="D1470" s="42">
        <v>599</v>
      </c>
      <c r="E1470" s="44">
        <f t="shared" si="199"/>
        <v>48.228663446054753</v>
      </c>
      <c r="F1470" s="38">
        <v>643</v>
      </c>
      <c r="G1470" s="44">
        <f t="shared" si="200"/>
        <v>51.771336553945247</v>
      </c>
      <c r="H1470" s="38">
        <v>407</v>
      </c>
      <c r="I1470" s="44">
        <v>32.769726247987116</v>
      </c>
      <c r="J1470" s="38">
        <v>296</v>
      </c>
      <c r="K1470" s="44">
        <f t="shared" si="201"/>
        <v>23.832528180354267</v>
      </c>
      <c r="L1470" s="38">
        <v>196</v>
      </c>
      <c r="M1470" s="44">
        <f t="shared" si="202"/>
        <v>15.780998389694043</v>
      </c>
      <c r="N1470" s="38">
        <v>168</v>
      </c>
      <c r="O1470" s="44">
        <f t="shared" si="203"/>
        <v>13.526570048309178</v>
      </c>
      <c r="P1470" s="38">
        <v>115</v>
      </c>
      <c r="Q1470" s="44">
        <f t="shared" si="204"/>
        <v>9.2592592592592595</v>
      </c>
      <c r="R1470" s="38">
        <v>60</v>
      </c>
      <c r="S1470" s="45">
        <f t="shared" si="205"/>
        <v>4.8309178743961354</v>
      </c>
    </row>
    <row r="1471" spans="1:19" s="9" customFormat="1" ht="15.75" hidden="1" customHeight="1" outlineLevel="1" x14ac:dyDescent="0.2">
      <c r="A1471" s="41" t="s">
        <v>1428</v>
      </c>
      <c r="B1471" s="37"/>
      <c r="C1471" s="42">
        <v>1195</v>
      </c>
      <c r="D1471" s="42">
        <v>574</v>
      </c>
      <c r="E1471" s="44">
        <f t="shared" si="199"/>
        <v>48.03347280334728</v>
      </c>
      <c r="F1471" s="38">
        <v>621</v>
      </c>
      <c r="G1471" s="44">
        <f t="shared" si="200"/>
        <v>51.96652719665272</v>
      </c>
      <c r="H1471" s="38">
        <v>363</v>
      </c>
      <c r="I1471" s="44">
        <v>30.376569037656903</v>
      </c>
      <c r="J1471" s="38">
        <v>261</v>
      </c>
      <c r="K1471" s="44">
        <f t="shared" si="201"/>
        <v>21.84100418410042</v>
      </c>
      <c r="L1471" s="38">
        <v>196</v>
      </c>
      <c r="M1471" s="44">
        <f t="shared" si="202"/>
        <v>16.401673640167363</v>
      </c>
      <c r="N1471" s="38">
        <v>182</v>
      </c>
      <c r="O1471" s="44">
        <f t="shared" si="203"/>
        <v>15.230125523012552</v>
      </c>
      <c r="P1471" s="38">
        <v>116</v>
      </c>
      <c r="Q1471" s="44">
        <f t="shared" si="204"/>
        <v>9.7071129707112966</v>
      </c>
      <c r="R1471" s="38">
        <v>77</v>
      </c>
      <c r="S1471" s="45">
        <f t="shared" si="205"/>
        <v>6.4435146443514641</v>
      </c>
    </row>
    <row r="1472" spans="1:19" s="9" customFormat="1" ht="15.75" hidden="1" customHeight="1" outlineLevel="1" x14ac:dyDescent="0.2">
      <c r="A1472" s="41" t="s">
        <v>1429</v>
      </c>
      <c r="B1472" s="37"/>
      <c r="C1472" s="42">
        <v>2991</v>
      </c>
      <c r="D1472" s="42">
        <v>1424</v>
      </c>
      <c r="E1472" s="44">
        <f t="shared" si="199"/>
        <v>47.609495152123039</v>
      </c>
      <c r="F1472" s="38">
        <v>1567</v>
      </c>
      <c r="G1472" s="44">
        <f t="shared" si="200"/>
        <v>52.390504847876961</v>
      </c>
      <c r="H1472" s="38">
        <v>819</v>
      </c>
      <c r="I1472" s="44">
        <v>27.382146439317953</v>
      </c>
      <c r="J1472" s="38">
        <v>740</v>
      </c>
      <c r="K1472" s="44">
        <f t="shared" si="201"/>
        <v>24.74088933467068</v>
      </c>
      <c r="L1472" s="38">
        <v>539</v>
      </c>
      <c r="M1472" s="44">
        <f t="shared" si="202"/>
        <v>18.020728853226345</v>
      </c>
      <c r="N1472" s="38">
        <v>435</v>
      </c>
      <c r="O1472" s="44">
        <f t="shared" si="203"/>
        <v>14.543630892678035</v>
      </c>
      <c r="P1472" s="38">
        <v>330</v>
      </c>
      <c r="Q1472" s="44">
        <f t="shared" si="204"/>
        <v>11.033099297893681</v>
      </c>
      <c r="R1472" s="38">
        <v>128</v>
      </c>
      <c r="S1472" s="45">
        <f t="shared" si="205"/>
        <v>4.279505182213307</v>
      </c>
    </row>
    <row r="1473" spans="1:19" s="9" customFormat="1" ht="15.75" hidden="1" customHeight="1" outlineLevel="1" x14ac:dyDescent="0.2">
      <c r="A1473" s="41" t="s">
        <v>1430</v>
      </c>
      <c r="B1473" s="37"/>
      <c r="C1473" s="42">
        <v>2454</v>
      </c>
      <c r="D1473" s="42">
        <v>1161</v>
      </c>
      <c r="E1473" s="44">
        <f t="shared" si="199"/>
        <v>47.310513447432761</v>
      </c>
      <c r="F1473" s="38">
        <v>1293</v>
      </c>
      <c r="G1473" s="44">
        <f t="shared" si="200"/>
        <v>52.689486552567239</v>
      </c>
      <c r="H1473" s="38">
        <v>707</v>
      </c>
      <c r="I1473" s="44">
        <v>28.810105949470252</v>
      </c>
      <c r="J1473" s="38">
        <v>568</v>
      </c>
      <c r="K1473" s="44">
        <f t="shared" si="201"/>
        <v>23.145884270578648</v>
      </c>
      <c r="L1473" s="38">
        <v>421</v>
      </c>
      <c r="M1473" s="44">
        <f t="shared" si="202"/>
        <v>17.15566422167889</v>
      </c>
      <c r="N1473" s="38">
        <v>367</v>
      </c>
      <c r="O1473" s="44">
        <f t="shared" si="203"/>
        <v>14.955175224123879</v>
      </c>
      <c r="P1473" s="38">
        <v>256</v>
      </c>
      <c r="Q1473" s="44">
        <f t="shared" si="204"/>
        <v>10.431947840260799</v>
      </c>
      <c r="R1473" s="38">
        <v>135</v>
      </c>
      <c r="S1473" s="45">
        <f t="shared" si="205"/>
        <v>5.5012224938875303</v>
      </c>
    </row>
    <row r="1474" spans="1:19" s="9" customFormat="1" ht="15.75" hidden="1" customHeight="1" outlineLevel="1" x14ac:dyDescent="0.2">
      <c r="A1474" s="41" t="s">
        <v>1431</v>
      </c>
      <c r="B1474" s="37"/>
      <c r="C1474" s="42">
        <v>1435</v>
      </c>
      <c r="D1474" s="42">
        <v>629</v>
      </c>
      <c r="E1474" s="44">
        <f t="shared" si="199"/>
        <v>43.832752613240416</v>
      </c>
      <c r="F1474" s="38">
        <v>806</v>
      </c>
      <c r="G1474" s="44">
        <f t="shared" si="200"/>
        <v>56.167247386759584</v>
      </c>
      <c r="H1474" s="38">
        <v>403</v>
      </c>
      <c r="I1474" s="44">
        <v>28.083623693379792</v>
      </c>
      <c r="J1474" s="38">
        <v>361</v>
      </c>
      <c r="K1474" s="44">
        <f t="shared" si="201"/>
        <v>25.156794425087107</v>
      </c>
      <c r="L1474" s="38">
        <v>235</v>
      </c>
      <c r="M1474" s="44">
        <f t="shared" si="202"/>
        <v>16.376306620209061</v>
      </c>
      <c r="N1474" s="38">
        <v>231</v>
      </c>
      <c r="O1474" s="44">
        <f t="shared" si="203"/>
        <v>16.097560975609756</v>
      </c>
      <c r="P1474" s="38">
        <v>141</v>
      </c>
      <c r="Q1474" s="44">
        <f t="shared" si="204"/>
        <v>9.8257839721254356</v>
      </c>
      <c r="R1474" s="38">
        <v>64</v>
      </c>
      <c r="S1474" s="45">
        <f t="shared" si="205"/>
        <v>4.4599303135888499</v>
      </c>
    </row>
    <row r="1475" spans="1:19" s="9" customFormat="1" ht="15.75" hidden="1" customHeight="1" outlineLevel="1" x14ac:dyDescent="0.2">
      <c r="A1475" s="41" t="s">
        <v>1432</v>
      </c>
      <c r="B1475" s="37"/>
      <c r="C1475" s="42">
        <v>2135</v>
      </c>
      <c r="D1475" s="42">
        <v>936</v>
      </c>
      <c r="E1475" s="44">
        <f t="shared" si="199"/>
        <v>43.840749414519905</v>
      </c>
      <c r="F1475" s="38">
        <v>1199</v>
      </c>
      <c r="G1475" s="44">
        <f t="shared" si="200"/>
        <v>56.159250585480095</v>
      </c>
      <c r="H1475" s="38">
        <v>658</v>
      </c>
      <c r="I1475" s="44">
        <v>30.819672131147541</v>
      </c>
      <c r="J1475" s="38">
        <v>486</v>
      </c>
      <c r="K1475" s="44">
        <f t="shared" si="201"/>
        <v>22.763466042154565</v>
      </c>
      <c r="L1475" s="38">
        <v>360</v>
      </c>
      <c r="M1475" s="44">
        <f t="shared" si="202"/>
        <v>16.861826697892273</v>
      </c>
      <c r="N1475" s="38">
        <v>329</v>
      </c>
      <c r="O1475" s="44">
        <f t="shared" si="203"/>
        <v>15.409836065573771</v>
      </c>
      <c r="P1475" s="38">
        <v>215</v>
      </c>
      <c r="Q1475" s="44">
        <f t="shared" si="204"/>
        <v>10.070257611241217</v>
      </c>
      <c r="R1475" s="38">
        <v>87</v>
      </c>
      <c r="S1475" s="45">
        <f t="shared" si="205"/>
        <v>4.0749414519906324</v>
      </c>
    </row>
    <row r="1476" spans="1:19" s="9" customFormat="1" ht="15.75" hidden="1" customHeight="1" outlineLevel="1" x14ac:dyDescent="0.2">
      <c r="A1476" s="41" t="s">
        <v>1433</v>
      </c>
      <c r="B1476" s="37"/>
      <c r="C1476" s="42">
        <v>1618</v>
      </c>
      <c r="D1476" s="42">
        <v>778</v>
      </c>
      <c r="E1476" s="44">
        <f t="shared" si="199"/>
        <v>48.084054388133495</v>
      </c>
      <c r="F1476" s="38">
        <v>840</v>
      </c>
      <c r="G1476" s="44">
        <f t="shared" si="200"/>
        <v>51.915945611866505</v>
      </c>
      <c r="H1476" s="38">
        <v>485</v>
      </c>
      <c r="I1476" s="44">
        <v>29.975278121137208</v>
      </c>
      <c r="J1476" s="38">
        <v>395</v>
      </c>
      <c r="K1476" s="44">
        <f t="shared" si="201"/>
        <v>24.412855377008654</v>
      </c>
      <c r="L1476" s="38">
        <v>261</v>
      </c>
      <c r="M1476" s="44">
        <f t="shared" si="202"/>
        <v>16.131025957972806</v>
      </c>
      <c r="N1476" s="38">
        <v>239</v>
      </c>
      <c r="O1476" s="44">
        <f t="shared" si="203"/>
        <v>14.771322620519159</v>
      </c>
      <c r="P1476" s="38">
        <v>163</v>
      </c>
      <c r="Q1476" s="44">
        <f t="shared" si="204"/>
        <v>10.074165636588381</v>
      </c>
      <c r="R1476" s="38">
        <v>75</v>
      </c>
      <c r="S1476" s="45">
        <f t="shared" si="205"/>
        <v>4.6353522867737951</v>
      </c>
    </row>
    <row r="1477" spans="1:19" s="9" customFormat="1" ht="15.75" hidden="1" customHeight="1" outlineLevel="1" x14ac:dyDescent="0.2">
      <c r="A1477" s="41" t="s">
        <v>1434</v>
      </c>
      <c r="B1477" s="37"/>
      <c r="C1477" s="42">
        <v>1522</v>
      </c>
      <c r="D1477" s="42">
        <v>742</v>
      </c>
      <c r="E1477" s="44">
        <f t="shared" si="199"/>
        <v>48.751642575558478</v>
      </c>
      <c r="F1477" s="38">
        <v>780</v>
      </c>
      <c r="G1477" s="44">
        <f t="shared" si="200"/>
        <v>51.248357424441522</v>
      </c>
      <c r="H1477" s="38">
        <v>428</v>
      </c>
      <c r="I1477" s="44">
        <v>28.120893561103809</v>
      </c>
      <c r="J1477" s="38">
        <v>442</v>
      </c>
      <c r="K1477" s="44">
        <f t="shared" si="201"/>
        <v>29.040735873850196</v>
      </c>
      <c r="L1477" s="38">
        <v>251</v>
      </c>
      <c r="M1477" s="44">
        <f t="shared" si="202"/>
        <v>16.491458607095925</v>
      </c>
      <c r="N1477" s="38">
        <v>211</v>
      </c>
      <c r="O1477" s="44">
        <f t="shared" si="203"/>
        <v>13.863337713534822</v>
      </c>
      <c r="P1477" s="38">
        <v>152</v>
      </c>
      <c r="Q1477" s="44">
        <f t="shared" si="204"/>
        <v>9.9868593955321945</v>
      </c>
      <c r="R1477" s="38">
        <v>38</v>
      </c>
      <c r="S1477" s="45">
        <f t="shared" si="205"/>
        <v>2.4967148488830486</v>
      </c>
    </row>
    <row r="1478" spans="1:19" s="9" customFormat="1" ht="15.75" hidden="1" customHeight="1" outlineLevel="1" x14ac:dyDescent="0.2">
      <c r="A1478" s="41" t="s">
        <v>1435</v>
      </c>
      <c r="B1478" s="37"/>
      <c r="C1478" s="42">
        <v>1546</v>
      </c>
      <c r="D1478" s="42">
        <v>735</v>
      </c>
      <c r="E1478" s="44">
        <f t="shared" si="199"/>
        <v>47.542043984476066</v>
      </c>
      <c r="F1478" s="38">
        <v>811</v>
      </c>
      <c r="G1478" s="44">
        <f t="shared" si="200"/>
        <v>52.457956015523934</v>
      </c>
      <c r="H1478" s="38">
        <v>504</v>
      </c>
      <c r="I1478" s="44">
        <v>32.600258732212161</v>
      </c>
      <c r="J1478" s="38">
        <v>396</v>
      </c>
      <c r="K1478" s="44">
        <f t="shared" si="201"/>
        <v>25.614489003880983</v>
      </c>
      <c r="L1478" s="38">
        <v>258</v>
      </c>
      <c r="M1478" s="44">
        <f t="shared" si="202"/>
        <v>16.6882276843467</v>
      </c>
      <c r="N1478" s="38">
        <v>202</v>
      </c>
      <c r="O1478" s="44">
        <f t="shared" si="203"/>
        <v>13.065976714100906</v>
      </c>
      <c r="P1478" s="38">
        <v>134</v>
      </c>
      <c r="Q1478" s="44">
        <f t="shared" si="204"/>
        <v>8.6675291073738681</v>
      </c>
      <c r="R1478" s="38">
        <v>52</v>
      </c>
      <c r="S1478" s="45">
        <f t="shared" si="205"/>
        <v>3.3635187580853816</v>
      </c>
    </row>
    <row r="1479" spans="1:19" s="9" customFormat="1" ht="15.75" hidden="1" customHeight="1" outlineLevel="1" x14ac:dyDescent="0.2">
      <c r="A1479" s="41" t="s">
        <v>1436</v>
      </c>
      <c r="B1479" s="37"/>
      <c r="C1479" s="42">
        <v>774</v>
      </c>
      <c r="D1479" s="42">
        <v>367</v>
      </c>
      <c r="E1479" s="44">
        <f t="shared" si="199"/>
        <v>47.416020671834623</v>
      </c>
      <c r="F1479" s="38">
        <v>407</v>
      </c>
      <c r="G1479" s="44">
        <f t="shared" si="200"/>
        <v>52.583979328165377</v>
      </c>
      <c r="H1479" s="38">
        <v>243</v>
      </c>
      <c r="I1479" s="44">
        <v>31.395348837209301</v>
      </c>
      <c r="J1479" s="38">
        <v>192</v>
      </c>
      <c r="K1479" s="44">
        <f t="shared" si="201"/>
        <v>24.806201550387598</v>
      </c>
      <c r="L1479" s="38">
        <v>120</v>
      </c>
      <c r="M1479" s="44">
        <f t="shared" si="202"/>
        <v>15.503875968992247</v>
      </c>
      <c r="N1479" s="38">
        <v>125</v>
      </c>
      <c r="O1479" s="44">
        <f t="shared" si="203"/>
        <v>16.149870801033593</v>
      </c>
      <c r="P1479" s="38">
        <v>71</v>
      </c>
      <c r="Q1479" s="44">
        <f t="shared" si="204"/>
        <v>9.1731266149870798</v>
      </c>
      <c r="R1479" s="38">
        <v>23</v>
      </c>
      <c r="S1479" s="45">
        <f t="shared" si="205"/>
        <v>2.9715762273901807</v>
      </c>
    </row>
    <row r="1480" spans="1:19" s="9" customFormat="1" ht="15.75" hidden="1" customHeight="1" outlineLevel="1" x14ac:dyDescent="0.2">
      <c r="A1480" s="41" t="s">
        <v>1437</v>
      </c>
      <c r="B1480" s="37"/>
      <c r="C1480" s="42">
        <v>1124</v>
      </c>
      <c r="D1480" s="42">
        <v>577</v>
      </c>
      <c r="E1480" s="44">
        <f t="shared" si="199"/>
        <v>51.334519572953738</v>
      </c>
      <c r="F1480" s="38">
        <v>547</v>
      </c>
      <c r="G1480" s="44">
        <f t="shared" si="200"/>
        <v>48.665480427046262</v>
      </c>
      <c r="H1480" s="38">
        <v>328</v>
      </c>
      <c r="I1480" s="44">
        <v>29.181494661921707</v>
      </c>
      <c r="J1480" s="38">
        <v>345</v>
      </c>
      <c r="K1480" s="44">
        <f t="shared" si="201"/>
        <v>30.693950177935942</v>
      </c>
      <c r="L1480" s="38">
        <v>183</v>
      </c>
      <c r="M1480" s="44">
        <f t="shared" si="202"/>
        <v>16.281138790035588</v>
      </c>
      <c r="N1480" s="38">
        <v>123</v>
      </c>
      <c r="O1480" s="44">
        <f t="shared" si="203"/>
        <v>10.943060498220641</v>
      </c>
      <c r="P1480" s="38">
        <v>102</v>
      </c>
      <c r="Q1480" s="44">
        <f t="shared" si="204"/>
        <v>9.07473309608541</v>
      </c>
      <c r="R1480" s="38">
        <v>43</v>
      </c>
      <c r="S1480" s="45">
        <f t="shared" si="205"/>
        <v>3.8256227758007118</v>
      </c>
    </row>
    <row r="1481" spans="1:19" s="9" customFormat="1" ht="15.75" hidden="1" customHeight="1" outlineLevel="1" x14ac:dyDescent="0.2">
      <c r="A1481" s="41" t="s">
        <v>1438</v>
      </c>
      <c r="B1481" s="37"/>
      <c r="C1481" s="42">
        <v>966</v>
      </c>
      <c r="D1481" s="42">
        <v>465</v>
      </c>
      <c r="E1481" s="44">
        <f t="shared" si="199"/>
        <v>48.136645962732921</v>
      </c>
      <c r="F1481" s="38">
        <v>501</v>
      </c>
      <c r="G1481" s="44">
        <f t="shared" si="200"/>
        <v>51.863354037267079</v>
      </c>
      <c r="H1481" s="38">
        <v>297</v>
      </c>
      <c r="I1481" s="44">
        <v>30.745341614906831</v>
      </c>
      <c r="J1481" s="38">
        <v>236</v>
      </c>
      <c r="K1481" s="44">
        <f t="shared" si="201"/>
        <v>24.430641821946171</v>
      </c>
      <c r="L1481" s="38">
        <v>154</v>
      </c>
      <c r="M1481" s="44">
        <f t="shared" si="202"/>
        <v>15.942028985507246</v>
      </c>
      <c r="N1481" s="38">
        <v>154</v>
      </c>
      <c r="O1481" s="44">
        <f t="shared" si="203"/>
        <v>15.942028985507246</v>
      </c>
      <c r="P1481" s="38">
        <v>97</v>
      </c>
      <c r="Q1481" s="44">
        <f t="shared" si="204"/>
        <v>10.041407867494824</v>
      </c>
      <c r="R1481" s="38">
        <v>28</v>
      </c>
      <c r="S1481" s="45">
        <f t="shared" si="205"/>
        <v>2.8985507246376812</v>
      </c>
    </row>
    <row r="1482" spans="1:19" s="9" customFormat="1" ht="15.75" hidden="1" customHeight="1" outlineLevel="1" x14ac:dyDescent="0.2">
      <c r="A1482" s="41" t="s">
        <v>1439</v>
      </c>
      <c r="B1482" s="37"/>
      <c r="C1482" s="42">
        <v>956</v>
      </c>
      <c r="D1482" s="42">
        <v>485</v>
      </c>
      <c r="E1482" s="44">
        <f t="shared" si="199"/>
        <v>50.73221757322176</v>
      </c>
      <c r="F1482" s="38">
        <v>471</v>
      </c>
      <c r="G1482" s="44">
        <f t="shared" si="200"/>
        <v>49.26778242677824</v>
      </c>
      <c r="H1482" s="38">
        <v>309</v>
      </c>
      <c r="I1482" s="44">
        <v>32.322175732217573</v>
      </c>
      <c r="J1482" s="38">
        <v>269</v>
      </c>
      <c r="K1482" s="44">
        <f t="shared" si="201"/>
        <v>28.13807531380753</v>
      </c>
      <c r="L1482" s="38">
        <v>121</v>
      </c>
      <c r="M1482" s="44">
        <f t="shared" si="202"/>
        <v>12.656903765690377</v>
      </c>
      <c r="N1482" s="38">
        <v>123</v>
      </c>
      <c r="O1482" s="44">
        <f t="shared" si="203"/>
        <v>12.866108786610878</v>
      </c>
      <c r="P1482" s="38">
        <v>93</v>
      </c>
      <c r="Q1482" s="44">
        <f t="shared" si="204"/>
        <v>9.7280334728033466</v>
      </c>
      <c r="R1482" s="38">
        <v>41</v>
      </c>
      <c r="S1482" s="45">
        <f t="shared" si="205"/>
        <v>4.2887029288702925</v>
      </c>
    </row>
    <row r="1483" spans="1:19" s="9" customFormat="1" ht="15.75" hidden="1" customHeight="1" outlineLevel="1" x14ac:dyDescent="0.2">
      <c r="A1483" s="41" t="s">
        <v>1440</v>
      </c>
      <c r="B1483" s="37"/>
      <c r="C1483" s="42">
        <v>2401</v>
      </c>
      <c r="D1483" s="42">
        <v>1132</v>
      </c>
      <c r="E1483" s="44">
        <f t="shared" si="199"/>
        <v>47.147022074135776</v>
      </c>
      <c r="F1483" s="38">
        <v>1269</v>
      </c>
      <c r="G1483" s="44">
        <f t="shared" si="200"/>
        <v>52.852977925864224</v>
      </c>
      <c r="H1483" s="38">
        <v>669</v>
      </c>
      <c r="I1483" s="44">
        <v>27.863390254060807</v>
      </c>
      <c r="J1483" s="38">
        <v>685</v>
      </c>
      <c r="K1483" s="44">
        <f t="shared" si="201"/>
        <v>28.529779258642233</v>
      </c>
      <c r="L1483" s="38">
        <v>372</v>
      </c>
      <c r="M1483" s="44">
        <f t="shared" si="202"/>
        <v>15.493544356518118</v>
      </c>
      <c r="N1483" s="38">
        <v>337</v>
      </c>
      <c r="O1483" s="44">
        <f t="shared" si="203"/>
        <v>14.035818408996251</v>
      </c>
      <c r="P1483" s="38">
        <v>262</v>
      </c>
      <c r="Q1483" s="44">
        <f t="shared" si="204"/>
        <v>10.912119950020825</v>
      </c>
      <c r="R1483" s="38">
        <v>76</v>
      </c>
      <c r="S1483" s="45">
        <f t="shared" si="205"/>
        <v>3.1653477717617657</v>
      </c>
    </row>
    <row r="1484" spans="1:19" s="9" customFormat="1" ht="15.75" hidden="1" customHeight="1" outlineLevel="1" x14ac:dyDescent="0.2">
      <c r="A1484" s="41" t="s">
        <v>1441</v>
      </c>
      <c r="B1484" s="37"/>
      <c r="C1484" s="42">
        <v>1384</v>
      </c>
      <c r="D1484" s="42">
        <v>691</v>
      </c>
      <c r="E1484" s="44">
        <f t="shared" si="199"/>
        <v>49.927745664739888</v>
      </c>
      <c r="F1484" s="38">
        <v>693</v>
      </c>
      <c r="G1484" s="44">
        <f t="shared" si="200"/>
        <v>50.072254335260112</v>
      </c>
      <c r="H1484" s="38">
        <v>443</v>
      </c>
      <c r="I1484" s="44">
        <v>32.008670520231213</v>
      </c>
      <c r="J1484" s="38">
        <v>377</v>
      </c>
      <c r="K1484" s="44">
        <f t="shared" si="201"/>
        <v>27.239884393063583</v>
      </c>
      <c r="L1484" s="38">
        <v>206</v>
      </c>
      <c r="M1484" s="44">
        <f t="shared" si="202"/>
        <v>14.884393063583815</v>
      </c>
      <c r="N1484" s="38">
        <v>209</v>
      </c>
      <c r="O1484" s="44">
        <f t="shared" si="203"/>
        <v>15.101156069364162</v>
      </c>
      <c r="P1484" s="38">
        <v>108</v>
      </c>
      <c r="Q1484" s="44">
        <f t="shared" si="204"/>
        <v>7.803468208092486</v>
      </c>
      <c r="R1484" s="38">
        <v>41</v>
      </c>
      <c r="S1484" s="45">
        <f t="shared" si="205"/>
        <v>2.9624277456647401</v>
      </c>
    </row>
    <row r="1485" spans="1:19" s="9" customFormat="1" ht="15.75" hidden="1" customHeight="1" outlineLevel="1" x14ac:dyDescent="0.2">
      <c r="A1485" s="41" t="s">
        <v>1442</v>
      </c>
      <c r="B1485" s="37"/>
      <c r="C1485" s="42">
        <v>1062</v>
      </c>
      <c r="D1485" s="42">
        <v>499</v>
      </c>
      <c r="E1485" s="44">
        <f t="shared" si="199"/>
        <v>46.986817325800374</v>
      </c>
      <c r="F1485" s="38">
        <v>563</v>
      </c>
      <c r="G1485" s="44">
        <f t="shared" si="200"/>
        <v>53.013182674199626</v>
      </c>
      <c r="H1485" s="38">
        <v>323</v>
      </c>
      <c r="I1485" s="44">
        <v>30.41431261770245</v>
      </c>
      <c r="J1485" s="38">
        <v>264</v>
      </c>
      <c r="K1485" s="44">
        <f t="shared" si="201"/>
        <v>24.858757062146893</v>
      </c>
      <c r="L1485" s="38">
        <v>181</v>
      </c>
      <c r="M1485" s="44">
        <f t="shared" si="202"/>
        <v>17.043314500941619</v>
      </c>
      <c r="N1485" s="38">
        <v>153</v>
      </c>
      <c r="O1485" s="44">
        <f t="shared" si="203"/>
        <v>14.40677966101695</v>
      </c>
      <c r="P1485" s="38">
        <v>109</v>
      </c>
      <c r="Q1485" s="44">
        <f t="shared" si="204"/>
        <v>10.263653483992467</v>
      </c>
      <c r="R1485" s="38">
        <v>32</v>
      </c>
      <c r="S1485" s="45">
        <f t="shared" si="205"/>
        <v>3.0131826741996233</v>
      </c>
    </row>
    <row r="1486" spans="1:19" s="9" customFormat="1" ht="15.75" hidden="1" customHeight="1" outlineLevel="1" x14ac:dyDescent="0.2">
      <c r="A1486" s="41" t="s">
        <v>1443</v>
      </c>
      <c r="B1486" s="37"/>
      <c r="C1486" s="42">
        <v>3100</v>
      </c>
      <c r="D1486" s="42">
        <v>1483</v>
      </c>
      <c r="E1486" s="44">
        <f t="shared" si="199"/>
        <v>47.838709677419352</v>
      </c>
      <c r="F1486" s="38">
        <v>1617</v>
      </c>
      <c r="G1486" s="44">
        <f t="shared" si="200"/>
        <v>52.161290322580648</v>
      </c>
      <c r="H1486" s="38">
        <v>877</v>
      </c>
      <c r="I1486" s="44">
        <v>28.29032258064516</v>
      </c>
      <c r="J1486" s="38">
        <v>783</v>
      </c>
      <c r="K1486" s="44">
        <f t="shared" si="201"/>
        <v>25.258064516129032</v>
      </c>
      <c r="L1486" s="38">
        <v>603</v>
      </c>
      <c r="M1486" s="44">
        <f t="shared" si="202"/>
        <v>19.451612903225808</v>
      </c>
      <c r="N1486" s="38">
        <v>390</v>
      </c>
      <c r="O1486" s="44">
        <f t="shared" si="203"/>
        <v>12.580645161290322</v>
      </c>
      <c r="P1486" s="38">
        <v>338</v>
      </c>
      <c r="Q1486" s="44">
        <f t="shared" si="204"/>
        <v>10.903225806451612</v>
      </c>
      <c r="R1486" s="38">
        <v>109</v>
      </c>
      <c r="S1486" s="45">
        <f t="shared" si="205"/>
        <v>3.5161290322580645</v>
      </c>
    </row>
    <row r="1487" spans="1:19" s="9" customFormat="1" ht="15.75" hidden="1" customHeight="1" outlineLevel="1" x14ac:dyDescent="0.2">
      <c r="A1487" s="41" t="s">
        <v>1444</v>
      </c>
      <c r="B1487" s="37"/>
      <c r="C1487" s="42">
        <v>1608</v>
      </c>
      <c r="D1487" s="42">
        <v>752</v>
      </c>
      <c r="E1487" s="44">
        <f t="shared" si="199"/>
        <v>46.766169154228855</v>
      </c>
      <c r="F1487" s="38">
        <v>856</v>
      </c>
      <c r="G1487" s="44">
        <f t="shared" si="200"/>
        <v>53.233830845771145</v>
      </c>
      <c r="H1487" s="38">
        <v>470</v>
      </c>
      <c r="I1487" s="44">
        <v>29.228855721393035</v>
      </c>
      <c r="J1487" s="38">
        <v>399</v>
      </c>
      <c r="K1487" s="44">
        <f t="shared" si="201"/>
        <v>24.813432835820894</v>
      </c>
      <c r="L1487" s="38">
        <v>290</v>
      </c>
      <c r="M1487" s="44">
        <f t="shared" si="202"/>
        <v>18.034825870646767</v>
      </c>
      <c r="N1487" s="38">
        <v>255</v>
      </c>
      <c r="O1487" s="44">
        <f t="shared" si="203"/>
        <v>15.85820895522388</v>
      </c>
      <c r="P1487" s="38">
        <v>125</v>
      </c>
      <c r="Q1487" s="44">
        <f t="shared" si="204"/>
        <v>7.7736318407960203</v>
      </c>
      <c r="R1487" s="38">
        <v>69</v>
      </c>
      <c r="S1487" s="45">
        <f t="shared" si="205"/>
        <v>4.2910447761194028</v>
      </c>
    </row>
    <row r="1488" spans="1:19" s="9" customFormat="1" ht="15.75" hidden="1" customHeight="1" outlineLevel="1" x14ac:dyDescent="0.2">
      <c r="A1488" s="41" t="s">
        <v>1445</v>
      </c>
      <c r="B1488" s="37"/>
      <c r="C1488" s="42">
        <v>2483</v>
      </c>
      <c r="D1488" s="42">
        <v>1208</v>
      </c>
      <c r="E1488" s="44">
        <f t="shared" si="199"/>
        <v>48.650825614176398</v>
      </c>
      <c r="F1488" s="38">
        <v>1275</v>
      </c>
      <c r="G1488" s="44">
        <f t="shared" si="200"/>
        <v>51.349174385823602</v>
      </c>
      <c r="H1488" s="38">
        <v>758</v>
      </c>
      <c r="I1488" s="44">
        <v>30.527587595650424</v>
      </c>
      <c r="J1488" s="38">
        <v>632</v>
      </c>
      <c r="K1488" s="44">
        <f t="shared" si="201"/>
        <v>25.45308095046315</v>
      </c>
      <c r="L1488" s="38">
        <v>353</v>
      </c>
      <c r="M1488" s="44">
        <f t="shared" si="202"/>
        <v>14.216673378977044</v>
      </c>
      <c r="N1488" s="38">
        <v>441</v>
      </c>
      <c r="O1488" s="44">
        <f t="shared" si="203"/>
        <v>17.760773258155456</v>
      </c>
      <c r="P1488" s="38">
        <v>244</v>
      </c>
      <c r="Q1488" s="44">
        <f t="shared" si="204"/>
        <v>9.8268223922674185</v>
      </c>
      <c r="R1488" s="38">
        <v>55</v>
      </c>
      <c r="S1488" s="45">
        <f t="shared" si="205"/>
        <v>2.2150624244865083</v>
      </c>
    </row>
    <row r="1489" spans="1:19" s="9" customFormat="1" ht="15.75" hidden="1" customHeight="1" outlineLevel="1" x14ac:dyDescent="0.2">
      <c r="A1489" s="41" t="s">
        <v>1446</v>
      </c>
      <c r="B1489" s="37"/>
      <c r="C1489" s="42">
        <v>140</v>
      </c>
      <c r="D1489" s="42">
        <v>74</v>
      </c>
      <c r="E1489" s="44">
        <f t="shared" si="199"/>
        <v>52.857142857142854</v>
      </c>
      <c r="F1489" s="38">
        <v>66</v>
      </c>
      <c r="G1489" s="44">
        <f t="shared" si="200"/>
        <v>47.142857142857146</v>
      </c>
      <c r="H1489" s="38">
        <v>52</v>
      </c>
      <c r="I1489" s="44">
        <v>37.142857142857146</v>
      </c>
      <c r="J1489" s="38">
        <v>32</v>
      </c>
      <c r="K1489" s="44">
        <f t="shared" si="201"/>
        <v>22.857142857142858</v>
      </c>
      <c r="L1489" s="38">
        <v>29</v>
      </c>
      <c r="M1489" s="44">
        <f t="shared" si="202"/>
        <v>20.714285714285715</v>
      </c>
      <c r="N1489" s="38">
        <v>13</v>
      </c>
      <c r="O1489" s="44">
        <f t="shared" si="203"/>
        <v>9.2857142857142865</v>
      </c>
      <c r="P1489" s="38">
        <v>11</v>
      </c>
      <c r="Q1489" s="44">
        <f t="shared" si="204"/>
        <v>7.8571428571428568</v>
      </c>
      <c r="R1489" s="38">
        <v>3</v>
      </c>
      <c r="S1489" s="45">
        <f t="shared" si="205"/>
        <v>2.1428571428571428</v>
      </c>
    </row>
    <row r="1490" spans="1:19" s="9" customFormat="1" ht="15.75" hidden="1" customHeight="1" outlineLevel="1" x14ac:dyDescent="0.2">
      <c r="A1490" s="41" t="s">
        <v>1447</v>
      </c>
      <c r="B1490" s="37"/>
      <c r="C1490" s="42">
        <v>458</v>
      </c>
      <c r="D1490" s="42">
        <v>221</v>
      </c>
      <c r="E1490" s="44">
        <f t="shared" si="199"/>
        <v>48.253275109170303</v>
      </c>
      <c r="F1490" s="38">
        <v>237</v>
      </c>
      <c r="G1490" s="44">
        <f t="shared" si="200"/>
        <v>51.746724890829697</v>
      </c>
      <c r="H1490" s="38">
        <v>135</v>
      </c>
      <c r="I1490" s="44">
        <v>29.475982532751093</v>
      </c>
      <c r="J1490" s="38">
        <v>118</v>
      </c>
      <c r="K1490" s="44">
        <f t="shared" si="201"/>
        <v>25.76419213973799</v>
      </c>
      <c r="L1490" s="38">
        <v>75</v>
      </c>
      <c r="M1490" s="44">
        <f t="shared" si="202"/>
        <v>16.375545851528383</v>
      </c>
      <c r="N1490" s="38">
        <v>82</v>
      </c>
      <c r="O1490" s="44">
        <f t="shared" si="203"/>
        <v>17.903930131004365</v>
      </c>
      <c r="P1490" s="38">
        <v>37</v>
      </c>
      <c r="Q1490" s="44">
        <f t="shared" si="204"/>
        <v>8.0786026200873362</v>
      </c>
      <c r="R1490" s="38">
        <v>11</v>
      </c>
      <c r="S1490" s="45">
        <f t="shared" si="205"/>
        <v>2.4017467248908297</v>
      </c>
    </row>
    <row r="1491" spans="1:19" s="9" customFormat="1" ht="15.75" hidden="1" customHeight="1" outlineLevel="1" x14ac:dyDescent="0.2">
      <c r="A1491" s="41" t="s">
        <v>1448</v>
      </c>
      <c r="B1491" s="37"/>
      <c r="C1491" s="42">
        <v>339</v>
      </c>
      <c r="D1491" s="42">
        <v>178</v>
      </c>
      <c r="E1491" s="44">
        <f t="shared" si="199"/>
        <v>52.507374631268434</v>
      </c>
      <c r="F1491" s="38">
        <v>161</v>
      </c>
      <c r="G1491" s="44">
        <f t="shared" si="200"/>
        <v>47.492625368731566</v>
      </c>
      <c r="H1491" s="38">
        <v>108</v>
      </c>
      <c r="I1491" s="44">
        <v>31.858407079646017</v>
      </c>
      <c r="J1491" s="38">
        <v>71</v>
      </c>
      <c r="K1491" s="44">
        <f t="shared" si="201"/>
        <v>20.943952802359881</v>
      </c>
      <c r="L1491" s="38">
        <v>58</v>
      </c>
      <c r="M1491" s="44">
        <f t="shared" si="202"/>
        <v>17.10914454277286</v>
      </c>
      <c r="N1491" s="38">
        <v>59</v>
      </c>
      <c r="O1491" s="44">
        <f t="shared" si="203"/>
        <v>17.404129793510325</v>
      </c>
      <c r="P1491" s="38">
        <v>28</v>
      </c>
      <c r="Q1491" s="44">
        <f t="shared" si="204"/>
        <v>8.2595870206489668</v>
      </c>
      <c r="R1491" s="38">
        <v>15</v>
      </c>
      <c r="S1491" s="45">
        <f t="shared" si="205"/>
        <v>4.4247787610619467</v>
      </c>
    </row>
    <row r="1492" spans="1:19" s="9" customFormat="1" ht="15.75" hidden="1" customHeight="1" outlineLevel="1" x14ac:dyDescent="0.2">
      <c r="A1492" s="41" t="s">
        <v>1449</v>
      </c>
      <c r="B1492" s="37"/>
      <c r="C1492" s="42">
        <v>263</v>
      </c>
      <c r="D1492" s="42">
        <v>139</v>
      </c>
      <c r="E1492" s="44">
        <f t="shared" si="199"/>
        <v>52.851711026615966</v>
      </c>
      <c r="F1492" s="38">
        <v>124</v>
      </c>
      <c r="G1492" s="44">
        <f t="shared" si="200"/>
        <v>47.148288973384034</v>
      </c>
      <c r="H1492" s="38">
        <v>109</v>
      </c>
      <c r="I1492" s="44">
        <v>41.444866920152094</v>
      </c>
      <c r="J1492" s="38">
        <v>55</v>
      </c>
      <c r="K1492" s="44">
        <f t="shared" si="201"/>
        <v>20.912547528517109</v>
      </c>
      <c r="L1492" s="38">
        <v>47</v>
      </c>
      <c r="M1492" s="44">
        <f t="shared" si="202"/>
        <v>17.870722433460077</v>
      </c>
      <c r="N1492" s="38">
        <v>31</v>
      </c>
      <c r="O1492" s="44">
        <f t="shared" si="203"/>
        <v>11.787072243346008</v>
      </c>
      <c r="P1492" s="38">
        <v>15</v>
      </c>
      <c r="Q1492" s="44">
        <f t="shared" si="204"/>
        <v>5.7034220532319395</v>
      </c>
      <c r="R1492" s="38">
        <v>6</v>
      </c>
      <c r="S1492" s="45">
        <f t="shared" si="205"/>
        <v>2.2813688212927756</v>
      </c>
    </row>
    <row r="1493" spans="1:19" s="9" customFormat="1" ht="15.75" hidden="1" customHeight="1" outlineLevel="1" x14ac:dyDescent="0.2">
      <c r="A1493" s="41" t="s">
        <v>1450</v>
      </c>
      <c r="B1493" s="37"/>
      <c r="C1493" s="42">
        <v>2386</v>
      </c>
      <c r="D1493" s="42">
        <v>1148</v>
      </c>
      <c r="E1493" s="44">
        <f t="shared" si="199"/>
        <v>48.113998323554064</v>
      </c>
      <c r="F1493" s="38">
        <v>1238</v>
      </c>
      <c r="G1493" s="44">
        <f t="shared" si="200"/>
        <v>51.886001676445936</v>
      </c>
      <c r="H1493" s="38">
        <v>684</v>
      </c>
      <c r="I1493" s="44">
        <v>28.667225481978207</v>
      </c>
      <c r="J1493" s="38">
        <v>602</v>
      </c>
      <c r="K1493" s="44">
        <f t="shared" si="201"/>
        <v>25.230511316010059</v>
      </c>
      <c r="L1493" s="38">
        <v>398</v>
      </c>
      <c r="M1493" s="44">
        <f t="shared" si="202"/>
        <v>16.680637049455154</v>
      </c>
      <c r="N1493" s="38">
        <v>398</v>
      </c>
      <c r="O1493" s="44">
        <f t="shared" si="203"/>
        <v>16.680637049455154</v>
      </c>
      <c r="P1493" s="38">
        <v>222</v>
      </c>
      <c r="Q1493" s="44">
        <f t="shared" si="204"/>
        <v>9.3042749371332771</v>
      </c>
      <c r="R1493" s="38">
        <v>82</v>
      </c>
      <c r="S1493" s="45">
        <f t="shared" si="205"/>
        <v>3.4367141659681475</v>
      </c>
    </row>
    <row r="1494" spans="1:19" s="9" customFormat="1" ht="15.75" hidden="1" customHeight="1" outlineLevel="1" x14ac:dyDescent="0.2">
      <c r="A1494" s="41" t="s">
        <v>1451</v>
      </c>
      <c r="B1494" s="37"/>
      <c r="C1494" s="42">
        <v>969</v>
      </c>
      <c r="D1494" s="42">
        <v>479</v>
      </c>
      <c r="E1494" s="44">
        <f t="shared" si="199"/>
        <v>49.432404540763677</v>
      </c>
      <c r="F1494" s="38">
        <v>490</v>
      </c>
      <c r="G1494" s="44">
        <f t="shared" si="200"/>
        <v>50.567595459236323</v>
      </c>
      <c r="H1494" s="38">
        <v>246</v>
      </c>
      <c r="I1494" s="44">
        <v>25.386996904024766</v>
      </c>
      <c r="J1494" s="38">
        <v>256</v>
      </c>
      <c r="K1494" s="44">
        <f t="shared" si="201"/>
        <v>26.418988648090814</v>
      </c>
      <c r="L1494" s="38">
        <v>141</v>
      </c>
      <c r="M1494" s="44">
        <f t="shared" si="202"/>
        <v>14.551083591331269</v>
      </c>
      <c r="N1494" s="38">
        <v>181</v>
      </c>
      <c r="O1494" s="44">
        <f t="shared" si="203"/>
        <v>18.679050567595461</v>
      </c>
      <c r="P1494" s="38">
        <v>112</v>
      </c>
      <c r="Q1494" s="44">
        <f t="shared" si="204"/>
        <v>11.558307533539733</v>
      </c>
      <c r="R1494" s="38">
        <v>33</v>
      </c>
      <c r="S1494" s="45">
        <f t="shared" si="205"/>
        <v>3.4055727554179565</v>
      </c>
    </row>
    <row r="1495" spans="1:19" s="9" customFormat="1" ht="15.75" hidden="1" customHeight="1" outlineLevel="1" x14ac:dyDescent="0.2">
      <c r="A1495" s="41" t="s">
        <v>1452</v>
      </c>
      <c r="B1495" s="37"/>
      <c r="C1495" s="42">
        <v>1344</v>
      </c>
      <c r="D1495" s="42">
        <v>664</v>
      </c>
      <c r="E1495" s="44">
        <f t="shared" si="199"/>
        <v>49.404761904761905</v>
      </c>
      <c r="F1495" s="38">
        <v>680</v>
      </c>
      <c r="G1495" s="44">
        <f t="shared" si="200"/>
        <v>50.595238095238095</v>
      </c>
      <c r="H1495" s="38">
        <v>371</v>
      </c>
      <c r="I1495" s="44">
        <v>27.604166666666668</v>
      </c>
      <c r="J1495" s="38">
        <v>322</v>
      </c>
      <c r="K1495" s="44">
        <f t="shared" si="201"/>
        <v>23.958333333333332</v>
      </c>
      <c r="L1495" s="38">
        <v>240</v>
      </c>
      <c r="M1495" s="44">
        <f t="shared" si="202"/>
        <v>17.857142857142858</v>
      </c>
      <c r="N1495" s="38">
        <v>231</v>
      </c>
      <c r="O1495" s="44">
        <f t="shared" si="203"/>
        <v>17.1875</v>
      </c>
      <c r="P1495" s="38">
        <v>132</v>
      </c>
      <c r="Q1495" s="44">
        <f t="shared" si="204"/>
        <v>9.8214285714285712</v>
      </c>
      <c r="R1495" s="38">
        <v>48</v>
      </c>
      <c r="S1495" s="45">
        <f t="shared" si="205"/>
        <v>3.5714285714285716</v>
      </c>
    </row>
    <row r="1496" spans="1:19" s="9" customFormat="1" ht="15.75" hidden="1" customHeight="1" outlineLevel="1" x14ac:dyDescent="0.2">
      <c r="A1496" s="41" t="s">
        <v>1453</v>
      </c>
      <c r="B1496" s="37"/>
      <c r="C1496" s="42">
        <v>1711</v>
      </c>
      <c r="D1496" s="42">
        <v>819</v>
      </c>
      <c r="E1496" s="44">
        <f t="shared" si="199"/>
        <v>47.866744593804789</v>
      </c>
      <c r="F1496" s="38">
        <v>892</v>
      </c>
      <c r="G1496" s="44">
        <f t="shared" si="200"/>
        <v>52.133255406195211</v>
      </c>
      <c r="H1496" s="38">
        <v>449</v>
      </c>
      <c r="I1496" s="44">
        <v>26.241963763880772</v>
      </c>
      <c r="J1496" s="38">
        <v>450</v>
      </c>
      <c r="K1496" s="44">
        <f t="shared" si="201"/>
        <v>26.300409117475162</v>
      </c>
      <c r="L1496" s="38">
        <v>307</v>
      </c>
      <c r="M1496" s="44">
        <f t="shared" si="202"/>
        <v>17.942723553477499</v>
      </c>
      <c r="N1496" s="38">
        <v>273</v>
      </c>
      <c r="O1496" s="44">
        <f t="shared" si="203"/>
        <v>15.955581531268264</v>
      </c>
      <c r="P1496" s="38">
        <v>179</v>
      </c>
      <c r="Q1496" s="44">
        <f t="shared" si="204"/>
        <v>10.461718293395675</v>
      </c>
      <c r="R1496" s="38">
        <v>53</v>
      </c>
      <c r="S1496" s="45">
        <f t="shared" si="205"/>
        <v>3.0976037405026302</v>
      </c>
    </row>
    <row r="1497" spans="1:19" s="9" customFormat="1" ht="15.75" hidden="1" customHeight="1" outlineLevel="1" x14ac:dyDescent="0.2">
      <c r="A1497" s="41" t="s">
        <v>1454</v>
      </c>
      <c r="B1497" s="37"/>
      <c r="C1497" s="42">
        <v>1364</v>
      </c>
      <c r="D1497" s="42">
        <v>718</v>
      </c>
      <c r="E1497" s="44">
        <f t="shared" si="199"/>
        <v>52.639296187683286</v>
      </c>
      <c r="F1497" s="38">
        <v>646</v>
      </c>
      <c r="G1497" s="44">
        <f t="shared" si="200"/>
        <v>47.360703812316714</v>
      </c>
      <c r="H1497" s="38">
        <v>362</v>
      </c>
      <c r="I1497" s="44">
        <v>26.539589442815249</v>
      </c>
      <c r="J1497" s="38">
        <v>314</v>
      </c>
      <c r="K1497" s="44">
        <f t="shared" si="201"/>
        <v>23.020527859237536</v>
      </c>
      <c r="L1497" s="38">
        <v>260</v>
      </c>
      <c r="M1497" s="44">
        <f t="shared" si="202"/>
        <v>19.061583577712611</v>
      </c>
      <c r="N1497" s="38">
        <v>209</v>
      </c>
      <c r="O1497" s="44">
        <f t="shared" si="203"/>
        <v>15.32258064516129</v>
      </c>
      <c r="P1497" s="38">
        <v>140</v>
      </c>
      <c r="Q1497" s="44">
        <f t="shared" si="204"/>
        <v>10.263929618768328</v>
      </c>
      <c r="R1497" s="38">
        <v>79</v>
      </c>
      <c r="S1497" s="45">
        <f t="shared" si="205"/>
        <v>5.7917888563049855</v>
      </c>
    </row>
    <row r="1498" spans="1:19" s="9" customFormat="1" ht="15.75" hidden="1" customHeight="1" outlineLevel="1" x14ac:dyDescent="0.2">
      <c r="A1498" s="41" t="s">
        <v>1455</v>
      </c>
      <c r="B1498" s="37"/>
      <c r="C1498" s="42">
        <v>280</v>
      </c>
      <c r="D1498" s="42">
        <v>148</v>
      </c>
      <c r="E1498" s="44">
        <f t="shared" si="199"/>
        <v>52.857142857142854</v>
      </c>
      <c r="F1498" s="38">
        <v>132</v>
      </c>
      <c r="G1498" s="44">
        <f t="shared" si="200"/>
        <v>47.142857142857146</v>
      </c>
      <c r="H1498" s="38">
        <v>86</v>
      </c>
      <c r="I1498" s="44">
        <v>30.714285714285715</v>
      </c>
      <c r="J1498" s="38">
        <v>91</v>
      </c>
      <c r="K1498" s="44">
        <f t="shared" si="201"/>
        <v>32.5</v>
      </c>
      <c r="L1498" s="38">
        <v>15</v>
      </c>
      <c r="M1498" s="44">
        <f t="shared" si="202"/>
        <v>5.3571428571428568</v>
      </c>
      <c r="N1498" s="38">
        <v>53</v>
      </c>
      <c r="O1498" s="44">
        <f t="shared" si="203"/>
        <v>18.928571428571427</v>
      </c>
      <c r="P1498" s="38">
        <v>34</v>
      </c>
      <c r="Q1498" s="44">
        <f t="shared" si="204"/>
        <v>12.142857142857142</v>
      </c>
      <c r="R1498" s="38">
        <v>1</v>
      </c>
      <c r="S1498" s="45">
        <f t="shared" si="205"/>
        <v>0.35714285714285715</v>
      </c>
    </row>
    <row r="1499" spans="1:19" s="9" customFormat="1" ht="15.75" hidden="1" customHeight="1" outlineLevel="1" x14ac:dyDescent="0.2">
      <c r="A1499" s="41" t="s">
        <v>1456</v>
      </c>
      <c r="B1499" s="37"/>
      <c r="C1499" s="42">
        <v>1557</v>
      </c>
      <c r="D1499" s="42">
        <v>758</v>
      </c>
      <c r="E1499" s="44">
        <f t="shared" si="199"/>
        <v>48.683365446371226</v>
      </c>
      <c r="F1499" s="38">
        <v>799</v>
      </c>
      <c r="G1499" s="44">
        <f t="shared" si="200"/>
        <v>51.316634553628774</v>
      </c>
      <c r="H1499" s="38">
        <v>476</v>
      </c>
      <c r="I1499" s="44">
        <v>30.571612074502248</v>
      </c>
      <c r="J1499" s="38">
        <v>413</v>
      </c>
      <c r="K1499" s="44">
        <f t="shared" si="201"/>
        <v>26.525369299935775</v>
      </c>
      <c r="L1499" s="38">
        <v>212</v>
      </c>
      <c r="M1499" s="44">
        <f t="shared" si="202"/>
        <v>13.615928066795119</v>
      </c>
      <c r="N1499" s="38">
        <v>260</v>
      </c>
      <c r="O1499" s="44">
        <f t="shared" si="203"/>
        <v>16.698779704560053</v>
      </c>
      <c r="P1499" s="38">
        <v>140</v>
      </c>
      <c r="Q1499" s="44">
        <f t="shared" si="204"/>
        <v>8.9916506101477207</v>
      </c>
      <c r="R1499" s="38">
        <v>56</v>
      </c>
      <c r="S1499" s="45">
        <f t="shared" si="205"/>
        <v>3.596660244059088</v>
      </c>
    </row>
    <row r="1500" spans="1:19" s="9" customFormat="1" ht="15.75" hidden="1" customHeight="1" outlineLevel="1" x14ac:dyDescent="0.2">
      <c r="A1500" s="41" t="s">
        <v>1457</v>
      </c>
      <c r="B1500" s="37"/>
      <c r="C1500" s="42">
        <v>948</v>
      </c>
      <c r="D1500" s="42">
        <v>473</v>
      </c>
      <c r="E1500" s="44">
        <f t="shared" si="199"/>
        <v>49.894514767932492</v>
      </c>
      <c r="F1500" s="38">
        <v>475</v>
      </c>
      <c r="G1500" s="44">
        <f t="shared" si="200"/>
        <v>50.105485232067508</v>
      </c>
      <c r="H1500" s="38">
        <v>277</v>
      </c>
      <c r="I1500" s="44">
        <v>29.219409282700422</v>
      </c>
      <c r="J1500" s="38">
        <v>218</v>
      </c>
      <c r="K1500" s="44">
        <f t="shared" si="201"/>
        <v>22.995780590717299</v>
      </c>
      <c r="L1500" s="38">
        <v>179</v>
      </c>
      <c r="M1500" s="44">
        <f t="shared" si="202"/>
        <v>18.881856540084389</v>
      </c>
      <c r="N1500" s="38">
        <v>159</v>
      </c>
      <c r="O1500" s="44">
        <f t="shared" si="203"/>
        <v>16.772151898734176</v>
      </c>
      <c r="P1500" s="38">
        <v>86</v>
      </c>
      <c r="Q1500" s="44">
        <f t="shared" si="204"/>
        <v>9.071729957805907</v>
      </c>
      <c r="R1500" s="38">
        <v>29</v>
      </c>
      <c r="S1500" s="45">
        <f t="shared" si="205"/>
        <v>3.0590717299578061</v>
      </c>
    </row>
    <row r="1501" spans="1:19" s="9" customFormat="1" ht="15.75" hidden="1" customHeight="1" outlineLevel="1" x14ac:dyDescent="0.2">
      <c r="A1501" s="41" t="s">
        <v>1458</v>
      </c>
      <c r="B1501" s="37"/>
      <c r="C1501" s="42">
        <v>1926</v>
      </c>
      <c r="D1501" s="42">
        <v>918</v>
      </c>
      <c r="E1501" s="44">
        <f t="shared" si="199"/>
        <v>47.663551401869157</v>
      </c>
      <c r="F1501" s="38">
        <v>1008</v>
      </c>
      <c r="G1501" s="44">
        <f t="shared" si="200"/>
        <v>52.336448598130843</v>
      </c>
      <c r="H1501" s="38">
        <v>513</v>
      </c>
      <c r="I1501" s="44">
        <v>26.635514018691588</v>
      </c>
      <c r="J1501" s="38">
        <v>478</v>
      </c>
      <c r="K1501" s="44">
        <f t="shared" si="201"/>
        <v>24.818276220145378</v>
      </c>
      <c r="L1501" s="38">
        <v>309</v>
      </c>
      <c r="M1501" s="44">
        <f t="shared" si="202"/>
        <v>16.043613707165107</v>
      </c>
      <c r="N1501" s="38">
        <v>341</v>
      </c>
      <c r="O1501" s="44">
        <f t="shared" si="203"/>
        <v>17.705088265835929</v>
      </c>
      <c r="P1501" s="38">
        <v>214</v>
      </c>
      <c r="Q1501" s="44">
        <f t="shared" si="204"/>
        <v>11.111111111111111</v>
      </c>
      <c r="R1501" s="38">
        <v>71</v>
      </c>
      <c r="S1501" s="45">
        <f t="shared" si="205"/>
        <v>3.6863966770508827</v>
      </c>
    </row>
    <row r="1502" spans="1:19" s="9" customFormat="1" ht="15.75" hidden="1" customHeight="1" outlineLevel="1" x14ac:dyDescent="0.2">
      <c r="A1502" s="41" t="s">
        <v>1459</v>
      </c>
      <c r="B1502" s="37"/>
      <c r="C1502" s="42">
        <v>163</v>
      </c>
      <c r="D1502" s="42">
        <v>80</v>
      </c>
      <c r="E1502" s="44">
        <f t="shared" si="199"/>
        <v>49.079754601226995</v>
      </c>
      <c r="F1502" s="38">
        <v>83</v>
      </c>
      <c r="G1502" s="44">
        <f t="shared" si="200"/>
        <v>50.920245398773005</v>
      </c>
      <c r="H1502" s="38">
        <v>63</v>
      </c>
      <c r="I1502" s="44">
        <v>38.650306748466257</v>
      </c>
      <c r="J1502" s="38">
        <v>30</v>
      </c>
      <c r="K1502" s="44">
        <f t="shared" si="201"/>
        <v>18.404907975460123</v>
      </c>
      <c r="L1502" s="38">
        <v>32</v>
      </c>
      <c r="M1502" s="44">
        <f t="shared" si="202"/>
        <v>19.631901840490798</v>
      </c>
      <c r="N1502" s="38">
        <v>26</v>
      </c>
      <c r="O1502" s="44">
        <f t="shared" si="203"/>
        <v>15.950920245398773</v>
      </c>
      <c r="P1502" s="38">
        <v>7</v>
      </c>
      <c r="Q1502" s="44">
        <f t="shared" si="204"/>
        <v>4.294478527607362</v>
      </c>
      <c r="R1502" s="38">
        <v>5</v>
      </c>
      <c r="S1502" s="45">
        <f t="shared" si="205"/>
        <v>3.0674846625766872</v>
      </c>
    </row>
    <row r="1503" spans="1:19" s="9" customFormat="1" ht="15.75" hidden="1" customHeight="1" outlineLevel="1" x14ac:dyDescent="0.2">
      <c r="A1503" s="41" t="s">
        <v>1460</v>
      </c>
      <c r="B1503" s="37"/>
      <c r="C1503" s="42">
        <v>1434</v>
      </c>
      <c r="D1503" s="42">
        <v>678</v>
      </c>
      <c r="E1503" s="44">
        <f t="shared" si="199"/>
        <v>47.280334728033473</v>
      </c>
      <c r="F1503" s="38">
        <v>756</v>
      </c>
      <c r="G1503" s="44">
        <f t="shared" si="200"/>
        <v>52.719665271966527</v>
      </c>
      <c r="H1503" s="38">
        <v>433</v>
      </c>
      <c r="I1503" s="44">
        <v>30.195258019525802</v>
      </c>
      <c r="J1503" s="38">
        <v>337</v>
      </c>
      <c r="K1503" s="44">
        <f t="shared" si="201"/>
        <v>23.500697350069736</v>
      </c>
      <c r="L1503" s="38">
        <v>269</v>
      </c>
      <c r="M1503" s="44">
        <f t="shared" si="202"/>
        <v>18.758716875871688</v>
      </c>
      <c r="N1503" s="38">
        <v>241</v>
      </c>
      <c r="O1503" s="44">
        <f t="shared" si="203"/>
        <v>16.806136680613669</v>
      </c>
      <c r="P1503" s="38">
        <v>103</v>
      </c>
      <c r="Q1503" s="44">
        <f t="shared" si="204"/>
        <v>7.1827057182705722</v>
      </c>
      <c r="R1503" s="38">
        <v>51</v>
      </c>
      <c r="S1503" s="45">
        <f t="shared" si="205"/>
        <v>3.5564853556485354</v>
      </c>
    </row>
    <row r="1504" spans="1:19" s="9" customFormat="1" ht="15.75" hidden="1" customHeight="1" outlineLevel="1" x14ac:dyDescent="0.2">
      <c r="A1504" s="41" t="s">
        <v>1461</v>
      </c>
      <c r="B1504" s="37"/>
      <c r="C1504" s="42">
        <v>1239</v>
      </c>
      <c r="D1504" s="42">
        <v>600</v>
      </c>
      <c r="E1504" s="44">
        <f t="shared" si="199"/>
        <v>48.426150121065376</v>
      </c>
      <c r="F1504" s="38">
        <v>639</v>
      </c>
      <c r="G1504" s="44">
        <f t="shared" si="200"/>
        <v>51.573849878934624</v>
      </c>
      <c r="H1504" s="38">
        <v>347</v>
      </c>
      <c r="I1504" s="44">
        <v>28.00645682001614</v>
      </c>
      <c r="J1504" s="38">
        <v>298</v>
      </c>
      <c r="K1504" s="44">
        <f t="shared" si="201"/>
        <v>24.051654560129137</v>
      </c>
      <c r="L1504" s="38">
        <v>219</v>
      </c>
      <c r="M1504" s="44">
        <f t="shared" si="202"/>
        <v>17.675544794188863</v>
      </c>
      <c r="N1504" s="38">
        <v>203</v>
      </c>
      <c r="O1504" s="44">
        <f t="shared" si="203"/>
        <v>16.384180790960453</v>
      </c>
      <c r="P1504" s="38">
        <v>111</v>
      </c>
      <c r="Q1504" s="44">
        <f t="shared" si="204"/>
        <v>8.9588377723970947</v>
      </c>
      <c r="R1504" s="38">
        <v>61</v>
      </c>
      <c r="S1504" s="45">
        <f t="shared" si="205"/>
        <v>4.923325262308313</v>
      </c>
    </row>
    <row r="1505" spans="1:19" s="9" customFormat="1" ht="15.75" hidden="1" customHeight="1" outlineLevel="1" x14ac:dyDescent="0.2">
      <c r="A1505" s="41" t="s">
        <v>1462</v>
      </c>
      <c r="B1505" s="37"/>
      <c r="C1505" s="42">
        <v>1899</v>
      </c>
      <c r="D1505" s="42">
        <v>854</v>
      </c>
      <c r="E1505" s="44">
        <f t="shared" si="199"/>
        <v>44.971037388098999</v>
      </c>
      <c r="F1505" s="38">
        <v>1045</v>
      </c>
      <c r="G1505" s="44">
        <f t="shared" si="200"/>
        <v>55.028962611901001</v>
      </c>
      <c r="H1505" s="38">
        <v>568</v>
      </c>
      <c r="I1505" s="44">
        <v>29.910479199578727</v>
      </c>
      <c r="J1505" s="38">
        <v>522</v>
      </c>
      <c r="K1505" s="44">
        <f t="shared" si="201"/>
        <v>27.488151658767773</v>
      </c>
      <c r="L1505" s="38">
        <v>341</v>
      </c>
      <c r="M1505" s="44">
        <f t="shared" si="202"/>
        <v>17.956819378620327</v>
      </c>
      <c r="N1505" s="38">
        <v>304</v>
      </c>
      <c r="O1505" s="44">
        <f t="shared" si="203"/>
        <v>16.008425487098474</v>
      </c>
      <c r="P1505" s="38">
        <v>125</v>
      </c>
      <c r="Q1505" s="44">
        <f t="shared" si="204"/>
        <v>6.5824117956819377</v>
      </c>
      <c r="R1505" s="38">
        <v>39</v>
      </c>
      <c r="S1505" s="45">
        <f t="shared" si="205"/>
        <v>2.0537124802527646</v>
      </c>
    </row>
    <row r="1506" spans="1:19" s="9" customFormat="1" ht="15.75" hidden="1" customHeight="1" outlineLevel="1" x14ac:dyDescent="0.2">
      <c r="A1506" s="41" t="s">
        <v>1463</v>
      </c>
      <c r="B1506" s="37"/>
      <c r="C1506" s="42">
        <v>1620</v>
      </c>
      <c r="D1506" s="42">
        <v>768</v>
      </c>
      <c r="E1506" s="44">
        <f t="shared" si="199"/>
        <v>47.407407407407405</v>
      </c>
      <c r="F1506" s="38">
        <v>852</v>
      </c>
      <c r="G1506" s="44">
        <f t="shared" si="200"/>
        <v>52.592592592592595</v>
      </c>
      <c r="H1506" s="38">
        <v>450</v>
      </c>
      <c r="I1506" s="44">
        <v>27.777777777777779</v>
      </c>
      <c r="J1506" s="38">
        <v>384</v>
      </c>
      <c r="K1506" s="44">
        <f t="shared" si="201"/>
        <v>23.703703703703702</v>
      </c>
      <c r="L1506" s="38">
        <v>307</v>
      </c>
      <c r="M1506" s="44">
        <f t="shared" si="202"/>
        <v>18.950617283950617</v>
      </c>
      <c r="N1506" s="38">
        <v>251</v>
      </c>
      <c r="O1506" s="44">
        <f t="shared" si="203"/>
        <v>15.493827160493828</v>
      </c>
      <c r="P1506" s="38">
        <v>159</v>
      </c>
      <c r="Q1506" s="44">
        <f t="shared" si="204"/>
        <v>9.8148148148148149</v>
      </c>
      <c r="R1506" s="38">
        <v>69</v>
      </c>
      <c r="S1506" s="45">
        <f t="shared" si="205"/>
        <v>4.2592592592592595</v>
      </c>
    </row>
    <row r="1507" spans="1:19" s="9" customFormat="1" ht="15.75" hidden="1" customHeight="1" outlineLevel="1" x14ac:dyDescent="0.2">
      <c r="A1507" s="41" t="s">
        <v>1464</v>
      </c>
      <c r="B1507" s="37"/>
      <c r="C1507" s="42">
        <v>2142</v>
      </c>
      <c r="D1507" s="42">
        <v>1104</v>
      </c>
      <c r="E1507" s="44">
        <f t="shared" si="199"/>
        <v>51.540616246498601</v>
      </c>
      <c r="F1507" s="38">
        <v>1038</v>
      </c>
      <c r="G1507" s="44">
        <f t="shared" si="200"/>
        <v>48.459383753501399</v>
      </c>
      <c r="H1507" s="38">
        <v>458</v>
      </c>
      <c r="I1507" s="44">
        <v>21.381886087768439</v>
      </c>
      <c r="J1507" s="38">
        <v>627</v>
      </c>
      <c r="K1507" s="44">
        <f t="shared" si="201"/>
        <v>29.271708683473388</v>
      </c>
      <c r="L1507" s="38">
        <v>376</v>
      </c>
      <c r="M1507" s="44">
        <f t="shared" si="202"/>
        <v>17.553688141923438</v>
      </c>
      <c r="N1507" s="38">
        <v>285</v>
      </c>
      <c r="O1507" s="44">
        <f t="shared" si="203"/>
        <v>13.305322128851541</v>
      </c>
      <c r="P1507" s="38">
        <v>263</v>
      </c>
      <c r="Q1507" s="44">
        <f t="shared" si="204"/>
        <v>12.278244631185808</v>
      </c>
      <c r="R1507" s="38">
        <v>133</v>
      </c>
      <c r="S1507" s="45">
        <f t="shared" si="205"/>
        <v>6.2091503267973858</v>
      </c>
    </row>
    <row r="1508" spans="1:19" s="9" customFormat="1" ht="15.75" hidden="1" customHeight="1" outlineLevel="1" x14ac:dyDescent="0.2">
      <c r="A1508" s="41" t="s">
        <v>1465</v>
      </c>
      <c r="B1508" s="37"/>
      <c r="C1508" s="42">
        <v>2361</v>
      </c>
      <c r="D1508" s="42">
        <v>1151</v>
      </c>
      <c r="E1508" s="44">
        <f t="shared" si="199"/>
        <v>48.750529436679372</v>
      </c>
      <c r="F1508" s="38">
        <v>1210</v>
      </c>
      <c r="G1508" s="44">
        <f t="shared" si="200"/>
        <v>51.249470563320628</v>
      </c>
      <c r="H1508" s="38">
        <v>730</v>
      </c>
      <c r="I1508" s="44">
        <v>30.919102075391784</v>
      </c>
      <c r="J1508" s="38">
        <v>646</v>
      </c>
      <c r="K1508" s="44">
        <f t="shared" si="201"/>
        <v>27.361287590004235</v>
      </c>
      <c r="L1508" s="38">
        <v>382</v>
      </c>
      <c r="M1508" s="44">
        <f t="shared" si="202"/>
        <v>16.179584921643372</v>
      </c>
      <c r="N1508" s="38">
        <v>350</v>
      </c>
      <c r="O1508" s="44">
        <f t="shared" si="203"/>
        <v>14.824227022448115</v>
      </c>
      <c r="P1508" s="38">
        <v>175</v>
      </c>
      <c r="Q1508" s="44">
        <f t="shared" si="204"/>
        <v>7.4121135112240575</v>
      </c>
      <c r="R1508" s="38">
        <v>78</v>
      </c>
      <c r="S1508" s="45">
        <f t="shared" si="205"/>
        <v>3.3036848792884372</v>
      </c>
    </row>
    <row r="1509" spans="1:19" s="9" customFormat="1" ht="15.75" hidden="1" customHeight="1" outlineLevel="1" x14ac:dyDescent="0.2">
      <c r="A1509" s="41" t="s">
        <v>1466</v>
      </c>
      <c r="B1509" s="37"/>
      <c r="C1509" s="42">
        <v>2493</v>
      </c>
      <c r="D1509" s="42">
        <v>1207</v>
      </c>
      <c r="E1509" s="44">
        <f t="shared" si="199"/>
        <v>48.41556357801845</v>
      </c>
      <c r="F1509" s="38">
        <v>1286</v>
      </c>
      <c r="G1509" s="44">
        <f t="shared" si="200"/>
        <v>51.58443642198155</v>
      </c>
      <c r="H1509" s="38">
        <v>725</v>
      </c>
      <c r="I1509" s="44">
        <v>29.081427998395508</v>
      </c>
      <c r="J1509" s="38">
        <v>669</v>
      </c>
      <c r="K1509" s="44">
        <f t="shared" si="201"/>
        <v>26.835138387484957</v>
      </c>
      <c r="L1509" s="38">
        <v>423</v>
      </c>
      <c r="M1509" s="44">
        <f t="shared" si="202"/>
        <v>16.967509025270758</v>
      </c>
      <c r="N1509" s="38">
        <v>317</v>
      </c>
      <c r="O1509" s="44">
        <f t="shared" si="203"/>
        <v>12.715603690332932</v>
      </c>
      <c r="P1509" s="38">
        <v>250</v>
      </c>
      <c r="Q1509" s="44">
        <f t="shared" si="204"/>
        <v>10.028078620136382</v>
      </c>
      <c r="R1509" s="38">
        <v>109</v>
      </c>
      <c r="S1509" s="45">
        <f t="shared" si="205"/>
        <v>4.3722422783794626</v>
      </c>
    </row>
    <row r="1510" spans="1:19" s="9" customFormat="1" ht="15.75" hidden="1" customHeight="1" outlineLevel="1" x14ac:dyDescent="0.2">
      <c r="A1510" s="41" t="s">
        <v>1467</v>
      </c>
      <c r="B1510" s="37"/>
      <c r="C1510" s="42">
        <v>1015</v>
      </c>
      <c r="D1510" s="42">
        <v>498</v>
      </c>
      <c r="E1510" s="44">
        <f t="shared" si="199"/>
        <v>49.064039408866996</v>
      </c>
      <c r="F1510" s="38">
        <v>517</v>
      </c>
      <c r="G1510" s="44">
        <f t="shared" si="200"/>
        <v>50.935960591133004</v>
      </c>
      <c r="H1510" s="38">
        <v>306</v>
      </c>
      <c r="I1510" s="44">
        <v>30.147783251231527</v>
      </c>
      <c r="J1510" s="38">
        <v>277</v>
      </c>
      <c r="K1510" s="44">
        <f t="shared" si="201"/>
        <v>27.290640394088669</v>
      </c>
      <c r="L1510" s="38">
        <v>189</v>
      </c>
      <c r="M1510" s="44">
        <f t="shared" si="202"/>
        <v>18.620689655172413</v>
      </c>
      <c r="N1510" s="38">
        <v>145</v>
      </c>
      <c r="O1510" s="44">
        <f t="shared" si="203"/>
        <v>14.285714285714286</v>
      </c>
      <c r="P1510" s="38">
        <v>78</v>
      </c>
      <c r="Q1510" s="44">
        <f t="shared" si="204"/>
        <v>7.6847290640394093</v>
      </c>
      <c r="R1510" s="38">
        <v>20</v>
      </c>
      <c r="S1510" s="45">
        <f t="shared" si="205"/>
        <v>1.9704433497536946</v>
      </c>
    </row>
    <row r="1511" spans="1:19" s="9" customFormat="1" ht="15.75" hidden="1" customHeight="1" outlineLevel="1" x14ac:dyDescent="0.2">
      <c r="A1511" s="41" t="s">
        <v>1468</v>
      </c>
      <c r="B1511" s="37"/>
      <c r="C1511" s="42">
        <v>752</v>
      </c>
      <c r="D1511" s="42">
        <v>376</v>
      </c>
      <c r="E1511" s="44">
        <f t="shared" si="199"/>
        <v>50</v>
      </c>
      <c r="F1511" s="38">
        <v>376</v>
      </c>
      <c r="G1511" s="44">
        <f t="shared" si="200"/>
        <v>50</v>
      </c>
      <c r="H1511" s="38">
        <v>211</v>
      </c>
      <c r="I1511" s="44">
        <v>28.058510638297872</v>
      </c>
      <c r="J1511" s="38">
        <v>210</v>
      </c>
      <c r="K1511" s="44">
        <f t="shared" si="201"/>
        <v>27.925531914893618</v>
      </c>
      <c r="L1511" s="38">
        <v>112</v>
      </c>
      <c r="M1511" s="44">
        <f t="shared" si="202"/>
        <v>14.893617021276595</v>
      </c>
      <c r="N1511" s="38">
        <v>125</v>
      </c>
      <c r="O1511" s="44">
        <f t="shared" si="203"/>
        <v>16.622340425531913</v>
      </c>
      <c r="P1511" s="38">
        <v>78</v>
      </c>
      <c r="Q1511" s="44">
        <f t="shared" si="204"/>
        <v>10.372340425531915</v>
      </c>
      <c r="R1511" s="38">
        <v>16</v>
      </c>
      <c r="S1511" s="45">
        <f t="shared" si="205"/>
        <v>2.1276595744680851</v>
      </c>
    </row>
    <row r="1512" spans="1:19" s="9" customFormat="1" ht="15.75" hidden="1" customHeight="1" outlineLevel="1" x14ac:dyDescent="0.2">
      <c r="A1512" s="41" t="s">
        <v>1469</v>
      </c>
      <c r="B1512" s="37"/>
      <c r="C1512" s="42">
        <v>307</v>
      </c>
      <c r="D1512" s="42">
        <v>151</v>
      </c>
      <c r="E1512" s="44">
        <f t="shared" si="199"/>
        <v>49.185667752442995</v>
      </c>
      <c r="F1512" s="38">
        <v>156</v>
      </c>
      <c r="G1512" s="44">
        <f t="shared" si="200"/>
        <v>50.814332247557005</v>
      </c>
      <c r="H1512" s="38">
        <v>92</v>
      </c>
      <c r="I1512" s="44">
        <v>29.967426710097719</v>
      </c>
      <c r="J1512" s="38">
        <v>82</v>
      </c>
      <c r="K1512" s="44">
        <f t="shared" si="201"/>
        <v>26.710097719869708</v>
      </c>
      <c r="L1512" s="38">
        <v>50</v>
      </c>
      <c r="M1512" s="44">
        <f t="shared" si="202"/>
        <v>16.286644951140065</v>
      </c>
      <c r="N1512" s="38">
        <v>39</v>
      </c>
      <c r="O1512" s="44">
        <f t="shared" si="203"/>
        <v>12.703583061889251</v>
      </c>
      <c r="P1512" s="38">
        <v>31</v>
      </c>
      <c r="Q1512" s="44">
        <f t="shared" si="204"/>
        <v>10.09771986970684</v>
      </c>
      <c r="R1512" s="38">
        <v>13</v>
      </c>
      <c r="S1512" s="45">
        <f t="shared" si="205"/>
        <v>4.234527687296417</v>
      </c>
    </row>
    <row r="1513" spans="1:19" s="9" customFormat="1" ht="15.75" hidden="1" customHeight="1" outlineLevel="1" x14ac:dyDescent="0.2">
      <c r="A1513" s="41" t="s">
        <v>1470</v>
      </c>
      <c r="B1513" s="37"/>
      <c r="C1513" s="42">
        <v>459</v>
      </c>
      <c r="D1513" s="42">
        <v>245</v>
      </c>
      <c r="E1513" s="44">
        <f t="shared" si="199"/>
        <v>53.376906318082789</v>
      </c>
      <c r="F1513" s="38">
        <v>214</v>
      </c>
      <c r="G1513" s="44">
        <f t="shared" si="200"/>
        <v>46.623093681917211</v>
      </c>
      <c r="H1513" s="38">
        <v>144</v>
      </c>
      <c r="I1513" s="44">
        <v>31.372549019607842</v>
      </c>
      <c r="J1513" s="38">
        <v>96</v>
      </c>
      <c r="K1513" s="44">
        <f t="shared" si="201"/>
        <v>20.915032679738562</v>
      </c>
      <c r="L1513" s="38">
        <v>85</v>
      </c>
      <c r="M1513" s="44">
        <f t="shared" si="202"/>
        <v>18.518518518518519</v>
      </c>
      <c r="N1513" s="38">
        <v>78</v>
      </c>
      <c r="O1513" s="44">
        <f t="shared" si="203"/>
        <v>16.993464052287582</v>
      </c>
      <c r="P1513" s="38">
        <v>36</v>
      </c>
      <c r="Q1513" s="44">
        <f t="shared" si="204"/>
        <v>7.8431372549019605</v>
      </c>
      <c r="R1513" s="38">
        <v>20</v>
      </c>
      <c r="S1513" s="45">
        <f t="shared" si="205"/>
        <v>4.3572984749455337</v>
      </c>
    </row>
    <row r="1514" spans="1:19" s="9" customFormat="1" ht="15.75" hidden="1" customHeight="1" outlineLevel="1" x14ac:dyDescent="0.2">
      <c r="A1514" s="41" t="s">
        <v>1471</v>
      </c>
      <c r="B1514" s="37"/>
      <c r="C1514" s="42">
        <v>310</v>
      </c>
      <c r="D1514" s="42">
        <v>152</v>
      </c>
      <c r="E1514" s="44">
        <f t="shared" si="199"/>
        <v>49.032258064516128</v>
      </c>
      <c r="F1514" s="38">
        <v>158</v>
      </c>
      <c r="G1514" s="44">
        <f t="shared" si="200"/>
        <v>50.967741935483872</v>
      </c>
      <c r="H1514" s="38">
        <v>84</v>
      </c>
      <c r="I1514" s="44">
        <v>27.096774193548388</v>
      </c>
      <c r="J1514" s="38">
        <v>96</v>
      </c>
      <c r="K1514" s="44">
        <f t="shared" si="201"/>
        <v>30.967741935483872</v>
      </c>
      <c r="L1514" s="38">
        <v>32</v>
      </c>
      <c r="M1514" s="44">
        <f t="shared" si="202"/>
        <v>10.32258064516129</v>
      </c>
      <c r="N1514" s="38">
        <v>46</v>
      </c>
      <c r="O1514" s="44">
        <f t="shared" si="203"/>
        <v>14.838709677419354</v>
      </c>
      <c r="P1514" s="38">
        <v>45</v>
      </c>
      <c r="Q1514" s="44">
        <f t="shared" si="204"/>
        <v>14.516129032258064</v>
      </c>
      <c r="R1514" s="38">
        <v>7</v>
      </c>
      <c r="S1514" s="45">
        <f t="shared" si="205"/>
        <v>2.2580645161290325</v>
      </c>
    </row>
    <row r="1515" spans="1:19" s="9" customFormat="1" ht="15.75" hidden="1" customHeight="1" outlineLevel="1" x14ac:dyDescent="0.2">
      <c r="A1515" s="41" t="s">
        <v>1472</v>
      </c>
      <c r="B1515" s="37"/>
      <c r="C1515" s="42">
        <v>1605</v>
      </c>
      <c r="D1515" s="42">
        <v>763</v>
      </c>
      <c r="E1515" s="44">
        <f t="shared" si="199"/>
        <v>47.53894080996885</v>
      </c>
      <c r="F1515" s="38">
        <v>842</v>
      </c>
      <c r="G1515" s="44">
        <f t="shared" si="200"/>
        <v>52.46105919003115</v>
      </c>
      <c r="H1515" s="38">
        <v>443</v>
      </c>
      <c r="I1515" s="44">
        <v>27.601246105919003</v>
      </c>
      <c r="J1515" s="38">
        <v>459</v>
      </c>
      <c r="K1515" s="44">
        <f t="shared" si="201"/>
        <v>28.598130841121495</v>
      </c>
      <c r="L1515" s="38">
        <v>272</v>
      </c>
      <c r="M1515" s="44">
        <f t="shared" si="202"/>
        <v>16.947040498442366</v>
      </c>
      <c r="N1515" s="38">
        <v>235</v>
      </c>
      <c r="O1515" s="44">
        <f t="shared" si="203"/>
        <v>14.641744548286605</v>
      </c>
      <c r="P1515" s="38">
        <v>165</v>
      </c>
      <c r="Q1515" s="44">
        <f t="shared" si="204"/>
        <v>10.280373831775702</v>
      </c>
      <c r="R1515" s="38">
        <v>31</v>
      </c>
      <c r="S1515" s="45">
        <f t="shared" si="205"/>
        <v>1.9314641744548287</v>
      </c>
    </row>
    <row r="1516" spans="1:19" s="9" customFormat="1" ht="15.75" hidden="1" customHeight="1" outlineLevel="1" x14ac:dyDescent="0.2">
      <c r="A1516" s="41" t="s">
        <v>1473</v>
      </c>
      <c r="B1516" s="37"/>
      <c r="C1516" s="42">
        <v>55</v>
      </c>
      <c r="D1516" s="42">
        <v>22</v>
      </c>
      <c r="E1516" s="44">
        <f t="shared" si="199"/>
        <v>40</v>
      </c>
      <c r="F1516" s="38">
        <v>33</v>
      </c>
      <c r="G1516" s="44">
        <f t="shared" si="200"/>
        <v>60</v>
      </c>
      <c r="H1516" s="38">
        <v>15</v>
      </c>
      <c r="I1516" s="44">
        <v>27.272727272727273</v>
      </c>
      <c r="J1516" s="38">
        <v>7</v>
      </c>
      <c r="K1516" s="44">
        <f t="shared" si="201"/>
        <v>12.727272727272727</v>
      </c>
      <c r="L1516" s="38">
        <v>16</v>
      </c>
      <c r="M1516" s="44">
        <f t="shared" si="202"/>
        <v>29.09090909090909</v>
      </c>
      <c r="N1516" s="38">
        <v>10</v>
      </c>
      <c r="O1516" s="44">
        <f t="shared" si="203"/>
        <v>18.181818181818183</v>
      </c>
      <c r="P1516" s="38">
        <v>6</v>
      </c>
      <c r="Q1516" s="44">
        <f t="shared" si="204"/>
        <v>10.909090909090908</v>
      </c>
      <c r="R1516" s="38">
        <v>1</v>
      </c>
      <c r="S1516" s="45">
        <f t="shared" si="205"/>
        <v>1.8181818181818181</v>
      </c>
    </row>
    <row r="1517" spans="1:19" s="9" customFormat="1" ht="15.75" hidden="1" customHeight="1" outlineLevel="1" x14ac:dyDescent="0.2">
      <c r="A1517" s="41" t="s">
        <v>1474</v>
      </c>
      <c r="B1517" s="37"/>
      <c r="C1517" s="42">
        <v>916</v>
      </c>
      <c r="D1517" s="42">
        <v>450</v>
      </c>
      <c r="E1517" s="44">
        <f t="shared" si="199"/>
        <v>49.126637554585152</v>
      </c>
      <c r="F1517" s="38">
        <v>466</v>
      </c>
      <c r="G1517" s="44">
        <f t="shared" si="200"/>
        <v>50.873362445414848</v>
      </c>
      <c r="H1517" s="38">
        <v>283</v>
      </c>
      <c r="I1517" s="44">
        <v>30.895196506550217</v>
      </c>
      <c r="J1517" s="38">
        <v>240</v>
      </c>
      <c r="K1517" s="44">
        <f t="shared" si="201"/>
        <v>26.200873362445414</v>
      </c>
      <c r="L1517" s="38">
        <v>132</v>
      </c>
      <c r="M1517" s="44">
        <f t="shared" si="202"/>
        <v>14.410480349344978</v>
      </c>
      <c r="N1517" s="38">
        <v>132</v>
      </c>
      <c r="O1517" s="44">
        <f t="shared" si="203"/>
        <v>14.410480349344978</v>
      </c>
      <c r="P1517" s="38">
        <v>87</v>
      </c>
      <c r="Q1517" s="44">
        <f t="shared" si="204"/>
        <v>9.497816593886462</v>
      </c>
      <c r="R1517" s="38">
        <v>42</v>
      </c>
      <c r="S1517" s="45">
        <f t="shared" si="205"/>
        <v>4.5851528384279474</v>
      </c>
    </row>
    <row r="1518" spans="1:19" s="9" customFormat="1" ht="15.75" hidden="1" customHeight="1" outlineLevel="1" x14ac:dyDescent="0.2">
      <c r="A1518" s="41" t="s">
        <v>1475</v>
      </c>
      <c r="B1518" s="37"/>
      <c r="C1518" s="42">
        <v>212</v>
      </c>
      <c r="D1518" s="42">
        <v>108</v>
      </c>
      <c r="E1518" s="44">
        <f t="shared" si="199"/>
        <v>50.943396226415096</v>
      </c>
      <c r="F1518" s="38">
        <v>104</v>
      </c>
      <c r="G1518" s="44">
        <f t="shared" si="200"/>
        <v>49.056603773584904</v>
      </c>
      <c r="H1518" s="38">
        <v>80</v>
      </c>
      <c r="I1518" s="44">
        <v>37.735849056603776</v>
      </c>
      <c r="J1518" s="38">
        <v>46</v>
      </c>
      <c r="K1518" s="44">
        <f t="shared" si="201"/>
        <v>21.69811320754717</v>
      </c>
      <c r="L1518" s="38">
        <v>30</v>
      </c>
      <c r="M1518" s="44">
        <f t="shared" si="202"/>
        <v>14.150943396226415</v>
      </c>
      <c r="N1518" s="38">
        <v>35</v>
      </c>
      <c r="O1518" s="44">
        <f t="shared" si="203"/>
        <v>16.509433962264151</v>
      </c>
      <c r="P1518" s="38">
        <v>16</v>
      </c>
      <c r="Q1518" s="44">
        <f t="shared" si="204"/>
        <v>7.5471698113207548</v>
      </c>
      <c r="R1518" s="38">
        <v>5</v>
      </c>
      <c r="S1518" s="45">
        <f t="shared" si="205"/>
        <v>2.358490566037736</v>
      </c>
    </row>
    <row r="1519" spans="1:19" s="9" customFormat="1" ht="15.75" hidden="1" customHeight="1" outlineLevel="1" x14ac:dyDescent="0.2">
      <c r="A1519" s="41" t="s">
        <v>1476</v>
      </c>
      <c r="B1519" s="37"/>
      <c r="C1519" s="42">
        <v>1447</v>
      </c>
      <c r="D1519" s="42">
        <v>673</v>
      </c>
      <c r="E1519" s="44">
        <f t="shared" si="199"/>
        <v>46.510020732550103</v>
      </c>
      <c r="F1519" s="38">
        <v>774</v>
      </c>
      <c r="G1519" s="44">
        <f t="shared" si="200"/>
        <v>53.489979267449897</v>
      </c>
      <c r="H1519" s="38">
        <v>411</v>
      </c>
      <c r="I1519" s="44">
        <v>28.403593642017967</v>
      </c>
      <c r="J1519" s="38">
        <v>382</v>
      </c>
      <c r="K1519" s="44">
        <f t="shared" si="201"/>
        <v>26.399447131997235</v>
      </c>
      <c r="L1519" s="38">
        <v>261</v>
      </c>
      <c r="M1519" s="44">
        <f t="shared" si="202"/>
        <v>18.037318590186594</v>
      </c>
      <c r="N1519" s="38">
        <v>175</v>
      </c>
      <c r="O1519" s="44">
        <f t="shared" si="203"/>
        <v>12.093987560469937</v>
      </c>
      <c r="P1519" s="38">
        <v>156</v>
      </c>
      <c r="Q1519" s="44">
        <f t="shared" si="204"/>
        <v>10.780926053904631</v>
      </c>
      <c r="R1519" s="38">
        <v>62</v>
      </c>
      <c r="S1519" s="45">
        <f t="shared" si="205"/>
        <v>4.2847270214236355</v>
      </c>
    </row>
    <row r="1520" spans="1:19" s="9" customFormat="1" ht="15.75" hidden="1" customHeight="1" outlineLevel="1" x14ac:dyDescent="0.2">
      <c r="A1520" s="41" t="s">
        <v>1477</v>
      </c>
      <c r="B1520" s="37"/>
      <c r="C1520" s="42">
        <v>285</v>
      </c>
      <c r="D1520" s="42">
        <v>128</v>
      </c>
      <c r="E1520" s="44">
        <f t="shared" si="199"/>
        <v>44.912280701754383</v>
      </c>
      <c r="F1520" s="38">
        <v>157</v>
      </c>
      <c r="G1520" s="44">
        <f t="shared" si="200"/>
        <v>55.087719298245617</v>
      </c>
      <c r="H1520" s="38">
        <v>87</v>
      </c>
      <c r="I1520" s="44">
        <v>30.526315789473685</v>
      </c>
      <c r="J1520" s="38">
        <v>85</v>
      </c>
      <c r="K1520" s="44">
        <f t="shared" si="201"/>
        <v>29.82456140350877</v>
      </c>
      <c r="L1520" s="38">
        <v>68</v>
      </c>
      <c r="M1520" s="44">
        <f t="shared" si="202"/>
        <v>23.859649122807017</v>
      </c>
      <c r="N1520" s="38">
        <v>35</v>
      </c>
      <c r="O1520" s="44">
        <f t="shared" si="203"/>
        <v>12.280701754385966</v>
      </c>
      <c r="P1520" s="38">
        <v>8</v>
      </c>
      <c r="Q1520" s="44">
        <f t="shared" si="204"/>
        <v>2.807017543859649</v>
      </c>
      <c r="R1520" s="38">
        <v>2</v>
      </c>
      <c r="S1520" s="45">
        <f t="shared" si="205"/>
        <v>0.70175438596491224</v>
      </c>
    </row>
    <row r="1521" spans="1:19" s="9" customFormat="1" ht="15.75" hidden="1" customHeight="1" outlineLevel="1" x14ac:dyDescent="0.2">
      <c r="A1521" s="41" t="s">
        <v>1478</v>
      </c>
      <c r="B1521" s="37"/>
      <c r="C1521" s="42">
        <v>427</v>
      </c>
      <c r="D1521" s="42">
        <v>198</v>
      </c>
      <c r="E1521" s="44">
        <f t="shared" si="199"/>
        <v>46.370023419203747</v>
      </c>
      <c r="F1521" s="38">
        <v>229</v>
      </c>
      <c r="G1521" s="44">
        <f t="shared" si="200"/>
        <v>53.629976580796253</v>
      </c>
      <c r="H1521" s="38">
        <v>145</v>
      </c>
      <c r="I1521" s="44">
        <v>33.957845433255272</v>
      </c>
      <c r="J1521" s="38">
        <v>98</v>
      </c>
      <c r="K1521" s="44">
        <f t="shared" si="201"/>
        <v>22.950819672131146</v>
      </c>
      <c r="L1521" s="38">
        <v>93</v>
      </c>
      <c r="M1521" s="44">
        <f t="shared" si="202"/>
        <v>21.779859484777518</v>
      </c>
      <c r="N1521" s="38">
        <v>66</v>
      </c>
      <c r="O1521" s="44">
        <f t="shared" si="203"/>
        <v>15.456674473067915</v>
      </c>
      <c r="P1521" s="38">
        <v>22</v>
      </c>
      <c r="Q1521" s="44">
        <f t="shared" si="204"/>
        <v>5.1522248243559723</v>
      </c>
      <c r="R1521" s="38">
        <v>3</v>
      </c>
      <c r="S1521" s="45">
        <f t="shared" si="205"/>
        <v>0.70257611241217799</v>
      </c>
    </row>
    <row r="1522" spans="1:19" s="9" customFormat="1" ht="15.75" hidden="1" customHeight="1" outlineLevel="1" x14ac:dyDescent="0.2">
      <c r="A1522" s="41" t="s">
        <v>1479</v>
      </c>
      <c r="B1522" s="37"/>
      <c r="C1522" s="42">
        <v>1689</v>
      </c>
      <c r="D1522" s="42">
        <v>806</v>
      </c>
      <c r="E1522" s="44">
        <f t="shared" si="199"/>
        <v>47.72054470100651</v>
      </c>
      <c r="F1522" s="38">
        <v>883</v>
      </c>
      <c r="G1522" s="44">
        <f t="shared" si="200"/>
        <v>52.27945529899349</v>
      </c>
      <c r="H1522" s="38">
        <v>486</v>
      </c>
      <c r="I1522" s="44">
        <v>28.774422735346359</v>
      </c>
      <c r="J1522" s="38">
        <v>474</v>
      </c>
      <c r="K1522" s="44">
        <f t="shared" si="201"/>
        <v>28.063943161634104</v>
      </c>
      <c r="L1522" s="38">
        <v>282</v>
      </c>
      <c r="M1522" s="44">
        <f t="shared" si="202"/>
        <v>16.696269982238011</v>
      </c>
      <c r="N1522" s="38">
        <v>236</v>
      </c>
      <c r="O1522" s="44">
        <f t="shared" si="203"/>
        <v>13.972764949674364</v>
      </c>
      <c r="P1522" s="38">
        <v>138</v>
      </c>
      <c r="Q1522" s="44">
        <f t="shared" si="204"/>
        <v>8.1705150976909415</v>
      </c>
      <c r="R1522" s="38">
        <v>73</v>
      </c>
      <c r="S1522" s="45">
        <f t="shared" si="205"/>
        <v>4.3220840734162227</v>
      </c>
    </row>
    <row r="1523" spans="1:19" s="9" customFormat="1" ht="15.75" hidden="1" customHeight="1" outlineLevel="1" x14ac:dyDescent="0.2">
      <c r="A1523" s="41" t="s">
        <v>1480</v>
      </c>
      <c r="B1523" s="37"/>
      <c r="C1523" s="42">
        <v>1206</v>
      </c>
      <c r="D1523" s="42">
        <v>548</v>
      </c>
      <c r="E1523" s="44">
        <f t="shared" si="199"/>
        <v>45.439469320066337</v>
      </c>
      <c r="F1523" s="38">
        <v>658</v>
      </c>
      <c r="G1523" s="44">
        <f t="shared" si="200"/>
        <v>54.560530679933663</v>
      </c>
      <c r="H1523" s="38">
        <v>380</v>
      </c>
      <c r="I1523" s="44">
        <v>31.509121061359867</v>
      </c>
      <c r="J1523" s="38">
        <v>306</v>
      </c>
      <c r="K1523" s="44">
        <f t="shared" si="201"/>
        <v>25.373134328358208</v>
      </c>
      <c r="L1523" s="38">
        <v>264</v>
      </c>
      <c r="M1523" s="44">
        <f t="shared" si="202"/>
        <v>21.890547263681594</v>
      </c>
      <c r="N1523" s="38">
        <v>163</v>
      </c>
      <c r="O1523" s="44">
        <f t="shared" si="203"/>
        <v>13.515754560530681</v>
      </c>
      <c r="P1523" s="38">
        <v>78</v>
      </c>
      <c r="Q1523" s="44">
        <f t="shared" si="204"/>
        <v>6.4676616915422889</v>
      </c>
      <c r="R1523" s="38">
        <v>15</v>
      </c>
      <c r="S1523" s="45">
        <f t="shared" si="205"/>
        <v>1.2437810945273631</v>
      </c>
    </row>
    <row r="1524" spans="1:19" s="9" customFormat="1" ht="15.75" hidden="1" customHeight="1" outlineLevel="1" x14ac:dyDescent="0.2">
      <c r="A1524" s="41" t="s">
        <v>2675</v>
      </c>
      <c r="B1524" s="37"/>
      <c r="C1524" s="42">
        <v>1115</v>
      </c>
      <c r="D1524" s="42">
        <v>542</v>
      </c>
      <c r="E1524" s="44">
        <f t="shared" si="199"/>
        <v>48.609865470852021</v>
      </c>
      <c r="F1524" s="38">
        <v>573</v>
      </c>
      <c r="G1524" s="44">
        <f t="shared" si="200"/>
        <v>51.390134529147979</v>
      </c>
      <c r="H1524" s="38">
        <v>290</v>
      </c>
      <c r="I1524" s="44">
        <v>26.00896860986547</v>
      </c>
      <c r="J1524" s="38">
        <v>280</v>
      </c>
      <c r="K1524" s="44">
        <f t="shared" si="201"/>
        <v>25.112107623318387</v>
      </c>
      <c r="L1524" s="38">
        <v>230</v>
      </c>
      <c r="M1524" s="44">
        <f t="shared" si="202"/>
        <v>20.627802690582961</v>
      </c>
      <c r="N1524" s="38">
        <v>172</v>
      </c>
      <c r="O1524" s="44">
        <f t="shared" si="203"/>
        <v>15.426008968609866</v>
      </c>
      <c r="P1524" s="38">
        <v>110</v>
      </c>
      <c r="Q1524" s="44">
        <f t="shared" si="204"/>
        <v>9.8654708520179373</v>
      </c>
      <c r="R1524" s="38">
        <v>33</v>
      </c>
      <c r="S1524" s="45">
        <f t="shared" si="205"/>
        <v>2.9596412556053813</v>
      </c>
    </row>
    <row r="1525" spans="1:19" s="9" customFormat="1" ht="15.75" hidden="1" customHeight="1" outlineLevel="1" x14ac:dyDescent="0.2">
      <c r="A1525" s="41" t="s">
        <v>2676</v>
      </c>
      <c r="B1525" s="37"/>
      <c r="C1525" s="42">
        <v>833</v>
      </c>
      <c r="D1525" s="42">
        <v>427</v>
      </c>
      <c r="E1525" s="44">
        <f t="shared" si="199"/>
        <v>51.260504201680675</v>
      </c>
      <c r="F1525" s="38">
        <v>406</v>
      </c>
      <c r="G1525" s="44">
        <f t="shared" si="200"/>
        <v>48.739495798319325</v>
      </c>
      <c r="H1525" s="38">
        <v>230</v>
      </c>
      <c r="I1525" s="44">
        <v>27.611044417767108</v>
      </c>
      <c r="J1525" s="38">
        <v>214</v>
      </c>
      <c r="K1525" s="44">
        <f t="shared" si="201"/>
        <v>25.690276110444177</v>
      </c>
      <c r="L1525" s="38">
        <v>175</v>
      </c>
      <c r="M1525" s="44">
        <f t="shared" si="202"/>
        <v>21.008403361344538</v>
      </c>
      <c r="N1525" s="38">
        <v>120</v>
      </c>
      <c r="O1525" s="44">
        <f t="shared" si="203"/>
        <v>14.40576230492197</v>
      </c>
      <c r="P1525" s="38">
        <v>57</v>
      </c>
      <c r="Q1525" s="44">
        <f t="shared" si="204"/>
        <v>6.8427370948379354</v>
      </c>
      <c r="R1525" s="38">
        <v>37</v>
      </c>
      <c r="S1525" s="45">
        <f t="shared" si="205"/>
        <v>4.441776710684274</v>
      </c>
    </row>
    <row r="1526" spans="1:19" s="9" customFormat="1" ht="15.75" hidden="1" customHeight="1" outlineLevel="1" x14ac:dyDescent="0.2">
      <c r="A1526" s="41" t="s">
        <v>2677</v>
      </c>
      <c r="B1526" s="37"/>
      <c r="C1526" s="42">
        <v>815</v>
      </c>
      <c r="D1526" s="42">
        <v>379</v>
      </c>
      <c r="E1526" s="44">
        <f t="shared" si="199"/>
        <v>46.50306748466258</v>
      </c>
      <c r="F1526" s="38">
        <v>436</v>
      </c>
      <c r="G1526" s="44">
        <f t="shared" si="200"/>
        <v>53.49693251533742</v>
      </c>
      <c r="H1526" s="38">
        <v>233</v>
      </c>
      <c r="I1526" s="44">
        <v>28.588957055214724</v>
      </c>
      <c r="J1526" s="38">
        <v>216</v>
      </c>
      <c r="K1526" s="44">
        <f t="shared" si="201"/>
        <v>26.503067484662576</v>
      </c>
      <c r="L1526" s="38">
        <v>138</v>
      </c>
      <c r="M1526" s="44">
        <f t="shared" si="202"/>
        <v>16.932515337423315</v>
      </c>
      <c r="N1526" s="38">
        <v>143</v>
      </c>
      <c r="O1526" s="44">
        <f t="shared" si="203"/>
        <v>17.54601226993865</v>
      </c>
      <c r="P1526" s="38">
        <v>68</v>
      </c>
      <c r="Q1526" s="44">
        <f t="shared" si="204"/>
        <v>8.3435582822085887</v>
      </c>
      <c r="R1526" s="38">
        <v>17</v>
      </c>
      <c r="S1526" s="45">
        <f t="shared" si="205"/>
        <v>2.0858895705521472</v>
      </c>
    </row>
    <row r="1527" spans="1:19" s="9" customFormat="1" ht="15.75" hidden="1" customHeight="1" outlineLevel="1" x14ac:dyDescent="0.2">
      <c r="A1527" s="41" t="s">
        <v>2678</v>
      </c>
      <c r="B1527" s="37"/>
      <c r="C1527" s="42">
        <v>2058</v>
      </c>
      <c r="D1527" s="42">
        <v>987</v>
      </c>
      <c r="E1527" s="44">
        <f t="shared" si="199"/>
        <v>47.95918367346939</v>
      </c>
      <c r="F1527" s="38">
        <v>1071</v>
      </c>
      <c r="G1527" s="44">
        <f t="shared" si="200"/>
        <v>52.04081632653061</v>
      </c>
      <c r="H1527" s="38">
        <v>601</v>
      </c>
      <c r="I1527" s="44">
        <v>29.203109815354715</v>
      </c>
      <c r="J1527" s="38">
        <v>513</v>
      </c>
      <c r="K1527" s="44">
        <f t="shared" si="201"/>
        <v>24.927113702623906</v>
      </c>
      <c r="L1527" s="38">
        <v>342</v>
      </c>
      <c r="M1527" s="44">
        <f t="shared" si="202"/>
        <v>16.618075801749271</v>
      </c>
      <c r="N1527" s="38">
        <v>330</v>
      </c>
      <c r="O1527" s="44">
        <f t="shared" si="203"/>
        <v>16.034985422740526</v>
      </c>
      <c r="P1527" s="38">
        <v>199</v>
      </c>
      <c r="Q1527" s="44">
        <f t="shared" si="204"/>
        <v>9.6695821185617099</v>
      </c>
      <c r="R1527" s="38">
        <v>73</v>
      </c>
      <c r="S1527" s="45">
        <f t="shared" si="205"/>
        <v>3.5471331389698735</v>
      </c>
    </row>
    <row r="1528" spans="1:19" s="9" customFormat="1" ht="15.75" hidden="1" customHeight="1" outlineLevel="1" x14ac:dyDescent="0.2">
      <c r="A1528" s="41" t="s">
        <v>2679</v>
      </c>
      <c r="B1528" s="37"/>
      <c r="C1528" s="42">
        <v>1797</v>
      </c>
      <c r="D1528" s="42">
        <v>862</v>
      </c>
      <c r="E1528" s="44">
        <f t="shared" si="199"/>
        <v>47.968836950473012</v>
      </c>
      <c r="F1528" s="38">
        <v>935</v>
      </c>
      <c r="G1528" s="44">
        <f t="shared" si="200"/>
        <v>52.031163049526988</v>
      </c>
      <c r="H1528" s="38">
        <v>502</v>
      </c>
      <c r="I1528" s="44">
        <v>27.93544796883695</v>
      </c>
      <c r="J1528" s="38">
        <v>455</v>
      </c>
      <c r="K1528" s="44">
        <f t="shared" si="201"/>
        <v>25.319977740678908</v>
      </c>
      <c r="L1528" s="38">
        <v>293</v>
      </c>
      <c r="M1528" s="44">
        <f t="shared" si="202"/>
        <v>16.304952698942682</v>
      </c>
      <c r="N1528" s="38">
        <v>286</v>
      </c>
      <c r="O1528" s="44">
        <f t="shared" si="203"/>
        <v>15.915414579855314</v>
      </c>
      <c r="P1528" s="38">
        <v>203</v>
      </c>
      <c r="Q1528" s="44">
        <f t="shared" si="204"/>
        <v>11.296605453533667</v>
      </c>
      <c r="R1528" s="38">
        <v>58</v>
      </c>
      <c r="S1528" s="45">
        <f t="shared" si="205"/>
        <v>3.2276015581524762</v>
      </c>
    </row>
    <row r="1529" spans="1:19" s="9" customFormat="1" ht="15" collapsed="1" x14ac:dyDescent="0.2">
      <c r="A1529" s="36" t="s">
        <v>2577</v>
      </c>
      <c r="B1529" s="37">
        <v>103</v>
      </c>
      <c r="C1529" s="38">
        <v>148830</v>
      </c>
      <c r="D1529" s="38">
        <f t="shared" ref="D1529:R1529" si="206">SUM(D1530:D1632)</f>
        <v>71694</v>
      </c>
      <c r="E1529" s="44">
        <f t="shared" si="199"/>
        <v>48.171739568635353</v>
      </c>
      <c r="F1529" s="38">
        <f t="shared" si="206"/>
        <v>77136</v>
      </c>
      <c r="G1529" s="44">
        <f t="shared" si="200"/>
        <v>51.828260431364647</v>
      </c>
      <c r="H1529" s="38">
        <v>44992</v>
      </c>
      <c r="I1529" s="44">
        <v>30.230464288113957</v>
      </c>
      <c r="J1529" s="38">
        <f t="shared" si="206"/>
        <v>36823</v>
      </c>
      <c r="K1529" s="44">
        <f t="shared" si="201"/>
        <v>24.741651548746891</v>
      </c>
      <c r="L1529" s="38">
        <f t="shared" si="206"/>
        <v>25716</v>
      </c>
      <c r="M1529" s="44">
        <f t="shared" si="202"/>
        <v>17.278774440636969</v>
      </c>
      <c r="N1529" s="38">
        <f t="shared" si="206"/>
        <v>20986</v>
      </c>
      <c r="O1529" s="44">
        <f t="shared" si="203"/>
        <v>14.100651750319155</v>
      </c>
      <c r="P1529" s="38">
        <f t="shared" si="206"/>
        <v>13615</v>
      </c>
      <c r="Q1529" s="44">
        <f t="shared" si="204"/>
        <v>9.1480212322784382</v>
      </c>
      <c r="R1529" s="38">
        <f t="shared" si="206"/>
        <v>6698</v>
      </c>
      <c r="S1529" s="45">
        <f t="shared" si="205"/>
        <v>4.5004367399045888</v>
      </c>
    </row>
    <row r="1530" spans="1:19" s="9" customFormat="1" ht="15.75" hidden="1" customHeight="1" outlineLevel="1" x14ac:dyDescent="0.2">
      <c r="A1530" s="41" t="s">
        <v>1481</v>
      </c>
      <c r="B1530" s="37"/>
      <c r="C1530" s="42">
        <v>2152</v>
      </c>
      <c r="D1530" s="42">
        <v>1083</v>
      </c>
      <c r="E1530" s="44">
        <f t="shared" si="199"/>
        <v>50.325278810408925</v>
      </c>
      <c r="F1530" s="38">
        <v>1069</v>
      </c>
      <c r="G1530" s="44">
        <f t="shared" si="200"/>
        <v>49.674721189591075</v>
      </c>
      <c r="H1530" s="38">
        <v>680</v>
      </c>
      <c r="I1530" s="44">
        <v>31.598513011152416</v>
      </c>
      <c r="J1530" s="38">
        <v>614</v>
      </c>
      <c r="K1530" s="44">
        <f t="shared" si="201"/>
        <v>28.531598513011151</v>
      </c>
      <c r="L1530" s="38">
        <v>331</v>
      </c>
      <c r="M1530" s="44">
        <f t="shared" si="202"/>
        <v>15.381040892193308</v>
      </c>
      <c r="N1530" s="38">
        <v>263</v>
      </c>
      <c r="O1530" s="44">
        <f t="shared" si="203"/>
        <v>12.221189591078067</v>
      </c>
      <c r="P1530" s="38">
        <v>172</v>
      </c>
      <c r="Q1530" s="44">
        <f t="shared" si="204"/>
        <v>7.992565055762082</v>
      </c>
      <c r="R1530" s="38">
        <v>92</v>
      </c>
      <c r="S1530" s="45">
        <f t="shared" si="205"/>
        <v>4.2750929368029738</v>
      </c>
    </row>
    <row r="1531" spans="1:19" s="9" customFormat="1" ht="15.75" hidden="1" customHeight="1" outlineLevel="1" x14ac:dyDescent="0.2">
      <c r="A1531" s="41" t="s">
        <v>1482</v>
      </c>
      <c r="B1531" s="37"/>
      <c r="C1531" s="42">
        <v>1491</v>
      </c>
      <c r="D1531" s="42">
        <v>760</v>
      </c>
      <c r="E1531" s="44">
        <f t="shared" ref="E1531:E1594" si="207">D1531*100/$C1531</f>
        <v>50.972501676727028</v>
      </c>
      <c r="F1531" s="38">
        <v>731</v>
      </c>
      <c r="G1531" s="44">
        <f t="shared" ref="G1531:G1594" si="208">F1531*100/$C1531</f>
        <v>49.027498323272972</v>
      </c>
      <c r="H1531" s="38">
        <v>411</v>
      </c>
      <c r="I1531" s="44">
        <v>27.56539235412475</v>
      </c>
      <c r="J1531" s="38">
        <v>411</v>
      </c>
      <c r="K1531" s="44">
        <f t="shared" ref="K1531:K1594" si="209">J1531*100/$C1531</f>
        <v>27.56539235412475</v>
      </c>
      <c r="L1531" s="38">
        <v>260</v>
      </c>
      <c r="M1531" s="44">
        <f t="shared" ref="M1531:M1594" si="210">L1531*100/$C1531</f>
        <v>17.437961099932931</v>
      </c>
      <c r="N1531" s="38">
        <v>189</v>
      </c>
      <c r="O1531" s="44">
        <f t="shared" ref="O1531:O1594" si="211">N1531*100/$C1531</f>
        <v>12.67605633802817</v>
      </c>
      <c r="P1531" s="38">
        <v>149</v>
      </c>
      <c r="Q1531" s="44">
        <f t="shared" ref="Q1531:Q1594" si="212">P1531*100/$C1531</f>
        <v>9.9932930918846417</v>
      </c>
      <c r="R1531" s="38">
        <v>71</v>
      </c>
      <c r="S1531" s="45">
        <f t="shared" ref="S1531:S1594" si="213">R1531*100/$C1531</f>
        <v>4.7619047619047619</v>
      </c>
    </row>
    <row r="1532" spans="1:19" s="9" customFormat="1" ht="15.75" hidden="1" customHeight="1" outlineLevel="1" x14ac:dyDescent="0.2">
      <c r="A1532" s="41" t="s">
        <v>1483</v>
      </c>
      <c r="B1532" s="37"/>
      <c r="C1532" s="42">
        <v>1544</v>
      </c>
      <c r="D1532" s="42">
        <v>758</v>
      </c>
      <c r="E1532" s="44">
        <f t="shared" si="207"/>
        <v>49.093264248704664</v>
      </c>
      <c r="F1532" s="38">
        <v>786</v>
      </c>
      <c r="G1532" s="44">
        <f t="shared" si="208"/>
        <v>50.906735751295336</v>
      </c>
      <c r="H1532" s="38">
        <v>484</v>
      </c>
      <c r="I1532" s="44">
        <v>31.347150259067359</v>
      </c>
      <c r="J1532" s="38">
        <v>384</v>
      </c>
      <c r="K1532" s="44">
        <f t="shared" si="209"/>
        <v>24.870466321243523</v>
      </c>
      <c r="L1532" s="38">
        <v>278</v>
      </c>
      <c r="M1532" s="44">
        <f t="shared" si="210"/>
        <v>18.005181347150259</v>
      </c>
      <c r="N1532" s="38">
        <v>197</v>
      </c>
      <c r="O1532" s="44">
        <f t="shared" si="211"/>
        <v>12.759067357512953</v>
      </c>
      <c r="P1532" s="38">
        <v>128</v>
      </c>
      <c r="Q1532" s="44">
        <f t="shared" si="212"/>
        <v>8.290155440414507</v>
      </c>
      <c r="R1532" s="38">
        <v>73</v>
      </c>
      <c r="S1532" s="45">
        <f t="shared" si="213"/>
        <v>4.7279792746113989</v>
      </c>
    </row>
    <row r="1533" spans="1:19" s="9" customFormat="1" ht="15.75" hidden="1" customHeight="1" outlineLevel="1" x14ac:dyDescent="0.2">
      <c r="A1533" s="41" t="s">
        <v>1484</v>
      </c>
      <c r="B1533" s="37"/>
      <c r="C1533" s="42">
        <v>1938</v>
      </c>
      <c r="D1533" s="42">
        <v>932</v>
      </c>
      <c r="E1533" s="44">
        <f t="shared" si="207"/>
        <v>48.090815273477816</v>
      </c>
      <c r="F1533" s="38">
        <v>1006</v>
      </c>
      <c r="G1533" s="44">
        <f t="shared" si="208"/>
        <v>51.909184726522184</v>
      </c>
      <c r="H1533" s="38">
        <v>531</v>
      </c>
      <c r="I1533" s="44">
        <v>27.399380804953559</v>
      </c>
      <c r="J1533" s="38">
        <v>558</v>
      </c>
      <c r="K1533" s="44">
        <f t="shared" si="209"/>
        <v>28.792569659442723</v>
      </c>
      <c r="L1533" s="38">
        <v>336</v>
      </c>
      <c r="M1533" s="44">
        <f t="shared" si="210"/>
        <v>17.337461300309599</v>
      </c>
      <c r="N1533" s="38">
        <v>250</v>
      </c>
      <c r="O1533" s="44">
        <f t="shared" si="211"/>
        <v>12.899896800825593</v>
      </c>
      <c r="P1533" s="38">
        <v>170</v>
      </c>
      <c r="Q1533" s="44">
        <f t="shared" si="212"/>
        <v>8.7719298245614041</v>
      </c>
      <c r="R1533" s="38">
        <v>93</v>
      </c>
      <c r="S1533" s="45">
        <f t="shared" si="213"/>
        <v>4.7987616099071211</v>
      </c>
    </row>
    <row r="1534" spans="1:19" s="9" customFormat="1" ht="15.75" hidden="1" customHeight="1" outlineLevel="1" x14ac:dyDescent="0.2">
      <c r="A1534" s="41" t="s">
        <v>1485</v>
      </c>
      <c r="B1534" s="37"/>
      <c r="C1534" s="42">
        <v>1707</v>
      </c>
      <c r="D1534" s="42">
        <v>821</v>
      </c>
      <c r="E1534" s="44">
        <f t="shared" si="207"/>
        <v>48.09607498535442</v>
      </c>
      <c r="F1534" s="38">
        <v>886</v>
      </c>
      <c r="G1534" s="44">
        <f t="shared" si="208"/>
        <v>51.90392501464558</v>
      </c>
      <c r="H1534" s="38">
        <v>539</v>
      </c>
      <c r="I1534" s="44">
        <v>31.575864089045108</v>
      </c>
      <c r="J1534" s="38">
        <v>402</v>
      </c>
      <c r="K1534" s="44">
        <f t="shared" si="209"/>
        <v>23.550087873462214</v>
      </c>
      <c r="L1534" s="38">
        <v>304</v>
      </c>
      <c r="M1534" s="44">
        <f t="shared" si="210"/>
        <v>17.809021675454012</v>
      </c>
      <c r="N1534" s="38">
        <v>239</v>
      </c>
      <c r="O1534" s="44">
        <f t="shared" si="211"/>
        <v>14.001171646162859</v>
      </c>
      <c r="P1534" s="38">
        <v>144</v>
      </c>
      <c r="Q1534" s="44">
        <f t="shared" si="212"/>
        <v>8.4358523725834793</v>
      </c>
      <c r="R1534" s="38">
        <v>79</v>
      </c>
      <c r="S1534" s="45">
        <f t="shared" si="213"/>
        <v>4.6280023432923256</v>
      </c>
    </row>
    <row r="1535" spans="1:19" s="9" customFormat="1" ht="15.75" hidden="1" customHeight="1" outlineLevel="1" x14ac:dyDescent="0.2">
      <c r="A1535" s="41" t="s">
        <v>1486</v>
      </c>
      <c r="B1535" s="37"/>
      <c r="C1535" s="42">
        <v>984</v>
      </c>
      <c r="D1535" s="42">
        <v>473</v>
      </c>
      <c r="E1535" s="44">
        <f t="shared" si="207"/>
        <v>48.069105691056912</v>
      </c>
      <c r="F1535" s="38">
        <v>511</v>
      </c>
      <c r="G1535" s="44">
        <f t="shared" si="208"/>
        <v>51.930894308943088</v>
      </c>
      <c r="H1535" s="38">
        <v>302</v>
      </c>
      <c r="I1535" s="44">
        <v>30.691056910569106</v>
      </c>
      <c r="J1535" s="38">
        <v>237</v>
      </c>
      <c r="K1535" s="44">
        <f t="shared" si="209"/>
        <v>24.085365853658537</v>
      </c>
      <c r="L1535" s="38">
        <v>159</v>
      </c>
      <c r="M1535" s="44">
        <f t="shared" si="210"/>
        <v>16.158536585365855</v>
      </c>
      <c r="N1535" s="38">
        <v>143</v>
      </c>
      <c r="O1535" s="44">
        <f t="shared" si="211"/>
        <v>14.532520325203253</v>
      </c>
      <c r="P1535" s="38">
        <v>95</v>
      </c>
      <c r="Q1535" s="44">
        <f t="shared" si="212"/>
        <v>9.654471544715447</v>
      </c>
      <c r="R1535" s="38">
        <v>48</v>
      </c>
      <c r="S1535" s="45">
        <f t="shared" si="213"/>
        <v>4.8780487804878048</v>
      </c>
    </row>
    <row r="1536" spans="1:19" s="9" customFormat="1" ht="15.75" hidden="1" customHeight="1" outlineLevel="1" x14ac:dyDescent="0.2">
      <c r="A1536" s="41" t="s">
        <v>1487</v>
      </c>
      <c r="B1536" s="37"/>
      <c r="C1536" s="42">
        <v>1882</v>
      </c>
      <c r="D1536" s="42">
        <v>891</v>
      </c>
      <c r="E1536" s="44">
        <f t="shared" si="207"/>
        <v>47.343251859723701</v>
      </c>
      <c r="F1536" s="38">
        <v>991</v>
      </c>
      <c r="G1536" s="44">
        <f t="shared" si="208"/>
        <v>52.656748140276299</v>
      </c>
      <c r="H1536" s="38">
        <v>572</v>
      </c>
      <c r="I1536" s="44">
        <v>30.393198724760893</v>
      </c>
      <c r="J1536" s="38">
        <v>483</v>
      </c>
      <c r="K1536" s="44">
        <f t="shared" si="209"/>
        <v>25.664187035069077</v>
      </c>
      <c r="L1536" s="38">
        <v>309</v>
      </c>
      <c r="M1536" s="44">
        <f t="shared" si="210"/>
        <v>16.418703506907544</v>
      </c>
      <c r="N1536" s="38">
        <v>254</v>
      </c>
      <c r="O1536" s="44">
        <f t="shared" si="211"/>
        <v>13.496280552603613</v>
      </c>
      <c r="P1536" s="38">
        <v>170</v>
      </c>
      <c r="Q1536" s="44">
        <f t="shared" si="212"/>
        <v>9.0329436769394267</v>
      </c>
      <c r="R1536" s="38">
        <v>94</v>
      </c>
      <c r="S1536" s="45">
        <f t="shared" si="213"/>
        <v>4.9946865037194472</v>
      </c>
    </row>
    <row r="1537" spans="1:19" s="9" customFormat="1" ht="15.75" hidden="1" customHeight="1" outlineLevel="1" x14ac:dyDescent="0.2">
      <c r="A1537" s="41" t="s">
        <v>1488</v>
      </c>
      <c r="B1537" s="37"/>
      <c r="C1537" s="42">
        <v>2345</v>
      </c>
      <c r="D1537" s="42">
        <v>1150</v>
      </c>
      <c r="E1537" s="44">
        <f t="shared" si="207"/>
        <v>49.040511727078894</v>
      </c>
      <c r="F1537" s="38">
        <v>1195</v>
      </c>
      <c r="G1537" s="44">
        <f t="shared" si="208"/>
        <v>50.959488272921106</v>
      </c>
      <c r="H1537" s="38">
        <v>682</v>
      </c>
      <c r="I1537" s="44">
        <v>29.083155650319828</v>
      </c>
      <c r="J1537" s="38">
        <v>637</v>
      </c>
      <c r="K1537" s="44">
        <f t="shared" si="209"/>
        <v>27.164179104477611</v>
      </c>
      <c r="L1537" s="38">
        <v>389</v>
      </c>
      <c r="M1537" s="44">
        <f t="shared" si="210"/>
        <v>16.588486140724946</v>
      </c>
      <c r="N1537" s="38">
        <v>349</v>
      </c>
      <c r="O1537" s="44">
        <f t="shared" si="211"/>
        <v>14.882729211087421</v>
      </c>
      <c r="P1537" s="38">
        <v>198</v>
      </c>
      <c r="Q1537" s="44">
        <f t="shared" si="212"/>
        <v>8.4434968017057574</v>
      </c>
      <c r="R1537" s="38">
        <v>90</v>
      </c>
      <c r="S1537" s="45">
        <f t="shared" si="213"/>
        <v>3.8379530916844349</v>
      </c>
    </row>
    <row r="1538" spans="1:19" s="9" customFormat="1" ht="15.75" hidden="1" customHeight="1" outlineLevel="1" x14ac:dyDescent="0.2">
      <c r="A1538" s="41" t="s">
        <v>1489</v>
      </c>
      <c r="B1538" s="37"/>
      <c r="C1538" s="42">
        <v>1908</v>
      </c>
      <c r="D1538" s="42">
        <v>947</v>
      </c>
      <c r="E1538" s="44">
        <f t="shared" si="207"/>
        <v>49.633123689727462</v>
      </c>
      <c r="F1538" s="38">
        <v>961</v>
      </c>
      <c r="G1538" s="44">
        <f t="shared" si="208"/>
        <v>50.366876310272538</v>
      </c>
      <c r="H1538" s="38">
        <v>589</v>
      </c>
      <c r="I1538" s="44">
        <v>30.870020964360588</v>
      </c>
      <c r="J1538" s="38">
        <v>466</v>
      </c>
      <c r="K1538" s="44">
        <f t="shared" si="209"/>
        <v>24.423480083857442</v>
      </c>
      <c r="L1538" s="38">
        <v>331</v>
      </c>
      <c r="M1538" s="44">
        <f t="shared" si="210"/>
        <v>17.348008385744233</v>
      </c>
      <c r="N1538" s="38">
        <v>266</v>
      </c>
      <c r="O1538" s="44">
        <f t="shared" si="211"/>
        <v>13.941299790356394</v>
      </c>
      <c r="P1538" s="38">
        <v>149</v>
      </c>
      <c r="Q1538" s="44">
        <f t="shared" si="212"/>
        <v>7.8092243186582806</v>
      </c>
      <c r="R1538" s="38">
        <v>107</v>
      </c>
      <c r="S1538" s="45">
        <f t="shared" si="213"/>
        <v>5.6079664570230605</v>
      </c>
    </row>
    <row r="1539" spans="1:19" s="9" customFormat="1" ht="15.75" hidden="1" customHeight="1" outlineLevel="1" x14ac:dyDescent="0.2">
      <c r="A1539" s="41" t="s">
        <v>1490</v>
      </c>
      <c r="B1539" s="37"/>
      <c r="C1539" s="42">
        <v>1717</v>
      </c>
      <c r="D1539" s="42">
        <v>812</v>
      </c>
      <c r="E1539" s="44">
        <f t="shared" si="207"/>
        <v>47.291788002329646</v>
      </c>
      <c r="F1539" s="38">
        <v>905</v>
      </c>
      <c r="G1539" s="44">
        <f t="shared" si="208"/>
        <v>52.708211997670354</v>
      </c>
      <c r="H1539" s="38">
        <v>591</v>
      </c>
      <c r="I1539" s="44">
        <v>34.420500873616774</v>
      </c>
      <c r="J1539" s="38">
        <v>398</v>
      </c>
      <c r="K1539" s="44">
        <f t="shared" si="209"/>
        <v>23.179965055329063</v>
      </c>
      <c r="L1539" s="38">
        <v>277</v>
      </c>
      <c r="M1539" s="44">
        <f t="shared" si="210"/>
        <v>16.132789749563191</v>
      </c>
      <c r="N1539" s="38">
        <v>225</v>
      </c>
      <c r="O1539" s="44">
        <f t="shared" si="211"/>
        <v>13.104251601630752</v>
      </c>
      <c r="P1539" s="38">
        <v>152</v>
      </c>
      <c r="Q1539" s="44">
        <f t="shared" si="212"/>
        <v>8.8526499708794404</v>
      </c>
      <c r="R1539" s="38">
        <v>74</v>
      </c>
      <c r="S1539" s="45">
        <f t="shared" si="213"/>
        <v>4.3098427489807802</v>
      </c>
    </row>
    <row r="1540" spans="1:19" s="9" customFormat="1" ht="15.75" hidden="1" customHeight="1" outlineLevel="1" x14ac:dyDescent="0.2">
      <c r="A1540" s="41" t="s">
        <v>1491</v>
      </c>
      <c r="B1540" s="37"/>
      <c r="C1540" s="42">
        <v>1677</v>
      </c>
      <c r="D1540" s="42">
        <v>809</v>
      </c>
      <c r="E1540" s="44">
        <f t="shared" si="207"/>
        <v>48.240906380441267</v>
      </c>
      <c r="F1540" s="38">
        <v>868</v>
      </c>
      <c r="G1540" s="44">
        <f t="shared" si="208"/>
        <v>51.759093619558733</v>
      </c>
      <c r="H1540" s="38">
        <v>506</v>
      </c>
      <c r="I1540" s="44">
        <v>30.17292784734645</v>
      </c>
      <c r="J1540" s="38">
        <v>429</v>
      </c>
      <c r="K1540" s="44">
        <f t="shared" si="209"/>
        <v>25.581395348837209</v>
      </c>
      <c r="L1540" s="38">
        <v>306</v>
      </c>
      <c r="M1540" s="44">
        <f t="shared" si="210"/>
        <v>18.246869409660107</v>
      </c>
      <c r="N1540" s="38">
        <v>214</v>
      </c>
      <c r="O1540" s="44">
        <f t="shared" si="211"/>
        <v>12.760882528324389</v>
      </c>
      <c r="P1540" s="38">
        <v>148</v>
      </c>
      <c r="Q1540" s="44">
        <f t="shared" si="212"/>
        <v>8.8252832438878954</v>
      </c>
      <c r="R1540" s="38">
        <v>74</v>
      </c>
      <c r="S1540" s="45">
        <f t="shared" si="213"/>
        <v>4.4126416219439477</v>
      </c>
    </row>
    <row r="1541" spans="1:19" s="9" customFormat="1" ht="15.75" hidden="1" customHeight="1" outlineLevel="1" x14ac:dyDescent="0.2">
      <c r="A1541" s="41" t="s">
        <v>1492</v>
      </c>
      <c r="B1541" s="37"/>
      <c r="C1541" s="42">
        <v>1964</v>
      </c>
      <c r="D1541" s="42">
        <v>960</v>
      </c>
      <c r="E1541" s="44">
        <f t="shared" si="207"/>
        <v>48.879837067209778</v>
      </c>
      <c r="F1541" s="38">
        <v>1004</v>
      </c>
      <c r="G1541" s="44">
        <f t="shared" si="208"/>
        <v>51.120162932790222</v>
      </c>
      <c r="H1541" s="38">
        <v>621</v>
      </c>
      <c r="I1541" s="44">
        <v>31.619144602851325</v>
      </c>
      <c r="J1541" s="38">
        <v>477</v>
      </c>
      <c r="K1541" s="44">
        <f t="shared" si="209"/>
        <v>24.287169042769857</v>
      </c>
      <c r="L1541" s="38">
        <v>334</v>
      </c>
      <c r="M1541" s="44">
        <f t="shared" si="210"/>
        <v>17.006109979633401</v>
      </c>
      <c r="N1541" s="38">
        <v>257</v>
      </c>
      <c r="O1541" s="44">
        <f t="shared" si="211"/>
        <v>13.085539714867616</v>
      </c>
      <c r="P1541" s="38">
        <v>179</v>
      </c>
      <c r="Q1541" s="44">
        <f t="shared" si="212"/>
        <v>9.114052953156822</v>
      </c>
      <c r="R1541" s="38">
        <v>96</v>
      </c>
      <c r="S1541" s="45">
        <f t="shared" si="213"/>
        <v>4.8879837067209779</v>
      </c>
    </row>
    <row r="1542" spans="1:19" s="9" customFormat="1" ht="15.75" hidden="1" customHeight="1" outlineLevel="1" x14ac:dyDescent="0.2">
      <c r="A1542" s="41" t="s">
        <v>1493</v>
      </c>
      <c r="B1542" s="37"/>
      <c r="C1542" s="42">
        <v>2241</v>
      </c>
      <c r="D1542" s="42">
        <v>1069</v>
      </c>
      <c r="E1542" s="44">
        <f t="shared" si="207"/>
        <v>47.701918786256137</v>
      </c>
      <c r="F1542" s="38">
        <v>1172</v>
      </c>
      <c r="G1542" s="44">
        <f t="shared" si="208"/>
        <v>52.298081213743863</v>
      </c>
      <c r="H1542" s="38">
        <v>668</v>
      </c>
      <c r="I1542" s="44">
        <v>29.808121374386435</v>
      </c>
      <c r="J1542" s="38">
        <v>578</v>
      </c>
      <c r="K1542" s="44">
        <f t="shared" si="209"/>
        <v>25.792057117358322</v>
      </c>
      <c r="L1542" s="38">
        <v>382</v>
      </c>
      <c r="M1542" s="44">
        <f t="shared" si="210"/>
        <v>17.045961624274877</v>
      </c>
      <c r="N1542" s="38">
        <v>323</v>
      </c>
      <c r="O1542" s="44">
        <f t="shared" si="211"/>
        <v>14.413208389112004</v>
      </c>
      <c r="P1542" s="38">
        <v>191</v>
      </c>
      <c r="Q1542" s="44">
        <f t="shared" si="212"/>
        <v>8.5229808121374386</v>
      </c>
      <c r="R1542" s="38">
        <v>99</v>
      </c>
      <c r="S1542" s="45">
        <f t="shared" si="213"/>
        <v>4.4176706827309236</v>
      </c>
    </row>
    <row r="1543" spans="1:19" s="9" customFormat="1" ht="15.75" hidden="1" customHeight="1" outlineLevel="1" x14ac:dyDescent="0.2">
      <c r="A1543" s="41" t="s">
        <v>1494</v>
      </c>
      <c r="B1543" s="37"/>
      <c r="C1543" s="42">
        <v>1845</v>
      </c>
      <c r="D1543" s="42">
        <v>914</v>
      </c>
      <c r="E1543" s="44">
        <f t="shared" si="207"/>
        <v>49.539295392953932</v>
      </c>
      <c r="F1543" s="38">
        <v>931</v>
      </c>
      <c r="G1543" s="44">
        <f t="shared" si="208"/>
        <v>50.460704607046068</v>
      </c>
      <c r="H1543" s="38">
        <v>581</v>
      </c>
      <c r="I1543" s="44">
        <v>31.490514905149052</v>
      </c>
      <c r="J1543" s="38">
        <v>409</v>
      </c>
      <c r="K1543" s="44">
        <f t="shared" si="209"/>
        <v>22.168021680216803</v>
      </c>
      <c r="L1543" s="38">
        <v>327</v>
      </c>
      <c r="M1543" s="44">
        <f t="shared" si="210"/>
        <v>17.723577235772357</v>
      </c>
      <c r="N1543" s="38">
        <v>287</v>
      </c>
      <c r="O1543" s="44">
        <f t="shared" si="211"/>
        <v>15.555555555555555</v>
      </c>
      <c r="P1543" s="38">
        <v>167</v>
      </c>
      <c r="Q1543" s="44">
        <f t="shared" si="212"/>
        <v>9.051490514905149</v>
      </c>
      <c r="R1543" s="38">
        <v>74</v>
      </c>
      <c r="S1543" s="45">
        <f t="shared" si="213"/>
        <v>4.0108401084010836</v>
      </c>
    </row>
    <row r="1544" spans="1:19" s="9" customFormat="1" ht="15.75" hidden="1" customHeight="1" outlineLevel="1" x14ac:dyDescent="0.2">
      <c r="A1544" s="41" t="s">
        <v>1495</v>
      </c>
      <c r="B1544" s="37"/>
      <c r="C1544" s="42">
        <v>1860</v>
      </c>
      <c r="D1544" s="42">
        <v>854</v>
      </c>
      <c r="E1544" s="44">
        <f t="shared" si="207"/>
        <v>45.913978494623656</v>
      </c>
      <c r="F1544" s="38">
        <v>1006</v>
      </c>
      <c r="G1544" s="44">
        <f t="shared" si="208"/>
        <v>54.086021505376344</v>
      </c>
      <c r="H1544" s="38">
        <v>556</v>
      </c>
      <c r="I1544" s="44">
        <v>29.892473118279568</v>
      </c>
      <c r="J1544" s="38">
        <v>450</v>
      </c>
      <c r="K1544" s="44">
        <f t="shared" si="209"/>
        <v>24.193548387096776</v>
      </c>
      <c r="L1544" s="38">
        <v>320</v>
      </c>
      <c r="M1544" s="44">
        <f t="shared" si="210"/>
        <v>17.204301075268816</v>
      </c>
      <c r="N1544" s="38">
        <v>285</v>
      </c>
      <c r="O1544" s="44">
        <f t="shared" si="211"/>
        <v>15.32258064516129</v>
      </c>
      <c r="P1544" s="38">
        <v>158</v>
      </c>
      <c r="Q1544" s="44">
        <f t="shared" si="212"/>
        <v>8.4946236559139781</v>
      </c>
      <c r="R1544" s="38">
        <v>91</v>
      </c>
      <c r="S1544" s="45">
        <f t="shared" si="213"/>
        <v>4.89247311827957</v>
      </c>
    </row>
    <row r="1545" spans="1:19" s="9" customFormat="1" ht="15.75" hidden="1" customHeight="1" outlineLevel="1" x14ac:dyDescent="0.2">
      <c r="A1545" s="41" t="s">
        <v>1496</v>
      </c>
      <c r="B1545" s="37"/>
      <c r="C1545" s="42">
        <v>1702</v>
      </c>
      <c r="D1545" s="42">
        <v>807</v>
      </c>
      <c r="E1545" s="44">
        <f t="shared" si="207"/>
        <v>47.414806110458287</v>
      </c>
      <c r="F1545" s="38">
        <v>895</v>
      </c>
      <c r="G1545" s="44">
        <f t="shared" si="208"/>
        <v>52.585193889541713</v>
      </c>
      <c r="H1545" s="38">
        <v>486</v>
      </c>
      <c r="I1545" s="44">
        <v>28.554641598119858</v>
      </c>
      <c r="J1545" s="38">
        <v>413</v>
      </c>
      <c r="K1545" s="44">
        <f t="shared" si="209"/>
        <v>24.265569917743832</v>
      </c>
      <c r="L1545" s="38">
        <v>308</v>
      </c>
      <c r="M1545" s="44">
        <f t="shared" si="210"/>
        <v>18.096357226792009</v>
      </c>
      <c r="N1545" s="38">
        <v>231</v>
      </c>
      <c r="O1545" s="44">
        <f t="shared" si="211"/>
        <v>13.572267920094006</v>
      </c>
      <c r="P1545" s="38">
        <v>193</v>
      </c>
      <c r="Q1545" s="44">
        <f t="shared" si="212"/>
        <v>11.339600470035252</v>
      </c>
      <c r="R1545" s="38">
        <v>71</v>
      </c>
      <c r="S1545" s="45">
        <f t="shared" si="213"/>
        <v>4.1715628672150409</v>
      </c>
    </row>
    <row r="1546" spans="1:19" s="9" customFormat="1" ht="15.75" hidden="1" customHeight="1" outlineLevel="1" x14ac:dyDescent="0.2">
      <c r="A1546" s="41" t="s">
        <v>1497</v>
      </c>
      <c r="B1546" s="37"/>
      <c r="C1546" s="42">
        <v>1247</v>
      </c>
      <c r="D1546" s="42">
        <v>620</v>
      </c>
      <c r="E1546" s="44">
        <f t="shared" si="207"/>
        <v>49.719326383319967</v>
      </c>
      <c r="F1546" s="38">
        <v>627</v>
      </c>
      <c r="G1546" s="44">
        <f t="shared" si="208"/>
        <v>50.280673616680033</v>
      </c>
      <c r="H1546" s="38">
        <v>363</v>
      </c>
      <c r="I1546" s="44">
        <v>29.109863672814754</v>
      </c>
      <c r="J1546" s="38">
        <v>319</v>
      </c>
      <c r="K1546" s="44">
        <f t="shared" si="209"/>
        <v>25.581395348837209</v>
      </c>
      <c r="L1546" s="38">
        <v>211</v>
      </c>
      <c r="M1546" s="44">
        <f t="shared" si="210"/>
        <v>16.920609462710505</v>
      </c>
      <c r="N1546" s="38">
        <v>171</v>
      </c>
      <c r="O1546" s="44">
        <f t="shared" si="211"/>
        <v>13.712910986367282</v>
      </c>
      <c r="P1546" s="38">
        <v>114</v>
      </c>
      <c r="Q1546" s="44">
        <f t="shared" si="212"/>
        <v>9.1419406575781874</v>
      </c>
      <c r="R1546" s="38">
        <v>69</v>
      </c>
      <c r="S1546" s="45">
        <f t="shared" si="213"/>
        <v>5.533279871692061</v>
      </c>
    </row>
    <row r="1547" spans="1:19" s="9" customFormat="1" ht="15.75" hidden="1" customHeight="1" outlineLevel="1" x14ac:dyDescent="0.2">
      <c r="A1547" s="41" t="s">
        <v>1498</v>
      </c>
      <c r="B1547" s="37"/>
      <c r="C1547" s="42">
        <v>1282</v>
      </c>
      <c r="D1547" s="42">
        <v>637</v>
      </c>
      <c r="E1547" s="44">
        <f t="shared" si="207"/>
        <v>49.68798751950078</v>
      </c>
      <c r="F1547" s="38">
        <v>645</v>
      </c>
      <c r="G1547" s="44">
        <f t="shared" si="208"/>
        <v>50.31201248049922</v>
      </c>
      <c r="H1547" s="38">
        <v>360</v>
      </c>
      <c r="I1547" s="44">
        <v>28.081123244929799</v>
      </c>
      <c r="J1547" s="38">
        <v>357</v>
      </c>
      <c r="K1547" s="44">
        <f t="shared" si="209"/>
        <v>27.847113884555384</v>
      </c>
      <c r="L1547" s="38">
        <v>191</v>
      </c>
      <c r="M1547" s="44">
        <f t="shared" si="210"/>
        <v>14.898595943837753</v>
      </c>
      <c r="N1547" s="38">
        <v>178</v>
      </c>
      <c r="O1547" s="44">
        <f t="shared" si="211"/>
        <v>13.884555382215289</v>
      </c>
      <c r="P1547" s="38">
        <v>151</v>
      </c>
      <c r="Q1547" s="44">
        <f t="shared" si="212"/>
        <v>11.778471138845553</v>
      </c>
      <c r="R1547" s="38">
        <v>45</v>
      </c>
      <c r="S1547" s="45">
        <f t="shared" si="213"/>
        <v>3.5101404056162249</v>
      </c>
    </row>
    <row r="1548" spans="1:19" s="9" customFormat="1" ht="15.75" hidden="1" customHeight="1" outlineLevel="1" x14ac:dyDescent="0.2">
      <c r="A1548" s="41" t="s">
        <v>1499</v>
      </c>
      <c r="B1548" s="37"/>
      <c r="C1548" s="42">
        <v>2359</v>
      </c>
      <c r="D1548" s="42">
        <v>1060</v>
      </c>
      <c r="E1548" s="44">
        <f t="shared" si="207"/>
        <v>44.934294192454431</v>
      </c>
      <c r="F1548" s="38">
        <v>1299</v>
      </c>
      <c r="G1548" s="44">
        <f t="shared" si="208"/>
        <v>55.065705807545569</v>
      </c>
      <c r="H1548" s="38">
        <v>726</v>
      </c>
      <c r="I1548" s="44">
        <v>30.775752437473507</v>
      </c>
      <c r="J1548" s="38">
        <v>609</v>
      </c>
      <c r="K1548" s="44">
        <f t="shared" si="209"/>
        <v>25.816023738872403</v>
      </c>
      <c r="L1548" s="38">
        <v>407</v>
      </c>
      <c r="M1548" s="44">
        <f t="shared" si="210"/>
        <v>17.253073336159389</v>
      </c>
      <c r="N1548" s="38">
        <v>322</v>
      </c>
      <c r="O1548" s="44">
        <f t="shared" si="211"/>
        <v>13.649851632047477</v>
      </c>
      <c r="P1548" s="38">
        <v>242</v>
      </c>
      <c r="Q1548" s="44">
        <f t="shared" si="212"/>
        <v>10.258584145824502</v>
      </c>
      <c r="R1548" s="38">
        <v>53</v>
      </c>
      <c r="S1548" s="45">
        <f t="shared" si="213"/>
        <v>2.2467147096227214</v>
      </c>
    </row>
    <row r="1549" spans="1:19" s="9" customFormat="1" ht="15.75" hidden="1" customHeight="1" outlineLevel="1" x14ac:dyDescent="0.2">
      <c r="A1549" s="41" t="s">
        <v>1500</v>
      </c>
      <c r="B1549" s="37"/>
      <c r="C1549" s="42">
        <v>1314</v>
      </c>
      <c r="D1549" s="42">
        <v>595</v>
      </c>
      <c r="E1549" s="44">
        <f t="shared" si="207"/>
        <v>45.281582952815832</v>
      </c>
      <c r="F1549" s="38">
        <v>719</v>
      </c>
      <c r="G1549" s="44">
        <f t="shared" si="208"/>
        <v>54.718417047184168</v>
      </c>
      <c r="H1549" s="38">
        <v>432</v>
      </c>
      <c r="I1549" s="44">
        <v>32.876712328767127</v>
      </c>
      <c r="J1549" s="38">
        <v>322</v>
      </c>
      <c r="K1549" s="44">
        <f t="shared" si="209"/>
        <v>24.505327245053273</v>
      </c>
      <c r="L1549" s="38">
        <v>211</v>
      </c>
      <c r="M1549" s="44">
        <f t="shared" si="210"/>
        <v>16.057838660578387</v>
      </c>
      <c r="N1549" s="38">
        <v>201</v>
      </c>
      <c r="O1549" s="44">
        <f t="shared" si="211"/>
        <v>15.296803652968036</v>
      </c>
      <c r="P1549" s="38">
        <v>106</v>
      </c>
      <c r="Q1549" s="44">
        <f t="shared" si="212"/>
        <v>8.0669710806697115</v>
      </c>
      <c r="R1549" s="38">
        <v>42</v>
      </c>
      <c r="S1549" s="45">
        <f t="shared" si="213"/>
        <v>3.1963470319634704</v>
      </c>
    </row>
    <row r="1550" spans="1:19" s="9" customFormat="1" ht="15.75" hidden="1" customHeight="1" outlineLevel="1" x14ac:dyDescent="0.2">
      <c r="A1550" s="41" t="s">
        <v>1501</v>
      </c>
      <c r="B1550" s="37"/>
      <c r="C1550" s="42">
        <v>2435</v>
      </c>
      <c r="D1550" s="42">
        <v>1031</v>
      </c>
      <c r="E1550" s="44">
        <f t="shared" si="207"/>
        <v>42.340862422997944</v>
      </c>
      <c r="F1550" s="38">
        <v>1404</v>
      </c>
      <c r="G1550" s="44">
        <f t="shared" si="208"/>
        <v>57.659137577002056</v>
      </c>
      <c r="H1550" s="38">
        <v>779</v>
      </c>
      <c r="I1550" s="44">
        <v>31.991786447638603</v>
      </c>
      <c r="J1550" s="38">
        <v>562</v>
      </c>
      <c r="K1550" s="44">
        <f t="shared" si="209"/>
        <v>23.080082135523615</v>
      </c>
      <c r="L1550" s="38">
        <v>453</v>
      </c>
      <c r="M1550" s="44">
        <f t="shared" si="210"/>
        <v>18.603696098562629</v>
      </c>
      <c r="N1550" s="38">
        <v>291</v>
      </c>
      <c r="O1550" s="44">
        <f t="shared" si="211"/>
        <v>11.950718685831623</v>
      </c>
      <c r="P1550" s="38">
        <v>209</v>
      </c>
      <c r="Q1550" s="44">
        <f t="shared" si="212"/>
        <v>8.5831622176591384</v>
      </c>
      <c r="R1550" s="38">
        <v>141</v>
      </c>
      <c r="S1550" s="45">
        <f t="shared" si="213"/>
        <v>5.7905544147843946</v>
      </c>
    </row>
    <row r="1551" spans="1:19" s="9" customFormat="1" ht="15.75" hidden="1" customHeight="1" outlineLevel="1" x14ac:dyDescent="0.2">
      <c r="A1551" s="41" t="s">
        <v>1502</v>
      </c>
      <c r="B1551" s="37"/>
      <c r="C1551" s="42">
        <v>2139</v>
      </c>
      <c r="D1551" s="42">
        <v>986</v>
      </c>
      <c r="E1551" s="44">
        <f t="shared" si="207"/>
        <v>46.096306685366997</v>
      </c>
      <c r="F1551" s="38">
        <v>1153</v>
      </c>
      <c r="G1551" s="44">
        <f t="shared" si="208"/>
        <v>53.903693314633003</v>
      </c>
      <c r="H1551" s="38">
        <v>685</v>
      </c>
      <c r="I1551" s="44">
        <v>32.024310425432446</v>
      </c>
      <c r="J1551" s="38">
        <v>503</v>
      </c>
      <c r="K1551" s="44">
        <f t="shared" si="209"/>
        <v>23.51566152407667</v>
      </c>
      <c r="L1551" s="38">
        <v>389</v>
      </c>
      <c r="M1551" s="44">
        <f t="shared" si="210"/>
        <v>18.186068256194485</v>
      </c>
      <c r="N1551" s="38">
        <v>357</v>
      </c>
      <c r="O1551" s="44">
        <f t="shared" si="211"/>
        <v>16.690042075736326</v>
      </c>
      <c r="P1551" s="38">
        <v>151</v>
      </c>
      <c r="Q1551" s="44">
        <f t="shared" si="212"/>
        <v>7.0593735390369332</v>
      </c>
      <c r="R1551" s="38">
        <v>54</v>
      </c>
      <c r="S1551" s="45">
        <f t="shared" si="213"/>
        <v>2.5245441795231418</v>
      </c>
    </row>
    <row r="1552" spans="1:19" s="9" customFormat="1" ht="15.75" hidden="1" customHeight="1" outlineLevel="1" x14ac:dyDescent="0.2">
      <c r="A1552" s="41" t="s">
        <v>1503</v>
      </c>
      <c r="B1552" s="37"/>
      <c r="C1552" s="42">
        <v>1142</v>
      </c>
      <c r="D1552" s="42">
        <v>525</v>
      </c>
      <c r="E1552" s="44">
        <f t="shared" si="207"/>
        <v>45.971978984238177</v>
      </c>
      <c r="F1552" s="38">
        <v>617</v>
      </c>
      <c r="G1552" s="44">
        <f t="shared" si="208"/>
        <v>54.028021015761823</v>
      </c>
      <c r="H1552" s="38">
        <v>304</v>
      </c>
      <c r="I1552" s="44">
        <v>26.619964973730298</v>
      </c>
      <c r="J1552" s="38">
        <v>296</v>
      </c>
      <c r="K1552" s="44">
        <f t="shared" si="209"/>
        <v>25.919439579684763</v>
      </c>
      <c r="L1552" s="38">
        <v>187</v>
      </c>
      <c r="M1552" s="44">
        <f t="shared" si="210"/>
        <v>16.374781085814362</v>
      </c>
      <c r="N1552" s="38">
        <v>151</v>
      </c>
      <c r="O1552" s="44">
        <f t="shared" si="211"/>
        <v>13.222416812609458</v>
      </c>
      <c r="P1552" s="38">
        <v>144</v>
      </c>
      <c r="Q1552" s="44">
        <f t="shared" si="212"/>
        <v>12.609457092819614</v>
      </c>
      <c r="R1552" s="38">
        <v>60</v>
      </c>
      <c r="S1552" s="45">
        <f t="shared" si="213"/>
        <v>5.2539404553415059</v>
      </c>
    </row>
    <row r="1553" spans="1:19" s="9" customFormat="1" ht="15.75" hidden="1" customHeight="1" outlineLevel="1" x14ac:dyDescent="0.2">
      <c r="A1553" s="41" t="s">
        <v>1504</v>
      </c>
      <c r="B1553" s="37"/>
      <c r="C1553" s="42">
        <v>1018</v>
      </c>
      <c r="D1553" s="42">
        <v>460</v>
      </c>
      <c r="E1553" s="44">
        <f t="shared" si="207"/>
        <v>45.186640471512767</v>
      </c>
      <c r="F1553" s="38">
        <v>558</v>
      </c>
      <c r="G1553" s="44">
        <f t="shared" si="208"/>
        <v>54.813359528487233</v>
      </c>
      <c r="H1553" s="38">
        <v>251</v>
      </c>
      <c r="I1553" s="44">
        <v>24.656188605108056</v>
      </c>
      <c r="J1553" s="38">
        <v>290</v>
      </c>
      <c r="K1553" s="44">
        <f t="shared" si="209"/>
        <v>28.487229862475441</v>
      </c>
      <c r="L1553" s="38">
        <v>182</v>
      </c>
      <c r="M1553" s="44">
        <f t="shared" si="210"/>
        <v>17.878192534381139</v>
      </c>
      <c r="N1553" s="38">
        <v>120</v>
      </c>
      <c r="O1553" s="44">
        <f t="shared" si="211"/>
        <v>11.787819253438114</v>
      </c>
      <c r="P1553" s="38">
        <v>127</v>
      </c>
      <c r="Q1553" s="44">
        <f t="shared" si="212"/>
        <v>12.475442043222005</v>
      </c>
      <c r="R1553" s="38">
        <v>48</v>
      </c>
      <c r="S1553" s="45">
        <f t="shared" si="213"/>
        <v>4.7151277013752457</v>
      </c>
    </row>
    <row r="1554" spans="1:19" s="9" customFormat="1" ht="15.75" hidden="1" customHeight="1" outlineLevel="1" x14ac:dyDescent="0.2">
      <c r="A1554" s="41" t="s">
        <v>1505</v>
      </c>
      <c r="B1554" s="37"/>
      <c r="C1554" s="42">
        <v>2017</v>
      </c>
      <c r="D1554" s="42">
        <v>1008</v>
      </c>
      <c r="E1554" s="44">
        <f t="shared" si="207"/>
        <v>49.975210708973727</v>
      </c>
      <c r="F1554" s="38">
        <v>1009</v>
      </c>
      <c r="G1554" s="44">
        <f t="shared" si="208"/>
        <v>50.024789291026273</v>
      </c>
      <c r="H1554" s="38">
        <v>688</v>
      </c>
      <c r="I1554" s="44">
        <v>34.110064452156671</v>
      </c>
      <c r="J1554" s="38">
        <v>490</v>
      </c>
      <c r="K1554" s="44">
        <f t="shared" si="209"/>
        <v>24.293505205751117</v>
      </c>
      <c r="L1554" s="38">
        <v>328</v>
      </c>
      <c r="M1554" s="44">
        <f t="shared" si="210"/>
        <v>16.261774913237481</v>
      </c>
      <c r="N1554" s="38">
        <v>265</v>
      </c>
      <c r="O1554" s="44">
        <f t="shared" si="211"/>
        <v>13.138324243926624</v>
      </c>
      <c r="P1554" s="38">
        <v>180</v>
      </c>
      <c r="Q1554" s="44">
        <f t="shared" si="212"/>
        <v>8.924144769459593</v>
      </c>
      <c r="R1554" s="38">
        <v>66</v>
      </c>
      <c r="S1554" s="45">
        <f t="shared" si="213"/>
        <v>3.2721864154685174</v>
      </c>
    </row>
    <row r="1555" spans="1:19" s="9" customFormat="1" ht="15.75" hidden="1" customHeight="1" outlineLevel="1" x14ac:dyDescent="0.2">
      <c r="A1555" s="41" t="s">
        <v>1506</v>
      </c>
      <c r="B1555" s="37"/>
      <c r="C1555" s="42">
        <v>1740</v>
      </c>
      <c r="D1555" s="42">
        <v>823</v>
      </c>
      <c r="E1555" s="44">
        <f t="shared" si="207"/>
        <v>47.298850574712645</v>
      </c>
      <c r="F1555" s="38">
        <v>917</v>
      </c>
      <c r="G1555" s="44">
        <f t="shared" si="208"/>
        <v>52.701149425287355</v>
      </c>
      <c r="H1555" s="38">
        <v>527</v>
      </c>
      <c r="I1555" s="44">
        <v>30.287356321839081</v>
      </c>
      <c r="J1555" s="38">
        <v>410</v>
      </c>
      <c r="K1555" s="44">
        <f t="shared" si="209"/>
        <v>23.563218390804597</v>
      </c>
      <c r="L1555" s="38">
        <v>309</v>
      </c>
      <c r="M1555" s="44">
        <f t="shared" si="210"/>
        <v>17.758620689655171</v>
      </c>
      <c r="N1555" s="38">
        <v>225</v>
      </c>
      <c r="O1555" s="44">
        <f t="shared" si="211"/>
        <v>12.931034482758621</v>
      </c>
      <c r="P1555" s="38">
        <v>174</v>
      </c>
      <c r="Q1555" s="44">
        <f t="shared" si="212"/>
        <v>10</v>
      </c>
      <c r="R1555" s="38">
        <v>95</v>
      </c>
      <c r="S1555" s="45">
        <f t="shared" si="213"/>
        <v>5.4597701149425291</v>
      </c>
    </row>
    <row r="1556" spans="1:19" s="9" customFormat="1" ht="15.75" hidden="1" customHeight="1" outlineLevel="1" x14ac:dyDescent="0.2">
      <c r="A1556" s="41" t="s">
        <v>1507</v>
      </c>
      <c r="B1556" s="37"/>
      <c r="C1556" s="42">
        <v>1754</v>
      </c>
      <c r="D1556" s="42">
        <v>866</v>
      </c>
      <c r="E1556" s="44">
        <f t="shared" si="207"/>
        <v>49.372862029646519</v>
      </c>
      <c r="F1556" s="38">
        <v>888</v>
      </c>
      <c r="G1556" s="44">
        <f t="shared" si="208"/>
        <v>50.627137970353481</v>
      </c>
      <c r="H1556" s="38">
        <v>527</v>
      </c>
      <c r="I1556" s="44">
        <v>30.045610034207527</v>
      </c>
      <c r="J1556" s="38">
        <v>464</v>
      </c>
      <c r="K1556" s="44">
        <f t="shared" si="209"/>
        <v>26.453819840364879</v>
      </c>
      <c r="L1556" s="38">
        <v>268</v>
      </c>
      <c r="M1556" s="44">
        <f t="shared" si="210"/>
        <v>15.279361459521095</v>
      </c>
      <c r="N1556" s="38">
        <v>259</v>
      </c>
      <c r="O1556" s="44">
        <f t="shared" si="211"/>
        <v>14.766248574686431</v>
      </c>
      <c r="P1556" s="38">
        <v>167</v>
      </c>
      <c r="Q1556" s="44">
        <f t="shared" si="212"/>
        <v>9.52109464082098</v>
      </c>
      <c r="R1556" s="38">
        <v>69</v>
      </c>
      <c r="S1556" s="45">
        <f t="shared" si="213"/>
        <v>3.9338654503990877</v>
      </c>
    </row>
    <row r="1557" spans="1:19" s="9" customFormat="1" ht="15.75" hidden="1" customHeight="1" outlineLevel="1" x14ac:dyDescent="0.2">
      <c r="A1557" s="41" t="s">
        <v>1508</v>
      </c>
      <c r="B1557" s="37"/>
      <c r="C1557" s="42">
        <v>2052</v>
      </c>
      <c r="D1557" s="42">
        <v>983</v>
      </c>
      <c r="E1557" s="44">
        <f t="shared" si="207"/>
        <v>47.904483430799218</v>
      </c>
      <c r="F1557" s="38">
        <v>1069</v>
      </c>
      <c r="G1557" s="44">
        <f t="shared" si="208"/>
        <v>52.095516569200782</v>
      </c>
      <c r="H1557" s="38">
        <v>594</v>
      </c>
      <c r="I1557" s="44">
        <v>28.94736842105263</v>
      </c>
      <c r="J1557" s="38">
        <v>565</v>
      </c>
      <c r="K1557" s="44">
        <f t="shared" si="209"/>
        <v>27.534113060428851</v>
      </c>
      <c r="L1557" s="38">
        <v>330</v>
      </c>
      <c r="M1557" s="44">
        <f t="shared" si="210"/>
        <v>16.081871345029239</v>
      </c>
      <c r="N1557" s="38">
        <v>258</v>
      </c>
      <c r="O1557" s="44">
        <f t="shared" si="211"/>
        <v>12.573099415204679</v>
      </c>
      <c r="P1557" s="38">
        <v>230</v>
      </c>
      <c r="Q1557" s="44">
        <f t="shared" si="212"/>
        <v>11.208576998050683</v>
      </c>
      <c r="R1557" s="38">
        <v>75</v>
      </c>
      <c r="S1557" s="45">
        <f t="shared" si="213"/>
        <v>3.6549707602339181</v>
      </c>
    </row>
    <row r="1558" spans="1:19" s="9" customFormat="1" ht="15.75" hidden="1" customHeight="1" outlineLevel="1" x14ac:dyDescent="0.2">
      <c r="A1558" s="41" t="s">
        <v>1509</v>
      </c>
      <c r="B1558" s="37"/>
      <c r="C1558" s="42">
        <v>2235</v>
      </c>
      <c r="D1558" s="42">
        <v>999</v>
      </c>
      <c r="E1558" s="44">
        <f t="shared" si="207"/>
        <v>44.697986577181211</v>
      </c>
      <c r="F1558" s="38">
        <v>1236</v>
      </c>
      <c r="G1558" s="44">
        <f t="shared" si="208"/>
        <v>55.302013422818789</v>
      </c>
      <c r="H1558" s="38">
        <v>641</v>
      </c>
      <c r="I1558" s="44">
        <v>28.680089485458613</v>
      </c>
      <c r="J1558" s="38">
        <v>508</v>
      </c>
      <c r="K1558" s="44">
        <f t="shared" si="209"/>
        <v>22.729306487695748</v>
      </c>
      <c r="L1558" s="38">
        <v>411</v>
      </c>
      <c r="M1558" s="44">
        <f t="shared" si="210"/>
        <v>18.389261744966444</v>
      </c>
      <c r="N1558" s="38">
        <v>293</v>
      </c>
      <c r="O1558" s="44">
        <f t="shared" si="211"/>
        <v>13.109619686800896</v>
      </c>
      <c r="P1558" s="38">
        <v>224</v>
      </c>
      <c r="Q1558" s="44">
        <f t="shared" si="212"/>
        <v>10.022371364653244</v>
      </c>
      <c r="R1558" s="38">
        <v>158</v>
      </c>
      <c r="S1558" s="45">
        <f t="shared" si="213"/>
        <v>7.0693512304250561</v>
      </c>
    </row>
    <row r="1559" spans="1:19" s="9" customFormat="1" ht="15.75" hidden="1" customHeight="1" outlineLevel="1" x14ac:dyDescent="0.2">
      <c r="A1559" s="41" t="s">
        <v>1510</v>
      </c>
      <c r="B1559" s="37"/>
      <c r="C1559" s="42">
        <v>1584</v>
      </c>
      <c r="D1559" s="42">
        <v>682</v>
      </c>
      <c r="E1559" s="44">
        <f t="shared" si="207"/>
        <v>43.055555555555557</v>
      </c>
      <c r="F1559" s="38">
        <v>902</v>
      </c>
      <c r="G1559" s="44">
        <f t="shared" si="208"/>
        <v>56.944444444444443</v>
      </c>
      <c r="H1559" s="38">
        <v>452</v>
      </c>
      <c r="I1559" s="44">
        <v>28.535353535353536</v>
      </c>
      <c r="J1559" s="38">
        <v>366</v>
      </c>
      <c r="K1559" s="44">
        <f t="shared" si="209"/>
        <v>23.106060606060606</v>
      </c>
      <c r="L1559" s="38">
        <v>261</v>
      </c>
      <c r="M1559" s="44">
        <f t="shared" si="210"/>
        <v>16.477272727272727</v>
      </c>
      <c r="N1559" s="38">
        <v>233</v>
      </c>
      <c r="O1559" s="44">
        <f t="shared" si="211"/>
        <v>14.70959595959596</v>
      </c>
      <c r="P1559" s="38">
        <v>187</v>
      </c>
      <c r="Q1559" s="44">
        <f t="shared" si="212"/>
        <v>11.805555555555555</v>
      </c>
      <c r="R1559" s="38">
        <v>85</v>
      </c>
      <c r="S1559" s="45">
        <f t="shared" si="213"/>
        <v>5.3661616161616159</v>
      </c>
    </row>
    <row r="1560" spans="1:19" s="9" customFormat="1" ht="15.75" hidden="1" customHeight="1" outlineLevel="1" x14ac:dyDescent="0.2">
      <c r="A1560" s="41" t="s">
        <v>1511</v>
      </c>
      <c r="B1560" s="37"/>
      <c r="C1560" s="42">
        <v>1271</v>
      </c>
      <c r="D1560" s="42">
        <v>600</v>
      </c>
      <c r="E1560" s="44">
        <f t="shared" si="207"/>
        <v>47.206923682140044</v>
      </c>
      <c r="F1560" s="38">
        <v>671</v>
      </c>
      <c r="G1560" s="44">
        <f t="shared" si="208"/>
        <v>52.793076317859956</v>
      </c>
      <c r="H1560" s="38">
        <v>438</v>
      </c>
      <c r="I1560" s="44">
        <v>34.461054287962234</v>
      </c>
      <c r="J1560" s="38">
        <v>287</v>
      </c>
      <c r="K1560" s="44">
        <f t="shared" si="209"/>
        <v>22.580645161290324</v>
      </c>
      <c r="L1560" s="38">
        <v>207</v>
      </c>
      <c r="M1560" s="44">
        <f t="shared" si="210"/>
        <v>16.286388670338315</v>
      </c>
      <c r="N1560" s="38">
        <v>184</v>
      </c>
      <c r="O1560" s="44">
        <f t="shared" si="211"/>
        <v>14.476789929189614</v>
      </c>
      <c r="P1560" s="38">
        <v>108</v>
      </c>
      <c r="Q1560" s="44">
        <f t="shared" si="212"/>
        <v>8.4972462627852092</v>
      </c>
      <c r="R1560" s="38">
        <v>47</v>
      </c>
      <c r="S1560" s="45">
        <f t="shared" si="213"/>
        <v>3.6978756884343036</v>
      </c>
    </row>
    <row r="1561" spans="1:19" s="9" customFormat="1" ht="15.75" hidden="1" customHeight="1" outlineLevel="1" x14ac:dyDescent="0.2">
      <c r="A1561" s="41" t="s">
        <v>1512</v>
      </c>
      <c r="B1561" s="37"/>
      <c r="C1561" s="42">
        <v>2207</v>
      </c>
      <c r="D1561" s="42">
        <v>1085</v>
      </c>
      <c r="E1561" s="44">
        <f t="shared" si="207"/>
        <v>49.161758042591757</v>
      </c>
      <c r="F1561" s="38">
        <v>1122</v>
      </c>
      <c r="G1561" s="44">
        <f t="shared" si="208"/>
        <v>50.838241957408243</v>
      </c>
      <c r="H1561" s="38">
        <v>709</v>
      </c>
      <c r="I1561" s="44">
        <v>32.125056637970097</v>
      </c>
      <c r="J1561" s="38">
        <v>523</v>
      </c>
      <c r="K1561" s="44">
        <f t="shared" si="209"/>
        <v>23.697326687811508</v>
      </c>
      <c r="L1561" s="38">
        <v>371</v>
      </c>
      <c r="M1561" s="44">
        <f t="shared" si="210"/>
        <v>16.810149524241051</v>
      </c>
      <c r="N1561" s="38">
        <v>381</v>
      </c>
      <c r="O1561" s="44">
        <f t="shared" si="211"/>
        <v>17.263253285002264</v>
      </c>
      <c r="P1561" s="38">
        <v>148</v>
      </c>
      <c r="Q1561" s="44">
        <f t="shared" si="212"/>
        <v>6.7059356592659718</v>
      </c>
      <c r="R1561" s="38">
        <v>75</v>
      </c>
      <c r="S1561" s="45">
        <f t="shared" si="213"/>
        <v>3.3982782057091074</v>
      </c>
    </row>
    <row r="1562" spans="1:19" s="9" customFormat="1" ht="15.75" hidden="1" customHeight="1" outlineLevel="1" x14ac:dyDescent="0.2">
      <c r="A1562" s="41" t="s">
        <v>1513</v>
      </c>
      <c r="B1562" s="37"/>
      <c r="C1562" s="42">
        <v>2262</v>
      </c>
      <c r="D1562" s="42">
        <v>1087</v>
      </c>
      <c r="E1562" s="44">
        <f t="shared" si="207"/>
        <v>48.05481874447392</v>
      </c>
      <c r="F1562" s="38">
        <v>1175</v>
      </c>
      <c r="G1562" s="44">
        <f t="shared" si="208"/>
        <v>51.94518125552608</v>
      </c>
      <c r="H1562" s="38">
        <v>675</v>
      </c>
      <c r="I1562" s="44">
        <v>29.840848806366047</v>
      </c>
      <c r="J1562" s="38">
        <v>585</v>
      </c>
      <c r="K1562" s="44">
        <f t="shared" si="209"/>
        <v>25.862068965517242</v>
      </c>
      <c r="L1562" s="38">
        <v>415</v>
      </c>
      <c r="M1562" s="44">
        <f t="shared" si="210"/>
        <v>18.346595932802828</v>
      </c>
      <c r="N1562" s="38">
        <v>321</v>
      </c>
      <c r="O1562" s="44">
        <f t="shared" si="211"/>
        <v>14.190981432360743</v>
      </c>
      <c r="P1562" s="38">
        <v>191</v>
      </c>
      <c r="Q1562" s="44">
        <f t="shared" si="212"/>
        <v>8.4438549955791338</v>
      </c>
      <c r="R1562" s="38">
        <v>75</v>
      </c>
      <c r="S1562" s="45">
        <f t="shared" si="213"/>
        <v>3.3156498673740051</v>
      </c>
    </row>
    <row r="1563" spans="1:19" s="9" customFormat="1" ht="15.75" hidden="1" customHeight="1" outlineLevel="1" x14ac:dyDescent="0.2">
      <c r="A1563" s="41" t="s">
        <v>1514</v>
      </c>
      <c r="B1563" s="37"/>
      <c r="C1563" s="42">
        <v>1758</v>
      </c>
      <c r="D1563" s="42">
        <v>843</v>
      </c>
      <c r="E1563" s="44">
        <f t="shared" si="207"/>
        <v>47.952218430034129</v>
      </c>
      <c r="F1563" s="38">
        <v>915</v>
      </c>
      <c r="G1563" s="44">
        <f t="shared" si="208"/>
        <v>52.047781569965871</v>
      </c>
      <c r="H1563" s="38">
        <v>581</v>
      </c>
      <c r="I1563" s="44">
        <v>33.048919226393629</v>
      </c>
      <c r="J1563" s="38">
        <v>408</v>
      </c>
      <c r="K1563" s="44">
        <f t="shared" si="209"/>
        <v>23.208191126279864</v>
      </c>
      <c r="L1563" s="38">
        <v>325</v>
      </c>
      <c r="M1563" s="44">
        <f t="shared" si="210"/>
        <v>18.486916951080772</v>
      </c>
      <c r="N1563" s="38">
        <v>258</v>
      </c>
      <c r="O1563" s="44">
        <f t="shared" si="211"/>
        <v>14.675767918088738</v>
      </c>
      <c r="P1563" s="38">
        <v>138</v>
      </c>
      <c r="Q1563" s="44">
        <f t="shared" si="212"/>
        <v>7.8498293515358366</v>
      </c>
      <c r="R1563" s="38">
        <v>48</v>
      </c>
      <c r="S1563" s="45">
        <f t="shared" si="213"/>
        <v>2.7303754266211606</v>
      </c>
    </row>
    <row r="1564" spans="1:19" s="9" customFormat="1" ht="15.75" hidden="1" customHeight="1" outlineLevel="1" x14ac:dyDescent="0.2">
      <c r="A1564" s="41" t="s">
        <v>1515</v>
      </c>
      <c r="B1564" s="37"/>
      <c r="C1564" s="42">
        <v>2026</v>
      </c>
      <c r="D1564" s="42">
        <v>952</v>
      </c>
      <c r="E1564" s="44">
        <f t="shared" si="207"/>
        <v>46.989141164856861</v>
      </c>
      <c r="F1564" s="38">
        <v>1074</v>
      </c>
      <c r="G1564" s="44">
        <f t="shared" si="208"/>
        <v>53.010858835143139</v>
      </c>
      <c r="H1564" s="38">
        <v>621</v>
      </c>
      <c r="I1564" s="44">
        <v>30.65153010858835</v>
      </c>
      <c r="J1564" s="38">
        <v>519</v>
      </c>
      <c r="K1564" s="44">
        <f t="shared" si="209"/>
        <v>25.616979269496547</v>
      </c>
      <c r="L1564" s="38">
        <v>352</v>
      </c>
      <c r="M1564" s="44">
        <f t="shared" si="210"/>
        <v>17.374136229022707</v>
      </c>
      <c r="N1564" s="38">
        <v>302</v>
      </c>
      <c r="O1564" s="44">
        <f t="shared" si="211"/>
        <v>14.906219151036526</v>
      </c>
      <c r="P1564" s="38">
        <v>161</v>
      </c>
      <c r="Q1564" s="44">
        <f t="shared" si="212"/>
        <v>7.9466929911154986</v>
      </c>
      <c r="R1564" s="38">
        <v>71</v>
      </c>
      <c r="S1564" s="45">
        <f t="shared" si="213"/>
        <v>3.5044422507403752</v>
      </c>
    </row>
    <row r="1565" spans="1:19" s="9" customFormat="1" ht="15.75" hidden="1" customHeight="1" outlineLevel="1" x14ac:dyDescent="0.2">
      <c r="A1565" s="41" t="s">
        <v>1516</v>
      </c>
      <c r="B1565" s="37"/>
      <c r="C1565" s="42">
        <v>1902</v>
      </c>
      <c r="D1565" s="42">
        <v>856</v>
      </c>
      <c r="E1565" s="44">
        <f t="shared" si="207"/>
        <v>45.005257623554151</v>
      </c>
      <c r="F1565" s="38">
        <v>1046</v>
      </c>
      <c r="G1565" s="44">
        <f t="shared" si="208"/>
        <v>54.994742376445849</v>
      </c>
      <c r="H1565" s="38">
        <v>628</v>
      </c>
      <c r="I1565" s="44">
        <v>33.017875920084123</v>
      </c>
      <c r="J1565" s="38">
        <v>458</v>
      </c>
      <c r="K1565" s="44">
        <f t="shared" si="209"/>
        <v>24.079915878023133</v>
      </c>
      <c r="L1565" s="38">
        <v>339</v>
      </c>
      <c r="M1565" s="44">
        <f t="shared" si="210"/>
        <v>17.823343848580443</v>
      </c>
      <c r="N1565" s="38">
        <v>227</v>
      </c>
      <c r="O1565" s="44">
        <f t="shared" si="211"/>
        <v>11.934805467928497</v>
      </c>
      <c r="P1565" s="38">
        <v>132</v>
      </c>
      <c r="Q1565" s="44">
        <f t="shared" si="212"/>
        <v>6.9400630914826502</v>
      </c>
      <c r="R1565" s="38">
        <v>118</v>
      </c>
      <c r="S1565" s="45">
        <f t="shared" si="213"/>
        <v>6.2039957939011563</v>
      </c>
    </row>
    <row r="1566" spans="1:19" s="9" customFormat="1" ht="15.75" hidden="1" customHeight="1" outlineLevel="1" x14ac:dyDescent="0.2">
      <c r="A1566" s="41" t="s">
        <v>1517</v>
      </c>
      <c r="B1566" s="37"/>
      <c r="C1566" s="42">
        <v>1673</v>
      </c>
      <c r="D1566" s="42">
        <v>731</v>
      </c>
      <c r="E1566" s="44">
        <f t="shared" si="207"/>
        <v>43.693962940824868</v>
      </c>
      <c r="F1566" s="38">
        <v>942</v>
      </c>
      <c r="G1566" s="44">
        <f t="shared" si="208"/>
        <v>56.306037059175132</v>
      </c>
      <c r="H1566" s="38">
        <v>533</v>
      </c>
      <c r="I1566" s="44">
        <v>31.858936043036461</v>
      </c>
      <c r="J1566" s="38">
        <v>346</v>
      </c>
      <c r="K1566" s="44">
        <f t="shared" si="209"/>
        <v>20.681410639569634</v>
      </c>
      <c r="L1566" s="38">
        <v>344</v>
      </c>
      <c r="M1566" s="44">
        <f t="shared" si="210"/>
        <v>20.561864913329348</v>
      </c>
      <c r="N1566" s="38">
        <v>206</v>
      </c>
      <c r="O1566" s="44">
        <f t="shared" si="211"/>
        <v>12.313209802749551</v>
      </c>
      <c r="P1566" s="38">
        <v>117</v>
      </c>
      <c r="Q1566" s="44">
        <f t="shared" si="212"/>
        <v>6.9934249850567838</v>
      </c>
      <c r="R1566" s="38">
        <v>127</v>
      </c>
      <c r="S1566" s="45">
        <f t="shared" si="213"/>
        <v>7.5911536162582189</v>
      </c>
    </row>
    <row r="1567" spans="1:19" s="9" customFormat="1" ht="15.75" hidden="1" customHeight="1" outlineLevel="1" x14ac:dyDescent="0.2">
      <c r="A1567" s="41" t="s">
        <v>1518</v>
      </c>
      <c r="B1567" s="37"/>
      <c r="C1567" s="42">
        <v>1638</v>
      </c>
      <c r="D1567" s="42">
        <v>785</v>
      </c>
      <c r="E1567" s="44">
        <f t="shared" si="207"/>
        <v>47.924297924297925</v>
      </c>
      <c r="F1567" s="38">
        <v>853</v>
      </c>
      <c r="G1567" s="44">
        <f t="shared" si="208"/>
        <v>52.075702075702075</v>
      </c>
      <c r="H1567" s="38">
        <v>472</v>
      </c>
      <c r="I1567" s="44">
        <v>28.815628815628816</v>
      </c>
      <c r="J1567" s="38">
        <v>393</v>
      </c>
      <c r="K1567" s="44">
        <f t="shared" si="209"/>
        <v>23.992673992673993</v>
      </c>
      <c r="L1567" s="38">
        <v>308</v>
      </c>
      <c r="M1567" s="44">
        <f t="shared" si="210"/>
        <v>18.803418803418804</v>
      </c>
      <c r="N1567" s="38">
        <v>227</v>
      </c>
      <c r="O1567" s="44">
        <f t="shared" si="211"/>
        <v>13.858363858363859</v>
      </c>
      <c r="P1567" s="38">
        <v>152</v>
      </c>
      <c r="Q1567" s="44">
        <f t="shared" si="212"/>
        <v>9.2796092796092804</v>
      </c>
      <c r="R1567" s="38">
        <v>86</v>
      </c>
      <c r="S1567" s="45">
        <f t="shared" si="213"/>
        <v>5.2503052503052503</v>
      </c>
    </row>
    <row r="1568" spans="1:19" s="9" customFormat="1" ht="15.75" hidden="1" customHeight="1" outlineLevel="1" x14ac:dyDescent="0.2">
      <c r="A1568" s="41" t="s">
        <v>1519</v>
      </c>
      <c r="B1568" s="37"/>
      <c r="C1568" s="42">
        <v>2713</v>
      </c>
      <c r="D1568" s="42">
        <v>1318</v>
      </c>
      <c r="E1568" s="44">
        <f t="shared" si="207"/>
        <v>48.580906745300403</v>
      </c>
      <c r="F1568" s="38">
        <v>1395</v>
      </c>
      <c r="G1568" s="44">
        <f t="shared" si="208"/>
        <v>51.419093254699597</v>
      </c>
      <c r="H1568" s="38">
        <v>877</v>
      </c>
      <c r="I1568" s="44">
        <v>32.325838555105051</v>
      </c>
      <c r="J1568" s="38">
        <v>679</v>
      </c>
      <c r="K1568" s="44">
        <f t="shared" si="209"/>
        <v>25.02764467379285</v>
      </c>
      <c r="L1568" s="38">
        <v>457</v>
      </c>
      <c r="M1568" s="44">
        <f t="shared" si="210"/>
        <v>16.844821231109474</v>
      </c>
      <c r="N1568" s="38">
        <v>397</v>
      </c>
      <c r="O1568" s="44">
        <f t="shared" si="211"/>
        <v>14.633247327681534</v>
      </c>
      <c r="P1568" s="38">
        <v>229</v>
      </c>
      <c r="Q1568" s="44">
        <f t="shared" si="212"/>
        <v>8.4408403980833029</v>
      </c>
      <c r="R1568" s="38">
        <v>74</v>
      </c>
      <c r="S1568" s="45">
        <f t="shared" si="213"/>
        <v>2.7276078142277922</v>
      </c>
    </row>
    <row r="1569" spans="1:19" s="9" customFormat="1" ht="15.75" hidden="1" customHeight="1" outlineLevel="1" x14ac:dyDescent="0.2">
      <c r="A1569" s="41" t="s">
        <v>1520</v>
      </c>
      <c r="B1569" s="37"/>
      <c r="C1569" s="42">
        <v>1301</v>
      </c>
      <c r="D1569" s="42">
        <v>655</v>
      </c>
      <c r="E1569" s="44">
        <f t="shared" si="207"/>
        <v>50.34588777863182</v>
      </c>
      <c r="F1569" s="38">
        <v>646</v>
      </c>
      <c r="G1569" s="44">
        <f t="shared" si="208"/>
        <v>49.65411222136818</v>
      </c>
      <c r="H1569" s="38">
        <v>402</v>
      </c>
      <c r="I1569" s="44">
        <v>30.899308224442738</v>
      </c>
      <c r="J1569" s="38">
        <v>321</v>
      </c>
      <c r="K1569" s="44">
        <f t="shared" si="209"/>
        <v>24.673328209069947</v>
      </c>
      <c r="L1569" s="38">
        <v>221</v>
      </c>
      <c r="M1569" s="44">
        <f t="shared" si="210"/>
        <v>16.986933128362796</v>
      </c>
      <c r="N1569" s="38">
        <v>174</v>
      </c>
      <c r="O1569" s="44">
        <f t="shared" si="211"/>
        <v>13.374327440430438</v>
      </c>
      <c r="P1569" s="38">
        <v>124</v>
      </c>
      <c r="Q1569" s="44">
        <f t="shared" si="212"/>
        <v>9.5311299000768646</v>
      </c>
      <c r="R1569" s="38">
        <v>59</v>
      </c>
      <c r="S1569" s="45">
        <f t="shared" si="213"/>
        <v>4.5349730976172173</v>
      </c>
    </row>
    <row r="1570" spans="1:19" s="9" customFormat="1" ht="15.75" hidden="1" customHeight="1" outlineLevel="1" x14ac:dyDescent="0.2">
      <c r="A1570" s="41" t="s">
        <v>1521</v>
      </c>
      <c r="B1570" s="37"/>
      <c r="C1570" s="42">
        <v>2282</v>
      </c>
      <c r="D1570" s="42">
        <v>1077</v>
      </c>
      <c r="E1570" s="44">
        <f t="shared" si="207"/>
        <v>47.195442594215599</v>
      </c>
      <c r="F1570" s="38">
        <v>1205</v>
      </c>
      <c r="G1570" s="44">
        <f t="shared" si="208"/>
        <v>52.804557405784401</v>
      </c>
      <c r="H1570" s="38">
        <v>682</v>
      </c>
      <c r="I1570" s="44">
        <v>29.886064855390007</v>
      </c>
      <c r="J1570" s="38">
        <v>531</v>
      </c>
      <c r="K1570" s="44">
        <f t="shared" si="209"/>
        <v>23.269062226117441</v>
      </c>
      <c r="L1570" s="38">
        <v>418</v>
      </c>
      <c r="M1570" s="44">
        <f t="shared" si="210"/>
        <v>18.31726555652936</v>
      </c>
      <c r="N1570" s="38">
        <v>300</v>
      </c>
      <c r="O1570" s="44">
        <f t="shared" si="211"/>
        <v>13.146362839614373</v>
      </c>
      <c r="P1570" s="38">
        <v>190</v>
      </c>
      <c r="Q1570" s="44">
        <f t="shared" si="212"/>
        <v>8.3260297984224358</v>
      </c>
      <c r="R1570" s="38">
        <v>161</v>
      </c>
      <c r="S1570" s="45">
        <f t="shared" si="213"/>
        <v>7.0552147239263805</v>
      </c>
    </row>
    <row r="1571" spans="1:19" s="9" customFormat="1" ht="15.75" hidden="1" customHeight="1" outlineLevel="1" x14ac:dyDescent="0.2">
      <c r="A1571" s="41" t="s">
        <v>1522</v>
      </c>
      <c r="B1571" s="37"/>
      <c r="C1571" s="42">
        <v>2310</v>
      </c>
      <c r="D1571" s="42">
        <v>1117</v>
      </c>
      <c r="E1571" s="44">
        <f t="shared" si="207"/>
        <v>48.354978354978357</v>
      </c>
      <c r="F1571" s="38">
        <v>1193</v>
      </c>
      <c r="G1571" s="44">
        <f t="shared" si="208"/>
        <v>51.645021645021643</v>
      </c>
      <c r="H1571" s="38">
        <v>631</v>
      </c>
      <c r="I1571" s="44">
        <v>27.316017316017316</v>
      </c>
      <c r="J1571" s="38">
        <v>604</v>
      </c>
      <c r="K1571" s="44">
        <f t="shared" si="209"/>
        <v>26.147186147186147</v>
      </c>
      <c r="L1571" s="38">
        <v>385</v>
      </c>
      <c r="M1571" s="44">
        <f t="shared" si="210"/>
        <v>16.666666666666668</v>
      </c>
      <c r="N1571" s="38">
        <v>297</v>
      </c>
      <c r="O1571" s="44">
        <f t="shared" si="211"/>
        <v>12.857142857142858</v>
      </c>
      <c r="P1571" s="38">
        <v>253</v>
      </c>
      <c r="Q1571" s="44">
        <f t="shared" si="212"/>
        <v>10.952380952380953</v>
      </c>
      <c r="R1571" s="38">
        <v>140</v>
      </c>
      <c r="S1571" s="45">
        <f t="shared" si="213"/>
        <v>6.0606060606060606</v>
      </c>
    </row>
    <row r="1572" spans="1:19" s="9" customFormat="1" ht="15.75" hidden="1" customHeight="1" outlineLevel="1" x14ac:dyDescent="0.2">
      <c r="A1572" s="41" t="s">
        <v>1523</v>
      </c>
      <c r="B1572" s="37"/>
      <c r="C1572" s="42">
        <v>2141</v>
      </c>
      <c r="D1572" s="42">
        <v>1020</v>
      </c>
      <c r="E1572" s="44">
        <f t="shared" si="207"/>
        <v>47.64128911723494</v>
      </c>
      <c r="F1572" s="38">
        <v>1121</v>
      </c>
      <c r="G1572" s="44">
        <f t="shared" si="208"/>
        <v>52.35871088276506</v>
      </c>
      <c r="H1572" s="38">
        <v>677</v>
      </c>
      <c r="I1572" s="44">
        <v>31.620737972909854</v>
      </c>
      <c r="J1572" s="38">
        <v>504</v>
      </c>
      <c r="K1572" s="44">
        <f t="shared" si="209"/>
        <v>23.540401681457261</v>
      </c>
      <c r="L1572" s="38">
        <v>365</v>
      </c>
      <c r="M1572" s="44">
        <f t="shared" si="210"/>
        <v>17.048108360579167</v>
      </c>
      <c r="N1572" s="38">
        <v>308</v>
      </c>
      <c r="O1572" s="44">
        <f t="shared" si="211"/>
        <v>14.385801027557216</v>
      </c>
      <c r="P1572" s="38">
        <v>183</v>
      </c>
      <c r="Q1572" s="44">
        <f t="shared" si="212"/>
        <v>8.5474077533862687</v>
      </c>
      <c r="R1572" s="38">
        <v>104</v>
      </c>
      <c r="S1572" s="45">
        <f t="shared" si="213"/>
        <v>4.8575432041102289</v>
      </c>
    </row>
    <row r="1573" spans="1:19" s="9" customFormat="1" ht="15.75" hidden="1" customHeight="1" outlineLevel="1" x14ac:dyDescent="0.2">
      <c r="A1573" s="41" t="s">
        <v>1524</v>
      </c>
      <c r="B1573" s="37"/>
      <c r="C1573" s="42">
        <v>1947</v>
      </c>
      <c r="D1573" s="42">
        <v>918</v>
      </c>
      <c r="E1573" s="44">
        <f t="shared" si="207"/>
        <v>47.14946070878274</v>
      </c>
      <c r="F1573" s="38">
        <v>1029</v>
      </c>
      <c r="G1573" s="44">
        <f t="shared" si="208"/>
        <v>52.85053929121726</v>
      </c>
      <c r="H1573" s="38">
        <v>548</v>
      </c>
      <c r="I1573" s="44">
        <v>28.145865434001028</v>
      </c>
      <c r="J1573" s="38">
        <v>474</v>
      </c>
      <c r="K1573" s="44">
        <f t="shared" si="209"/>
        <v>24.345146379044685</v>
      </c>
      <c r="L1573" s="38">
        <v>360</v>
      </c>
      <c r="M1573" s="44">
        <f t="shared" si="210"/>
        <v>18.489984591679509</v>
      </c>
      <c r="N1573" s="38">
        <v>264</v>
      </c>
      <c r="O1573" s="44">
        <f t="shared" si="211"/>
        <v>13.559322033898304</v>
      </c>
      <c r="P1573" s="38">
        <v>221</v>
      </c>
      <c r="Q1573" s="44">
        <f t="shared" si="212"/>
        <v>11.350796096558808</v>
      </c>
      <c r="R1573" s="38">
        <v>80</v>
      </c>
      <c r="S1573" s="45">
        <f t="shared" si="213"/>
        <v>4.1088854648176678</v>
      </c>
    </row>
    <row r="1574" spans="1:19" s="9" customFormat="1" ht="15.75" hidden="1" customHeight="1" outlineLevel="1" x14ac:dyDescent="0.2">
      <c r="A1574" s="41" t="s">
        <v>1525</v>
      </c>
      <c r="B1574" s="37"/>
      <c r="C1574" s="42">
        <v>2302</v>
      </c>
      <c r="D1574" s="42">
        <v>1113</v>
      </c>
      <c r="E1574" s="44">
        <f t="shared" si="207"/>
        <v>48.349261511728933</v>
      </c>
      <c r="F1574" s="38">
        <v>1189</v>
      </c>
      <c r="G1574" s="44">
        <f t="shared" si="208"/>
        <v>51.650738488271067</v>
      </c>
      <c r="H1574" s="38">
        <v>704</v>
      </c>
      <c r="I1574" s="44">
        <v>30.582102519548219</v>
      </c>
      <c r="J1574" s="38">
        <v>565</v>
      </c>
      <c r="K1574" s="44">
        <f t="shared" si="209"/>
        <v>24.543874891398783</v>
      </c>
      <c r="L1574" s="38">
        <v>388</v>
      </c>
      <c r="M1574" s="44">
        <f t="shared" si="210"/>
        <v>16.854908774978281</v>
      </c>
      <c r="N1574" s="38">
        <v>333</v>
      </c>
      <c r="O1574" s="44">
        <f t="shared" si="211"/>
        <v>14.465682015638576</v>
      </c>
      <c r="P1574" s="38">
        <v>210</v>
      </c>
      <c r="Q1574" s="44">
        <f t="shared" si="212"/>
        <v>9.1225021720243262</v>
      </c>
      <c r="R1574" s="38">
        <v>102</v>
      </c>
      <c r="S1574" s="45">
        <f t="shared" si="213"/>
        <v>4.4309296264118156</v>
      </c>
    </row>
    <row r="1575" spans="1:19" s="9" customFormat="1" ht="15.75" hidden="1" customHeight="1" outlineLevel="1" x14ac:dyDescent="0.2">
      <c r="A1575" s="41" t="s">
        <v>1526</v>
      </c>
      <c r="B1575" s="37"/>
      <c r="C1575" s="42">
        <v>1639</v>
      </c>
      <c r="D1575" s="42">
        <v>760</v>
      </c>
      <c r="E1575" s="44">
        <f t="shared" si="207"/>
        <v>46.369737644905427</v>
      </c>
      <c r="F1575" s="38">
        <v>879</v>
      </c>
      <c r="G1575" s="44">
        <f t="shared" si="208"/>
        <v>53.630262355094573</v>
      </c>
      <c r="H1575" s="38">
        <v>569</v>
      </c>
      <c r="I1575" s="44">
        <v>34.716290420988408</v>
      </c>
      <c r="J1575" s="38">
        <v>337</v>
      </c>
      <c r="K1575" s="44">
        <f t="shared" si="209"/>
        <v>20.561317876754117</v>
      </c>
      <c r="L1575" s="38">
        <v>296</v>
      </c>
      <c r="M1575" s="44">
        <f t="shared" si="210"/>
        <v>18.05979255643685</v>
      </c>
      <c r="N1575" s="38">
        <v>244</v>
      </c>
      <c r="O1575" s="44">
        <f t="shared" si="211"/>
        <v>14.88712629652227</v>
      </c>
      <c r="P1575" s="38">
        <v>126</v>
      </c>
      <c r="Q1575" s="44">
        <f t="shared" si="212"/>
        <v>7.6876143990237953</v>
      </c>
      <c r="R1575" s="38">
        <v>67</v>
      </c>
      <c r="S1575" s="45">
        <f t="shared" si="213"/>
        <v>4.0878584502745579</v>
      </c>
    </row>
    <row r="1576" spans="1:19" s="9" customFormat="1" ht="15.75" hidden="1" customHeight="1" outlineLevel="1" x14ac:dyDescent="0.2">
      <c r="A1576" s="41" t="s">
        <v>1527</v>
      </c>
      <c r="B1576" s="37"/>
      <c r="C1576" s="42">
        <v>1474</v>
      </c>
      <c r="D1576" s="42">
        <v>729</v>
      </c>
      <c r="E1576" s="44">
        <f t="shared" si="207"/>
        <v>49.457259158751697</v>
      </c>
      <c r="F1576" s="38">
        <v>745</v>
      </c>
      <c r="G1576" s="44">
        <f t="shared" si="208"/>
        <v>50.542740841248303</v>
      </c>
      <c r="H1576" s="38">
        <v>461</v>
      </c>
      <c r="I1576" s="44">
        <v>31.275440976933513</v>
      </c>
      <c r="J1576" s="38">
        <v>360</v>
      </c>
      <c r="K1576" s="44">
        <f t="shared" si="209"/>
        <v>24.423337856173678</v>
      </c>
      <c r="L1576" s="38">
        <v>251</v>
      </c>
      <c r="M1576" s="44">
        <f t="shared" si="210"/>
        <v>17.028493894165535</v>
      </c>
      <c r="N1576" s="38">
        <v>209</v>
      </c>
      <c r="O1576" s="44">
        <f t="shared" si="211"/>
        <v>14.17910447761194</v>
      </c>
      <c r="P1576" s="38">
        <v>121</v>
      </c>
      <c r="Q1576" s="44">
        <f t="shared" si="212"/>
        <v>8.2089552238805972</v>
      </c>
      <c r="R1576" s="38">
        <v>72</v>
      </c>
      <c r="S1576" s="45">
        <f t="shared" si="213"/>
        <v>4.8846675712347354</v>
      </c>
    </row>
    <row r="1577" spans="1:19" s="9" customFormat="1" ht="15.75" hidden="1" customHeight="1" outlineLevel="1" x14ac:dyDescent="0.2">
      <c r="A1577" s="41" t="s">
        <v>1528</v>
      </c>
      <c r="B1577" s="37"/>
      <c r="C1577" s="42">
        <v>641</v>
      </c>
      <c r="D1577" s="42">
        <v>301</v>
      </c>
      <c r="E1577" s="44">
        <f t="shared" si="207"/>
        <v>46.957878315132604</v>
      </c>
      <c r="F1577" s="38">
        <v>340</v>
      </c>
      <c r="G1577" s="44">
        <f t="shared" si="208"/>
        <v>53.042121684867396</v>
      </c>
      <c r="H1577" s="38">
        <v>175</v>
      </c>
      <c r="I1577" s="44">
        <v>27.301092043681749</v>
      </c>
      <c r="J1577" s="38">
        <v>154</v>
      </c>
      <c r="K1577" s="44">
        <f t="shared" si="209"/>
        <v>24.024960998439937</v>
      </c>
      <c r="L1577" s="38">
        <v>121</v>
      </c>
      <c r="M1577" s="44">
        <f t="shared" si="210"/>
        <v>18.876755070202808</v>
      </c>
      <c r="N1577" s="38">
        <v>85</v>
      </c>
      <c r="O1577" s="44">
        <f t="shared" si="211"/>
        <v>13.260530421216849</v>
      </c>
      <c r="P1577" s="38">
        <v>75</v>
      </c>
      <c r="Q1577" s="44">
        <f t="shared" si="212"/>
        <v>11.700468018720748</v>
      </c>
      <c r="R1577" s="38">
        <v>31</v>
      </c>
      <c r="S1577" s="45">
        <f t="shared" si="213"/>
        <v>4.8361934477379096</v>
      </c>
    </row>
    <row r="1578" spans="1:19" s="9" customFormat="1" ht="15.75" hidden="1" customHeight="1" outlineLevel="1" x14ac:dyDescent="0.2">
      <c r="A1578" s="41" t="s">
        <v>1529</v>
      </c>
      <c r="B1578" s="37"/>
      <c r="C1578" s="42">
        <v>113</v>
      </c>
      <c r="D1578" s="42">
        <v>63</v>
      </c>
      <c r="E1578" s="44">
        <f t="shared" si="207"/>
        <v>55.752212389380531</v>
      </c>
      <c r="F1578" s="38">
        <v>50</v>
      </c>
      <c r="G1578" s="44">
        <f t="shared" si="208"/>
        <v>44.247787610619469</v>
      </c>
      <c r="H1578" s="38">
        <v>48</v>
      </c>
      <c r="I1578" s="44">
        <v>42.477876106194692</v>
      </c>
      <c r="J1578" s="38">
        <v>23</v>
      </c>
      <c r="K1578" s="44">
        <f t="shared" si="209"/>
        <v>20.353982300884955</v>
      </c>
      <c r="L1578" s="38">
        <v>11</v>
      </c>
      <c r="M1578" s="44">
        <f t="shared" si="210"/>
        <v>9.7345132743362832</v>
      </c>
      <c r="N1578" s="38">
        <v>23</v>
      </c>
      <c r="O1578" s="44">
        <f t="shared" si="211"/>
        <v>20.353982300884955</v>
      </c>
      <c r="P1578" s="38">
        <v>4</v>
      </c>
      <c r="Q1578" s="44">
        <f t="shared" si="212"/>
        <v>3.5398230088495577</v>
      </c>
      <c r="R1578" s="38">
        <v>4</v>
      </c>
      <c r="S1578" s="45">
        <f t="shared" si="213"/>
        <v>3.5398230088495577</v>
      </c>
    </row>
    <row r="1579" spans="1:19" s="9" customFormat="1" ht="15.75" hidden="1" customHeight="1" outlineLevel="1" x14ac:dyDescent="0.2">
      <c r="A1579" s="41" t="s">
        <v>1530</v>
      </c>
      <c r="B1579" s="37"/>
      <c r="C1579" s="42">
        <v>1422</v>
      </c>
      <c r="D1579" s="42">
        <v>679</v>
      </c>
      <c r="E1579" s="44">
        <f t="shared" si="207"/>
        <v>47.749648382559776</v>
      </c>
      <c r="F1579" s="38">
        <v>743</v>
      </c>
      <c r="G1579" s="44">
        <f t="shared" si="208"/>
        <v>52.250351617440224</v>
      </c>
      <c r="H1579" s="38">
        <v>482</v>
      </c>
      <c r="I1579" s="44">
        <v>33.895921237693386</v>
      </c>
      <c r="J1579" s="38">
        <v>338</v>
      </c>
      <c r="K1579" s="44">
        <f t="shared" si="209"/>
        <v>23.769338959212376</v>
      </c>
      <c r="L1579" s="38">
        <v>219</v>
      </c>
      <c r="M1579" s="44">
        <f t="shared" si="210"/>
        <v>15.40084388185654</v>
      </c>
      <c r="N1579" s="38">
        <v>208</v>
      </c>
      <c r="O1579" s="44">
        <f t="shared" si="211"/>
        <v>14.627285513361462</v>
      </c>
      <c r="P1579" s="38">
        <v>126</v>
      </c>
      <c r="Q1579" s="44">
        <f t="shared" si="212"/>
        <v>8.8607594936708853</v>
      </c>
      <c r="R1579" s="38">
        <v>49</v>
      </c>
      <c r="S1579" s="45">
        <f t="shared" si="213"/>
        <v>3.4458509142053444</v>
      </c>
    </row>
    <row r="1580" spans="1:19" s="9" customFormat="1" ht="15.75" hidden="1" customHeight="1" outlineLevel="1" x14ac:dyDescent="0.2">
      <c r="A1580" s="41" t="s">
        <v>1531</v>
      </c>
      <c r="B1580" s="37"/>
      <c r="C1580" s="42">
        <v>1043</v>
      </c>
      <c r="D1580" s="42">
        <v>507</v>
      </c>
      <c r="E1580" s="44">
        <f t="shared" si="207"/>
        <v>48.609779482262702</v>
      </c>
      <c r="F1580" s="38">
        <v>536</v>
      </c>
      <c r="G1580" s="44">
        <f t="shared" si="208"/>
        <v>51.390220517737298</v>
      </c>
      <c r="H1580" s="38">
        <v>320</v>
      </c>
      <c r="I1580" s="44">
        <v>30.68072866730585</v>
      </c>
      <c r="J1580" s="38">
        <v>284</v>
      </c>
      <c r="K1580" s="44">
        <f t="shared" si="209"/>
        <v>27.22914669223394</v>
      </c>
      <c r="L1580" s="38">
        <v>175</v>
      </c>
      <c r="M1580" s="44">
        <f t="shared" si="210"/>
        <v>16.778523489932887</v>
      </c>
      <c r="N1580" s="38">
        <v>134</v>
      </c>
      <c r="O1580" s="44">
        <f t="shared" si="211"/>
        <v>12.847555129434324</v>
      </c>
      <c r="P1580" s="38">
        <v>99</v>
      </c>
      <c r="Q1580" s="44">
        <f t="shared" si="212"/>
        <v>9.4918504314477463</v>
      </c>
      <c r="R1580" s="38">
        <v>31</v>
      </c>
      <c r="S1580" s="45">
        <f t="shared" si="213"/>
        <v>2.9721955896452541</v>
      </c>
    </row>
    <row r="1581" spans="1:19" s="9" customFormat="1" ht="15.75" hidden="1" customHeight="1" outlineLevel="1" x14ac:dyDescent="0.2">
      <c r="A1581" s="41" t="s">
        <v>1532</v>
      </c>
      <c r="B1581" s="37"/>
      <c r="C1581" s="42">
        <v>794</v>
      </c>
      <c r="D1581" s="42">
        <v>391</v>
      </c>
      <c r="E1581" s="44">
        <f t="shared" si="207"/>
        <v>49.244332493702771</v>
      </c>
      <c r="F1581" s="38">
        <v>403</v>
      </c>
      <c r="G1581" s="44">
        <f t="shared" si="208"/>
        <v>50.755667506297229</v>
      </c>
      <c r="H1581" s="38">
        <v>212</v>
      </c>
      <c r="I1581" s="44">
        <v>26.700251889168765</v>
      </c>
      <c r="J1581" s="38">
        <v>217</v>
      </c>
      <c r="K1581" s="44">
        <f t="shared" si="209"/>
        <v>27.329974811083122</v>
      </c>
      <c r="L1581" s="38">
        <v>109</v>
      </c>
      <c r="M1581" s="44">
        <f t="shared" si="210"/>
        <v>13.727959697732997</v>
      </c>
      <c r="N1581" s="38">
        <v>109</v>
      </c>
      <c r="O1581" s="44">
        <f t="shared" si="211"/>
        <v>13.727959697732997</v>
      </c>
      <c r="P1581" s="38">
        <v>119</v>
      </c>
      <c r="Q1581" s="44">
        <f t="shared" si="212"/>
        <v>14.987405541561714</v>
      </c>
      <c r="R1581" s="38">
        <v>28</v>
      </c>
      <c r="S1581" s="45">
        <f t="shared" si="213"/>
        <v>3.5264483627204029</v>
      </c>
    </row>
    <row r="1582" spans="1:19" s="9" customFormat="1" ht="15.75" hidden="1" customHeight="1" outlineLevel="1" x14ac:dyDescent="0.2">
      <c r="A1582" s="41" t="s">
        <v>1533</v>
      </c>
      <c r="B1582" s="37"/>
      <c r="C1582" s="42">
        <v>1634</v>
      </c>
      <c r="D1582" s="42">
        <v>793</v>
      </c>
      <c r="E1582" s="44">
        <f t="shared" si="207"/>
        <v>48.531211750305999</v>
      </c>
      <c r="F1582" s="38">
        <v>841</v>
      </c>
      <c r="G1582" s="44">
        <f t="shared" si="208"/>
        <v>51.468788249694001</v>
      </c>
      <c r="H1582" s="38">
        <v>507</v>
      </c>
      <c r="I1582" s="44">
        <v>31.028151774785801</v>
      </c>
      <c r="J1582" s="38">
        <v>383</v>
      </c>
      <c r="K1582" s="44">
        <f t="shared" si="209"/>
        <v>23.439412484700121</v>
      </c>
      <c r="L1582" s="38">
        <v>282</v>
      </c>
      <c r="M1582" s="44">
        <f t="shared" si="210"/>
        <v>17.258261933904528</v>
      </c>
      <c r="N1582" s="38">
        <v>245</v>
      </c>
      <c r="O1582" s="44">
        <f t="shared" si="211"/>
        <v>14.993880048959609</v>
      </c>
      <c r="P1582" s="38">
        <v>153</v>
      </c>
      <c r="Q1582" s="44">
        <f t="shared" si="212"/>
        <v>9.3635250917992661</v>
      </c>
      <c r="R1582" s="38">
        <v>64</v>
      </c>
      <c r="S1582" s="45">
        <f t="shared" si="213"/>
        <v>3.9167686658506731</v>
      </c>
    </row>
    <row r="1583" spans="1:19" s="9" customFormat="1" ht="15.75" hidden="1" customHeight="1" outlineLevel="1" x14ac:dyDescent="0.2">
      <c r="A1583" s="41" t="s">
        <v>1534</v>
      </c>
      <c r="B1583" s="37"/>
      <c r="C1583" s="42">
        <v>1887</v>
      </c>
      <c r="D1583" s="42">
        <v>950</v>
      </c>
      <c r="E1583" s="44">
        <f t="shared" si="207"/>
        <v>50.344462109167992</v>
      </c>
      <c r="F1583" s="38">
        <v>937</v>
      </c>
      <c r="G1583" s="44">
        <f t="shared" si="208"/>
        <v>49.655537890832008</v>
      </c>
      <c r="H1583" s="38">
        <v>545</v>
      </c>
      <c r="I1583" s="44">
        <v>28.881822999470057</v>
      </c>
      <c r="J1583" s="38">
        <v>452</v>
      </c>
      <c r="K1583" s="44">
        <f t="shared" si="209"/>
        <v>23.953365129835717</v>
      </c>
      <c r="L1583" s="38">
        <v>355</v>
      </c>
      <c r="M1583" s="44">
        <f t="shared" si="210"/>
        <v>18.812930577636461</v>
      </c>
      <c r="N1583" s="38">
        <v>280</v>
      </c>
      <c r="O1583" s="44">
        <f t="shared" si="211"/>
        <v>14.838367779544249</v>
      </c>
      <c r="P1583" s="38">
        <v>167</v>
      </c>
      <c r="Q1583" s="44">
        <f t="shared" si="212"/>
        <v>8.8500264970853202</v>
      </c>
      <c r="R1583" s="38">
        <v>88</v>
      </c>
      <c r="S1583" s="45">
        <f t="shared" si="213"/>
        <v>4.663487016428193</v>
      </c>
    </row>
    <row r="1584" spans="1:19" s="9" customFormat="1" ht="15.75" hidden="1" customHeight="1" outlineLevel="1" x14ac:dyDescent="0.2">
      <c r="A1584" s="41" t="s">
        <v>1535</v>
      </c>
      <c r="B1584" s="37"/>
      <c r="C1584" s="42">
        <v>2224</v>
      </c>
      <c r="D1584" s="42">
        <v>1076</v>
      </c>
      <c r="E1584" s="44">
        <f t="shared" si="207"/>
        <v>48.381294964028775</v>
      </c>
      <c r="F1584" s="38">
        <v>1148</v>
      </c>
      <c r="G1584" s="44">
        <f t="shared" si="208"/>
        <v>51.618705035971225</v>
      </c>
      <c r="H1584" s="38">
        <v>646</v>
      </c>
      <c r="I1584" s="44">
        <v>29.046762589928058</v>
      </c>
      <c r="J1584" s="38">
        <v>543</v>
      </c>
      <c r="K1584" s="44">
        <f t="shared" si="209"/>
        <v>24.415467625899282</v>
      </c>
      <c r="L1584" s="38">
        <v>388</v>
      </c>
      <c r="M1584" s="44">
        <f t="shared" si="210"/>
        <v>17.446043165467625</v>
      </c>
      <c r="N1584" s="38">
        <v>325</v>
      </c>
      <c r="O1584" s="44">
        <f t="shared" si="211"/>
        <v>14.613309352517986</v>
      </c>
      <c r="P1584" s="38">
        <v>238</v>
      </c>
      <c r="Q1584" s="44">
        <f t="shared" si="212"/>
        <v>10.701438848920864</v>
      </c>
      <c r="R1584" s="38">
        <v>84</v>
      </c>
      <c r="S1584" s="45">
        <f t="shared" si="213"/>
        <v>3.7769784172661871</v>
      </c>
    </row>
    <row r="1585" spans="1:19" s="9" customFormat="1" ht="15.75" hidden="1" customHeight="1" outlineLevel="1" x14ac:dyDescent="0.2">
      <c r="A1585" s="41" t="s">
        <v>1536</v>
      </c>
      <c r="B1585" s="37"/>
      <c r="C1585" s="42">
        <v>1424</v>
      </c>
      <c r="D1585" s="42">
        <v>714</v>
      </c>
      <c r="E1585" s="44">
        <f t="shared" si="207"/>
        <v>50.140449438202246</v>
      </c>
      <c r="F1585" s="38">
        <v>710</v>
      </c>
      <c r="G1585" s="44">
        <f t="shared" si="208"/>
        <v>49.859550561797754</v>
      </c>
      <c r="H1585" s="38">
        <v>450</v>
      </c>
      <c r="I1585" s="44">
        <v>31.601123595505619</v>
      </c>
      <c r="J1585" s="38">
        <v>320</v>
      </c>
      <c r="K1585" s="44">
        <f t="shared" si="209"/>
        <v>22.471910112359552</v>
      </c>
      <c r="L1585" s="38">
        <v>242</v>
      </c>
      <c r="M1585" s="44">
        <f t="shared" si="210"/>
        <v>16.99438202247191</v>
      </c>
      <c r="N1585" s="38">
        <v>223</v>
      </c>
      <c r="O1585" s="44">
        <f t="shared" si="211"/>
        <v>15.660112359550562</v>
      </c>
      <c r="P1585" s="38">
        <v>132</v>
      </c>
      <c r="Q1585" s="44">
        <f t="shared" si="212"/>
        <v>9.2696629213483153</v>
      </c>
      <c r="R1585" s="38">
        <v>57</v>
      </c>
      <c r="S1585" s="45">
        <f t="shared" si="213"/>
        <v>4.0028089887640448</v>
      </c>
    </row>
    <row r="1586" spans="1:19" s="9" customFormat="1" ht="15.75" hidden="1" customHeight="1" outlineLevel="1" x14ac:dyDescent="0.2">
      <c r="A1586" s="41" t="s">
        <v>1537</v>
      </c>
      <c r="B1586" s="37"/>
      <c r="C1586" s="42">
        <v>1103</v>
      </c>
      <c r="D1586" s="42">
        <v>536</v>
      </c>
      <c r="E1586" s="44">
        <f t="shared" si="207"/>
        <v>48.594741613780599</v>
      </c>
      <c r="F1586" s="38">
        <v>567</v>
      </c>
      <c r="G1586" s="44">
        <f t="shared" si="208"/>
        <v>51.405258386219401</v>
      </c>
      <c r="H1586" s="38">
        <v>349</v>
      </c>
      <c r="I1586" s="44">
        <v>31.640979147778786</v>
      </c>
      <c r="J1586" s="38">
        <v>265</v>
      </c>
      <c r="K1586" s="44">
        <f t="shared" si="209"/>
        <v>24.025385312783317</v>
      </c>
      <c r="L1586" s="38">
        <v>193</v>
      </c>
      <c r="M1586" s="44">
        <f t="shared" si="210"/>
        <v>17.497733454215776</v>
      </c>
      <c r="N1586" s="38">
        <v>162</v>
      </c>
      <c r="O1586" s="44">
        <f t="shared" si="211"/>
        <v>14.687216681776972</v>
      </c>
      <c r="P1586" s="38">
        <v>92</v>
      </c>
      <c r="Q1586" s="44">
        <f t="shared" si="212"/>
        <v>8.3408884859474153</v>
      </c>
      <c r="R1586" s="38">
        <v>42</v>
      </c>
      <c r="S1586" s="45">
        <f t="shared" si="213"/>
        <v>3.8077969174977335</v>
      </c>
    </row>
    <row r="1587" spans="1:19" s="9" customFormat="1" ht="15.75" hidden="1" customHeight="1" outlineLevel="1" x14ac:dyDescent="0.2">
      <c r="A1587" s="41" t="s">
        <v>1538</v>
      </c>
      <c r="B1587" s="37"/>
      <c r="C1587" s="42">
        <v>2165</v>
      </c>
      <c r="D1587" s="42">
        <v>1081</v>
      </c>
      <c r="E1587" s="44">
        <f t="shared" si="207"/>
        <v>49.930715935334874</v>
      </c>
      <c r="F1587" s="38">
        <v>1084</v>
      </c>
      <c r="G1587" s="44">
        <f t="shared" si="208"/>
        <v>50.069284064665126</v>
      </c>
      <c r="H1587" s="38">
        <v>614</v>
      </c>
      <c r="I1587" s="44">
        <v>28.360277136258659</v>
      </c>
      <c r="J1587" s="38">
        <v>592</v>
      </c>
      <c r="K1587" s="44">
        <f t="shared" si="209"/>
        <v>27.344110854503466</v>
      </c>
      <c r="L1587" s="38">
        <v>375</v>
      </c>
      <c r="M1587" s="44">
        <f t="shared" si="210"/>
        <v>17.321016166281755</v>
      </c>
      <c r="N1587" s="38">
        <v>284</v>
      </c>
      <c r="O1587" s="44">
        <f t="shared" si="211"/>
        <v>13.117782909930716</v>
      </c>
      <c r="P1587" s="38">
        <v>188</v>
      </c>
      <c r="Q1587" s="44">
        <f t="shared" si="212"/>
        <v>8.6836027713625867</v>
      </c>
      <c r="R1587" s="38">
        <v>112</v>
      </c>
      <c r="S1587" s="45">
        <f t="shared" si="213"/>
        <v>5.1732101616628174</v>
      </c>
    </row>
    <row r="1588" spans="1:19" s="9" customFormat="1" ht="15.75" hidden="1" customHeight="1" outlineLevel="1" x14ac:dyDescent="0.2">
      <c r="A1588" s="41" t="s">
        <v>1539</v>
      </c>
      <c r="B1588" s="37"/>
      <c r="C1588" s="42">
        <v>1639</v>
      </c>
      <c r="D1588" s="42">
        <v>795</v>
      </c>
      <c r="E1588" s="44">
        <f t="shared" si="207"/>
        <v>48.505186089078705</v>
      </c>
      <c r="F1588" s="38">
        <v>844</v>
      </c>
      <c r="G1588" s="44">
        <f t="shared" si="208"/>
        <v>51.494813910921295</v>
      </c>
      <c r="H1588" s="38">
        <v>537</v>
      </c>
      <c r="I1588" s="44">
        <v>32.763880414887126</v>
      </c>
      <c r="J1588" s="38">
        <v>347</v>
      </c>
      <c r="K1588" s="44">
        <f t="shared" si="209"/>
        <v>21.171446003660769</v>
      </c>
      <c r="L1588" s="38">
        <v>242</v>
      </c>
      <c r="M1588" s="44">
        <f t="shared" si="210"/>
        <v>14.765100671140939</v>
      </c>
      <c r="N1588" s="38">
        <v>229</v>
      </c>
      <c r="O1588" s="44">
        <f t="shared" si="211"/>
        <v>13.971934106162294</v>
      </c>
      <c r="P1588" s="38">
        <v>196</v>
      </c>
      <c r="Q1588" s="44">
        <f t="shared" si="212"/>
        <v>11.958511287370348</v>
      </c>
      <c r="R1588" s="38">
        <v>88</v>
      </c>
      <c r="S1588" s="45">
        <f t="shared" si="213"/>
        <v>5.3691275167785237</v>
      </c>
    </row>
    <row r="1589" spans="1:19" s="9" customFormat="1" ht="15.75" hidden="1" customHeight="1" outlineLevel="1" x14ac:dyDescent="0.2">
      <c r="A1589" s="41" t="s">
        <v>1540</v>
      </c>
      <c r="B1589" s="37"/>
      <c r="C1589" s="42">
        <v>1675</v>
      </c>
      <c r="D1589" s="42">
        <v>826</v>
      </c>
      <c r="E1589" s="44">
        <f t="shared" si="207"/>
        <v>49.313432835820898</v>
      </c>
      <c r="F1589" s="38">
        <v>849</v>
      </c>
      <c r="G1589" s="44">
        <f t="shared" si="208"/>
        <v>50.686567164179102</v>
      </c>
      <c r="H1589" s="38">
        <v>454</v>
      </c>
      <c r="I1589" s="44">
        <v>27.104477611940297</v>
      </c>
      <c r="J1589" s="38">
        <v>435</v>
      </c>
      <c r="K1589" s="44">
        <f t="shared" si="209"/>
        <v>25.970149253731343</v>
      </c>
      <c r="L1589" s="38">
        <v>270</v>
      </c>
      <c r="M1589" s="44">
        <f t="shared" si="210"/>
        <v>16.119402985074625</v>
      </c>
      <c r="N1589" s="38">
        <v>259</v>
      </c>
      <c r="O1589" s="44">
        <f t="shared" si="211"/>
        <v>15.462686567164178</v>
      </c>
      <c r="P1589" s="38">
        <v>158</v>
      </c>
      <c r="Q1589" s="44">
        <f t="shared" si="212"/>
        <v>9.432835820895523</v>
      </c>
      <c r="R1589" s="38">
        <v>99</v>
      </c>
      <c r="S1589" s="45">
        <f t="shared" si="213"/>
        <v>5.91044776119403</v>
      </c>
    </row>
    <row r="1590" spans="1:19" s="9" customFormat="1" ht="15.75" hidden="1" customHeight="1" outlineLevel="1" x14ac:dyDescent="0.2">
      <c r="A1590" s="41" t="s">
        <v>1541</v>
      </c>
      <c r="B1590" s="37"/>
      <c r="C1590" s="42">
        <v>830</v>
      </c>
      <c r="D1590" s="42">
        <v>395</v>
      </c>
      <c r="E1590" s="44">
        <f t="shared" si="207"/>
        <v>47.590361445783131</v>
      </c>
      <c r="F1590" s="38">
        <v>435</v>
      </c>
      <c r="G1590" s="44">
        <f t="shared" si="208"/>
        <v>52.409638554216869</v>
      </c>
      <c r="H1590" s="38">
        <v>264</v>
      </c>
      <c r="I1590" s="44">
        <v>31.807228915662652</v>
      </c>
      <c r="J1590" s="38">
        <v>182</v>
      </c>
      <c r="K1590" s="44">
        <f t="shared" si="209"/>
        <v>21.927710843373493</v>
      </c>
      <c r="L1590" s="38">
        <v>127</v>
      </c>
      <c r="M1590" s="44">
        <f t="shared" si="210"/>
        <v>15.301204819277109</v>
      </c>
      <c r="N1590" s="38">
        <v>123</v>
      </c>
      <c r="O1590" s="44">
        <f t="shared" si="211"/>
        <v>14.819277108433734</v>
      </c>
      <c r="P1590" s="38">
        <v>90</v>
      </c>
      <c r="Q1590" s="44">
        <f t="shared" si="212"/>
        <v>10.843373493975903</v>
      </c>
      <c r="R1590" s="38">
        <v>44</v>
      </c>
      <c r="S1590" s="45">
        <f t="shared" si="213"/>
        <v>5.3012048192771086</v>
      </c>
    </row>
    <row r="1591" spans="1:19" s="9" customFormat="1" ht="15.75" hidden="1" customHeight="1" outlineLevel="1" x14ac:dyDescent="0.2">
      <c r="A1591" s="41" t="s">
        <v>1542</v>
      </c>
      <c r="B1591" s="37"/>
      <c r="C1591" s="42">
        <v>1631</v>
      </c>
      <c r="D1591" s="42">
        <v>796</v>
      </c>
      <c r="E1591" s="44">
        <f t="shared" si="207"/>
        <v>48.804414469650524</v>
      </c>
      <c r="F1591" s="38">
        <v>835</v>
      </c>
      <c r="G1591" s="44">
        <f t="shared" si="208"/>
        <v>51.195585530349476</v>
      </c>
      <c r="H1591" s="38">
        <v>457</v>
      </c>
      <c r="I1591" s="44">
        <v>28.019619865113427</v>
      </c>
      <c r="J1591" s="38">
        <v>418</v>
      </c>
      <c r="K1591" s="44">
        <f t="shared" si="209"/>
        <v>25.628448804414468</v>
      </c>
      <c r="L1591" s="38">
        <v>291</v>
      </c>
      <c r="M1591" s="44">
        <f t="shared" si="210"/>
        <v>17.841814837522993</v>
      </c>
      <c r="N1591" s="38">
        <v>207</v>
      </c>
      <c r="O1591" s="44">
        <f t="shared" si="211"/>
        <v>12.691600245248313</v>
      </c>
      <c r="P1591" s="38">
        <v>182</v>
      </c>
      <c r="Q1591" s="44">
        <f t="shared" si="212"/>
        <v>11.158798283261802</v>
      </c>
      <c r="R1591" s="38">
        <v>76</v>
      </c>
      <c r="S1591" s="45">
        <f t="shared" si="213"/>
        <v>4.6597179644389941</v>
      </c>
    </row>
    <row r="1592" spans="1:19" s="9" customFormat="1" ht="15.75" hidden="1" customHeight="1" outlineLevel="1" x14ac:dyDescent="0.2">
      <c r="A1592" s="41" t="s">
        <v>1543</v>
      </c>
      <c r="B1592" s="37"/>
      <c r="C1592" s="42">
        <v>1208</v>
      </c>
      <c r="D1592" s="42">
        <v>604</v>
      </c>
      <c r="E1592" s="44">
        <f t="shared" si="207"/>
        <v>50</v>
      </c>
      <c r="F1592" s="38">
        <v>604</v>
      </c>
      <c r="G1592" s="44">
        <f t="shared" si="208"/>
        <v>50</v>
      </c>
      <c r="H1592" s="38">
        <v>337</v>
      </c>
      <c r="I1592" s="44">
        <v>27.897350993377483</v>
      </c>
      <c r="J1592" s="38">
        <v>342</v>
      </c>
      <c r="K1592" s="44">
        <f t="shared" si="209"/>
        <v>28.311258278145694</v>
      </c>
      <c r="L1592" s="38">
        <v>188</v>
      </c>
      <c r="M1592" s="44">
        <f t="shared" si="210"/>
        <v>15.562913907284768</v>
      </c>
      <c r="N1592" s="38">
        <v>149</v>
      </c>
      <c r="O1592" s="44">
        <f t="shared" si="211"/>
        <v>12.334437086092715</v>
      </c>
      <c r="P1592" s="38">
        <v>135</v>
      </c>
      <c r="Q1592" s="44">
        <f t="shared" si="212"/>
        <v>11.175496688741722</v>
      </c>
      <c r="R1592" s="38">
        <v>57</v>
      </c>
      <c r="S1592" s="45">
        <f t="shared" si="213"/>
        <v>4.7185430463576159</v>
      </c>
    </row>
    <row r="1593" spans="1:19" s="9" customFormat="1" ht="15.75" hidden="1" customHeight="1" outlineLevel="1" x14ac:dyDescent="0.2">
      <c r="A1593" s="41" t="s">
        <v>1544</v>
      </c>
      <c r="B1593" s="37"/>
      <c r="C1593" s="42">
        <v>334</v>
      </c>
      <c r="D1593" s="42">
        <v>183</v>
      </c>
      <c r="E1593" s="44">
        <f t="shared" si="207"/>
        <v>54.790419161676645</v>
      </c>
      <c r="F1593" s="38">
        <v>151</v>
      </c>
      <c r="G1593" s="44">
        <f t="shared" si="208"/>
        <v>45.209580838323355</v>
      </c>
      <c r="H1593" s="38">
        <v>93</v>
      </c>
      <c r="I1593" s="44">
        <v>27.844311377245511</v>
      </c>
      <c r="J1593" s="38">
        <v>74</v>
      </c>
      <c r="K1593" s="44">
        <f t="shared" si="209"/>
        <v>22.155688622754489</v>
      </c>
      <c r="L1593" s="38">
        <v>89</v>
      </c>
      <c r="M1593" s="44">
        <f t="shared" si="210"/>
        <v>26.646706586826348</v>
      </c>
      <c r="N1593" s="38">
        <v>40</v>
      </c>
      <c r="O1593" s="44">
        <f t="shared" si="211"/>
        <v>11.976047904191617</v>
      </c>
      <c r="P1593" s="38">
        <v>23</v>
      </c>
      <c r="Q1593" s="44">
        <f t="shared" si="212"/>
        <v>6.88622754491018</v>
      </c>
      <c r="R1593" s="38">
        <v>15</v>
      </c>
      <c r="S1593" s="45">
        <f t="shared" si="213"/>
        <v>4.4910179640718564</v>
      </c>
    </row>
    <row r="1594" spans="1:19" s="9" customFormat="1" ht="15.75" hidden="1" customHeight="1" outlineLevel="1" x14ac:dyDescent="0.2">
      <c r="A1594" s="41" t="s">
        <v>1545</v>
      </c>
      <c r="B1594" s="37"/>
      <c r="C1594" s="42">
        <v>1590</v>
      </c>
      <c r="D1594" s="42">
        <v>781</v>
      </c>
      <c r="E1594" s="44">
        <f t="shared" si="207"/>
        <v>49.119496855345915</v>
      </c>
      <c r="F1594" s="38">
        <v>809</v>
      </c>
      <c r="G1594" s="44">
        <f t="shared" si="208"/>
        <v>50.880503144654085</v>
      </c>
      <c r="H1594" s="38">
        <v>485</v>
      </c>
      <c r="I1594" s="44">
        <v>30.50314465408805</v>
      </c>
      <c r="J1594" s="38">
        <v>395</v>
      </c>
      <c r="K1594" s="44">
        <f t="shared" si="209"/>
        <v>24.842767295597483</v>
      </c>
      <c r="L1594" s="38">
        <v>274</v>
      </c>
      <c r="M1594" s="44">
        <f t="shared" si="210"/>
        <v>17.232704402515722</v>
      </c>
      <c r="N1594" s="38">
        <v>220</v>
      </c>
      <c r="O1594" s="44">
        <f t="shared" si="211"/>
        <v>13.836477987421384</v>
      </c>
      <c r="P1594" s="38">
        <v>144</v>
      </c>
      <c r="Q1594" s="44">
        <f t="shared" si="212"/>
        <v>9.0566037735849054</v>
      </c>
      <c r="R1594" s="38">
        <v>72</v>
      </c>
      <c r="S1594" s="45">
        <f t="shared" si="213"/>
        <v>4.5283018867924527</v>
      </c>
    </row>
    <row r="1595" spans="1:19" s="9" customFormat="1" ht="15.75" hidden="1" customHeight="1" outlineLevel="1" x14ac:dyDescent="0.2">
      <c r="A1595" s="41" t="s">
        <v>1546</v>
      </c>
      <c r="B1595" s="37"/>
      <c r="C1595" s="42">
        <v>2285</v>
      </c>
      <c r="D1595" s="42">
        <v>1019</v>
      </c>
      <c r="E1595" s="44">
        <f t="shared" ref="E1595:E1658" si="214">D1595*100/$C1595</f>
        <v>44.595185995623631</v>
      </c>
      <c r="F1595" s="38">
        <v>1266</v>
      </c>
      <c r="G1595" s="44">
        <f t="shared" ref="G1595:G1658" si="215">F1595*100/$C1595</f>
        <v>55.404814004376369</v>
      </c>
      <c r="H1595" s="38">
        <v>655</v>
      </c>
      <c r="I1595" s="44">
        <v>28.665207877461707</v>
      </c>
      <c r="J1595" s="38">
        <v>518</v>
      </c>
      <c r="K1595" s="44">
        <f t="shared" ref="K1595:K1658" si="216">J1595*100/$C1595</f>
        <v>22.669584245076585</v>
      </c>
      <c r="L1595" s="38">
        <v>450</v>
      </c>
      <c r="M1595" s="44">
        <f t="shared" ref="M1595:M1658" si="217">L1595*100/$C1595</f>
        <v>19.693654266958426</v>
      </c>
      <c r="N1595" s="38">
        <v>263</v>
      </c>
      <c r="O1595" s="44">
        <f t="shared" ref="O1595:O1658" si="218">N1595*100/$C1595</f>
        <v>11.50984682713348</v>
      </c>
      <c r="P1595" s="38">
        <v>230</v>
      </c>
      <c r="Q1595" s="44">
        <f t="shared" ref="Q1595:Q1658" si="219">P1595*100/$C1595</f>
        <v>10.065645514223196</v>
      </c>
      <c r="R1595" s="38">
        <v>169</v>
      </c>
      <c r="S1595" s="45">
        <f t="shared" ref="S1595:S1658" si="220">R1595*100/$C1595</f>
        <v>7.3960612691466086</v>
      </c>
    </row>
    <row r="1596" spans="1:19" s="9" customFormat="1" ht="15.75" hidden="1" customHeight="1" outlineLevel="1" x14ac:dyDescent="0.2">
      <c r="A1596" s="41" t="s">
        <v>1547</v>
      </c>
      <c r="B1596" s="37"/>
      <c r="C1596" s="42">
        <v>1050</v>
      </c>
      <c r="D1596" s="42">
        <v>575</v>
      </c>
      <c r="E1596" s="44">
        <f t="shared" si="214"/>
        <v>54.761904761904759</v>
      </c>
      <c r="F1596" s="38">
        <v>475</v>
      </c>
      <c r="G1596" s="44">
        <f t="shared" si="215"/>
        <v>45.238095238095241</v>
      </c>
      <c r="H1596" s="38">
        <v>345</v>
      </c>
      <c r="I1596" s="44">
        <v>32.857142857142854</v>
      </c>
      <c r="J1596" s="38">
        <v>275</v>
      </c>
      <c r="K1596" s="44">
        <f t="shared" si="216"/>
        <v>26.19047619047619</v>
      </c>
      <c r="L1596" s="38">
        <v>157</v>
      </c>
      <c r="M1596" s="44">
        <f t="shared" si="217"/>
        <v>14.952380952380953</v>
      </c>
      <c r="N1596" s="38">
        <v>177</v>
      </c>
      <c r="O1596" s="44">
        <f t="shared" si="218"/>
        <v>16.857142857142858</v>
      </c>
      <c r="P1596" s="38">
        <v>85</v>
      </c>
      <c r="Q1596" s="44">
        <f t="shared" si="219"/>
        <v>8.0952380952380949</v>
      </c>
      <c r="R1596" s="38">
        <v>11</v>
      </c>
      <c r="S1596" s="45">
        <f t="shared" si="220"/>
        <v>1.0476190476190477</v>
      </c>
    </row>
    <row r="1597" spans="1:19" s="9" customFormat="1" ht="15.75" hidden="1" customHeight="1" outlineLevel="1" x14ac:dyDescent="0.2">
      <c r="A1597" s="41" t="s">
        <v>1548</v>
      </c>
      <c r="B1597" s="37"/>
      <c r="C1597" s="42">
        <v>1772</v>
      </c>
      <c r="D1597" s="42">
        <v>855</v>
      </c>
      <c r="E1597" s="44">
        <f t="shared" si="214"/>
        <v>48.25056433408578</v>
      </c>
      <c r="F1597" s="38">
        <v>917</v>
      </c>
      <c r="G1597" s="44">
        <f t="shared" si="215"/>
        <v>51.74943566591422</v>
      </c>
      <c r="H1597" s="38">
        <v>533</v>
      </c>
      <c r="I1597" s="44">
        <v>30.079006772009031</v>
      </c>
      <c r="J1597" s="38">
        <v>464</v>
      </c>
      <c r="K1597" s="44">
        <f t="shared" si="216"/>
        <v>26.185101580135441</v>
      </c>
      <c r="L1597" s="38">
        <v>267</v>
      </c>
      <c r="M1597" s="44">
        <f t="shared" si="217"/>
        <v>15.067720090293454</v>
      </c>
      <c r="N1597" s="38">
        <v>268</v>
      </c>
      <c r="O1597" s="44">
        <f t="shared" si="218"/>
        <v>15.124153498871332</v>
      </c>
      <c r="P1597" s="38">
        <v>168</v>
      </c>
      <c r="Q1597" s="44">
        <f t="shared" si="219"/>
        <v>9.4808126410835207</v>
      </c>
      <c r="R1597" s="38">
        <v>72</v>
      </c>
      <c r="S1597" s="45">
        <f t="shared" si="220"/>
        <v>4.0632054176072234</v>
      </c>
    </row>
    <row r="1598" spans="1:19" s="9" customFormat="1" ht="15.75" hidden="1" customHeight="1" outlineLevel="1" x14ac:dyDescent="0.2">
      <c r="A1598" s="41" t="s">
        <v>1549</v>
      </c>
      <c r="B1598" s="37"/>
      <c r="C1598" s="42">
        <v>1835</v>
      </c>
      <c r="D1598" s="42">
        <v>897</v>
      </c>
      <c r="E1598" s="44">
        <f t="shared" si="214"/>
        <v>48.882833787465941</v>
      </c>
      <c r="F1598" s="38">
        <v>938</v>
      </c>
      <c r="G1598" s="44">
        <f t="shared" si="215"/>
        <v>51.117166212534059</v>
      </c>
      <c r="H1598" s="38">
        <v>535</v>
      </c>
      <c r="I1598" s="44">
        <v>29.155313351498638</v>
      </c>
      <c r="J1598" s="38">
        <v>452</v>
      </c>
      <c r="K1598" s="44">
        <f t="shared" si="216"/>
        <v>24.632152588555858</v>
      </c>
      <c r="L1598" s="38">
        <v>330</v>
      </c>
      <c r="M1598" s="44">
        <f t="shared" si="217"/>
        <v>17.983651226158038</v>
      </c>
      <c r="N1598" s="38">
        <v>255</v>
      </c>
      <c r="O1598" s="44">
        <f t="shared" si="218"/>
        <v>13.896457765667575</v>
      </c>
      <c r="P1598" s="38">
        <v>167</v>
      </c>
      <c r="Q1598" s="44">
        <f t="shared" si="219"/>
        <v>9.1008174386920988</v>
      </c>
      <c r="R1598" s="38">
        <v>96</v>
      </c>
      <c r="S1598" s="45">
        <f t="shared" si="220"/>
        <v>5.2316076294277929</v>
      </c>
    </row>
    <row r="1599" spans="1:19" s="9" customFormat="1" ht="15.75" hidden="1" customHeight="1" outlineLevel="1" x14ac:dyDescent="0.2">
      <c r="A1599" s="41" t="s">
        <v>1550</v>
      </c>
      <c r="B1599" s="37"/>
      <c r="C1599" s="42">
        <v>654</v>
      </c>
      <c r="D1599" s="42">
        <v>323</v>
      </c>
      <c r="E1599" s="44">
        <f t="shared" si="214"/>
        <v>49.388379204892964</v>
      </c>
      <c r="F1599" s="38">
        <v>331</v>
      </c>
      <c r="G1599" s="44">
        <f t="shared" si="215"/>
        <v>50.611620795107036</v>
      </c>
      <c r="H1599" s="38">
        <v>208</v>
      </c>
      <c r="I1599" s="44">
        <v>31.804281345565748</v>
      </c>
      <c r="J1599" s="38">
        <v>150</v>
      </c>
      <c r="K1599" s="44">
        <f t="shared" si="216"/>
        <v>22.935779816513762</v>
      </c>
      <c r="L1599" s="38">
        <v>115</v>
      </c>
      <c r="M1599" s="44">
        <f t="shared" si="217"/>
        <v>17.584097859327215</v>
      </c>
      <c r="N1599" s="38">
        <v>103</v>
      </c>
      <c r="O1599" s="44">
        <f t="shared" si="218"/>
        <v>15.749235474006117</v>
      </c>
      <c r="P1599" s="38">
        <v>55</v>
      </c>
      <c r="Q1599" s="44">
        <f t="shared" si="219"/>
        <v>8.4097859327217126</v>
      </c>
      <c r="R1599" s="38">
        <v>23</v>
      </c>
      <c r="S1599" s="45">
        <f t="shared" si="220"/>
        <v>3.5168195718654434</v>
      </c>
    </row>
    <row r="1600" spans="1:19" s="9" customFormat="1" ht="15.75" hidden="1" customHeight="1" outlineLevel="1" x14ac:dyDescent="0.2">
      <c r="A1600" s="41" t="s">
        <v>1551</v>
      </c>
      <c r="B1600" s="37"/>
      <c r="C1600" s="42">
        <v>1898</v>
      </c>
      <c r="D1600" s="42">
        <v>929</v>
      </c>
      <c r="E1600" s="44">
        <f t="shared" si="214"/>
        <v>48.946259220231823</v>
      </c>
      <c r="F1600" s="38">
        <v>969</v>
      </c>
      <c r="G1600" s="44">
        <f t="shared" si="215"/>
        <v>51.053740779768177</v>
      </c>
      <c r="H1600" s="38">
        <v>512</v>
      </c>
      <c r="I1600" s="44">
        <v>26.975763962065333</v>
      </c>
      <c r="J1600" s="38">
        <v>542</v>
      </c>
      <c r="K1600" s="44">
        <f t="shared" si="216"/>
        <v>28.556375131717598</v>
      </c>
      <c r="L1600" s="38">
        <v>313</v>
      </c>
      <c r="M1600" s="44">
        <f t="shared" si="217"/>
        <v>16.491043203371969</v>
      </c>
      <c r="N1600" s="38">
        <v>263</v>
      </c>
      <c r="O1600" s="44">
        <f t="shared" si="218"/>
        <v>13.856691253951528</v>
      </c>
      <c r="P1600" s="38">
        <v>173</v>
      </c>
      <c r="Q1600" s="44">
        <f t="shared" si="219"/>
        <v>9.1148577449947314</v>
      </c>
      <c r="R1600" s="38">
        <v>95</v>
      </c>
      <c r="S1600" s="45">
        <f t="shared" si="220"/>
        <v>5.0052687038988406</v>
      </c>
    </row>
    <row r="1601" spans="1:19" s="9" customFormat="1" ht="15.75" hidden="1" customHeight="1" outlineLevel="1" x14ac:dyDescent="0.2">
      <c r="A1601" s="41" t="s">
        <v>1552</v>
      </c>
      <c r="B1601" s="37"/>
      <c r="C1601" s="42">
        <v>131</v>
      </c>
      <c r="D1601" s="42">
        <v>68</v>
      </c>
      <c r="E1601" s="44">
        <f t="shared" si="214"/>
        <v>51.908396946564885</v>
      </c>
      <c r="F1601" s="38">
        <v>63</v>
      </c>
      <c r="G1601" s="44">
        <f t="shared" si="215"/>
        <v>48.091603053435115</v>
      </c>
      <c r="H1601" s="38">
        <v>37</v>
      </c>
      <c r="I1601" s="44">
        <v>28.244274809160306</v>
      </c>
      <c r="J1601" s="38">
        <v>33</v>
      </c>
      <c r="K1601" s="44">
        <f t="shared" si="216"/>
        <v>25.190839694656489</v>
      </c>
      <c r="L1601" s="38">
        <v>27</v>
      </c>
      <c r="M1601" s="44">
        <f t="shared" si="217"/>
        <v>20.610687022900763</v>
      </c>
      <c r="N1601" s="38">
        <v>18</v>
      </c>
      <c r="O1601" s="44">
        <f t="shared" si="218"/>
        <v>13.740458015267176</v>
      </c>
      <c r="P1601" s="38">
        <v>7</v>
      </c>
      <c r="Q1601" s="44">
        <f t="shared" si="219"/>
        <v>5.343511450381679</v>
      </c>
      <c r="R1601" s="38">
        <v>9</v>
      </c>
      <c r="S1601" s="45">
        <f t="shared" si="220"/>
        <v>6.8702290076335881</v>
      </c>
    </row>
    <row r="1602" spans="1:19" s="9" customFormat="1" ht="15.75" hidden="1" customHeight="1" outlineLevel="1" x14ac:dyDescent="0.2">
      <c r="A1602" s="41" t="s">
        <v>1553</v>
      </c>
      <c r="B1602" s="37"/>
      <c r="C1602" s="42">
        <v>95</v>
      </c>
      <c r="D1602" s="42">
        <v>51</v>
      </c>
      <c r="E1602" s="44">
        <f t="shared" si="214"/>
        <v>53.684210526315788</v>
      </c>
      <c r="F1602" s="38">
        <v>44</v>
      </c>
      <c r="G1602" s="44">
        <f t="shared" si="215"/>
        <v>46.315789473684212</v>
      </c>
      <c r="H1602" s="38">
        <v>38</v>
      </c>
      <c r="I1602" s="44">
        <v>40</v>
      </c>
      <c r="J1602" s="38">
        <v>20</v>
      </c>
      <c r="K1602" s="44">
        <f t="shared" si="216"/>
        <v>21.05263157894737</v>
      </c>
      <c r="L1602" s="38">
        <v>9</v>
      </c>
      <c r="M1602" s="44">
        <f t="shared" si="217"/>
        <v>9.473684210526315</v>
      </c>
      <c r="N1602" s="38">
        <v>15</v>
      </c>
      <c r="O1602" s="44">
        <f t="shared" si="218"/>
        <v>15.789473684210526</v>
      </c>
      <c r="P1602" s="38">
        <v>13</v>
      </c>
      <c r="Q1602" s="44">
        <f t="shared" si="219"/>
        <v>13.684210526315789</v>
      </c>
      <c r="R1602" s="38">
        <v>0</v>
      </c>
      <c r="S1602" s="45">
        <f t="shared" si="220"/>
        <v>0</v>
      </c>
    </row>
    <row r="1603" spans="1:19" s="9" customFormat="1" ht="15.75" hidden="1" customHeight="1" outlineLevel="1" x14ac:dyDescent="0.2">
      <c r="A1603" s="41" t="s">
        <v>1554</v>
      </c>
      <c r="B1603" s="37"/>
      <c r="C1603" s="42">
        <v>826</v>
      </c>
      <c r="D1603" s="42">
        <v>392</v>
      </c>
      <c r="E1603" s="44">
        <f t="shared" si="214"/>
        <v>47.457627118644069</v>
      </c>
      <c r="F1603" s="38">
        <v>434</v>
      </c>
      <c r="G1603" s="44">
        <f t="shared" si="215"/>
        <v>52.542372881355931</v>
      </c>
      <c r="H1603" s="38">
        <v>288</v>
      </c>
      <c r="I1603" s="44">
        <v>34.866828087167072</v>
      </c>
      <c r="J1603" s="38">
        <v>177</v>
      </c>
      <c r="K1603" s="44">
        <f t="shared" si="216"/>
        <v>21.428571428571427</v>
      </c>
      <c r="L1603" s="38">
        <v>149</v>
      </c>
      <c r="M1603" s="44">
        <f t="shared" si="217"/>
        <v>18.038740920096853</v>
      </c>
      <c r="N1603" s="38">
        <v>125</v>
      </c>
      <c r="O1603" s="44">
        <f t="shared" si="218"/>
        <v>15.13317191283293</v>
      </c>
      <c r="P1603" s="38">
        <v>57</v>
      </c>
      <c r="Q1603" s="44">
        <f t="shared" si="219"/>
        <v>6.9007263922518156</v>
      </c>
      <c r="R1603" s="38">
        <v>30</v>
      </c>
      <c r="S1603" s="45">
        <f t="shared" si="220"/>
        <v>3.6319612590799033</v>
      </c>
    </row>
    <row r="1604" spans="1:19" s="9" customFormat="1" ht="15.75" hidden="1" customHeight="1" outlineLevel="1" x14ac:dyDescent="0.2">
      <c r="A1604" s="41" t="s">
        <v>1555</v>
      </c>
      <c r="B1604" s="37"/>
      <c r="C1604" s="42">
        <v>110</v>
      </c>
      <c r="D1604" s="42">
        <v>58</v>
      </c>
      <c r="E1604" s="44">
        <f t="shared" si="214"/>
        <v>52.727272727272727</v>
      </c>
      <c r="F1604" s="38">
        <v>52</v>
      </c>
      <c r="G1604" s="44">
        <f t="shared" si="215"/>
        <v>47.272727272727273</v>
      </c>
      <c r="H1604" s="38">
        <v>31</v>
      </c>
      <c r="I1604" s="44">
        <v>28.181818181818183</v>
      </c>
      <c r="J1604" s="38">
        <v>35</v>
      </c>
      <c r="K1604" s="44">
        <f t="shared" si="216"/>
        <v>31.818181818181817</v>
      </c>
      <c r="L1604" s="38">
        <v>14</v>
      </c>
      <c r="M1604" s="44">
        <f t="shared" si="217"/>
        <v>12.727272727272727</v>
      </c>
      <c r="N1604" s="38">
        <v>14</v>
      </c>
      <c r="O1604" s="44">
        <f t="shared" si="218"/>
        <v>12.727272727272727</v>
      </c>
      <c r="P1604" s="38">
        <v>16</v>
      </c>
      <c r="Q1604" s="44">
        <f t="shared" si="219"/>
        <v>14.545454545454545</v>
      </c>
      <c r="R1604" s="38">
        <v>0</v>
      </c>
      <c r="S1604" s="45">
        <f t="shared" si="220"/>
        <v>0</v>
      </c>
    </row>
    <row r="1605" spans="1:19" s="9" customFormat="1" ht="15.75" hidden="1" customHeight="1" outlineLevel="1" x14ac:dyDescent="0.2">
      <c r="A1605" s="41" t="s">
        <v>1556</v>
      </c>
      <c r="B1605" s="37"/>
      <c r="C1605" s="42">
        <v>1980</v>
      </c>
      <c r="D1605" s="42">
        <v>931</v>
      </c>
      <c r="E1605" s="44">
        <f t="shared" si="214"/>
        <v>47.020202020202021</v>
      </c>
      <c r="F1605" s="38">
        <v>1049</v>
      </c>
      <c r="G1605" s="44">
        <f t="shared" si="215"/>
        <v>52.979797979797979</v>
      </c>
      <c r="H1605" s="38">
        <v>631</v>
      </c>
      <c r="I1605" s="44">
        <v>31.868686868686869</v>
      </c>
      <c r="J1605" s="38">
        <v>478</v>
      </c>
      <c r="K1605" s="44">
        <f t="shared" si="216"/>
        <v>24.141414141414142</v>
      </c>
      <c r="L1605" s="38">
        <v>369</v>
      </c>
      <c r="M1605" s="44">
        <f t="shared" si="217"/>
        <v>18.636363636363637</v>
      </c>
      <c r="N1605" s="38">
        <v>309</v>
      </c>
      <c r="O1605" s="44">
        <f t="shared" si="218"/>
        <v>15.606060606060606</v>
      </c>
      <c r="P1605" s="38">
        <v>137</v>
      </c>
      <c r="Q1605" s="44">
        <f t="shared" si="219"/>
        <v>6.9191919191919196</v>
      </c>
      <c r="R1605" s="38">
        <v>56</v>
      </c>
      <c r="S1605" s="45">
        <f t="shared" si="220"/>
        <v>2.8282828282828283</v>
      </c>
    </row>
    <row r="1606" spans="1:19" s="9" customFormat="1" ht="15.75" hidden="1" customHeight="1" outlineLevel="1" x14ac:dyDescent="0.2">
      <c r="A1606" s="41" t="s">
        <v>1557</v>
      </c>
      <c r="B1606" s="37"/>
      <c r="C1606" s="42">
        <v>963</v>
      </c>
      <c r="D1606" s="42">
        <v>467</v>
      </c>
      <c r="E1606" s="44">
        <f t="shared" si="214"/>
        <v>48.494288681204566</v>
      </c>
      <c r="F1606" s="38">
        <v>496</v>
      </c>
      <c r="G1606" s="44">
        <f t="shared" si="215"/>
        <v>51.505711318795434</v>
      </c>
      <c r="H1606" s="38">
        <v>278</v>
      </c>
      <c r="I1606" s="44">
        <v>28.868120456905505</v>
      </c>
      <c r="J1606" s="38">
        <v>243</v>
      </c>
      <c r="K1606" s="44">
        <f t="shared" si="216"/>
        <v>25.233644859813083</v>
      </c>
      <c r="L1606" s="38">
        <v>169</v>
      </c>
      <c r="M1606" s="44">
        <f t="shared" si="217"/>
        <v>17.549325025960538</v>
      </c>
      <c r="N1606" s="38">
        <v>119</v>
      </c>
      <c r="O1606" s="44">
        <f t="shared" si="218"/>
        <v>12.357217030114226</v>
      </c>
      <c r="P1606" s="38">
        <v>102</v>
      </c>
      <c r="Q1606" s="44">
        <f t="shared" si="219"/>
        <v>10.59190031152648</v>
      </c>
      <c r="R1606" s="38">
        <v>52</v>
      </c>
      <c r="S1606" s="45">
        <f t="shared" si="220"/>
        <v>5.3997923156801662</v>
      </c>
    </row>
    <row r="1607" spans="1:19" s="9" customFormat="1" ht="15.75" hidden="1" customHeight="1" outlineLevel="1" x14ac:dyDescent="0.2">
      <c r="A1607" s="41" t="s">
        <v>1558</v>
      </c>
      <c r="B1607" s="37"/>
      <c r="C1607" s="42">
        <v>160</v>
      </c>
      <c r="D1607" s="42">
        <v>82</v>
      </c>
      <c r="E1607" s="44">
        <f t="shared" si="214"/>
        <v>51.25</v>
      </c>
      <c r="F1607" s="38">
        <v>78</v>
      </c>
      <c r="G1607" s="44">
        <f t="shared" si="215"/>
        <v>48.75</v>
      </c>
      <c r="H1607" s="38">
        <v>42</v>
      </c>
      <c r="I1607" s="44">
        <v>26.25</v>
      </c>
      <c r="J1607" s="38">
        <v>51</v>
      </c>
      <c r="K1607" s="44">
        <f t="shared" si="216"/>
        <v>31.875</v>
      </c>
      <c r="L1607" s="38">
        <v>31</v>
      </c>
      <c r="M1607" s="44">
        <f t="shared" si="217"/>
        <v>19.375</v>
      </c>
      <c r="N1607" s="38">
        <v>21</v>
      </c>
      <c r="O1607" s="44">
        <f t="shared" si="218"/>
        <v>13.125</v>
      </c>
      <c r="P1607" s="38">
        <v>9</v>
      </c>
      <c r="Q1607" s="44">
        <f t="shared" si="219"/>
        <v>5.625</v>
      </c>
      <c r="R1607" s="38">
        <v>6</v>
      </c>
      <c r="S1607" s="45">
        <f t="shared" si="220"/>
        <v>3.75</v>
      </c>
    </row>
    <row r="1608" spans="1:19" s="9" customFormat="1" ht="15.75" hidden="1" customHeight="1" outlineLevel="1" x14ac:dyDescent="0.2">
      <c r="A1608" s="41" t="s">
        <v>1559</v>
      </c>
      <c r="B1608" s="37"/>
      <c r="C1608" s="42">
        <v>1300</v>
      </c>
      <c r="D1608" s="42">
        <v>634</v>
      </c>
      <c r="E1608" s="44">
        <f t="shared" si="214"/>
        <v>48.769230769230766</v>
      </c>
      <c r="F1608" s="38">
        <v>666</v>
      </c>
      <c r="G1608" s="44">
        <f t="shared" si="215"/>
        <v>51.230769230769234</v>
      </c>
      <c r="H1608" s="38">
        <v>378</v>
      </c>
      <c r="I1608" s="44">
        <v>29.076923076923077</v>
      </c>
      <c r="J1608" s="38">
        <v>307</v>
      </c>
      <c r="K1608" s="44">
        <f t="shared" si="216"/>
        <v>23.615384615384617</v>
      </c>
      <c r="L1608" s="38">
        <v>230</v>
      </c>
      <c r="M1608" s="44">
        <f t="shared" si="217"/>
        <v>17.692307692307693</v>
      </c>
      <c r="N1608" s="38">
        <v>228</v>
      </c>
      <c r="O1608" s="44">
        <f t="shared" si="218"/>
        <v>17.53846153846154</v>
      </c>
      <c r="P1608" s="38">
        <v>108</v>
      </c>
      <c r="Q1608" s="44">
        <f t="shared" si="219"/>
        <v>8.3076923076923084</v>
      </c>
      <c r="R1608" s="38">
        <v>49</v>
      </c>
      <c r="S1608" s="45">
        <f t="shared" si="220"/>
        <v>3.7692307692307692</v>
      </c>
    </row>
    <row r="1609" spans="1:19" s="9" customFormat="1" ht="15.75" hidden="1" customHeight="1" outlineLevel="1" x14ac:dyDescent="0.2">
      <c r="A1609" s="41" t="s">
        <v>1560</v>
      </c>
      <c r="B1609" s="37"/>
      <c r="C1609" s="42">
        <v>1783</v>
      </c>
      <c r="D1609" s="42">
        <v>841</v>
      </c>
      <c r="E1609" s="44">
        <f t="shared" si="214"/>
        <v>47.167694896242288</v>
      </c>
      <c r="F1609" s="38">
        <v>942</v>
      </c>
      <c r="G1609" s="44">
        <f t="shared" si="215"/>
        <v>52.832305103757712</v>
      </c>
      <c r="H1609" s="38">
        <v>588</v>
      </c>
      <c r="I1609" s="44">
        <v>32.978126752664046</v>
      </c>
      <c r="J1609" s="38">
        <v>401</v>
      </c>
      <c r="K1609" s="44">
        <f t="shared" si="216"/>
        <v>22.490185081323613</v>
      </c>
      <c r="L1609" s="38">
        <v>295</v>
      </c>
      <c r="M1609" s="44">
        <f t="shared" si="217"/>
        <v>16.545148625911384</v>
      </c>
      <c r="N1609" s="38">
        <v>335</v>
      </c>
      <c r="O1609" s="44">
        <f t="shared" si="218"/>
        <v>18.788558609085811</v>
      </c>
      <c r="P1609" s="38">
        <v>104</v>
      </c>
      <c r="Q1609" s="44">
        <f t="shared" si="219"/>
        <v>5.8328659562535057</v>
      </c>
      <c r="R1609" s="38">
        <v>60</v>
      </c>
      <c r="S1609" s="45">
        <f t="shared" si="220"/>
        <v>3.3651149747616378</v>
      </c>
    </row>
    <row r="1610" spans="1:19" s="9" customFormat="1" ht="15.75" hidden="1" customHeight="1" outlineLevel="1" x14ac:dyDescent="0.2">
      <c r="A1610" s="41" t="s">
        <v>1561</v>
      </c>
      <c r="B1610" s="37"/>
      <c r="C1610" s="42">
        <v>709</v>
      </c>
      <c r="D1610" s="42">
        <v>365</v>
      </c>
      <c r="E1610" s="44">
        <f t="shared" si="214"/>
        <v>51.480959097320167</v>
      </c>
      <c r="F1610" s="38">
        <v>344</v>
      </c>
      <c r="G1610" s="44">
        <f t="shared" si="215"/>
        <v>48.519040902679833</v>
      </c>
      <c r="H1610" s="38">
        <v>201</v>
      </c>
      <c r="I1610" s="44">
        <v>28.34978843441467</v>
      </c>
      <c r="J1610" s="38">
        <v>147</v>
      </c>
      <c r="K1610" s="44">
        <f t="shared" si="216"/>
        <v>20.73342736248237</v>
      </c>
      <c r="L1610" s="38">
        <v>126</v>
      </c>
      <c r="M1610" s="44">
        <f t="shared" si="217"/>
        <v>17.77150916784203</v>
      </c>
      <c r="N1610" s="38">
        <v>134</v>
      </c>
      <c r="O1610" s="44">
        <f t="shared" si="218"/>
        <v>18.899858956276447</v>
      </c>
      <c r="P1610" s="38">
        <v>69</v>
      </c>
      <c r="Q1610" s="44">
        <f t="shared" si="219"/>
        <v>9.7320169252468265</v>
      </c>
      <c r="R1610" s="38">
        <v>32</v>
      </c>
      <c r="S1610" s="45">
        <f t="shared" si="220"/>
        <v>4.5133991537376588</v>
      </c>
    </row>
    <row r="1611" spans="1:19" s="9" customFormat="1" ht="15.75" hidden="1" customHeight="1" outlineLevel="1" x14ac:dyDescent="0.2">
      <c r="A1611" s="41" t="s">
        <v>1562</v>
      </c>
      <c r="B1611" s="37"/>
      <c r="C1611" s="42">
        <v>1388</v>
      </c>
      <c r="D1611" s="42">
        <v>670</v>
      </c>
      <c r="E1611" s="44">
        <f t="shared" si="214"/>
        <v>48.270893371757928</v>
      </c>
      <c r="F1611" s="38">
        <v>718</v>
      </c>
      <c r="G1611" s="44">
        <f t="shared" si="215"/>
        <v>51.729106628242072</v>
      </c>
      <c r="H1611" s="38">
        <v>404</v>
      </c>
      <c r="I1611" s="44">
        <v>29.10662824207493</v>
      </c>
      <c r="J1611" s="38">
        <v>354</v>
      </c>
      <c r="K1611" s="44">
        <f t="shared" si="216"/>
        <v>25.504322766570606</v>
      </c>
      <c r="L1611" s="38">
        <v>242</v>
      </c>
      <c r="M1611" s="44">
        <f t="shared" si="217"/>
        <v>17.435158501440924</v>
      </c>
      <c r="N1611" s="38">
        <v>215</v>
      </c>
      <c r="O1611" s="44">
        <f t="shared" si="218"/>
        <v>15.489913544668587</v>
      </c>
      <c r="P1611" s="38">
        <v>119</v>
      </c>
      <c r="Q1611" s="44">
        <f t="shared" si="219"/>
        <v>8.5734870317002887</v>
      </c>
      <c r="R1611" s="38">
        <v>54</v>
      </c>
      <c r="S1611" s="45">
        <f t="shared" si="220"/>
        <v>3.8904899135446684</v>
      </c>
    </row>
    <row r="1612" spans="1:19" s="9" customFormat="1" ht="15.75" hidden="1" customHeight="1" outlineLevel="1" x14ac:dyDescent="0.2">
      <c r="A1612" s="41" t="s">
        <v>1563</v>
      </c>
      <c r="B1612" s="37"/>
      <c r="C1612" s="42">
        <v>1327</v>
      </c>
      <c r="D1612" s="42">
        <v>695</v>
      </c>
      <c r="E1612" s="44">
        <f t="shared" si="214"/>
        <v>52.373775433308211</v>
      </c>
      <c r="F1612" s="38">
        <v>632</v>
      </c>
      <c r="G1612" s="44">
        <f t="shared" si="215"/>
        <v>47.626224566691789</v>
      </c>
      <c r="H1612" s="38">
        <v>313</v>
      </c>
      <c r="I1612" s="44">
        <v>23.587038432554635</v>
      </c>
      <c r="J1612" s="38">
        <v>387</v>
      </c>
      <c r="K1612" s="44">
        <f t="shared" si="216"/>
        <v>29.163526752072343</v>
      </c>
      <c r="L1612" s="38">
        <v>202</v>
      </c>
      <c r="M1612" s="44">
        <f t="shared" si="217"/>
        <v>15.22230595327807</v>
      </c>
      <c r="N1612" s="38">
        <v>199</v>
      </c>
      <c r="O1612" s="44">
        <f t="shared" si="218"/>
        <v>14.996232102486813</v>
      </c>
      <c r="P1612" s="38">
        <v>167</v>
      </c>
      <c r="Q1612" s="44">
        <f t="shared" si="219"/>
        <v>12.584777694046721</v>
      </c>
      <c r="R1612" s="38">
        <v>59</v>
      </c>
      <c r="S1612" s="45">
        <f t="shared" si="220"/>
        <v>4.4461190655614171</v>
      </c>
    </row>
    <row r="1613" spans="1:19" s="9" customFormat="1" ht="15.75" hidden="1" customHeight="1" outlineLevel="1" x14ac:dyDescent="0.2">
      <c r="A1613" s="41" t="s">
        <v>1564</v>
      </c>
      <c r="B1613" s="37"/>
      <c r="C1613" s="42">
        <v>1539</v>
      </c>
      <c r="D1613" s="42">
        <v>764</v>
      </c>
      <c r="E1613" s="44">
        <f t="shared" si="214"/>
        <v>49.642625081221574</v>
      </c>
      <c r="F1613" s="38">
        <v>775</v>
      </c>
      <c r="G1613" s="44">
        <f t="shared" si="215"/>
        <v>50.357374918778426</v>
      </c>
      <c r="H1613" s="38">
        <v>432</v>
      </c>
      <c r="I1613" s="44">
        <v>28.07017543859649</v>
      </c>
      <c r="J1613" s="38">
        <v>372</v>
      </c>
      <c r="K1613" s="44">
        <f t="shared" si="216"/>
        <v>24.171539961013647</v>
      </c>
      <c r="L1613" s="38">
        <v>300</v>
      </c>
      <c r="M1613" s="44">
        <f t="shared" si="217"/>
        <v>19.49317738791423</v>
      </c>
      <c r="N1613" s="38">
        <v>198</v>
      </c>
      <c r="O1613" s="44">
        <f t="shared" si="218"/>
        <v>12.865497076023392</v>
      </c>
      <c r="P1613" s="38">
        <v>152</v>
      </c>
      <c r="Q1613" s="44">
        <f t="shared" si="219"/>
        <v>9.8765432098765427</v>
      </c>
      <c r="R1613" s="38">
        <v>85</v>
      </c>
      <c r="S1613" s="45">
        <f t="shared" si="220"/>
        <v>5.5230669265756989</v>
      </c>
    </row>
    <row r="1614" spans="1:19" s="9" customFormat="1" ht="15.75" hidden="1" customHeight="1" outlineLevel="1" x14ac:dyDescent="0.2">
      <c r="A1614" s="41" t="s">
        <v>1565</v>
      </c>
      <c r="B1614" s="37"/>
      <c r="C1614" s="42">
        <v>643</v>
      </c>
      <c r="D1614" s="42">
        <v>355</v>
      </c>
      <c r="E1614" s="44">
        <f t="shared" si="214"/>
        <v>55.2099533437014</v>
      </c>
      <c r="F1614" s="38">
        <v>288</v>
      </c>
      <c r="G1614" s="44">
        <f t="shared" si="215"/>
        <v>44.7900466562986</v>
      </c>
      <c r="H1614" s="38">
        <v>183</v>
      </c>
      <c r="I1614" s="44">
        <v>28.460342146189735</v>
      </c>
      <c r="J1614" s="38">
        <v>147</v>
      </c>
      <c r="K1614" s="44">
        <f t="shared" si="216"/>
        <v>22.861586314152412</v>
      </c>
      <c r="L1614" s="38">
        <v>123</v>
      </c>
      <c r="M1614" s="44">
        <f t="shared" si="217"/>
        <v>19.129082426127528</v>
      </c>
      <c r="N1614" s="38">
        <v>102</v>
      </c>
      <c r="O1614" s="44">
        <f t="shared" si="218"/>
        <v>15.863141524105755</v>
      </c>
      <c r="P1614" s="38">
        <v>49</v>
      </c>
      <c r="Q1614" s="44">
        <f t="shared" si="219"/>
        <v>7.6205287713841372</v>
      </c>
      <c r="R1614" s="38">
        <v>39</v>
      </c>
      <c r="S1614" s="45">
        <f t="shared" si="220"/>
        <v>6.0653188180404358</v>
      </c>
    </row>
    <row r="1615" spans="1:19" s="9" customFormat="1" ht="15.75" hidden="1" customHeight="1" outlineLevel="1" x14ac:dyDescent="0.2">
      <c r="A1615" s="41" t="s">
        <v>1566</v>
      </c>
      <c r="B1615" s="37"/>
      <c r="C1615" s="42">
        <v>1884</v>
      </c>
      <c r="D1615" s="42">
        <v>971</v>
      </c>
      <c r="E1615" s="44">
        <f t="shared" si="214"/>
        <v>51.539278131634816</v>
      </c>
      <c r="F1615" s="38">
        <v>913</v>
      </c>
      <c r="G1615" s="44">
        <f t="shared" si="215"/>
        <v>48.460721868365184</v>
      </c>
      <c r="H1615" s="38">
        <v>560</v>
      </c>
      <c r="I1615" s="44">
        <v>29.723991507430998</v>
      </c>
      <c r="J1615" s="38">
        <v>469</v>
      </c>
      <c r="K1615" s="44">
        <f t="shared" si="216"/>
        <v>24.893842887473461</v>
      </c>
      <c r="L1615" s="38">
        <v>330</v>
      </c>
      <c r="M1615" s="44">
        <f t="shared" si="217"/>
        <v>17.515923566878982</v>
      </c>
      <c r="N1615" s="38">
        <v>260</v>
      </c>
      <c r="O1615" s="44">
        <f t="shared" si="218"/>
        <v>13.800424628450106</v>
      </c>
      <c r="P1615" s="38">
        <v>194</v>
      </c>
      <c r="Q1615" s="44">
        <f t="shared" si="219"/>
        <v>10.297239915074311</v>
      </c>
      <c r="R1615" s="38">
        <v>71</v>
      </c>
      <c r="S1615" s="45">
        <f t="shared" si="220"/>
        <v>3.7685774946921442</v>
      </c>
    </row>
    <row r="1616" spans="1:19" s="9" customFormat="1" ht="15.75" hidden="1" customHeight="1" outlineLevel="1" x14ac:dyDescent="0.2">
      <c r="A1616" s="41" t="s">
        <v>1567</v>
      </c>
      <c r="B1616" s="37"/>
      <c r="C1616" s="42">
        <v>553</v>
      </c>
      <c r="D1616" s="42">
        <v>275</v>
      </c>
      <c r="E1616" s="44">
        <f t="shared" si="214"/>
        <v>49.728752260397833</v>
      </c>
      <c r="F1616" s="38">
        <v>278</v>
      </c>
      <c r="G1616" s="44">
        <f t="shared" si="215"/>
        <v>50.271247739602167</v>
      </c>
      <c r="H1616" s="38">
        <v>173</v>
      </c>
      <c r="I1616" s="44">
        <v>31.28390596745027</v>
      </c>
      <c r="J1616" s="38">
        <v>145</v>
      </c>
      <c r="K1616" s="44">
        <f t="shared" si="216"/>
        <v>26.220614828209765</v>
      </c>
      <c r="L1616" s="38">
        <v>99</v>
      </c>
      <c r="M1616" s="44">
        <f t="shared" si="217"/>
        <v>17.902350813743219</v>
      </c>
      <c r="N1616" s="38">
        <v>79</v>
      </c>
      <c r="O1616" s="44">
        <f t="shared" si="218"/>
        <v>14.285714285714286</v>
      </c>
      <c r="P1616" s="38">
        <v>38</v>
      </c>
      <c r="Q1616" s="44">
        <f t="shared" si="219"/>
        <v>6.8716094032549728</v>
      </c>
      <c r="R1616" s="38">
        <v>19</v>
      </c>
      <c r="S1616" s="45">
        <f t="shared" si="220"/>
        <v>3.4358047016274864</v>
      </c>
    </row>
    <row r="1617" spans="1:19" s="9" customFormat="1" ht="15.75" hidden="1" customHeight="1" outlineLevel="1" x14ac:dyDescent="0.2">
      <c r="A1617" s="41" t="s">
        <v>1568</v>
      </c>
      <c r="B1617" s="37"/>
      <c r="C1617" s="42">
        <v>868</v>
      </c>
      <c r="D1617" s="42">
        <v>401</v>
      </c>
      <c r="E1617" s="44">
        <f t="shared" si="214"/>
        <v>46.198156682027651</v>
      </c>
      <c r="F1617" s="38">
        <v>467</v>
      </c>
      <c r="G1617" s="44">
        <f t="shared" si="215"/>
        <v>53.801843317972349</v>
      </c>
      <c r="H1617" s="38">
        <v>263</v>
      </c>
      <c r="I1617" s="44">
        <v>30.299539170506911</v>
      </c>
      <c r="J1617" s="38">
        <v>187</v>
      </c>
      <c r="K1617" s="44">
        <f t="shared" si="216"/>
        <v>21.543778801843317</v>
      </c>
      <c r="L1617" s="38">
        <v>142</v>
      </c>
      <c r="M1617" s="44">
        <f t="shared" si="217"/>
        <v>16.359447004608295</v>
      </c>
      <c r="N1617" s="38">
        <v>163</v>
      </c>
      <c r="O1617" s="44">
        <f t="shared" si="218"/>
        <v>18.778801843317972</v>
      </c>
      <c r="P1617" s="38">
        <v>79</v>
      </c>
      <c r="Q1617" s="44">
        <f t="shared" si="219"/>
        <v>9.1013824884792633</v>
      </c>
      <c r="R1617" s="38">
        <v>34</v>
      </c>
      <c r="S1617" s="45">
        <f t="shared" si="220"/>
        <v>3.9170506912442398</v>
      </c>
    </row>
    <row r="1618" spans="1:19" s="9" customFormat="1" ht="15.75" hidden="1" customHeight="1" outlineLevel="1" x14ac:dyDescent="0.2">
      <c r="A1618" s="41" t="s">
        <v>1569</v>
      </c>
      <c r="B1618" s="37"/>
      <c r="C1618" s="42">
        <v>1591</v>
      </c>
      <c r="D1618" s="42">
        <v>806</v>
      </c>
      <c r="E1618" s="44">
        <f t="shared" si="214"/>
        <v>50.659962287869263</v>
      </c>
      <c r="F1618" s="38">
        <v>785</v>
      </c>
      <c r="G1618" s="44">
        <f t="shared" si="215"/>
        <v>49.340037712130737</v>
      </c>
      <c r="H1618" s="38">
        <v>451</v>
      </c>
      <c r="I1618" s="44">
        <v>28.346951602765557</v>
      </c>
      <c r="J1618" s="38">
        <v>382</v>
      </c>
      <c r="K1618" s="44">
        <f t="shared" si="216"/>
        <v>24.010056568196102</v>
      </c>
      <c r="L1618" s="38">
        <v>297</v>
      </c>
      <c r="M1618" s="44">
        <f t="shared" si="217"/>
        <v>18.667504714016342</v>
      </c>
      <c r="N1618" s="38">
        <v>217</v>
      </c>
      <c r="O1618" s="44">
        <f t="shared" si="218"/>
        <v>13.639220615964803</v>
      </c>
      <c r="P1618" s="38">
        <v>163</v>
      </c>
      <c r="Q1618" s="44">
        <f t="shared" si="219"/>
        <v>10.245128849780013</v>
      </c>
      <c r="R1618" s="38">
        <v>81</v>
      </c>
      <c r="S1618" s="45">
        <f t="shared" si="220"/>
        <v>5.0911376492771838</v>
      </c>
    </row>
    <row r="1619" spans="1:19" s="9" customFormat="1" ht="15.75" hidden="1" customHeight="1" outlineLevel="1" x14ac:dyDescent="0.2">
      <c r="A1619" s="41" t="s">
        <v>1570</v>
      </c>
      <c r="B1619" s="37"/>
      <c r="C1619" s="42">
        <v>507</v>
      </c>
      <c r="D1619" s="42">
        <v>250</v>
      </c>
      <c r="E1619" s="44">
        <f t="shared" si="214"/>
        <v>49.30966469428008</v>
      </c>
      <c r="F1619" s="38">
        <v>257</v>
      </c>
      <c r="G1619" s="44">
        <f t="shared" si="215"/>
        <v>50.69033530571992</v>
      </c>
      <c r="H1619" s="38">
        <v>142</v>
      </c>
      <c r="I1619" s="44">
        <v>28.007889546351084</v>
      </c>
      <c r="J1619" s="38">
        <v>141</v>
      </c>
      <c r="K1619" s="44">
        <f t="shared" si="216"/>
        <v>27.810650887573964</v>
      </c>
      <c r="L1619" s="38">
        <v>71</v>
      </c>
      <c r="M1619" s="44">
        <f t="shared" si="217"/>
        <v>14.003944773175542</v>
      </c>
      <c r="N1619" s="38">
        <v>68</v>
      </c>
      <c r="O1619" s="44">
        <f t="shared" si="218"/>
        <v>13.412228796844181</v>
      </c>
      <c r="P1619" s="38">
        <v>61</v>
      </c>
      <c r="Q1619" s="44">
        <f t="shared" si="219"/>
        <v>12.031558185404339</v>
      </c>
      <c r="R1619" s="38">
        <v>24</v>
      </c>
      <c r="S1619" s="45">
        <f t="shared" si="220"/>
        <v>4.7337278106508878</v>
      </c>
    </row>
    <row r="1620" spans="1:19" s="9" customFormat="1" ht="15.75" hidden="1" customHeight="1" outlineLevel="1" x14ac:dyDescent="0.2">
      <c r="A1620" s="41" t="s">
        <v>1571</v>
      </c>
      <c r="B1620" s="37"/>
      <c r="C1620" s="42">
        <v>1487</v>
      </c>
      <c r="D1620" s="42">
        <v>646</v>
      </c>
      <c r="E1620" s="44">
        <f t="shared" si="214"/>
        <v>43.443174176193679</v>
      </c>
      <c r="F1620" s="38">
        <v>841</v>
      </c>
      <c r="G1620" s="44">
        <f t="shared" si="215"/>
        <v>56.556825823806321</v>
      </c>
      <c r="H1620" s="38">
        <v>446</v>
      </c>
      <c r="I1620" s="44">
        <v>29.993275050437123</v>
      </c>
      <c r="J1620" s="38">
        <v>339</v>
      </c>
      <c r="K1620" s="44">
        <f t="shared" si="216"/>
        <v>22.797579018157364</v>
      </c>
      <c r="L1620" s="38">
        <v>270</v>
      </c>
      <c r="M1620" s="44">
        <f t="shared" si="217"/>
        <v>18.157363819771351</v>
      </c>
      <c r="N1620" s="38">
        <v>201</v>
      </c>
      <c r="O1620" s="44">
        <f t="shared" si="218"/>
        <v>13.51714862138534</v>
      </c>
      <c r="P1620" s="38">
        <v>121</v>
      </c>
      <c r="Q1620" s="44">
        <f t="shared" si="219"/>
        <v>8.1371889710827165</v>
      </c>
      <c r="R1620" s="38">
        <v>110</v>
      </c>
      <c r="S1620" s="45">
        <f t="shared" si="220"/>
        <v>7.3974445191661067</v>
      </c>
    </row>
    <row r="1621" spans="1:19" s="9" customFormat="1" ht="15.75" hidden="1" customHeight="1" outlineLevel="1" x14ac:dyDescent="0.2">
      <c r="A1621" s="41" t="s">
        <v>1572</v>
      </c>
      <c r="B1621" s="37"/>
      <c r="C1621" s="42">
        <v>741</v>
      </c>
      <c r="D1621" s="42">
        <v>395</v>
      </c>
      <c r="E1621" s="44">
        <f t="shared" si="214"/>
        <v>53.306342780026988</v>
      </c>
      <c r="F1621" s="38">
        <v>346</v>
      </c>
      <c r="G1621" s="44">
        <f t="shared" si="215"/>
        <v>46.693657219973012</v>
      </c>
      <c r="H1621" s="38">
        <v>212</v>
      </c>
      <c r="I1621" s="44">
        <v>28.609986504723349</v>
      </c>
      <c r="J1621" s="38">
        <v>195</v>
      </c>
      <c r="K1621" s="44">
        <f t="shared" si="216"/>
        <v>26.315789473684209</v>
      </c>
      <c r="L1621" s="38">
        <v>114</v>
      </c>
      <c r="M1621" s="44">
        <f t="shared" si="217"/>
        <v>15.384615384615385</v>
      </c>
      <c r="N1621" s="38">
        <v>106</v>
      </c>
      <c r="O1621" s="44">
        <f t="shared" si="218"/>
        <v>14.304993252361674</v>
      </c>
      <c r="P1621" s="38">
        <v>78</v>
      </c>
      <c r="Q1621" s="44">
        <f t="shared" si="219"/>
        <v>10.526315789473685</v>
      </c>
      <c r="R1621" s="38">
        <v>36</v>
      </c>
      <c r="S1621" s="45">
        <f t="shared" si="220"/>
        <v>4.8582995951417001</v>
      </c>
    </row>
    <row r="1622" spans="1:19" s="9" customFormat="1" ht="15.75" hidden="1" customHeight="1" outlineLevel="1" x14ac:dyDescent="0.2">
      <c r="A1622" s="41" t="s">
        <v>1573</v>
      </c>
      <c r="B1622" s="37"/>
      <c r="C1622" s="42">
        <v>822</v>
      </c>
      <c r="D1622" s="42">
        <v>405</v>
      </c>
      <c r="E1622" s="44">
        <f t="shared" si="214"/>
        <v>49.270072992700733</v>
      </c>
      <c r="F1622" s="38">
        <v>417</v>
      </c>
      <c r="G1622" s="44">
        <f t="shared" si="215"/>
        <v>50.729927007299267</v>
      </c>
      <c r="H1622" s="38">
        <v>229</v>
      </c>
      <c r="I1622" s="44">
        <v>27.858880778588809</v>
      </c>
      <c r="J1622" s="38">
        <v>246</v>
      </c>
      <c r="K1622" s="44">
        <f t="shared" si="216"/>
        <v>29.927007299270073</v>
      </c>
      <c r="L1622" s="38">
        <v>145</v>
      </c>
      <c r="M1622" s="44">
        <f t="shared" si="217"/>
        <v>17.639902676399029</v>
      </c>
      <c r="N1622" s="38">
        <v>109</v>
      </c>
      <c r="O1622" s="44">
        <f t="shared" si="218"/>
        <v>13.260340632603405</v>
      </c>
      <c r="P1622" s="38">
        <v>55</v>
      </c>
      <c r="Q1622" s="44">
        <f t="shared" si="219"/>
        <v>6.6909975669099753</v>
      </c>
      <c r="R1622" s="38">
        <v>38</v>
      </c>
      <c r="S1622" s="45">
        <f t="shared" si="220"/>
        <v>4.6228710462287106</v>
      </c>
    </row>
    <row r="1623" spans="1:19" s="9" customFormat="1" ht="15.75" hidden="1" customHeight="1" outlineLevel="1" x14ac:dyDescent="0.2">
      <c r="A1623" s="41" t="s">
        <v>1574</v>
      </c>
      <c r="B1623" s="37"/>
      <c r="C1623" s="42">
        <v>855</v>
      </c>
      <c r="D1623" s="42">
        <v>414</v>
      </c>
      <c r="E1623" s="44">
        <f t="shared" si="214"/>
        <v>48.421052631578945</v>
      </c>
      <c r="F1623" s="38">
        <v>441</v>
      </c>
      <c r="G1623" s="44">
        <f t="shared" si="215"/>
        <v>51.578947368421055</v>
      </c>
      <c r="H1623" s="38">
        <v>278</v>
      </c>
      <c r="I1623" s="44">
        <v>32.514619883040936</v>
      </c>
      <c r="J1623" s="38">
        <v>224</v>
      </c>
      <c r="K1623" s="44">
        <f t="shared" si="216"/>
        <v>26.198830409356724</v>
      </c>
      <c r="L1623" s="38">
        <v>130</v>
      </c>
      <c r="M1623" s="44">
        <f t="shared" si="217"/>
        <v>15.2046783625731</v>
      </c>
      <c r="N1623" s="38">
        <v>123</v>
      </c>
      <c r="O1623" s="44">
        <f t="shared" si="218"/>
        <v>14.385964912280702</v>
      </c>
      <c r="P1623" s="38">
        <v>73</v>
      </c>
      <c r="Q1623" s="44">
        <f t="shared" si="219"/>
        <v>8.5380116959064321</v>
      </c>
      <c r="R1623" s="38">
        <v>27</v>
      </c>
      <c r="S1623" s="45">
        <f t="shared" si="220"/>
        <v>3.1578947368421053</v>
      </c>
    </row>
    <row r="1624" spans="1:19" s="9" customFormat="1" ht="15.75" hidden="1" customHeight="1" outlineLevel="1" x14ac:dyDescent="0.2">
      <c r="A1624" s="41" t="s">
        <v>1575</v>
      </c>
      <c r="B1624" s="37"/>
      <c r="C1624" s="42">
        <v>759</v>
      </c>
      <c r="D1624" s="42">
        <v>417</v>
      </c>
      <c r="E1624" s="44">
        <f t="shared" si="214"/>
        <v>54.940711462450594</v>
      </c>
      <c r="F1624" s="38">
        <v>342</v>
      </c>
      <c r="G1624" s="44">
        <f t="shared" si="215"/>
        <v>45.059288537549406</v>
      </c>
      <c r="H1624" s="38">
        <v>209</v>
      </c>
      <c r="I1624" s="44">
        <v>27.536231884057973</v>
      </c>
      <c r="J1624" s="38">
        <v>189</v>
      </c>
      <c r="K1624" s="44">
        <f t="shared" si="216"/>
        <v>24.901185770750988</v>
      </c>
      <c r="L1624" s="38">
        <v>129</v>
      </c>
      <c r="M1624" s="44">
        <f t="shared" si="217"/>
        <v>16.996047430830039</v>
      </c>
      <c r="N1624" s="38">
        <v>108</v>
      </c>
      <c r="O1624" s="44">
        <f t="shared" si="218"/>
        <v>14.229249011857707</v>
      </c>
      <c r="P1624" s="38">
        <v>79</v>
      </c>
      <c r="Q1624" s="44">
        <f t="shared" si="219"/>
        <v>10.408432147562582</v>
      </c>
      <c r="R1624" s="38">
        <v>45</v>
      </c>
      <c r="S1624" s="45">
        <f t="shared" si="220"/>
        <v>5.9288537549407119</v>
      </c>
    </row>
    <row r="1625" spans="1:19" s="9" customFormat="1" ht="15.75" hidden="1" customHeight="1" outlineLevel="1" x14ac:dyDescent="0.2">
      <c r="A1625" s="41" t="s">
        <v>1576</v>
      </c>
      <c r="B1625" s="37"/>
      <c r="C1625" s="42">
        <v>108</v>
      </c>
      <c r="D1625" s="42">
        <v>61</v>
      </c>
      <c r="E1625" s="44">
        <f t="shared" si="214"/>
        <v>56.481481481481481</v>
      </c>
      <c r="F1625" s="38">
        <v>47</v>
      </c>
      <c r="G1625" s="44">
        <f t="shared" si="215"/>
        <v>43.518518518518519</v>
      </c>
      <c r="H1625" s="38">
        <v>27</v>
      </c>
      <c r="I1625" s="44">
        <v>25</v>
      </c>
      <c r="J1625" s="38">
        <v>36</v>
      </c>
      <c r="K1625" s="44">
        <f t="shared" si="216"/>
        <v>33.333333333333336</v>
      </c>
      <c r="L1625" s="38">
        <v>39</v>
      </c>
      <c r="M1625" s="44">
        <f t="shared" si="217"/>
        <v>36.111111111111114</v>
      </c>
      <c r="N1625" s="38">
        <v>3</v>
      </c>
      <c r="O1625" s="44">
        <f t="shared" si="218"/>
        <v>2.7777777777777777</v>
      </c>
      <c r="P1625" s="38">
        <v>3</v>
      </c>
      <c r="Q1625" s="44">
        <f t="shared" si="219"/>
        <v>2.7777777777777777</v>
      </c>
      <c r="R1625" s="38">
        <v>0</v>
      </c>
      <c r="S1625" s="45">
        <f t="shared" si="220"/>
        <v>0</v>
      </c>
    </row>
    <row r="1626" spans="1:19" s="9" customFormat="1" ht="15.75" hidden="1" customHeight="1" outlineLevel="1" x14ac:dyDescent="0.2">
      <c r="A1626" s="41" t="s">
        <v>1577</v>
      </c>
      <c r="B1626" s="37"/>
      <c r="C1626" s="42">
        <v>473</v>
      </c>
      <c r="D1626" s="42">
        <v>252</v>
      </c>
      <c r="E1626" s="44">
        <f t="shared" si="214"/>
        <v>53.276955602537001</v>
      </c>
      <c r="F1626" s="38">
        <v>221</v>
      </c>
      <c r="G1626" s="44">
        <f t="shared" si="215"/>
        <v>46.723044397462999</v>
      </c>
      <c r="H1626" s="38">
        <v>140</v>
      </c>
      <c r="I1626" s="44">
        <v>29.598308668076111</v>
      </c>
      <c r="J1626" s="38">
        <v>130</v>
      </c>
      <c r="K1626" s="44">
        <f t="shared" si="216"/>
        <v>27.484143763213531</v>
      </c>
      <c r="L1626" s="38">
        <v>81</v>
      </c>
      <c r="M1626" s="44">
        <f t="shared" si="217"/>
        <v>17.124735729386892</v>
      </c>
      <c r="N1626" s="38">
        <v>49</v>
      </c>
      <c r="O1626" s="44">
        <f t="shared" si="218"/>
        <v>10.359408033826638</v>
      </c>
      <c r="P1626" s="38">
        <v>67</v>
      </c>
      <c r="Q1626" s="44">
        <f t="shared" si="219"/>
        <v>14.164904862579281</v>
      </c>
      <c r="R1626" s="38">
        <v>6</v>
      </c>
      <c r="S1626" s="45">
        <f t="shared" si="220"/>
        <v>1.2684989429175475</v>
      </c>
    </row>
    <row r="1627" spans="1:19" s="9" customFormat="1" ht="15.75" hidden="1" customHeight="1" outlineLevel="1" x14ac:dyDescent="0.2">
      <c r="A1627" s="41" t="s">
        <v>1578</v>
      </c>
      <c r="B1627" s="37"/>
      <c r="C1627" s="42">
        <v>382</v>
      </c>
      <c r="D1627" s="42">
        <v>221</v>
      </c>
      <c r="E1627" s="44">
        <f t="shared" si="214"/>
        <v>57.853403141361255</v>
      </c>
      <c r="F1627" s="38">
        <v>161</v>
      </c>
      <c r="G1627" s="44">
        <f t="shared" si="215"/>
        <v>42.146596858638745</v>
      </c>
      <c r="H1627" s="38">
        <v>98</v>
      </c>
      <c r="I1627" s="44">
        <v>25.654450261780106</v>
      </c>
      <c r="J1627" s="38">
        <v>110</v>
      </c>
      <c r="K1627" s="44">
        <f t="shared" si="216"/>
        <v>28.795811518324609</v>
      </c>
      <c r="L1627" s="38">
        <v>61</v>
      </c>
      <c r="M1627" s="44">
        <f t="shared" si="217"/>
        <v>15.968586387434556</v>
      </c>
      <c r="N1627" s="38">
        <v>53</v>
      </c>
      <c r="O1627" s="44">
        <f t="shared" si="218"/>
        <v>13.874345549738219</v>
      </c>
      <c r="P1627" s="38">
        <v>37</v>
      </c>
      <c r="Q1627" s="44">
        <f t="shared" si="219"/>
        <v>9.6858638743455501</v>
      </c>
      <c r="R1627" s="38">
        <v>23</v>
      </c>
      <c r="S1627" s="45">
        <f t="shared" si="220"/>
        <v>6.0209424083769632</v>
      </c>
    </row>
    <row r="1628" spans="1:19" s="9" customFormat="1" ht="15.75" hidden="1" customHeight="1" outlineLevel="1" x14ac:dyDescent="0.2">
      <c r="A1628" s="41" t="s">
        <v>1579</v>
      </c>
      <c r="B1628" s="37"/>
      <c r="C1628" s="42">
        <v>925</v>
      </c>
      <c r="D1628" s="42">
        <v>428</v>
      </c>
      <c r="E1628" s="44">
        <f t="shared" si="214"/>
        <v>46.270270270270274</v>
      </c>
      <c r="F1628" s="38">
        <v>497</v>
      </c>
      <c r="G1628" s="44">
        <f t="shared" si="215"/>
        <v>53.729729729729726</v>
      </c>
      <c r="H1628" s="38">
        <v>274</v>
      </c>
      <c r="I1628" s="44">
        <v>29.621621621621621</v>
      </c>
      <c r="J1628" s="38">
        <v>242</v>
      </c>
      <c r="K1628" s="44">
        <f t="shared" si="216"/>
        <v>26.162162162162161</v>
      </c>
      <c r="L1628" s="38">
        <v>158</v>
      </c>
      <c r="M1628" s="44">
        <f t="shared" si="217"/>
        <v>17.081081081081081</v>
      </c>
      <c r="N1628" s="38">
        <v>126</v>
      </c>
      <c r="O1628" s="44">
        <f t="shared" si="218"/>
        <v>13.621621621621621</v>
      </c>
      <c r="P1628" s="38">
        <v>89</v>
      </c>
      <c r="Q1628" s="44">
        <f t="shared" si="219"/>
        <v>9.621621621621621</v>
      </c>
      <c r="R1628" s="38">
        <v>36</v>
      </c>
      <c r="S1628" s="45">
        <f t="shared" si="220"/>
        <v>3.8918918918918921</v>
      </c>
    </row>
    <row r="1629" spans="1:19" s="9" customFormat="1" ht="15.75" hidden="1" customHeight="1" outlineLevel="1" x14ac:dyDescent="0.2">
      <c r="A1629" s="41" t="s">
        <v>1580</v>
      </c>
      <c r="B1629" s="37"/>
      <c r="C1629" s="42">
        <v>805</v>
      </c>
      <c r="D1629" s="42">
        <v>390</v>
      </c>
      <c r="E1629" s="44">
        <f t="shared" si="214"/>
        <v>48.447204968944099</v>
      </c>
      <c r="F1629" s="38">
        <v>415</v>
      </c>
      <c r="G1629" s="44">
        <f t="shared" si="215"/>
        <v>51.552795031055901</v>
      </c>
      <c r="H1629" s="38">
        <v>238</v>
      </c>
      <c r="I1629" s="44">
        <v>29.565217391304348</v>
      </c>
      <c r="J1629" s="38">
        <v>199</v>
      </c>
      <c r="K1629" s="44">
        <f t="shared" si="216"/>
        <v>24.720496894409937</v>
      </c>
      <c r="L1629" s="38">
        <v>147</v>
      </c>
      <c r="M1629" s="44">
        <f t="shared" si="217"/>
        <v>18.260869565217391</v>
      </c>
      <c r="N1629" s="38">
        <v>108</v>
      </c>
      <c r="O1629" s="44">
        <f t="shared" si="218"/>
        <v>13.416149068322982</v>
      </c>
      <c r="P1629" s="38">
        <v>68</v>
      </c>
      <c r="Q1629" s="44">
        <f t="shared" si="219"/>
        <v>8.4472049689440993</v>
      </c>
      <c r="R1629" s="38">
        <v>45</v>
      </c>
      <c r="S1629" s="45">
        <f t="shared" si="220"/>
        <v>5.5900621118012426</v>
      </c>
    </row>
    <row r="1630" spans="1:19" s="9" customFormat="1" ht="15.75" hidden="1" customHeight="1" outlineLevel="1" x14ac:dyDescent="0.2">
      <c r="A1630" s="41" t="s">
        <v>2680</v>
      </c>
      <c r="B1630" s="37"/>
      <c r="C1630" s="42">
        <v>1212</v>
      </c>
      <c r="D1630" s="42">
        <v>612</v>
      </c>
      <c r="E1630" s="44">
        <f t="shared" si="214"/>
        <v>50.495049504950494</v>
      </c>
      <c r="F1630" s="38">
        <v>600</v>
      </c>
      <c r="G1630" s="44">
        <f t="shared" si="215"/>
        <v>49.504950495049506</v>
      </c>
      <c r="H1630" s="38">
        <v>368</v>
      </c>
      <c r="I1630" s="44">
        <v>30.363036303630363</v>
      </c>
      <c r="J1630" s="38">
        <v>307</v>
      </c>
      <c r="K1630" s="44">
        <f t="shared" si="216"/>
        <v>25.330033003300329</v>
      </c>
      <c r="L1630" s="38">
        <v>194</v>
      </c>
      <c r="M1630" s="44">
        <f t="shared" si="217"/>
        <v>16.006600660066006</v>
      </c>
      <c r="N1630" s="38">
        <v>187</v>
      </c>
      <c r="O1630" s="44">
        <f t="shared" si="218"/>
        <v>15.429042904290428</v>
      </c>
      <c r="P1630" s="38">
        <v>94</v>
      </c>
      <c r="Q1630" s="44">
        <f t="shared" si="219"/>
        <v>7.7557755775577562</v>
      </c>
      <c r="R1630" s="38">
        <v>62</v>
      </c>
      <c r="S1630" s="45">
        <f t="shared" si="220"/>
        <v>5.1155115511551159</v>
      </c>
    </row>
    <row r="1631" spans="1:19" s="9" customFormat="1" ht="15.75" hidden="1" customHeight="1" outlineLevel="1" x14ac:dyDescent="0.2">
      <c r="A1631" s="41" t="s">
        <v>2681</v>
      </c>
      <c r="B1631" s="37"/>
      <c r="C1631" s="42">
        <v>2046</v>
      </c>
      <c r="D1631" s="42">
        <v>923</v>
      </c>
      <c r="E1631" s="44">
        <f t="shared" si="214"/>
        <v>45.112414467253174</v>
      </c>
      <c r="F1631" s="38">
        <v>1123</v>
      </c>
      <c r="G1631" s="44">
        <f t="shared" si="215"/>
        <v>54.887585532746826</v>
      </c>
      <c r="H1631" s="38">
        <v>653</v>
      </c>
      <c r="I1631" s="44">
        <v>31.915933528836753</v>
      </c>
      <c r="J1631" s="38">
        <v>478</v>
      </c>
      <c r="K1631" s="44">
        <f t="shared" si="216"/>
        <v>23.362658846529815</v>
      </c>
      <c r="L1631" s="38">
        <v>376</v>
      </c>
      <c r="M1631" s="44">
        <f t="shared" si="217"/>
        <v>18.377321603128056</v>
      </c>
      <c r="N1631" s="38">
        <v>310</v>
      </c>
      <c r="O1631" s="44">
        <f t="shared" si="218"/>
        <v>15.151515151515152</v>
      </c>
      <c r="P1631" s="38">
        <v>157</v>
      </c>
      <c r="Q1631" s="44">
        <f t="shared" si="219"/>
        <v>7.6735092864125125</v>
      </c>
      <c r="R1631" s="38">
        <v>72</v>
      </c>
      <c r="S1631" s="45">
        <f t="shared" si="220"/>
        <v>3.5190615835777126</v>
      </c>
    </row>
    <row r="1632" spans="1:19" s="9" customFormat="1" ht="15.75" hidden="1" customHeight="1" outlineLevel="1" x14ac:dyDescent="0.2">
      <c r="A1632" s="41" t="s">
        <v>2682</v>
      </c>
      <c r="B1632" s="37"/>
      <c r="C1632" s="42">
        <v>886</v>
      </c>
      <c r="D1632" s="42">
        <v>424</v>
      </c>
      <c r="E1632" s="44">
        <f t="shared" si="214"/>
        <v>47.855530474040634</v>
      </c>
      <c r="F1632" s="38">
        <v>462</v>
      </c>
      <c r="G1632" s="44">
        <f t="shared" si="215"/>
        <v>52.144469525959366</v>
      </c>
      <c r="H1632" s="38">
        <v>288</v>
      </c>
      <c r="I1632" s="44">
        <v>32.505643340857787</v>
      </c>
      <c r="J1632" s="38">
        <v>186</v>
      </c>
      <c r="K1632" s="44">
        <f t="shared" si="216"/>
        <v>20.993227990970656</v>
      </c>
      <c r="L1632" s="38">
        <v>173</v>
      </c>
      <c r="M1632" s="44">
        <f t="shared" si="217"/>
        <v>19.525959367945823</v>
      </c>
      <c r="N1632" s="38">
        <v>122</v>
      </c>
      <c r="O1632" s="44">
        <f t="shared" si="218"/>
        <v>13.769751693002258</v>
      </c>
      <c r="P1632" s="38">
        <v>78</v>
      </c>
      <c r="Q1632" s="44">
        <f t="shared" si="219"/>
        <v>8.8036117381489838</v>
      </c>
      <c r="R1632" s="38">
        <v>39</v>
      </c>
      <c r="S1632" s="45">
        <f t="shared" si="220"/>
        <v>4.4018058690744919</v>
      </c>
    </row>
    <row r="1633" spans="1:19" s="9" customFormat="1" ht="15" collapsed="1" x14ac:dyDescent="0.2">
      <c r="A1633" s="36" t="s">
        <v>2578</v>
      </c>
      <c r="B1633" s="37">
        <v>104</v>
      </c>
      <c r="C1633" s="38">
        <v>140808</v>
      </c>
      <c r="D1633" s="38">
        <f t="shared" ref="D1633:R1633" si="221">SUM(D1634:D1737)</f>
        <v>69102</v>
      </c>
      <c r="E1633" s="44">
        <f t="shared" si="214"/>
        <v>49.075336628600645</v>
      </c>
      <c r="F1633" s="38">
        <f t="shared" si="221"/>
        <v>71706</v>
      </c>
      <c r="G1633" s="44">
        <f t="shared" si="215"/>
        <v>50.924663371399355</v>
      </c>
      <c r="H1633" s="38">
        <v>43062</v>
      </c>
      <c r="I1633" s="44">
        <v>30.582069200613603</v>
      </c>
      <c r="J1633" s="38">
        <f t="shared" si="221"/>
        <v>35981</v>
      </c>
      <c r="K1633" s="44">
        <f t="shared" si="216"/>
        <v>25.553235611612976</v>
      </c>
      <c r="L1633" s="38">
        <f t="shared" si="221"/>
        <v>22373</v>
      </c>
      <c r="M1633" s="44">
        <f t="shared" si="217"/>
        <v>15.889011987955231</v>
      </c>
      <c r="N1633" s="38">
        <f t="shared" si="221"/>
        <v>20120</v>
      </c>
      <c r="O1633" s="44">
        <f t="shared" si="218"/>
        <v>14.288960854496903</v>
      </c>
      <c r="P1633" s="38">
        <f t="shared" si="221"/>
        <v>13723</v>
      </c>
      <c r="Q1633" s="44">
        <f t="shared" si="219"/>
        <v>9.7458951195954775</v>
      </c>
      <c r="R1633" s="38">
        <f t="shared" si="221"/>
        <v>5549</v>
      </c>
      <c r="S1633" s="45">
        <f t="shared" si="220"/>
        <v>3.940827225725811</v>
      </c>
    </row>
    <row r="1634" spans="1:19" s="9" customFormat="1" ht="15.75" hidden="1" customHeight="1" outlineLevel="1" x14ac:dyDescent="0.2">
      <c r="A1634" s="41" t="s">
        <v>1581</v>
      </c>
      <c r="B1634" s="37"/>
      <c r="C1634" s="42">
        <v>870</v>
      </c>
      <c r="D1634" s="42">
        <v>438</v>
      </c>
      <c r="E1634" s="44">
        <f t="shared" si="214"/>
        <v>50.344827586206897</v>
      </c>
      <c r="F1634" s="38">
        <v>432</v>
      </c>
      <c r="G1634" s="44">
        <f t="shared" si="215"/>
        <v>49.655172413793103</v>
      </c>
      <c r="H1634" s="38">
        <v>317</v>
      </c>
      <c r="I1634" s="44">
        <v>36.4367816091954</v>
      </c>
      <c r="J1634" s="38">
        <v>187</v>
      </c>
      <c r="K1634" s="44">
        <f t="shared" si="216"/>
        <v>21.494252873563219</v>
      </c>
      <c r="L1634" s="38">
        <v>127</v>
      </c>
      <c r="M1634" s="44">
        <f t="shared" si="217"/>
        <v>14.597701149425287</v>
      </c>
      <c r="N1634" s="38">
        <v>140</v>
      </c>
      <c r="O1634" s="44">
        <f t="shared" si="218"/>
        <v>16.091954022988507</v>
      </c>
      <c r="P1634" s="38">
        <v>64</v>
      </c>
      <c r="Q1634" s="44">
        <f t="shared" si="219"/>
        <v>7.3563218390804597</v>
      </c>
      <c r="R1634" s="38">
        <v>35</v>
      </c>
      <c r="S1634" s="45">
        <f t="shared" si="220"/>
        <v>4.0229885057471266</v>
      </c>
    </row>
    <row r="1635" spans="1:19" s="9" customFormat="1" ht="15.75" hidden="1" customHeight="1" outlineLevel="1" x14ac:dyDescent="0.2">
      <c r="A1635" s="41" t="s">
        <v>1582</v>
      </c>
      <c r="B1635" s="37"/>
      <c r="C1635" s="42">
        <v>311</v>
      </c>
      <c r="D1635" s="42">
        <v>165</v>
      </c>
      <c r="E1635" s="44">
        <f t="shared" si="214"/>
        <v>53.054662379421224</v>
      </c>
      <c r="F1635" s="38">
        <v>146</v>
      </c>
      <c r="G1635" s="44">
        <f t="shared" si="215"/>
        <v>46.945337620578776</v>
      </c>
      <c r="H1635" s="38">
        <v>122</v>
      </c>
      <c r="I1635" s="44">
        <v>39.228295819935688</v>
      </c>
      <c r="J1635" s="38">
        <v>52</v>
      </c>
      <c r="K1635" s="44">
        <f t="shared" si="216"/>
        <v>16.720257234726688</v>
      </c>
      <c r="L1635" s="38">
        <v>57</v>
      </c>
      <c r="M1635" s="44">
        <f t="shared" si="217"/>
        <v>18.327974276527332</v>
      </c>
      <c r="N1635" s="38">
        <v>41</v>
      </c>
      <c r="O1635" s="44">
        <f t="shared" si="218"/>
        <v>13.183279742765274</v>
      </c>
      <c r="P1635" s="38">
        <v>27</v>
      </c>
      <c r="Q1635" s="44">
        <f t="shared" si="219"/>
        <v>8.6816720257234721</v>
      </c>
      <c r="R1635" s="38">
        <v>12</v>
      </c>
      <c r="S1635" s="45">
        <f t="shared" si="220"/>
        <v>3.8585209003215435</v>
      </c>
    </row>
    <row r="1636" spans="1:19" s="9" customFormat="1" ht="15.75" hidden="1" customHeight="1" outlineLevel="1" x14ac:dyDescent="0.2">
      <c r="A1636" s="41" t="s">
        <v>1583</v>
      </c>
      <c r="B1636" s="37"/>
      <c r="C1636" s="42">
        <v>134</v>
      </c>
      <c r="D1636" s="42">
        <v>66</v>
      </c>
      <c r="E1636" s="44">
        <f t="shared" si="214"/>
        <v>49.253731343283583</v>
      </c>
      <c r="F1636" s="38">
        <v>68</v>
      </c>
      <c r="G1636" s="44">
        <f t="shared" si="215"/>
        <v>50.746268656716417</v>
      </c>
      <c r="H1636" s="38">
        <v>50</v>
      </c>
      <c r="I1636" s="44">
        <v>37.313432835820898</v>
      </c>
      <c r="J1636" s="38">
        <v>33</v>
      </c>
      <c r="K1636" s="44">
        <f t="shared" si="216"/>
        <v>24.626865671641792</v>
      </c>
      <c r="L1636" s="38">
        <v>17</v>
      </c>
      <c r="M1636" s="44">
        <f t="shared" si="217"/>
        <v>12.686567164179104</v>
      </c>
      <c r="N1636" s="38">
        <v>25</v>
      </c>
      <c r="O1636" s="44">
        <f t="shared" si="218"/>
        <v>18.656716417910449</v>
      </c>
      <c r="P1636" s="38">
        <v>8</v>
      </c>
      <c r="Q1636" s="44">
        <f t="shared" si="219"/>
        <v>5.9701492537313436</v>
      </c>
      <c r="R1636" s="38">
        <v>1</v>
      </c>
      <c r="S1636" s="45">
        <f t="shared" si="220"/>
        <v>0.74626865671641796</v>
      </c>
    </row>
    <row r="1637" spans="1:19" s="9" customFormat="1" ht="15.75" hidden="1" customHeight="1" outlineLevel="1" x14ac:dyDescent="0.2">
      <c r="A1637" s="41" t="s">
        <v>1584</v>
      </c>
      <c r="B1637" s="37"/>
      <c r="C1637" s="42">
        <v>857</v>
      </c>
      <c r="D1637" s="42">
        <v>425</v>
      </c>
      <c r="E1637" s="44">
        <f t="shared" si="214"/>
        <v>49.591598599766627</v>
      </c>
      <c r="F1637" s="38">
        <v>432</v>
      </c>
      <c r="G1637" s="44">
        <f t="shared" si="215"/>
        <v>50.408401400233373</v>
      </c>
      <c r="H1637" s="38">
        <v>282</v>
      </c>
      <c r="I1637" s="44">
        <v>32.905484247374559</v>
      </c>
      <c r="J1637" s="38">
        <v>205</v>
      </c>
      <c r="K1637" s="44">
        <f t="shared" si="216"/>
        <v>23.920653442240372</v>
      </c>
      <c r="L1637" s="38">
        <v>139</v>
      </c>
      <c r="M1637" s="44">
        <f t="shared" si="217"/>
        <v>16.219369894982496</v>
      </c>
      <c r="N1637" s="38">
        <v>125</v>
      </c>
      <c r="O1637" s="44">
        <f t="shared" si="218"/>
        <v>14.585764294049008</v>
      </c>
      <c r="P1637" s="38">
        <v>71</v>
      </c>
      <c r="Q1637" s="44">
        <f t="shared" si="219"/>
        <v>8.2847141190198368</v>
      </c>
      <c r="R1637" s="38">
        <v>35</v>
      </c>
      <c r="S1637" s="45">
        <f t="shared" si="220"/>
        <v>4.0840140023337224</v>
      </c>
    </row>
    <row r="1638" spans="1:19" s="9" customFormat="1" ht="15.75" hidden="1" customHeight="1" outlineLevel="1" x14ac:dyDescent="0.2">
      <c r="A1638" s="41" t="s">
        <v>1585</v>
      </c>
      <c r="B1638" s="37"/>
      <c r="C1638" s="42">
        <v>1784</v>
      </c>
      <c r="D1638" s="42">
        <v>882</v>
      </c>
      <c r="E1638" s="44">
        <f t="shared" si="214"/>
        <v>49.439461883408072</v>
      </c>
      <c r="F1638" s="38">
        <v>902</v>
      </c>
      <c r="G1638" s="44">
        <f t="shared" si="215"/>
        <v>50.560538116591928</v>
      </c>
      <c r="H1638" s="38">
        <v>575</v>
      </c>
      <c r="I1638" s="44">
        <v>32.230941704035871</v>
      </c>
      <c r="J1638" s="38">
        <v>455</v>
      </c>
      <c r="K1638" s="44">
        <f t="shared" si="216"/>
        <v>25.504484304932735</v>
      </c>
      <c r="L1638" s="38">
        <v>285</v>
      </c>
      <c r="M1638" s="44">
        <f t="shared" si="217"/>
        <v>15.975336322869955</v>
      </c>
      <c r="N1638" s="38">
        <v>236</v>
      </c>
      <c r="O1638" s="44">
        <f t="shared" si="218"/>
        <v>13.228699551569507</v>
      </c>
      <c r="P1638" s="38">
        <v>167</v>
      </c>
      <c r="Q1638" s="44">
        <f t="shared" si="219"/>
        <v>9.3609865470852025</v>
      </c>
      <c r="R1638" s="38">
        <v>66</v>
      </c>
      <c r="S1638" s="45">
        <f t="shared" si="220"/>
        <v>3.6995515695067263</v>
      </c>
    </row>
    <row r="1639" spans="1:19" s="9" customFormat="1" ht="15.75" hidden="1" customHeight="1" outlineLevel="1" x14ac:dyDescent="0.2">
      <c r="A1639" s="41" t="s">
        <v>1586</v>
      </c>
      <c r="B1639" s="37"/>
      <c r="C1639" s="42">
        <v>505</v>
      </c>
      <c r="D1639" s="42">
        <v>229</v>
      </c>
      <c r="E1639" s="44">
        <f t="shared" si="214"/>
        <v>45.346534653465348</v>
      </c>
      <c r="F1639" s="38">
        <v>276</v>
      </c>
      <c r="G1639" s="44">
        <f t="shared" si="215"/>
        <v>54.653465346534652</v>
      </c>
      <c r="H1639" s="38">
        <v>155</v>
      </c>
      <c r="I1639" s="44">
        <v>30.693069306930692</v>
      </c>
      <c r="J1639" s="38">
        <v>139</v>
      </c>
      <c r="K1639" s="44">
        <f t="shared" si="216"/>
        <v>27.524752475247524</v>
      </c>
      <c r="L1639" s="38">
        <v>69</v>
      </c>
      <c r="M1639" s="44">
        <f t="shared" si="217"/>
        <v>13.663366336633663</v>
      </c>
      <c r="N1639" s="38">
        <v>78</v>
      </c>
      <c r="O1639" s="44">
        <f t="shared" si="218"/>
        <v>15.445544554455445</v>
      </c>
      <c r="P1639" s="38">
        <v>44</v>
      </c>
      <c r="Q1639" s="44">
        <f t="shared" si="219"/>
        <v>8.7128712871287135</v>
      </c>
      <c r="R1639" s="38">
        <v>20</v>
      </c>
      <c r="S1639" s="45">
        <f t="shared" si="220"/>
        <v>3.9603960396039604</v>
      </c>
    </row>
    <row r="1640" spans="1:19" s="9" customFormat="1" ht="15.75" hidden="1" customHeight="1" outlineLevel="1" x14ac:dyDescent="0.2">
      <c r="A1640" s="41" t="s">
        <v>1587</v>
      </c>
      <c r="B1640" s="37"/>
      <c r="C1640" s="42">
        <v>1141</v>
      </c>
      <c r="D1640" s="42">
        <v>533</v>
      </c>
      <c r="E1640" s="44">
        <f t="shared" si="214"/>
        <v>46.713409290096408</v>
      </c>
      <c r="F1640" s="38">
        <v>608</v>
      </c>
      <c r="G1640" s="44">
        <f t="shared" si="215"/>
        <v>53.286590709903592</v>
      </c>
      <c r="H1640" s="38">
        <v>291</v>
      </c>
      <c r="I1640" s="44">
        <v>25.503943908851884</v>
      </c>
      <c r="J1640" s="38">
        <v>345</v>
      </c>
      <c r="K1640" s="44">
        <f t="shared" si="216"/>
        <v>30.236634531113058</v>
      </c>
      <c r="L1640" s="38">
        <v>196</v>
      </c>
      <c r="M1640" s="44">
        <f t="shared" si="217"/>
        <v>17.177914110429448</v>
      </c>
      <c r="N1640" s="38">
        <v>150</v>
      </c>
      <c r="O1640" s="44">
        <f t="shared" si="218"/>
        <v>13.146362839614373</v>
      </c>
      <c r="P1640" s="38">
        <v>124</v>
      </c>
      <c r="Q1640" s="44">
        <f t="shared" si="219"/>
        <v>10.867659947414548</v>
      </c>
      <c r="R1640" s="38">
        <v>35</v>
      </c>
      <c r="S1640" s="45">
        <f t="shared" si="220"/>
        <v>3.0674846625766872</v>
      </c>
    </row>
    <row r="1641" spans="1:19" s="9" customFormat="1" ht="15.75" hidden="1" customHeight="1" outlineLevel="1" x14ac:dyDescent="0.2">
      <c r="A1641" s="41" t="s">
        <v>1588</v>
      </c>
      <c r="B1641" s="37"/>
      <c r="C1641" s="42">
        <v>986</v>
      </c>
      <c r="D1641" s="42">
        <v>509</v>
      </c>
      <c r="E1641" s="44">
        <f t="shared" si="214"/>
        <v>51.622718052738335</v>
      </c>
      <c r="F1641" s="38">
        <v>477</v>
      </c>
      <c r="G1641" s="44">
        <f t="shared" si="215"/>
        <v>48.377281947261665</v>
      </c>
      <c r="H1641" s="38">
        <v>293</v>
      </c>
      <c r="I1641" s="44">
        <v>29.71602434077079</v>
      </c>
      <c r="J1641" s="38">
        <v>256</v>
      </c>
      <c r="K1641" s="44">
        <f t="shared" si="216"/>
        <v>25.963488843813387</v>
      </c>
      <c r="L1641" s="38">
        <v>153</v>
      </c>
      <c r="M1641" s="44">
        <f t="shared" si="217"/>
        <v>15.517241379310345</v>
      </c>
      <c r="N1641" s="38">
        <v>145</v>
      </c>
      <c r="O1641" s="44">
        <f t="shared" si="218"/>
        <v>14.705882352941176</v>
      </c>
      <c r="P1641" s="38">
        <v>108</v>
      </c>
      <c r="Q1641" s="44">
        <f t="shared" si="219"/>
        <v>10.953346855983773</v>
      </c>
      <c r="R1641" s="38">
        <v>31</v>
      </c>
      <c r="S1641" s="45">
        <f t="shared" si="220"/>
        <v>3.1440162271805274</v>
      </c>
    </row>
    <row r="1642" spans="1:19" s="9" customFormat="1" ht="15.75" hidden="1" customHeight="1" outlineLevel="1" x14ac:dyDescent="0.2">
      <c r="A1642" s="41" t="s">
        <v>1589</v>
      </c>
      <c r="B1642" s="37"/>
      <c r="C1642" s="42">
        <v>2001</v>
      </c>
      <c r="D1642" s="42">
        <v>956</v>
      </c>
      <c r="E1642" s="44">
        <f t="shared" si="214"/>
        <v>47.776111944027988</v>
      </c>
      <c r="F1642" s="38">
        <v>1045</v>
      </c>
      <c r="G1642" s="44">
        <f t="shared" si="215"/>
        <v>52.223888055972012</v>
      </c>
      <c r="H1642" s="38">
        <v>596</v>
      </c>
      <c r="I1642" s="44">
        <v>29.785107446276861</v>
      </c>
      <c r="J1642" s="38">
        <v>509</v>
      </c>
      <c r="K1642" s="44">
        <f t="shared" si="216"/>
        <v>25.437281359320341</v>
      </c>
      <c r="L1642" s="38">
        <v>320</v>
      </c>
      <c r="M1642" s="44">
        <f t="shared" si="217"/>
        <v>15.992003998001</v>
      </c>
      <c r="N1642" s="38">
        <v>289</v>
      </c>
      <c r="O1642" s="44">
        <f t="shared" si="218"/>
        <v>14.442778610694653</v>
      </c>
      <c r="P1642" s="38">
        <v>212</v>
      </c>
      <c r="Q1642" s="44">
        <f t="shared" si="219"/>
        <v>10.594702648675662</v>
      </c>
      <c r="R1642" s="38">
        <v>75</v>
      </c>
      <c r="S1642" s="45">
        <f t="shared" si="220"/>
        <v>3.7481259370314843</v>
      </c>
    </row>
    <row r="1643" spans="1:19" s="9" customFormat="1" ht="15.75" hidden="1" customHeight="1" outlineLevel="1" x14ac:dyDescent="0.2">
      <c r="A1643" s="41" t="s">
        <v>1590</v>
      </c>
      <c r="B1643" s="37"/>
      <c r="C1643" s="42">
        <v>783</v>
      </c>
      <c r="D1643" s="42">
        <v>407</v>
      </c>
      <c r="E1643" s="44">
        <f t="shared" si="214"/>
        <v>51.979565772669218</v>
      </c>
      <c r="F1643" s="38">
        <v>376</v>
      </c>
      <c r="G1643" s="44">
        <f t="shared" si="215"/>
        <v>48.020434227330782</v>
      </c>
      <c r="H1643" s="38">
        <v>244</v>
      </c>
      <c r="I1643" s="44">
        <v>31.162196679438058</v>
      </c>
      <c r="J1643" s="38">
        <v>206</v>
      </c>
      <c r="K1643" s="44">
        <f t="shared" si="216"/>
        <v>26.309067688378033</v>
      </c>
      <c r="L1643" s="38">
        <v>116</v>
      </c>
      <c r="M1643" s="44">
        <f t="shared" si="217"/>
        <v>14.814814814814815</v>
      </c>
      <c r="N1643" s="38">
        <v>101</v>
      </c>
      <c r="O1643" s="44">
        <f t="shared" si="218"/>
        <v>12.899106002554278</v>
      </c>
      <c r="P1643" s="38">
        <v>90</v>
      </c>
      <c r="Q1643" s="44">
        <f t="shared" si="219"/>
        <v>11.494252873563218</v>
      </c>
      <c r="R1643" s="38">
        <v>26</v>
      </c>
      <c r="S1643" s="45">
        <f t="shared" si="220"/>
        <v>3.3205619412515963</v>
      </c>
    </row>
    <row r="1644" spans="1:19" s="9" customFormat="1" ht="15.75" hidden="1" customHeight="1" outlineLevel="1" x14ac:dyDescent="0.2">
      <c r="A1644" s="41" t="s">
        <v>1591</v>
      </c>
      <c r="B1644" s="37"/>
      <c r="C1644" s="42">
        <v>893</v>
      </c>
      <c r="D1644" s="42">
        <v>471</v>
      </c>
      <c r="E1644" s="44">
        <f t="shared" si="214"/>
        <v>52.743561030235163</v>
      </c>
      <c r="F1644" s="38">
        <v>422</v>
      </c>
      <c r="G1644" s="44">
        <f t="shared" si="215"/>
        <v>47.256438969764837</v>
      </c>
      <c r="H1644" s="38">
        <v>305</v>
      </c>
      <c r="I1644" s="44">
        <v>34.1545352743561</v>
      </c>
      <c r="J1644" s="38">
        <v>244</v>
      </c>
      <c r="K1644" s="44">
        <f t="shared" si="216"/>
        <v>27.323628219484881</v>
      </c>
      <c r="L1644" s="38">
        <v>128</v>
      </c>
      <c r="M1644" s="44">
        <f t="shared" si="217"/>
        <v>14.33370660694289</v>
      </c>
      <c r="N1644" s="38">
        <v>101</v>
      </c>
      <c r="O1644" s="44">
        <f t="shared" si="218"/>
        <v>11.310190369540873</v>
      </c>
      <c r="P1644" s="38">
        <v>92</v>
      </c>
      <c r="Q1644" s="44">
        <f t="shared" si="219"/>
        <v>10.302351623740202</v>
      </c>
      <c r="R1644" s="38">
        <v>23</v>
      </c>
      <c r="S1644" s="45">
        <f t="shared" si="220"/>
        <v>2.5755879059350506</v>
      </c>
    </row>
    <row r="1645" spans="1:19" s="9" customFormat="1" ht="15.75" hidden="1" customHeight="1" outlineLevel="1" x14ac:dyDescent="0.2">
      <c r="A1645" s="41" t="s">
        <v>1592</v>
      </c>
      <c r="B1645" s="37"/>
      <c r="C1645" s="42">
        <v>1023</v>
      </c>
      <c r="D1645" s="42">
        <v>514</v>
      </c>
      <c r="E1645" s="44">
        <f t="shared" si="214"/>
        <v>50.244379276637339</v>
      </c>
      <c r="F1645" s="38">
        <v>509</v>
      </c>
      <c r="G1645" s="44">
        <f t="shared" si="215"/>
        <v>49.755620723362661</v>
      </c>
      <c r="H1645" s="38">
        <v>314</v>
      </c>
      <c r="I1645" s="44">
        <v>30.69403714565005</v>
      </c>
      <c r="J1645" s="38">
        <v>268</v>
      </c>
      <c r="K1645" s="44">
        <f t="shared" si="216"/>
        <v>26.197458455522973</v>
      </c>
      <c r="L1645" s="38">
        <v>153</v>
      </c>
      <c r="M1645" s="44">
        <f t="shared" si="217"/>
        <v>14.956011730205278</v>
      </c>
      <c r="N1645" s="38">
        <v>150</v>
      </c>
      <c r="O1645" s="44">
        <f t="shared" si="218"/>
        <v>14.662756598240469</v>
      </c>
      <c r="P1645" s="38">
        <v>91</v>
      </c>
      <c r="Q1645" s="44">
        <f t="shared" si="219"/>
        <v>8.8954056695992172</v>
      </c>
      <c r="R1645" s="38">
        <v>47</v>
      </c>
      <c r="S1645" s="45">
        <f t="shared" si="220"/>
        <v>4.594330400782014</v>
      </c>
    </row>
    <row r="1646" spans="1:19" s="9" customFormat="1" ht="15.75" hidden="1" customHeight="1" outlineLevel="1" x14ac:dyDescent="0.2">
      <c r="A1646" s="41" t="s">
        <v>1593</v>
      </c>
      <c r="B1646" s="37"/>
      <c r="C1646" s="42">
        <v>294</v>
      </c>
      <c r="D1646" s="42">
        <v>150</v>
      </c>
      <c r="E1646" s="44">
        <f t="shared" si="214"/>
        <v>51.020408163265309</v>
      </c>
      <c r="F1646" s="38">
        <v>144</v>
      </c>
      <c r="G1646" s="44">
        <f t="shared" si="215"/>
        <v>48.979591836734691</v>
      </c>
      <c r="H1646" s="38">
        <v>98</v>
      </c>
      <c r="I1646" s="44">
        <v>33.333333333333336</v>
      </c>
      <c r="J1646" s="38">
        <v>69</v>
      </c>
      <c r="K1646" s="44">
        <f t="shared" si="216"/>
        <v>23.469387755102041</v>
      </c>
      <c r="L1646" s="38">
        <v>56</v>
      </c>
      <c r="M1646" s="44">
        <f t="shared" si="217"/>
        <v>19.047619047619047</v>
      </c>
      <c r="N1646" s="38">
        <v>32</v>
      </c>
      <c r="O1646" s="44">
        <f t="shared" si="218"/>
        <v>10.884353741496598</v>
      </c>
      <c r="P1646" s="38">
        <v>19</v>
      </c>
      <c r="Q1646" s="44">
        <f t="shared" si="219"/>
        <v>6.4625850340136051</v>
      </c>
      <c r="R1646" s="38">
        <v>20</v>
      </c>
      <c r="S1646" s="45">
        <f t="shared" si="220"/>
        <v>6.8027210884353737</v>
      </c>
    </row>
    <row r="1647" spans="1:19" s="9" customFormat="1" ht="15.75" hidden="1" customHeight="1" outlineLevel="1" x14ac:dyDescent="0.2">
      <c r="A1647" s="41" t="s">
        <v>1594</v>
      </c>
      <c r="B1647" s="37"/>
      <c r="C1647" s="42">
        <v>832</v>
      </c>
      <c r="D1647" s="42">
        <v>420</v>
      </c>
      <c r="E1647" s="44">
        <f t="shared" si="214"/>
        <v>50.480769230769234</v>
      </c>
      <c r="F1647" s="38">
        <v>412</v>
      </c>
      <c r="G1647" s="44">
        <f t="shared" si="215"/>
        <v>49.519230769230766</v>
      </c>
      <c r="H1647" s="38">
        <v>289</v>
      </c>
      <c r="I1647" s="44">
        <v>34.73557692307692</v>
      </c>
      <c r="J1647" s="38">
        <v>194</v>
      </c>
      <c r="K1647" s="44">
        <f t="shared" si="216"/>
        <v>23.317307692307693</v>
      </c>
      <c r="L1647" s="38">
        <v>126</v>
      </c>
      <c r="M1647" s="44">
        <f t="shared" si="217"/>
        <v>15.14423076923077</v>
      </c>
      <c r="N1647" s="38">
        <v>134</v>
      </c>
      <c r="O1647" s="44">
        <f t="shared" si="218"/>
        <v>16.10576923076923</v>
      </c>
      <c r="P1647" s="38">
        <v>63</v>
      </c>
      <c r="Q1647" s="44">
        <f t="shared" si="219"/>
        <v>7.572115384615385</v>
      </c>
      <c r="R1647" s="38">
        <v>26</v>
      </c>
      <c r="S1647" s="45">
        <f t="shared" si="220"/>
        <v>3.125</v>
      </c>
    </row>
    <row r="1648" spans="1:19" s="9" customFormat="1" ht="15.75" hidden="1" customHeight="1" outlineLevel="1" x14ac:dyDescent="0.2">
      <c r="A1648" s="41" t="s">
        <v>1595</v>
      </c>
      <c r="B1648" s="37"/>
      <c r="C1648" s="42">
        <v>2959</v>
      </c>
      <c r="D1648" s="42">
        <v>1423</v>
      </c>
      <c r="E1648" s="44">
        <f t="shared" si="214"/>
        <v>48.090571138898277</v>
      </c>
      <c r="F1648" s="38">
        <v>1536</v>
      </c>
      <c r="G1648" s="44">
        <f t="shared" si="215"/>
        <v>51.909428861101723</v>
      </c>
      <c r="H1648" s="38">
        <v>871</v>
      </c>
      <c r="I1648" s="44">
        <v>29.435620141939843</v>
      </c>
      <c r="J1648" s="38">
        <v>762</v>
      </c>
      <c r="K1648" s="44">
        <f t="shared" si="216"/>
        <v>25.751943224062185</v>
      </c>
      <c r="L1648" s="38">
        <v>467</v>
      </c>
      <c r="M1648" s="44">
        <f t="shared" si="217"/>
        <v>15.782358905035485</v>
      </c>
      <c r="N1648" s="38">
        <v>401</v>
      </c>
      <c r="O1648" s="44">
        <f t="shared" si="218"/>
        <v>13.551875633660019</v>
      </c>
      <c r="P1648" s="38">
        <v>303</v>
      </c>
      <c r="Q1648" s="44">
        <f t="shared" si="219"/>
        <v>10.239945927678269</v>
      </c>
      <c r="R1648" s="38">
        <v>155</v>
      </c>
      <c r="S1648" s="45">
        <f t="shared" si="220"/>
        <v>5.238256167624197</v>
      </c>
    </row>
    <row r="1649" spans="1:19" s="9" customFormat="1" ht="15.75" hidden="1" customHeight="1" outlineLevel="1" x14ac:dyDescent="0.2">
      <c r="A1649" s="41" t="s">
        <v>1596</v>
      </c>
      <c r="B1649" s="37"/>
      <c r="C1649" s="42">
        <v>2893</v>
      </c>
      <c r="D1649" s="42">
        <v>1379</v>
      </c>
      <c r="E1649" s="44">
        <f t="shared" si="214"/>
        <v>47.666781887314208</v>
      </c>
      <c r="F1649" s="38">
        <v>1514</v>
      </c>
      <c r="G1649" s="44">
        <f t="shared" si="215"/>
        <v>52.333218112685792</v>
      </c>
      <c r="H1649" s="38">
        <v>818</v>
      </c>
      <c r="I1649" s="44">
        <v>28.275146906325613</v>
      </c>
      <c r="J1649" s="38">
        <v>802</v>
      </c>
      <c r="K1649" s="44">
        <f t="shared" si="216"/>
        <v>27.722087798133426</v>
      </c>
      <c r="L1649" s="38">
        <v>471</v>
      </c>
      <c r="M1649" s="44">
        <f t="shared" si="217"/>
        <v>16.280677497407535</v>
      </c>
      <c r="N1649" s="38">
        <v>350</v>
      </c>
      <c r="O1649" s="44">
        <f t="shared" si="218"/>
        <v>12.098167991704113</v>
      </c>
      <c r="P1649" s="38">
        <v>307</v>
      </c>
      <c r="Q1649" s="44">
        <f t="shared" si="219"/>
        <v>10.611821638437608</v>
      </c>
      <c r="R1649" s="38">
        <v>145</v>
      </c>
      <c r="S1649" s="45">
        <f t="shared" si="220"/>
        <v>5.012098167991704</v>
      </c>
    </row>
    <row r="1650" spans="1:19" s="9" customFormat="1" ht="15.75" hidden="1" customHeight="1" outlineLevel="1" x14ac:dyDescent="0.2">
      <c r="A1650" s="41" t="s">
        <v>1597</v>
      </c>
      <c r="B1650" s="37"/>
      <c r="C1650" s="42">
        <v>2395</v>
      </c>
      <c r="D1650" s="42">
        <v>1148</v>
      </c>
      <c r="E1650" s="44">
        <f t="shared" si="214"/>
        <v>47.933194154488518</v>
      </c>
      <c r="F1650" s="38">
        <v>1247</v>
      </c>
      <c r="G1650" s="44">
        <f t="shared" si="215"/>
        <v>52.066805845511482</v>
      </c>
      <c r="H1650" s="38">
        <v>699</v>
      </c>
      <c r="I1650" s="44">
        <v>29.185803757828811</v>
      </c>
      <c r="J1650" s="38">
        <v>617</v>
      </c>
      <c r="K1650" s="44">
        <f t="shared" si="216"/>
        <v>25.762004175365345</v>
      </c>
      <c r="L1650" s="38">
        <v>346</v>
      </c>
      <c r="M1650" s="44">
        <f t="shared" si="217"/>
        <v>14.446764091858038</v>
      </c>
      <c r="N1650" s="38">
        <v>359</v>
      </c>
      <c r="O1650" s="44">
        <f t="shared" si="218"/>
        <v>14.98956158663883</v>
      </c>
      <c r="P1650" s="38">
        <v>257</v>
      </c>
      <c r="Q1650" s="44">
        <f t="shared" si="219"/>
        <v>10.730688935281837</v>
      </c>
      <c r="R1650" s="38">
        <v>117</v>
      </c>
      <c r="S1650" s="45">
        <f t="shared" si="220"/>
        <v>4.8851774530271399</v>
      </c>
    </row>
    <row r="1651" spans="1:19" s="9" customFormat="1" ht="15.75" hidden="1" customHeight="1" outlineLevel="1" x14ac:dyDescent="0.2">
      <c r="A1651" s="41" t="s">
        <v>1598</v>
      </c>
      <c r="B1651" s="37"/>
      <c r="C1651" s="42">
        <v>2425</v>
      </c>
      <c r="D1651" s="42">
        <v>1159</v>
      </c>
      <c r="E1651" s="44">
        <f t="shared" si="214"/>
        <v>47.793814432989691</v>
      </c>
      <c r="F1651" s="38">
        <v>1266</v>
      </c>
      <c r="G1651" s="44">
        <f t="shared" si="215"/>
        <v>52.206185567010309</v>
      </c>
      <c r="H1651" s="38">
        <v>668</v>
      </c>
      <c r="I1651" s="44">
        <v>27.546391752577321</v>
      </c>
      <c r="J1651" s="38">
        <v>661</v>
      </c>
      <c r="K1651" s="44">
        <f t="shared" si="216"/>
        <v>27.257731958762886</v>
      </c>
      <c r="L1651" s="38">
        <v>370</v>
      </c>
      <c r="M1651" s="44">
        <f t="shared" si="217"/>
        <v>15.257731958762887</v>
      </c>
      <c r="N1651" s="38">
        <v>343</v>
      </c>
      <c r="O1651" s="44">
        <f t="shared" si="218"/>
        <v>14.144329896907216</v>
      </c>
      <c r="P1651" s="38">
        <v>256</v>
      </c>
      <c r="Q1651" s="44">
        <f t="shared" si="219"/>
        <v>10.556701030927835</v>
      </c>
      <c r="R1651" s="38">
        <v>127</v>
      </c>
      <c r="S1651" s="45">
        <f t="shared" si="220"/>
        <v>5.2371134020618557</v>
      </c>
    </row>
    <row r="1652" spans="1:19" s="9" customFormat="1" ht="15.75" hidden="1" customHeight="1" outlineLevel="1" x14ac:dyDescent="0.2">
      <c r="A1652" s="41" t="s">
        <v>1599</v>
      </c>
      <c r="B1652" s="37"/>
      <c r="C1652" s="42">
        <v>1365</v>
      </c>
      <c r="D1652" s="42">
        <v>684</v>
      </c>
      <c r="E1652" s="44">
        <f t="shared" si="214"/>
        <v>50.109890109890109</v>
      </c>
      <c r="F1652" s="38">
        <v>681</v>
      </c>
      <c r="G1652" s="44">
        <f t="shared" si="215"/>
        <v>49.890109890109891</v>
      </c>
      <c r="H1652" s="38">
        <v>400</v>
      </c>
      <c r="I1652" s="44">
        <v>29.304029304029303</v>
      </c>
      <c r="J1652" s="38">
        <v>333</v>
      </c>
      <c r="K1652" s="44">
        <f t="shared" si="216"/>
        <v>24.395604395604394</v>
      </c>
      <c r="L1652" s="38">
        <v>234</v>
      </c>
      <c r="M1652" s="44">
        <f t="shared" si="217"/>
        <v>17.142857142857142</v>
      </c>
      <c r="N1652" s="38">
        <v>216</v>
      </c>
      <c r="O1652" s="44">
        <f t="shared" si="218"/>
        <v>15.824175824175825</v>
      </c>
      <c r="P1652" s="38">
        <v>127</v>
      </c>
      <c r="Q1652" s="44">
        <f t="shared" si="219"/>
        <v>9.3040293040293047</v>
      </c>
      <c r="R1652" s="38">
        <v>55</v>
      </c>
      <c r="S1652" s="45">
        <f t="shared" si="220"/>
        <v>4.0293040293040292</v>
      </c>
    </row>
    <row r="1653" spans="1:19" s="9" customFormat="1" ht="15.75" hidden="1" customHeight="1" outlineLevel="1" x14ac:dyDescent="0.2">
      <c r="A1653" s="41" t="s">
        <v>1600</v>
      </c>
      <c r="B1653" s="37"/>
      <c r="C1653" s="42">
        <v>3255</v>
      </c>
      <c r="D1653" s="42">
        <v>1597</v>
      </c>
      <c r="E1653" s="44">
        <f t="shared" si="214"/>
        <v>49.062980030721967</v>
      </c>
      <c r="F1653" s="38">
        <v>1658</v>
      </c>
      <c r="G1653" s="44">
        <f t="shared" si="215"/>
        <v>50.937019969278033</v>
      </c>
      <c r="H1653" s="38">
        <v>989</v>
      </c>
      <c r="I1653" s="44">
        <v>30.384024577572966</v>
      </c>
      <c r="J1653" s="38">
        <v>824</v>
      </c>
      <c r="K1653" s="44">
        <f t="shared" si="216"/>
        <v>25.31490015360983</v>
      </c>
      <c r="L1653" s="38">
        <v>516</v>
      </c>
      <c r="M1653" s="44">
        <f t="shared" si="217"/>
        <v>15.852534562211982</v>
      </c>
      <c r="N1653" s="38">
        <v>464</v>
      </c>
      <c r="O1653" s="44">
        <f t="shared" si="218"/>
        <v>14.254992319508448</v>
      </c>
      <c r="P1653" s="38">
        <v>344</v>
      </c>
      <c r="Q1653" s="44">
        <f t="shared" si="219"/>
        <v>10.568356374807987</v>
      </c>
      <c r="R1653" s="38">
        <v>118</v>
      </c>
      <c r="S1653" s="45">
        <f t="shared" si="220"/>
        <v>3.6251920122887866</v>
      </c>
    </row>
    <row r="1654" spans="1:19" s="9" customFormat="1" ht="15.75" hidden="1" customHeight="1" outlineLevel="1" x14ac:dyDescent="0.2">
      <c r="A1654" s="41" t="s">
        <v>1601</v>
      </c>
      <c r="B1654" s="37"/>
      <c r="C1654" s="42">
        <v>2430</v>
      </c>
      <c r="D1654" s="42">
        <v>1185</v>
      </c>
      <c r="E1654" s="44">
        <f t="shared" si="214"/>
        <v>48.76543209876543</v>
      </c>
      <c r="F1654" s="38">
        <v>1245</v>
      </c>
      <c r="G1654" s="44">
        <f t="shared" si="215"/>
        <v>51.23456790123457</v>
      </c>
      <c r="H1654" s="38">
        <v>809</v>
      </c>
      <c r="I1654" s="44">
        <v>33.292181069958851</v>
      </c>
      <c r="J1654" s="38">
        <v>567</v>
      </c>
      <c r="K1654" s="44">
        <f t="shared" si="216"/>
        <v>23.333333333333332</v>
      </c>
      <c r="L1654" s="38">
        <v>381</v>
      </c>
      <c r="M1654" s="44">
        <f t="shared" si="217"/>
        <v>15.679012345679013</v>
      </c>
      <c r="N1654" s="38">
        <v>328</v>
      </c>
      <c r="O1654" s="44">
        <f t="shared" si="218"/>
        <v>13.497942386831276</v>
      </c>
      <c r="P1654" s="38">
        <v>240</v>
      </c>
      <c r="Q1654" s="44">
        <f t="shared" si="219"/>
        <v>9.8765432098765427</v>
      </c>
      <c r="R1654" s="38">
        <v>105</v>
      </c>
      <c r="S1654" s="45">
        <f t="shared" si="220"/>
        <v>4.3209876543209873</v>
      </c>
    </row>
    <row r="1655" spans="1:19" s="9" customFormat="1" ht="15.75" hidden="1" customHeight="1" outlineLevel="1" x14ac:dyDescent="0.2">
      <c r="A1655" s="41" t="s">
        <v>1602</v>
      </c>
      <c r="B1655" s="37"/>
      <c r="C1655" s="42">
        <v>2900</v>
      </c>
      <c r="D1655" s="42">
        <v>1408</v>
      </c>
      <c r="E1655" s="44">
        <f t="shared" si="214"/>
        <v>48.551724137931032</v>
      </c>
      <c r="F1655" s="38">
        <v>1492</v>
      </c>
      <c r="G1655" s="44">
        <f t="shared" si="215"/>
        <v>51.448275862068968</v>
      </c>
      <c r="H1655" s="38">
        <v>825</v>
      </c>
      <c r="I1655" s="44">
        <v>28.448275862068964</v>
      </c>
      <c r="J1655" s="38">
        <v>804</v>
      </c>
      <c r="K1655" s="44">
        <f t="shared" si="216"/>
        <v>27.724137931034484</v>
      </c>
      <c r="L1655" s="38">
        <v>461</v>
      </c>
      <c r="M1655" s="44">
        <f t="shared" si="217"/>
        <v>15.896551724137931</v>
      </c>
      <c r="N1655" s="38">
        <v>421</v>
      </c>
      <c r="O1655" s="44">
        <f t="shared" si="218"/>
        <v>14.517241379310345</v>
      </c>
      <c r="P1655" s="38">
        <v>275</v>
      </c>
      <c r="Q1655" s="44">
        <f t="shared" si="219"/>
        <v>9.4827586206896548</v>
      </c>
      <c r="R1655" s="38">
        <v>114</v>
      </c>
      <c r="S1655" s="45">
        <f t="shared" si="220"/>
        <v>3.9310344827586206</v>
      </c>
    </row>
    <row r="1656" spans="1:19" s="9" customFormat="1" ht="15.75" hidden="1" customHeight="1" outlineLevel="1" x14ac:dyDescent="0.2">
      <c r="A1656" s="41" t="s">
        <v>1603</v>
      </c>
      <c r="B1656" s="37"/>
      <c r="C1656" s="42">
        <v>1986</v>
      </c>
      <c r="D1656" s="42">
        <v>985</v>
      </c>
      <c r="E1656" s="44">
        <f t="shared" si="214"/>
        <v>49.597180261832833</v>
      </c>
      <c r="F1656" s="38">
        <v>1001</v>
      </c>
      <c r="G1656" s="44">
        <f t="shared" si="215"/>
        <v>50.402819738167167</v>
      </c>
      <c r="H1656" s="38">
        <v>565</v>
      </c>
      <c r="I1656" s="44">
        <v>28.449144008056393</v>
      </c>
      <c r="J1656" s="38">
        <v>450</v>
      </c>
      <c r="K1656" s="44">
        <f t="shared" si="216"/>
        <v>22.658610271903324</v>
      </c>
      <c r="L1656" s="38">
        <v>367</v>
      </c>
      <c r="M1656" s="44">
        <f t="shared" si="217"/>
        <v>18.479355488418932</v>
      </c>
      <c r="N1656" s="38">
        <v>299</v>
      </c>
      <c r="O1656" s="44">
        <f t="shared" si="218"/>
        <v>15.055387713997986</v>
      </c>
      <c r="P1656" s="38">
        <v>190</v>
      </c>
      <c r="Q1656" s="44">
        <f t="shared" si="219"/>
        <v>9.5669687814702922</v>
      </c>
      <c r="R1656" s="38">
        <v>115</v>
      </c>
      <c r="S1656" s="45">
        <f t="shared" si="220"/>
        <v>5.7905337361530718</v>
      </c>
    </row>
    <row r="1657" spans="1:19" s="9" customFormat="1" ht="15.75" hidden="1" customHeight="1" outlineLevel="1" x14ac:dyDescent="0.2">
      <c r="A1657" s="41" t="s">
        <v>1604</v>
      </c>
      <c r="B1657" s="37"/>
      <c r="C1657" s="42">
        <v>2297</v>
      </c>
      <c r="D1657" s="42">
        <v>1072</v>
      </c>
      <c r="E1657" s="44">
        <f t="shared" si="214"/>
        <v>46.669569003047457</v>
      </c>
      <c r="F1657" s="38">
        <v>1225</v>
      </c>
      <c r="G1657" s="44">
        <f t="shared" si="215"/>
        <v>53.330430996952543</v>
      </c>
      <c r="H1657" s="38">
        <v>729</v>
      </c>
      <c r="I1657" s="44">
        <v>31.737048323900741</v>
      </c>
      <c r="J1657" s="38">
        <v>512</v>
      </c>
      <c r="K1657" s="44">
        <f t="shared" si="216"/>
        <v>22.289943404440574</v>
      </c>
      <c r="L1657" s="38">
        <v>401</v>
      </c>
      <c r="M1657" s="44">
        <f t="shared" si="217"/>
        <v>17.457553330430997</v>
      </c>
      <c r="N1657" s="38">
        <v>377</v>
      </c>
      <c r="O1657" s="44">
        <f t="shared" si="218"/>
        <v>16.412712233347847</v>
      </c>
      <c r="P1657" s="38">
        <v>195</v>
      </c>
      <c r="Q1657" s="44">
        <f t="shared" si="219"/>
        <v>8.4893339138006088</v>
      </c>
      <c r="R1657" s="38">
        <v>83</v>
      </c>
      <c r="S1657" s="45">
        <f t="shared" si="220"/>
        <v>3.6134087940792337</v>
      </c>
    </row>
    <row r="1658" spans="1:19" s="9" customFormat="1" ht="15.75" hidden="1" customHeight="1" outlineLevel="1" x14ac:dyDescent="0.2">
      <c r="A1658" s="41" t="s">
        <v>1605</v>
      </c>
      <c r="B1658" s="37"/>
      <c r="C1658" s="42">
        <v>2200</v>
      </c>
      <c r="D1658" s="42">
        <v>1066</v>
      </c>
      <c r="E1658" s="44">
        <f t="shared" si="214"/>
        <v>48.454545454545453</v>
      </c>
      <c r="F1658" s="38">
        <v>1134</v>
      </c>
      <c r="G1658" s="44">
        <f t="shared" si="215"/>
        <v>51.545454545454547</v>
      </c>
      <c r="H1658" s="38">
        <v>662</v>
      </c>
      <c r="I1658" s="44">
        <v>30.09090909090909</v>
      </c>
      <c r="J1658" s="38">
        <v>493</v>
      </c>
      <c r="K1658" s="44">
        <f t="shared" si="216"/>
        <v>22.40909090909091</v>
      </c>
      <c r="L1658" s="38">
        <v>368</v>
      </c>
      <c r="M1658" s="44">
        <f t="shared" si="217"/>
        <v>16.727272727272727</v>
      </c>
      <c r="N1658" s="38">
        <v>338</v>
      </c>
      <c r="O1658" s="44">
        <f t="shared" si="218"/>
        <v>15.363636363636363</v>
      </c>
      <c r="P1658" s="38">
        <v>213</v>
      </c>
      <c r="Q1658" s="44">
        <f t="shared" si="219"/>
        <v>9.6818181818181817</v>
      </c>
      <c r="R1658" s="38">
        <v>126</v>
      </c>
      <c r="S1658" s="45">
        <f t="shared" si="220"/>
        <v>5.7272727272727275</v>
      </c>
    </row>
    <row r="1659" spans="1:19" s="9" customFormat="1" ht="15.75" hidden="1" customHeight="1" outlineLevel="1" x14ac:dyDescent="0.2">
      <c r="A1659" s="41" t="s">
        <v>1606</v>
      </c>
      <c r="B1659" s="37"/>
      <c r="C1659" s="42">
        <v>2423</v>
      </c>
      <c r="D1659" s="42">
        <v>1127</v>
      </c>
      <c r="E1659" s="44">
        <f t="shared" ref="E1659:E1722" si="222">D1659*100/$C1659</f>
        <v>46.512587701196864</v>
      </c>
      <c r="F1659" s="38">
        <v>1296</v>
      </c>
      <c r="G1659" s="44">
        <f t="shared" ref="G1659:G1722" si="223">F1659*100/$C1659</f>
        <v>53.487412298803136</v>
      </c>
      <c r="H1659" s="38">
        <v>686</v>
      </c>
      <c r="I1659" s="44">
        <v>28.312009905076351</v>
      </c>
      <c r="J1659" s="38">
        <v>528</v>
      </c>
      <c r="K1659" s="44">
        <f t="shared" ref="K1659:K1722" si="224">J1659*100/$C1659</f>
        <v>21.791167973586465</v>
      </c>
      <c r="L1659" s="38">
        <v>451</v>
      </c>
      <c r="M1659" s="44">
        <f t="shared" ref="M1659:M1722" si="225">L1659*100/$C1659</f>
        <v>18.613289310771769</v>
      </c>
      <c r="N1659" s="38">
        <v>380</v>
      </c>
      <c r="O1659" s="44">
        <f t="shared" ref="O1659:O1722" si="226">N1659*100/$C1659</f>
        <v>15.683037556747832</v>
      </c>
      <c r="P1659" s="38">
        <v>237</v>
      </c>
      <c r="Q1659" s="44">
        <f t="shared" ref="Q1659:Q1722" si="227">P1659*100/$C1659</f>
        <v>9.7812628972348321</v>
      </c>
      <c r="R1659" s="38">
        <v>141</v>
      </c>
      <c r="S1659" s="45">
        <f t="shared" ref="S1659:S1722" si="228">R1659*100/$C1659</f>
        <v>5.8192323565827486</v>
      </c>
    </row>
    <row r="1660" spans="1:19" s="9" customFormat="1" ht="15.75" hidden="1" customHeight="1" outlineLevel="1" x14ac:dyDescent="0.2">
      <c r="A1660" s="41" t="s">
        <v>1607</v>
      </c>
      <c r="B1660" s="37"/>
      <c r="C1660" s="42">
        <v>1873</v>
      </c>
      <c r="D1660" s="42">
        <v>778</v>
      </c>
      <c r="E1660" s="44">
        <f t="shared" si="222"/>
        <v>41.537640149492795</v>
      </c>
      <c r="F1660" s="38">
        <v>1095</v>
      </c>
      <c r="G1660" s="44">
        <f t="shared" si="223"/>
        <v>58.462359850507205</v>
      </c>
      <c r="H1660" s="38">
        <v>633</v>
      </c>
      <c r="I1660" s="44">
        <v>33.796049119060328</v>
      </c>
      <c r="J1660" s="38">
        <v>423</v>
      </c>
      <c r="K1660" s="44">
        <f t="shared" si="224"/>
        <v>22.584089695675388</v>
      </c>
      <c r="L1660" s="38">
        <v>278</v>
      </c>
      <c r="M1660" s="44">
        <f t="shared" si="225"/>
        <v>14.842498665242926</v>
      </c>
      <c r="N1660" s="38">
        <v>295</v>
      </c>
      <c r="O1660" s="44">
        <f t="shared" si="226"/>
        <v>15.750133475707422</v>
      </c>
      <c r="P1660" s="38">
        <v>159</v>
      </c>
      <c r="Q1660" s="44">
        <f t="shared" si="227"/>
        <v>8.4890549919914573</v>
      </c>
      <c r="R1660" s="38">
        <v>85</v>
      </c>
      <c r="S1660" s="45">
        <f t="shared" si="228"/>
        <v>4.5381740523224776</v>
      </c>
    </row>
    <row r="1661" spans="1:19" s="9" customFormat="1" ht="15.75" hidden="1" customHeight="1" outlineLevel="1" x14ac:dyDescent="0.2">
      <c r="A1661" s="41" t="s">
        <v>1608</v>
      </c>
      <c r="B1661" s="37"/>
      <c r="C1661" s="42">
        <v>2436</v>
      </c>
      <c r="D1661" s="42">
        <v>1235</v>
      </c>
      <c r="E1661" s="44">
        <f t="shared" si="222"/>
        <v>50.69786535303777</v>
      </c>
      <c r="F1661" s="38">
        <v>1201</v>
      </c>
      <c r="G1661" s="44">
        <f t="shared" si="223"/>
        <v>49.30213464696223</v>
      </c>
      <c r="H1661" s="38">
        <v>689</v>
      </c>
      <c r="I1661" s="44">
        <v>28.284072249589492</v>
      </c>
      <c r="J1661" s="38">
        <v>615</v>
      </c>
      <c r="K1661" s="44">
        <f t="shared" si="224"/>
        <v>25.246305418719214</v>
      </c>
      <c r="L1661" s="38">
        <v>433</v>
      </c>
      <c r="M1661" s="44">
        <f t="shared" si="225"/>
        <v>17.77504105090312</v>
      </c>
      <c r="N1661" s="38">
        <v>339</v>
      </c>
      <c r="O1661" s="44">
        <f t="shared" si="226"/>
        <v>13.916256157635468</v>
      </c>
      <c r="P1661" s="38">
        <v>243</v>
      </c>
      <c r="Q1661" s="44">
        <f t="shared" si="227"/>
        <v>9.9753694581280783</v>
      </c>
      <c r="R1661" s="38">
        <v>117</v>
      </c>
      <c r="S1661" s="45">
        <f t="shared" si="228"/>
        <v>4.8029556650246308</v>
      </c>
    </row>
    <row r="1662" spans="1:19" s="9" customFormat="1" ht="15.75" hidden="1" customHeight="1" outlineLevel="1" x14ac:dyDescent="0.2">
      <c r="A1662" s="41" t="s">
        <v>1609</v>
      </c>
      <c r="B1662" s="37"/>
      <c r="C1662" s="42">
        <v>2686</v>
      </c>
      <c r="D1662" s="42">
        <v>1323</v>
      </c>
      <c r="E1662" s="44">
        <f t="shared" si="222"/>
        <v>49.255398361876395</v>
      </c>
      <c r="F1662" s="38">
        <v>1363</v>
      </c>
      <c r="G1662" s="44">
        <f t="shared" si="223"/>
        <v>50.744601638123605</v>
      </c>
      <c r="H1662" s="38">
        <v>760</v>
      </c>
      <c r="I1662" s="44">
        <v>28.294862248696948</v>
      </c>
      <c r="J1662" s="38">
        <v>714</v>
      </c>
      <c r="K1662" s="44">
        <f t="shared" si="224"/>
        <v>26.582278481012658</v>
      </c>
      <c r="L1662" s="38">
        <v>471</v>
      </c>
      <c r="M1662" s="44">
        <f t="shared" si="225"/>
        <v>17.535368577810871</v>
      </c>
      <c r="N1662" s="38">
        <v>355</v>
      </c>
      <c r="O1662" s="44">
        <f t="shared" si="226"/>
        <v>13.216679076693969</v>
      </c>
      <c r="P1662" s="38">
        <v>291</v>
      </c>
      <c r="Q1662" s="44">
        <f t="shared" si="227"/>
        <v>10.833953834698436</v>
      </c>
      <c r="R1662" s="38">
        <v>95</v>
      </c>
      <c r="S1662" s="45">
        <f t="shared" si="228"/>
        <v>3.5368577810871185</v>
      </c>
    </row>
    <row r="1663" spans="1:19" s="9" customFormat="1" ht="15.75" hidden="1" customHeight="1" outlineLevel="1" x14ac:dyDescent="0.2">
      <c r="A1663" s="41" t="s">
        <v>1610</v>
      </c>
      <c r="B1663" s="37"/>
      <c r="C1663" s="42">
        <v>2407</v>
      </c>
      <c r="D1663" s="42">
        <v>1137</v>
      </c>
      <c r="E1663" s="44">
        <f t="shared" si="222"/>
        <v>47.237224761113417</v>
      </c>
      <c r="F1663" s="38">
        <v>1270</v>
      </c>
      <c r="G1663" s="44">
        <f t="shared" si="223"/>
        <v>52.762775238886583</v>
      </c>
      <c r="H1663" s="38">
        <v>724</v>
      </c>
      <c r="I1663" s="44">
        <v>30.078936435396759</v>
      </c>
      <c r="J1663" s="38">
        <v>577</v>
      </c>
      <c r="K1663" s="44">
        <f t="shared" si="224"/>
        <v>23.971749065226422</v>
      </c>
      <c r="L1663" s="38">
        <v>389</v>
      </c>
      <c r="M1663" s="44">
        <f t="shared" si="225"/>
        <v>16.161196510178645</v>
      </c>
      <c r="N1663" s="38">
        <v>385</v>
      </c>
      <c r="O1663" s="44">
        <f t="shared" si="226"/>
        <v>15.995014540922311</v>
      </c>
      <c r="P1663" s="38">
        <v>248</v>
      </c>
      <c r="Q1663" s="44">
        <f t="shared" si="227"/>
        <v>10.303282093892813</v>
      </c>
      <c r="R1663" s="38">
        <v>84</v>
      </c>
      <c r="S1663" s="45">
        <f t="shared" si="228"/>
        <v>3.4898213543830496</v>
      </c>
    </row>
    <row r="1664" spans="1:19" s="9" customFormat="1" ht="15.75" hidden="1" customHeight="1" outlineLevel="1" x14ac:dyDescent="0.2">
      <c r="A1664" s="41" t="s">
        <v>1611</v>
      </c>
      <c r="B1664" s="37"/>
      <c r="C1664" s="42">
        <v>2324</v>
      </c>
      <c r="D1664" s="42">
        <v>1078</v>
      </c>
      <c r="E1664" s="44">
        <f t="shared" si="222"/>
        <v>46.385542168674696</v>
      </c>
      <c r="F1664" s="38">
        <v>1246</v>
      </c>
      <c r="G1664" s="44">
        <f t="shared" si="223"/>
        <v>53.614457831325304</v>
      </c>
      <c r="H1664" s="38">
        <v>695</v>
      </c>
      <c r="I1664" s="44">
        <v>29.905335628227196</v>
      </c>
      <c r="J1664" s="38">
        <v>578</v>
      </c>
      <c r="K1664" s="44">
        <f t="shared" si="224"/>
        <v>24.870912220309812</v>
      </c>
      <c r="L1664" s="38">
        <v>386</v>
      </c>
      <c r="M1664" s="44">
        <f t="shared" si="225"/>
        <v>16.609294320137693</v>
      </c>
      <c r="N1664" s="38">
        <v>351</v>
      </c>
      <c r="O1664" s="44">
        <f t="shared" si="226"/>
        <v>15.103270223752151</v>
      </c>
      <c r="P1664" s="38">
        <v>227</v>
      </c>
      <c r="Q1664" s="44">
        <f t="shared" si="227"/>
        <v>9.7676419965576589</v>
      </c>
      <c r="R1664" s="38">
        <v>87</v>
      </c>
      <c r="S1664" s="45">
        <f t="shared" si="228"/>
        <v>3.7435456110154903</v>
      </c>
    </row>
    <row r="1665" spans="1:19" s="9" customFormat="1" ht="15.75" hidden="1" customHeight="1" outlineLevel="1" x14ac:dyDescent="0.2">
      <c r="A1665" s="41" t="s">
        <v>1612</v>
      </c>
      <c r="B1665" s="37"/>
      <c r="C1665" s="42">
        <v>1330</v>
      </c>
      <c r="D1665" s="42">
        <v>662</v>
      </c>
      <c r="E1665" s="44">
        <f t="shared" si="222"/>
        <v>49.774436090225564</v>
      </c>
      <c r="F1665" s="38">
        <v>668</v>
      </c>
      <c r="G1665" s="44">
        <f t="shared" si="223"/>
        <v>50.225563909774436</v>
      </c>
      <c r="H1665" s="38">
        <v>391</v>
      </c>
      <c r="I1665" s="44">
        <v>29.398496240601503</v>
      </c>
      <c r="J1665" s="38">
        <v>352</v>
      </c>
      <c r="K1665" s="44">
        <f t="shared" si="224"/>
        <v>26.466165413533833</v>
      </c>
      <c r="L1665" s="38">
        <v>208</v>
      </c>
      <c r="M1665" s="44">
        <f t="shared" si="225"/>
        <v>15.639097744360901</v>
      </c>
      <c r="N1665" s="38">
        <v>182</v>
      </c>
      <c r="O1665" s="44">
        <f t="shared" si="226"/>
        <v>13.684210526315789</v>
      </c>
      <c r="P1665" s="38">
        <v>151</v>
      </c>
      <c r="Q1665" s="44">
        <f t="shared" si="227"/>
        <v>11.353383458646617</v>
      </c>
      <c r="R1665" s="38">
        <v>46</v>
      </c>
      <c r="S1665" s="45">
        <f t="shared" si="228"/>
        <v>3.4586466165413534</v>
      </c>
    </row>
    <row r="1666" spans="1:19" s="9" customFormat="1" ht="15.75" hidden="1" customHeight="1" outlineLevel="1" x14ac:dyDescent="0.2">
      <c r="A1666" s="41" t="s">
        <v>1613</v>
      </c>
      <c r="B1666" s="37"/>
      <c r="C1666" s="42">
        <v>976</v>
      </c>
      <c r="D1666" s="42">
        <v>475</v>
      </c>
      <c r="E1666" s="44">
        <f t="shared" si="222"/>
        <v>48.668032786885249</v>
      </c>
      <c r="F1666" s="38">
        <v>501</v>
      </c>
      <c r="G1666" s="44">
        <f t="shared" si="223"/>
        <v>51.331967213114751</v>
      </c>
      <c r="H1666" s="38">
        <v>285</v>
      </c>
      <c r="I1666" s="44">
        <v>29.200819672131146</v>
      </c>
      <c r="J1666" s="38">
        <v>278</v>
      </c>
      <c r="K1666" s="44">
        <f t="shared" si="224"/>
        <v>28.483606557377048</v>
      </c>
      <c r="L1666" s="38">
        <v>124</v>
      </c>
      <c r="M1666" s="44">
        <f t="shared" si="225"/>
        <v>12.704918032786885</v>
      </c>
      <c r="N1666" s="38">
        <v>144</v>
      </c>
      <c r="O1666" s="44">
        <f t="shared" si="226"/>
        <v>14.754098360655737</v>
      </c>
      <c r="P1666" s="38">
        <v>115</v>
      </c>
      <c r="Q1666" s="44">
        <f t="shared" si="227"/>
        <v>11.782786885245901</v>
      </c>
      <c r="R1666" s="38">
        <v>30</v>
      </c>
      <c r="S1666" s="45">
        <f t="shared" si="228"/>
        <v>3.0737704918032787</v>
      </c>
    </row>
    <row r="1667" spans="1:19" s="9" customFormat="1" ht="15.75" hidden="1" customHeight="1" outlineLevel="1" x14ac:dyDescent="0.2">
      <c r="A1667" s="41" t="s">
        <v>1614</v>
      </c>
      <c r="B1667" s="37"/>
      <c r="C1667" s="42">
        <v>856</v>
      </c>
      <c r="D1667" s="42">
        <v>416</v>
      </c>
      <c r="E1667" s="44">
        <f t="shared" si="222"/>
        <v>48.598130841121495</v>
      </c>
      <c r="F1667" s="38">
        <v>440</v>
      </c>
      <c r="G1667" s="44">
        <f t="shared" si="223"/>
        <v>51.401869158878505</v>
      </c>
      <c r="H1667" s="38">
        <v>273</v>
      </c>
      <c r="I1667" s="44">
        <v>31.892523364485982</v>
      </c>
      <c r="J1667" s="38">
        <v>216</v>
      </c>
      <c r="K1667" s="44">
        <f t="shared" si="224"/>
        <v>25.233644859813083</v>
      </c>
      <c r="L1667" s="38">
        <v>139</v>
      </c>
      <c r="M1667" s="44">
        <f t="shared" si="225"/>
        <v>16.238317757009344</v>
      </c>
      <c r="N1667" s="38">
        <v>141</v>
      </c>
      <c r="O1667" s="44">
        <f t="shared" si="226"/>
        <v>16.471962616822431</v>
      </c>
      <c r="P1667" s="38">
        <v>61</v>
      </c>
      <c r="Q1667" s="44">
        <f t="shared" si="227"/>
        <v>7.1261682242990654</v>
      </c>
      <c r="R1667" s="38">
        <v>26</v>
      </c>
      <c r="S1667" s="45">
        <f t="shared" si="228"/>
        <v>3.0373831775700935</v>
      </c>
    </row>
    <row r="1668" spans="1:19" s="9" customFormat="1" ht="15.75" hidden="1" customHeight="1" outlineLevel="1" x14ac:dyDescent="0.2">
      <c r="A1668" s="41" t="s">
        <v>1615</v>
      </c>
      <c r="B1668" s="37"/>
      <c r="C1668" s="42">
        <v>1115</v>
      </c>
      <c r="D1668" s="42">
        <v>534</v>
      </c>
      <c r="E1668" s="44">
        <f t="shared" si="222"/>
        <v>47.892376681614351</v>
      </c>
      <c r="F1668" s="38">
        <v>581</v>
      </c>
      <c r="G1668" s="44">
        <f t="shared" si="223"/>
        <v>52.107623318385649</v>
      </c>
      <c r="H1668" s="38">
        <v>358</v>
      </c>
      <c r="I1668" s="44">
        <v>32.107623318385649</v>
      </c>
      <c r="J1668" s="38">
        <v>286</v>
      </c>
      <c r="K1668" s="44">
        <f t="shared" si="224"/>
        <v>25.650224215246638</v>
      </c>
      <c r="L1668" s="38">
        <v>195</v>
      </c>
      <c r="M1668" s="44">
        <f t="shared" si="225"/>
        <v>17.488789237668161</v>
      </c>
      <c r="N1668" s="38">
        <v>147</v>
      </c>
      <c r="O1668" s="44">
        <f t="shared" si="226"/>
        <v>13.183856502242152</v>
      </c>
      <c r="P1668" s="38">
        <v>97</v>
      </c>
      <c r="Q1668" s="44">
        <f t="shared" si="227"/>
        <v>8.6995515695067258</v>
      </c>
      <c r="R1668" s="38">
        <v>32</v>
      </c>
      <c r="S1668" s="45">
        <f t="shared" si="228"/>
        <v>2.8699551569506725</v>
      </c>
    </row>
    <row r="1669" spans="1:19" s="9" customFormat="1" ht="15.75" hidden="1" customHeight="1" outlineLevel="1" x14ac:dyDescent="0.2">
      <c r="A1669" s="41" t="s">
        <v>1616</v>
      </c>
      <c r="B1669" s="37"/>
      <c r="C1669" s="42">
        <v>1919</v>
      </c>
      <c r="D1669" s="42">
        <v>963</v>
      </c>
      <c r="E1669" s="44">
        <f t="shared" si="222"/>
        <v>50.182386659718603</v>
      </c>
      <c r="F1669" s="38">
        <v>956</v>
      </c>
      <c r="G1669" s="44">
        <f t="shared" si="223"/>
        <v>49.817613340281397</v>
      </c>
      <c r="H1669" s="38">
        <v>609</v>
      </c>
      <c r="I1669" s="44">
        <v>31.735278791036997</v>
      </c>
      <c r="J1669" s="38">
        <v>545</v>
      </c>
      <c r="K1669" s="44">
        <f t="shared" si="224"/>
        <v>28.400208441896822</v>
      </c>
      <c r="L1669" s="38">
        <v>287</v>
      </c>
      <c r="M1669" s="44">
        <f t="shared" si="225"/>
        <v>14.955706096925482</v>
      </c>
      <c r="N1669" s="38">
        <v>248</v>
      </c>
      <c r="O1669" s="44">
        <f t="shared" si="226"/>
        <v>12.923397602918186</v>
      </c>
      <c r="P1669" s="38">
        <v>173</v>
      </c>
      <c r="Q1669" s="44">
        <f t="shared" si="227"/>
        <v>9.0151120375195415</v>
      </c>
      <c r="R1669" s="38">
        <v>57</v>
      </c>
      <c r="S1669" s="45">
        <f t="shared" si="228"/>
        <v>2.9702970297029703</v>
      </c>
    </row>
    <row r="1670" spans="1:19" s="9" customFormat="1" ht="15.75" hidden="1" customHeight="1" outlineLevel="1" x14ac:dyDescent="0.2">
      <c r="A1670" s="41" t="s">
        <v>1617</v>
      </c>
      <c r="B1670" s="37"/>
      <c r="C1670" s="42">
        <v>1420</v>
      </c>
      <c r="D1670" s="42">
        <v>687</v>
      </c>
      <c r="E1670" s="44">
        <f t="shared" si="222"/>
        <v>48.380281690140848</v>
      </c>
      <c r="F1670" s="38">
        <v>733</v>
      </c>
      <c r="G1670" s="44">
        <f t="shared" si="223"/>
        <v>51.619718309859152</v>
      </c>
      <c r="H1670" s="38">
        <v>415</v>
      </c>
      <c r="I1670" s="44">
        <v>29.225352112676056</v>
      </c>
      <c r="J1670" s="38">
        <v>393</v>
      </c>
      <c r="K1670" s="44">
        <f t="shared" si="224"/>
        <v>27.676056338028168</v>
      </c>
      <c r="L1670" s="38">
        <v>199</v>
      </c>
      <c r="M1670" s="44">
        <f t="shared" si="225"/>
        <v>14.014084507042254</v>
      </c>
      <c r="N1670" s="38">
        <v>208</v>
      </c>
      <c r="O1670" s="44">
        <f t="shared" si="226"/>
        <v>14.647887323943662</v>
      </c>
      <c r="P1670" s="38">
        <v>151</v>
      </c>
      <c r="Q1670" s="44">
        <f t="shared" si="227"/>
        <v>10.633802816901408</v>
      </c>
      <c r="R1670" s="38">
        <v>54</v>
      </c>
      <c r="S1670" s="45">
        <f t="shared" si="228"/>
        <v>3.8028169014084505</v>
      </c>
    </row>
    <row r="1671" spans="1:19" s="9" customFormat="1" ht="15.75" hidden="1" customHeight="1" outlineLevel="1" x14ac:dyDescent="0.2">
      <c r="A1671" s="41" t="s">
        <v>1618</v>
      </c>
      <c r="B1671" s="37"/>
      <c r="C1671" s="42">
        <v>1773</v>
      </c>
      <c r="D1671" s="42">
        <v>868</v>
      </c>
      <c r="E1671" s="44">
        <f t="shared" si="222"/>
        <v>48.956570783981952</v>
      </c>
      <c r="F1671" s="38">
        <v>905</v>
      </c>
      <c r="G1671" s="44">
        <f t="shared" si="223"/>
        <v>51.043429216018048</v>
      </c>
      <c r="H1671" s="38">
        <v>532</v>
      </c>
      <c r="I1671" s="44">
        <v>30.005640157924422</v>
      </c>
      <c r="J1671" s="38">
        <v>499</v>
      </c>
      <c r="K1671" s="44">
        <f t="shared" si="224"/>
        <v>28.144388042865199</v>
      </c>
      <c r="L1671" s="38">
        <v>265</v>
      </c>
      <c r="M1671" s="44">
        <f t="shared" si="225"/>
        <v>14.946418499717993</v>
      </c>
      <c r="N1671" s="38">
        <v>244</v>
      </c>
      <c r="O1671" s="44">
        <f t="shared" si="226"/>
        <v>13.761985335589397</v>
      </c>
      <c r="P1671" s="38">
        <v>167</v>
      </c>
      <c r="Q1671" s="44">
        <f t="shared" si="227"/>
        <v>9.4190637337845455</v>
      </c>
      <c r="R1671" s="38">
        <v>66</v>
      </c>
      <c r="S1671" s="45">
        <f t="shared" si="228"/>
        <v>3.7225042301184432</v>
      </c>
    </row>
    <row r="1672" spans="1:19" s="9" customFormat="1" ht="15.75" hidden="1" customHeight="1" outlineLevel="1" x14ac:dyDescent="0.2">
      <c r="A1672" s="41" t="s">
        <v>1619</v>
      </c>
      <c r="B1672" s="37"/>
      <c r="C1672" s="42">
        <v>1927</v>
      </c>
      <c r="D1672" s="42">
        <v>936</v>
      </c>
      <c r="E1672" s="44">
        <f t="shared" si="222"/>
        <v>48.572911261027507</v>
      </c>
      <c r="F1672" s="38">
        <v>991</v>
      </c>
      <c r="G1672" s="44">
        <f t="shared" si="223"/>
        <v>51.427088738972493</v>
      </c>
      <c r="H1672" s="38">
        <v>623</v>
      </c>
      <c r="I1672" s="44">
        <v>32.330046704722363</v>
      </c>
      <c r="J1672" s="38">
        <v>505</v>
      </c>
      <c r="K1672" s="44">
        <f t="shared" si="224"/>
        <v>26.206538661131294</v>
      </c>
      <c r="L1672" s="38">
        <v>263</v>
      </c>
      <c r="M1672" s="44">
        <f t="shared" si="225"/>
        <v>13.648157758173326</v>
      </c>
      <c r="N1672" s="38">
        <v>279</v>
      </c>
      <c r="O1672" s="44">
        <f t="shared" si="226"/>
        <v>14.478463933575506</v>
      </c>
      <c r="P1672" s="38">
        <v>193</v>
      </c>
      <c r="Q1672" s="44">
        <f t="shared" si="227"/>
        <v>10.015568240788792</v>
      </c>
      <c r="R1672" s="38">
        <v>64</v>
      </c>
      <c r="S1672" s="45">
        <f t="shared" si="228"/>
        <v>3.3212247016087182</v>
      </c>
    </row>
    <row r="1673" spans="1:19" s="9" customFormat="1" ht="15.75" hidden="1" customHeight="1" outlineLevel="1" x14ac:dyDescent="0.2">
      <c r="A1673" s="41" t="s">
        <v>1620</v>
      </c>
      <c r="B1673" s="37"/>
      <c r="C1673" s="42">
        <v>529</v>
      </c>
      <c r="D1673" s="42">
        <v>256</v>
      </c>
      <c r="E1673" s="44">
        <f t="shared" si="222"/>
        <v>48.393194706994329</v>
      </c>
      <c r="F1673" s="38">
        <v>273</v>
      </c>
      <c r="G1673" s="44">
        <f t="shared" si="223"/>
        <v>51.606805293005671</v>
      </c>
      <c r="H1673" s="38">
        <v>163</v>
      </c>
      <c r="I1673" s="44">
        <v>30.812854442344044</v>
      </c>
      <c r="J1673" s="38">
        <v>137</v>
      </c>
      <c r="K1673" s="44">
        <f t="shared" si="224"/>
        <v>25.897920604914933</v>
      </c>
      <c r="L1673" s="38">
        <v>77</v>
      </c>
      <c r="M1673" s="44">
        <f t="shared" si="225"/>
        <v>14.555765595463138</v>
      </c>
      <c r="N1673" s="38">
        <v>80</v>
      </c>
      <c r="O1673" s="44">
        <f t="shared" si="226"/>
        <v>15.122873345935728</v>
      </c>
      <c r="P1673" s="38">
        <v>53</v>
      </c>
      <c r="Q1673" s="44">
        <f t="shared" si="227"/>
        <v>10.01890359168242</v>
      </c>
      <c r="R1673" s="38">
        <v>19</v>
      </c>
      <c r="S1673" s="45">
        <f t="shared" si="228"/>
        <v>3.5916824196597354</v>
      </c>
    </row>
    <row r="1674" spans="1:19" s="9" customFormat="1" ht="15.75" hidden="1" customHeight="1" outlineLevel="1" x14ac:dyDescent="0.2">
      <c r="A1674" s="41" t="s">
        <v>1621</v>
      </c>
      <c r="B1674" s="37"/>
      <c r="C1674" s="42">
        <v>1576</v>
      </c>
      <c r="D1674" s="42">
        <v>775</v>
      </c>
      <c r="E1674" s="44">
        <f t="shared" si="222"/>
        <v>49.175126903553299</v>
      </c>
      <c r="F1674" s="38">
        <v>801</v>
      </c>
      <c r="G1674" s="44">
        <f t="shared" si="223"/>
        <v>50.824873096446701</v>
      </c>
      <c r="H1674" s="38">
        <v>505</v>
      </c>
      <c r="I1674" s="44">
        <v>32.04314720812183</v>
      </c>
      <c r="J1674" s="38">
        <v>393</v>
      </c>
      <c r="K1674" s="44">
        <f t="shared" si="224"/>
        <v>24.936548223350254</v>
      </c>
      <c r="L1674" s="38">
        <v>249</v>
      </c>
      <c r="M1674" s="44">
        <f t="shared" si="225"/>
        <v>15.799492385786802</v>
      </c>
      <c r="N1674" s="38">
        <v>219</v>
      </c>
      <c r="O1674" s="44">
        <f t="shared" si="226"/>
        <v>13.895939086294415</v>
      </c>
      <c r="P1674" s="38">
        <v>145</v>
      </c>
      <c r="Q1674" s="44">
        <f t="shared" si="227"/>
        <v>9.2005076142131976</v>
      </c>
      <c r="R1674" s="38">
        <v>65</v>
      </c>
      <c r="S1674" s="45">
        <f t="shared" si="228"/>
        <v>4.124365482233503</v>
      </c>
    </row>
    <row r="1675" spans="1:19" s="9" customFormat="1" ht="15.75" hidden="1" customHeight="1" outlineLevel="1" x14ac:dyDescent="0.2">
      <c r="A1675" s="41" t="s">
        <v>1622</v>
      </c>
      <c r="B1675" s="37"/>
      <c r="C1675" s="42">
        <v>821</v>
      </c>
      <c r="D1675" s="42">
        <v>402</v>
      </c>
      <c r="E1675" s="44">
        <f t="shared" si="222"/>
        <v>48.964677222898906</v>
      </c>
      <c r="F1675" s="38">
        <v>419</v>
      </c>
      <c r="G1675" s="44">
        <f t="shared" si="223"/>
        <v>51.035322777101094</v>
      </c>
      <c r="H1675" s="38">
        <v>281</v>
      </c>
      <c r="I1675" s="44">
        <v>34.22655298416565</v>
      </c>
      <c r="J1675" s="38">
        <v>209</v>
      </c>
      <c r="K1675" s="44">
        <f t="shared" si="224"/>
        <v>25.456760048721073</v>
      </c>
      <c r="L1675" s="38">
        <v>131</v>
      </c>
      <c r="M1675" s="44">
        <f t="shared" si="225"/>
        <v>15.956151035322778</v>
      </c>
      <c r="N1675" s="38">
        <v>100</v>
      </c>
      <c r="O1675" s="44">
        <f t="shared" si="226"/>
        <v>12.180267965895249</v>
      </c>
      <c r="P1675" s="38">
        <v>60</v>
      </c>
      <c r="Q1675" s="44">
        <f t="shared" si="227"/>
        <v>7.3081607795371495</v>
      </c>
      <c r="R1675" s="38">
        <v>40</v>
      </c>
      <c r="S1675" s="45">
        <f t="shared" si="228"/>
        <v>4.8721071863581003</v>
      </c>
    </row>
    <row r="1676" spans="1:19" s="9" customFormat="1" ht="15.75" hidden="1" customHeight="1" outlineLevel="1" x14ac:dyDescent="0.2">
      <c r="A1676" s="41" t="s">
        <v>1623</v>
      </c>
      <c r="B1676" s="37"/>
      <c r="C1676" s="42">
        <v>1980</v>
      </c>
      <c r="D1676" s="42">
        <v>995</v>
      </c>
      <c r="E1676" s="44">
        <f t="shared" si="222"/>
        <v>50.252525252525253</v>
      </c>
      <c r="F1676" s="38">
        <v>985</v>
      </c>
      <c r="G1676" s="44">
        <f t="shared" si="223"/>
        <v>49.747474747474747</v>
      </c>
      <c r="H1676" s="38">
        <v>634</v>
      </c>
      <c r="I1676" s="44">
        <v>32.020202020202021</v>
      </c>
      <c r="J1676" s="38">
        <v>487</v>
      </c>
      <c r="K1676" s="44">
        <f t="shared" si="224"/>
        <v>24.595959595959595</v>
      </c>
      <c r="L1676" s="38">
        <v>294</v>
      </c>
      <c r="M1676" s="44">
        <f t="shared" si="225"/>
        <v>14.848484848484848</v>
      </c>
      <c r="N1676" s="38">
        <v>273</v>
      </c>
      <c r="O1676" s="44">
        <f t="shared" si="226"/>
        <v>13.787878787878787</v>
      </c>
      <c r="P1676" s="38">
        <v>201</v>
      </c>
      <c r="Q1676" s="44">
        <f t="shared" si="227"/>
        <v>10.151515151515152</v>
      </c>
      <c r="R1676" s="38">
        <v>91</v>
      </c>
      <c r="S1676" s="45">
        <f t="shared" si="228"/>
        <v>4.595959595959596</v>
      </c>
    </row>
    <row r="1677" spans="1:19" s="9" customFormat="1" ht="15.75" hidden="1" customHeight="1" outlineLevel="1" x14ac:dyDescent="0.2">
      <c r="A1677" s="41" t="s">
        <v>1624</v>
      </c>
      <c r="B1677" s="37"/>
      <c r="C1677" s="42">
        <v>1105</v>
      </c>
      <c r="D1677" s="42">
        <v>564</v>
      </c>
      <c r="E1677" s="44">
        <f t="shared" si="222"/>
        <v>51.040723981900456</v>
      </c>
      <c r="F1677" s="38">
        <v>541</v>
      </c>
      <c r="G1677" s="44">
        <f t="shared" si="223"/>
        <v>48.959276018099544</v>
      </c>
      <c r="H1677" s="38">
        <v>345</v>
      </c>
      <c r="I1677" s="44">
        <v>31.221719457013574</v>
      </c>
      <c r="J1677" s="38">
        <v>295</v>
      </c>
      <c r="K1677" s="44">
        <f t="shared" si="224"/>
        <v>26.696832579185521</v>
      </c>
      <c r="L1677" s="38">
        <v>170</v>
      </c>
      <c r="M1677" s="44">
        <f t="shared" si="225"/>
        <v>15.384615384615385</v>
      </c>
      <c r="N1677" s="38">
        <v>133</v>
      </c>
      <c r="O1677" s="44">
        <f t="shared" si="226"/>
        <v>12.036199095022624</v>
      </c>
      <c r="P1677" s="38">
        <v>117</v>
      </c>
      <c r="Q1677" s="44">
        <f t="shared" si="227"/>
        <v>10.588235294117647</v>
      </c>
      <c r="R1677" s="38">
        <v>45</v>
      </c>
      <c r="S1677" s="45">
        <f t="shared" si="228"/>
        <v>4.0723981900452486</v>
      </c>
    </row>
    <row r="1678" spans="1:19" s="9" customFormat="1" ht="15.75" hidden="1" customHeight="1" outlineLevel="1" x14ac:dyDescent="0.2">
      <c r="A1678" s="41" t="s">
        <v>1625</v>
      </c>
      <c r="B1678" s="37"/>
      <c r="C1678" s="42">
        <v>864</v>
      </c>
      <c r="D1678" s="42">
        <v>448</v>
      </c>
      <c r="E1678" s="44">
        <f t="shared" si="222"/>
        <v>51.851851851851855</v>
      </c>
      <c r="F1678" s="38">
        <v>416</v>
      </c>
      <c r="G1678" s="44">
        <f t="shared" si="223"/>
        <v>48.148148148148145</v>
      </c>
      <c r="H1678" s="38">
        <v>287</v>
      </c>
      <c r="I1678" s="44">
        <v>33.217592592592595</v>
      </c>
      <c r="J1678" s="38">
        <v>223</v>
      </c>
      <c r="K1678" s="44">
        <f t="shared" si="224"/>
        <v>25.810185185185187</v>
      </c>
      <c r="L1678" s="38">
        <v>150</v>
      </c>
      <c r="M1678" s="44">
        <f t="shared" si="225"/>
        <v>17.361111111111111</v>
      </c>
      <c r="N1678" s="38">
        <v>99</v>
      </c>
      <c r="O1678" s="44">
        <f t="shared" si="226"/>
        <v>11.458333333333334</v>
      </c>
      <c r="P1678" s="38">
        <v>79</v>
      </c>
      <c r="Q1678" s="44">
        <f t="shared" si="227"/>
        <v>9.143518518518519</v>
      </c>
      <c r="R1678" s="38">
        <v>26</v>
      </c>
      <c r="S1678" s="45">
        <f t="shared" si="228"/>
        <v>3.0092592592592591</v>
      </c>
    </row>
    <row r="1679" spans="1:19" s="9" customFormat="1" ht="15.75" hidden="1" customHeight="1" outlineLevel="1" x14ac:dyDescent="0.2">
      <c r="A1679" s="41" t="s">
        <v>1626</v>
      </c>
      <c r="B1679" s="37"/>
      <c r="C1679" s="42">
        <v>127</v>
      </c>
      <c r="D1679" s="42">
        <v>76</v>
      </c>
      <c r="E1679" s="44">
        <f t="shared" si="222"/>
        <v>59.84251968503937</v>
      </c>
      <c r="F1679" s="38">
        <v>51</v>
      </c>
      <c r="G1679" s="44">
        <f t="shared" si="223"/>
        <v>40.15748031496063</v>
      </c>
      <c r="H1679" s="38">
        <v>24</v>
      </c>
      <c r="I1679" s="44">
        <v>18.897637795275589</v>
      </c>
      <c r="J1679" s="38">
        <v>36</v>
      </c>
      <c r="K1679" s="44">
        <f t="shared" si="224"/>
        <v>28.346456692913385</v>
      </c>
      <c r="L1679" s="38">
        <v>32</v>
      </c>
      <c r="M1679" s="44">
        <f t="shared" si="225"/>
        <v>25.196850393700789</v>
      </c>
      <c r="N1679" s="38">
        <v>8</v>
      </c>
      <c r="O1679" s="44">
        <f t="shared" si="226"/>
        <v>6.2992125984251972</v>
      </c>
      <c r="P1679" s="38">
        <v>21</v>
      </c>
      <c r="Q1679" s="44">
        <f t="shared" si="227"/>
        <v>16.535433070866141</v>
      </c>
      <c r="R1679" s="38">
        <v>6</v>
      </c>
      <c r="S1679" s="45">
        <f t="shared" si="228"/>
        <v>4.7244094488188972</v>
      </c>
    </row>
    <row r="1680" spans="1:19" s="9" customFormat="1" ht="15.75" hidden="1" customHeight="1" outlineLevel="1" x14ac:dyDescent="0.2">
      <c r="A1680" s="41" t="s">
        <v>1627</v>
      </c>
      <c r="B1680" s="37"/>
      <c r="C1680" s="42">
        <v>618</v>
      </c>
      <c r="D1680" s="42">
        <v>308</v>
      </c>
      <c r="E1680" s="44">
        <f t="shared" si="222"/>
        <v>49.838187702265373</v>
      </c>
      <c r="F1680" s="38">
        <v>310</v>
      </c>
      <c r="G1680" s="44">
        <f t="shared" si="223"/>
        <v>50.161812297734627</v>
      </c>
      <c r="H1680" s="38">
        <v>194</v>
      </c>
      <c r="I1680" s="44">
        <v>31.391585760517799</v>
      </c>
      <c r="J1680" s="38">
        <v>156</v>
      </c>
      <c r="K1680" s="44">
        <f t="shared" si="224"/>
        <v>25.242718446601941</v>
      </c>
      <c r="L1680" s="38">
        <v>101</v>
      </c>
      <c r="M1680" s="44">
        <f t="shared" si="225"/>
        <v>16.343042071197409</v>
      </c>
      <c r="N1680" s="38">
        <v>110</v>
      </c>
      <c r="O1680" s="44">
        <f t="shared" si="226"/>
        <v>17.79935275080906</v>
      </c>
      <c r="P1680" s="38">
        <v>40</v>
      </c>
      <c r="Q1680" s="44">
        <f t="shared" si="227"/>
        <v>6.4724919093851137</v>
      </c>
      <c r="R1680" s="38">
        <v>17</v>
      </c>
      <c r="S1680" s="45">
        <f t="shared" si="228"/>
        <v>2.7508090614886731</v>
      </c>
    </row>
    <row r="1681" spans="1:19" s="9" customFormat="1" ht="15.75" hidden="1" customHeight="1" outlineLevel="1" x14ac:dyDescent="0.2">
      <c r="A1681" s="41" t="s">
        <v>1628</v>
      </c>
      <c r="B1681" s="37"/>
      <c r="C1681" s="42">
        <v>1193</v>
      </c>
      <c r="D1681" s="42">
        <v>609</v>
      </c>
      <c r="E1681" s="44">
        <f t="shared" si="222"/>
        <v>51.04777870913663</v>
      </c>
      <c r="F1681" s="38">
        <v>584</v>
      </c>
      <c r="G1681" s="44">
        <f t="shared" si="223"/>
        <v>48.95222129086337</v>
      </c>
      <c r="H1681" s="38">
        <v>441</v>
      </c>
      <c r="I1681" s="44">
        <v>36.965632858340321</v>
      </c>
      <c r="J1681" s="38">
        <v>257</v>
      </c>
      <c r="K1681" s="44">
        <f t="shared" si="224"/>
        <v>21.54233025984912</v>
      </c>
      <c r="L1681" s="38">
        <v>165</v>
      </c>
      <c r="M1681" s="44">
        <f t="shared" si="225"/>
        <v>13.830678960603521</v>
      </c>
      <c r="N1681" s="38">
        <v>176</v>
      </c>
      <c r="O1681" s="44">
        <f t="shared" si="226"/>
        <v>14.752724224643755</v>
      </c>
      <c r="P1681" s="38">
        <v>110</v>
      </c>
      <c r="Q1681" s="44">
        <f t="shared" si="227"/>
        <v>9.2204526404023479</v>
      </c>
      <c r="R1681" s="38">
        <v>44</v>
      </c>
      <c r="S1681" s="45">
        <f t="shared" si="228"/>
        <v>3.6881810561609387</v>
      </c>
    </row>
    <row r="1682" spans="1:19" s="9" customFormat="1" ht="15.75" hidden="1" customHeight="1" outlineLevel="1" x14ac:dyDescent="0.2">
      <c r="A1682" s="41" t="s">
        <v>1629</v>
      </c>
      <c r="B1682" s="37"/>
      <c r="C1682" s="42">
        <v>1000</v>
      </c>
      <c r="D1682" s="42">
        <v>496</v>
      </c>
      <c r="E1682" s="44">
        <f t="shared" si="222"/>
        <v>49.6</v>
      </c>
      <c r="F1682" s="38">
        <v>504</v>
      </c>
      <c r="G1682" s="44">
        <f t="shared" si="223"/>
        <v>50.4</v>
      </c>
      <c r="H1682" s="38">
        <v>296</v>
      </c>
      <c r="I1682" s="44">
        <v>29.6</v>
      </c>
      <c r="J1682" s="38">
        <v>260</v>
      </c>
      <c r="K1682" s="44">
        <f t="shared" si="224"/>
        <v>26</v>
      </c>
      <c r="L1682" s="38">
        <v>168</v>
      </c>
      <c r="M1682" s="44">
        <f t="shared" si="225"/>
        <v>16.8</v>
      </c>
      <c r="N1682" s="38">
        <v>135</v>
      </c>
      <c r="O1682" s="44">
        <f t="shared" si="226"/>
        <v>13.5</v>
      </c>
      <c r="P1682" s="38">
        <v>101</v>
      </c>
      <c r="Q1682" s="44">
        <f t="shared" si="227"/>
        <v>10.1</v>
      </c>
      <c r="R1682" s="38">
        <v>40</v>
      </c>
      <c r="S1682" s="45">
        <f t="shared" si="228"/>
        <v>4</v>
      </c>
    </row>
    <row r="1683" spans="1:19" s="9" customFormat="1" ht="15.75" hidden="1" customHeight="1" outlineLevel="1" x14ac:dyDescent="0.2">
      <c r="A1683" s="41" t="s">
        <v>1630</v>
      </c>
      <c r="B1683" s="37"/>
      <c r="C1683" s="42">
        <v>729</v>
      </c>
      <c r="D1683" s="42">
        <v>372</v>
      </c>
      <c r="E1683" s="44">
        <f t="shared" si="222"/>
        <v>51.028806584362137</v>
      </c>
      <c r="F1683" s="38">
        <v>357</v>
      </c>
      <c r="G1683" s="44">
        <f t="shared" si="223"/>
        <v>48.971193415637863</v>
      </c>
      <c r="H1683" s="38">
        <v>221</v>
      </c>
      <c r="I1683" s="44">
        <v>30.315500685871058</v>
      </c>
      <c r="J1683" s="38">
        <v>152</v>
      </c>
      <c r="K1683" s="44">
        <f t="shared" si="224"/>
        <v>20.850480109739369</v>
      </c>
      <c r="L1683" s="38">
        <v>128</v>
      </c>
      <c r="M1683" s="44">
        <f t="shared" si="225"/>
        <v>17.558299039780522</v>
      </c>
      <c r="N1683" s="38">
        <v>125</v>
      </c>
      <c r="O1683" s="44">
        <f t="shared" si="226"/>
        <v>17.146776406035666</v>
      </c>
      <c r="P1683" s="38">
        <v>56</v>
      </c>
      <c r="Q1683" s="44">
        <f t="shared" si="227"/>
        <v>7.6817558299039783</v>
      </c>
      <c r="R1683" s="38">
        <v>47</v>
      </c>
      <c r="S1683" s="45">
        <f t="shared" si="228"/>
        <v>6.4471879286694103</v>
      </c>
    </row>
    <row r="1684" spans="1:19" s="9" customFormat="1" ht="15.75" hidden="1" customHeight="1" outlineLevel="1" x14ac:dyDescent="0.2">
      <c r="A1684" s="41" t="s">
        <v>1631</v>
      </c>
      <c r="B1684" s="37"/>
      <c r="C1684" s="42">
        <v>798</v>
      </c>
      <c r="D1684" s="42">
        <v>393</v>
      </c>
      <c r="E1684" s="44">
        <f t="shared" si="222"/>
        <v>49.248120300751879</v>
      </c>
      <c r="F1684" s="38">
        <v>405</v>
      </c>
      <c r="G1684" s="44">
        <f t="shared" si="223"/>
        <v>50.751879699248121</v>
      </c>
      <c r="H1684" s="38">
        <v>244</v>
      </c>
      <c r="I1684" s="44">
        <v>30.576441102756892</v>
      </c>
      <c r="J1684" s="38">
        <v>210</v>
      </c>
      <c r="K1684" s="44">
        <f t="shared" si="224"/>
        <v>26.315789473684209</v>
      </c>
      <c r="L1684" s="38">
        <v>115</v>
      </c>
      <c r="M1684" s="44">
        <f t="shared" si="225"/>
        <v>14.411027568922306</v>
      </c>
      <c r="N1684" s="38">
        <v>103</v>
      </c>
      <c r="O1684" s="44">
        <f t="shared" si="226"/>
        <v>12.907268170426065</v>
      </c>
      <c r="P1684" s="38">
        <v>86</v>
      </c>
      <c r="Q1684" s="44">
        <f t="shared" si="227"/>
        <v>10.776942355889725</v>
      </c>
      <c r="R1684" s="38">
        <v>40</v>
      </c>
      <c r="S1684" s="45">
        <f t="shared" si="228"/>
        <v>5.0125313283208017</v>
      </c>
    </row>
    <row r="1685" spans="1:19" s="9" customFormat="1" ht="15.75" hidden="1" customHeight="1" outlineLevel="1" x14ac:dyDescent="0.2">
      <c r="A1685" s="41" t="s">
        <v>1632</v>
      </c>
      <c r="B1685" s="37"/>
      <c r="C1685" s="42">
        <v>1006</v>
      </c>
      <c r="D1685" s="42">
        <v>515</v>
      </c>
      <c r="E1685" s="44">
        <f t="shared" si="222"/>
        <v>51.192842942345926</v>
      </c>
      <c r="F1685" s="38">
        <v>491</v>
      </c>
      <c r="G1685" s="44">
        <f t="shared" si="223"/>
        <v>48.807157057654074</v>
      </c>
      <c r="H1685" s="38">
        <v>328</v>
      </c>
      <c r="I1685" s="44">
        <v>32.604373757455271</v>
      </c>
      <c r="J1685" s="38">
        <v>261</v>
      </c>
      <c r="K1685" s="44">
        <f t="shared" si="224"/>
        <v>25.944333996023857</v>
      </c>
      <c r="L1685" s="38">
        <v>166</v>
      </c>
      <c r="M1685" s="44">
        <f t="shared" si="225"/>
        <v>16.50099403578529</v>
      </c>
      <c r="N1685" s="38">
        <v>142</v>
      </c>
      <c r="O1685" s="44">
        <f t="shared" si="226"/>
        <v>14.115308151093439</v>
      </c>
      <c r="P1685" s="38">
        <v>69</v>
      </c>
      <c r="Q1685" s="44">
        <f t="shared" si="227"/>
        <v>6.8588469184890659</v>
      </c>
      <c r="R1685" s="38">
        <v>40</v>
      </c>
      <c r="S1685" s="45">
        <f t="shared" si="228"/>
        <v>3.9761431411530817</v>
      </c>
    </row>
    <row r="1686" spans="1:19" s="9" customFormat="1" ht="15.75" hidden="1" customHeight="1" outlineLevel="1" x14ac:dyDescent="0.2">
      <c r="A1686" s="41" t="s">
        <v>1633</v>
      </c>
      <c r="B1686" s="37"/>
      <c r="C1686" s="42">
        <v>592</v>
      </c>
      <c r="D1686" s="42">
        <v>299</v>
      </c>
      <c r="E1686" s="44">
        <f t="shared" si="222"/>
        <v>50.506756756756758</v>
      </c>
      <c r="F1686" s="38">
        <v>293</v>
      </c>
      <c r="G1686" s="44">
        <f t="shared" si="223"/>
        <v>49.493243243243242</v>
      </c>
      <c r="H1686" s="38">
        <v>200</v>
      </c>
      <c r="I1686" s="44">
        <v>33.783783783783782</v>
      </c>
      <c r="J1686" s="38">
        <v>144</v>
      </c>
      <c r="K1686" s="44">
        <f t="shared" si="224"/>
        <v>24.324324324324323</v>
      </c>
      <c r="L1686" s="38">
        <v>91</v>
      </c>
      <c r="M1686" s="44">
        <f t="shared" si="225"/>
        <v>15.371621621621621</v>
      </c>
      <c r="N1686" s="38">
        <v>89</v>
      </c>
      <c r="O1686" s="44">
        <f t="shared" si="226"/>
        <v>15.033783783783784</v>
      </c>
      <c r="P1686" s="38">
        <v>54</v>
      </c>
      <c r="Q1686" s="44">
        <f t="shared" si="227"/>
        <v>9.121621621621621</v>
      </c>
      <c r="R1686" s="38">
        <v>14</v>
      </c>
      <c r="S1686" s="45">
        <f t="shared" si="228"/>
        <v>2.3648648648648649</v>
      </c>
    </row>
    <row r="1687" spans="1:19" s="9" customFormat="1" ht="15.75" hidden="1" customHeight="1" outlineLevel="1" x14ac:dyDescent="0.2">
      <c r="A1687" s="41" t="s">
        <v>1634</v>
      </c>
      <c r="B1687" s="37"/>
      <c r="C1687" s="42">
        <v>716</v>
      </c>
      <c r="D1687" s="42">
        <v>355</v>
      </c>
      <c r="E1687" s="44">
        <f t="shared" si="222"/>
        <v>49.581005586592177</v>
      </c>
      <c r="F1687" s="38">
        <v>361</v>
      </c>
      <c r="G1687" s="44">
        <f t="shared" si="223"/>
        <v>50.418994413407823</v>
      </c>
      <c r="H1687" s="38">
        <v>243</v>
      </c>
      <c r="I1687" s="44">
        <v>33.938547486033521</v>
      </c>
      <c r="J1687" s="38">
        <v>172</v>
      </c>
      <c r="K1687" s="44">
        <f t="shared" si="224"/>
        <v>24.022346368715084</v>
      </c>
      <c r="L1687" s="38">
        <v>134</v>
      </c>
      <c r="M1687" s="44">
        <f t="shared" si="225"/>
        <v>18.715083798882681</v>
      </c>
      <c r="N1687" s="38">
        <v>101</v>
      </c>
      <c r="O1687" s="44">
        <f t="shared" si="226"/>
        <v>14.106145251396647</v>
      </c>
      <c r="P1687" s="38">
        <v>40</v>
      </c>
      <c r="Q1687" s="44">
        <f t="shared" si="227"/>
        <v>5.5865921787709496</v>
      </c>
      <c r="R1687" s="38">
        <v>26</v>
      </c>
      <c r="S1687" s="45">
        <f t="shared" si="228"/>
        <v>3.6312849162011172</v>
      </c>
    </row>
    <row r="1688" spans="1:19" s="9" customFormat="1" ht="15.75" hidden="1" customHeight="1" outlineLevel="1" x14ac:dyDescent="0.2">
      <c r="A1688" s="41" t="s">
        <v>1635</v>
      </c>
      <c r="B1688" s="37"/>
      <c r="C1688" s="42">
        <v>1857</v>
      </c>
      <c r="D1688" s="42">
        <v>853</v>
      </c>
      <c r="E1688" s="44">
        <f t="shared" si="222"/>
        <v>45.934302638664512</v>
      </c>
      <c r="F1688" s="38">
        <v>1004</v>
      </c>
      <c r="G1688" s="44">
        <f t="shared" si="223"/>
        <v>54.065697361335488</v>
      </c>
      <c r="H1688" s="38">
        <v>569</v>
      </c>
      <c r="I1688" s="44">
        <v>30.640818524501885</v>
      </c>
      <c r="J1688" s="38">
        <v>502</v>
      </c>
      <c r="K1688" s="44">
        <f t="shared" si="224"/>
        <v>27.032848680667744</v>
      </c>
      <c r="L1688" s="38">
        <v>305</v>
      </c>
      <c r="M1688" s="44">
        <f t="shared" si="225"/>
        <v>16.424340333871836</v>
      </c>
      <c r="N1688" s="38">
        <v>248</v>
      </c>
      <c r="O1688" s="44">
        <f t="shared" si="226"/>
        <v>13.354873451803986</v>
      </c>
      <c r="P1688" s="38">
        <v>173</v>
      </c>
      <c r="Q1688" s="44">
        <f t="shared" si="227"/>
        <v>9.3161012385568114</v>
      </c>
      <c r="R1688" s="38">
        <v>60</v>
      </c>
      <c r="S1688" s="45">
        <f t="shared" si="228"/>
        <v>3.2310177705977381</v>
      </c>
    </row>
    <row r="1689" spans="1:19" s="9" customFormat="1" ht="15.75" hidden="1" customHeight="1" outlineLevel="1" x14ac:dyDescent="0.2">
      <c r="A1689" s="41" t="s">
        <v>1636</v>
      </c>
      <c r="B1689" s="37"/>
      <c r="C1689" s="42">
        <v>1813</v>
      </c>
      <c r="D1689" s="42">
        <v>876</v>
      </c>
      <c r="E1689" s="44">
        <f t="shared" si="222"/>
        <v>48.317705460562607</v>
      </c>
      <c r="F1689" s="38">
        <v>937</v>
      </c>
      <c r="G1689" s="44">
        <f t="shared" si="223"/>
        <v>51.682294539437393</v>
      </c>
      <c r="H1689" s="38">
        <v>565</v>
      </c>
      <c r="I1689" s="44">
        <v>31.163816878102594</v>
      </c>
      <c r="J1689" s="38">
        <v>505</v>
      </c>
      <c r="K1689" s="44">
        <f t="shared" si="224"/>
        <v>27.854384997242139</v>
      </c>
      <c r="L1689" s="38">
        <v>289</v>
      </c>
      <c r="M1689" s="44">
        <f t="shared" si="225"/>
        <v>15.940430226144512</v>
      </c>
      <c r="N1689" s="38">
        <v>234</v>
      </c>
      <c r="O1689" s="44">
        <f t="shared" si="226"/>
        <v>12.906784335355765</v>
      </c>
      <c r="P1689" s="38">
        <v>167</v>
      </c>
      <c r="Q1689" s="44">
        <f t="shared" si="227"/>
        <v>9.2112520683949253</v>
      </c>
      <c r="R1689" s="38">
        <v>53</v>
      </c>
      <c r="S1689" s="45">
        <f t="shared" si="228"/>
        <v>2.9233314947600664</v>
      </c>
    </row>
    <row r="1690" spans="1:19" s="9" customFormat="1" ht="15.75" hidden="1" customHeight="1" outlineLevel="1" x14ac:dyDescent="0.2">
      <c r="A1690" s="41" t="s">
        <v>1637</v>
      </c>
      <c r="B1690" s="37"/>
      <c r="C1690" s="42">
        <v>1575</v>
      </c>
      <c r="D1690" s="42">
        <v>771</v>
      </c>
      <c r="E1690" s="44">
        <f t="shared" si="222"/>
        <v>48.952380952380949</v>
      </c>
      <c r="F1690" s="38">
        <v>804</v>
      </c>
      <c r="G1690" s="44">
        <f t="shared" si="223"/>
        <v>51.047619047619051</v>
      </c>
      <c r="H1690" s="38">
        <v>476</v>
      </c>
      <c r="I1690" s="44">
        <v>30.222222222222221</v>
      </c>
      <c r="J1690" s="38">
        <v>435</v>
      </c>
      <c r="K1690" s="44">
        <f t="shared" si="224"/>
        <v>27.61904761904762</v>
      </c>
      <c r="L1690" s="38">
        <v>233</v>
      </c>
      <c r="M1690" s="44">
        <f t="shared" si="225"/>
        <v>14.793650793650794</v>
      </c>
      <c r="N1690" s="38">
        <v>217</v>
      </c>
      <c r="O1690" s="44">
        <f t="shared" si="226"/>
        <v>13.777777777777779</v>
      </c>
      <c r="P1690" s="38">
        <v>161</v>
      </c>
      <c r="Q1690" s="44">
        <f t="shared" si="227"/>
        <v>10.222222222222221</v>
      </c>
      <c r="R1690" s="38">
        <v>53</v>
      </c>
      <c r="S1690" s="45">
        <f t="shared" si="228"/>
        <v>3.3650793650793651</v>
      </c>
    </row>
    <row r="1691" spans="1:19" s="9" customFormat="1" ht="15.75" hidden="1" customHeight="1" outlineLevel="1" x14ac:dyDescent="0.2">
      <c r="A1691" s="41" t="s">
        <v>1638</v>
      </c>
      <c r="B1691" s="37"/>
      <c r="C1691" s="42">
        <v>1099</v>
      </c>
      <c r="D1691" s="42">
        <v>584</v>
      </c>
      <c r="E1691" s="44">
        <f t="shared" si="222"/>
        <v>53.13921747042766</v>
      </c>
      <c r="F1691" s="38">
        <v>515</v>
      </c>
      <c r="G1691" s="44">
        <f t="shared" si="223"/>
        <v>46.86078252957234</v>
      </c>
      <c r="H1691" s="38">
        <v>359</v>
      </c>
      <c r="I1691" s="44">
        <v>32.666060054595086</v>
      </c>
      <c r="J1691" s="38">
        <v>294</v>
      </c>
      <c r="K1691" s="44">
        <f t="shared" si="224"/>
        <v>26.751592356687897</v>
      </c>
      <c r="L1691" s="38">
        <v>133</v>
      </c>
      <c r="M1691" s="44">
        <f t="shared" si="225"/>
        <v>12.101910828025478</v>
      </c>
      <c r="N1691" s="38">
        <v>208</v>
      </c>
      <c r="O1691" s="44">
        <f t="shared" si="226"/>
        <v>18.926296633303004</v>
      </c>
      <c r="P1691" s="38">
        <v>91</v>
      </c>
      <c r="Q1691" s="44">
        <f t="shared" si="227"/>
        <v>8.2802547770700645</v>
      </c>
      <c r="R1691" s="38">
        <v>14</v>
      </c>
      <c r="S1691" s="45">
        <f t="shared" si="228"/>
        <v>1.2738853503184713</v>
      </c>
    </row>
    <row r="1692" spans="1:19" s="9" customFormat="1" ht="15.75" hidden="1" customHeight="1" outlineLevel="1" x14ac:dyDescent="0.2">
      <c r="A1692" s="41" t="s">
        <v>1639</v>
      </c>
      <c r="B1692" s="37"/>
      <c r="C1692" s="42">
        <v>1920</v>
      </c>
      <c r="D1692" s="42">
        <v>954</v>
      </c>
      <c r="E1692" s="44">
        <f t="shared" si="222"/>
        <v>49.6875</v>
      </c>
      <c r="F1692" s="38">
        <v>966</v>
      </c>
      <c r="G1692" s="44">
        <f t="shared" si="223"/>
        <v>50.3125</v>
      </c>
      <c r="H1692" s="38">
        <v>607</v>
      </c>
      <c r="I1692" s="44">
        <v>31.614583333333332</v>
      </c>
      <c r="J1692" s="38">
        <v>490</v>
      </c>
      <c r="K1692" s="44">
        <f t="shared" si="224"/>
        <v>25.520833333333332</v>
      </c>
      <c r="L1692" s="38">
        <v>303</v>
      </c>
      <c r="M1692" s="44">
        <f t="shared" si="225"/>
        <v>15.78125</v>
      </c>
      <c r="N1692" s="38">
        <v>260</v>
      </c>
      <c r="O1692" s="44">
        <f t="shared" si="226"/>
        <v>13.541666666666666</v>
      </c>
      <c r="P1692" s="38">
        <v>205</v>
      </c>
      <c r="Q1692" s="44">
        <f t="shared" si="227"/>
        <v>10.677083333333334</v>
      </c>
      <c r="R1692" s="38">
        <v>55</v>
      </c>
      <c r="S1692" s="45">
        <f t="shared" si="228"/>
        <v>2.8645833333333335</v>
      </c>
    </row>
    <row r="1693" spans="1:19" s="9" customFormat="1" ht="15.75" hidden="1" customHeight="1" outlineLevel="1" x14ac:dyDescent="0.2">
      <c r="A1693" s="41" t="s">
        <v>1640</v>
      </c>
      <c r="B1693" s="37"/>
      <c r="C1693" s="42">
        <v>2651</v>
      </c>
      <c r="D1693" s="42">
        <v>1289</v>
      </c>
      <c r="E1693" s="44">
        <f t="shared" si="222"/>
        <v>48.62316107129385</v>
      </c>
      <c r="F1693" s="38">
        <v>1362</v>
      </c>
      <c r="G1693" s="44">
        <f t="shared" si="223"/>
        <v>51.37683892870615</v>
      </c>
      <c r="H1693" s="38">
        <v>766</v>
      </c>
      <c r="I1693" s="44">
        <v>28.894756695586572</v>
      </c>
      <c r="J1693" s="38">
        <v>678</v>
      </c>
      <c r="K1693" s="44">
        <f t="shared" si="224"/>
        <v>25.575254620897773</v>
      </c>
      <c r="L1693" s="38">
        <v>403</v>
      </c>
      <c r="M1693" s="44">
        <f t="shared" si="225"/>
        <v>15.201810637495285</v>
      </c>
      <c r="N1693" s="38">
        <v>358</v>
      </c>
      <c r="O1693" s="44">
        <f t="shared" si="226"/>
        <v>13.504337985665787</v>
      </c>
      <c r="P1693" s="38">
        <v>325</v>
      </c>
      <c r="Q1693" s="44">
        <f t="shared" si="227"/>
        <v>12.259524707657487</v>
      </c>
      <c r="R1693" s="38">
        <v>121</v>
      </c>
      <c r="S1693" s="45">
        <f t="shared" si="228"/>
        <v>4.5643153526970952</v>
      </c>
    </row>
    <row r="1694" spans="1:19" s="9" customFormat="1" ht="15.75" hidden="1" customHeight="1" outlineLevel="1" x14ac:dyDescent="0.2">
      <c r="A1694" s="41" t="s">
        <v>1641</v>
      </c>
      <c r="B1694" s="37"/>
      <c r="C1694" s="42">
        <v>1668</v>
      </c>
      <c r="D1694" s="42">
        <v>831</v>
      </c>
      <c r="E1694" s="44">
        <f t="shared" si="222"/>
        <v>49.820143884892083</v>
      </c>
      <c r="F1694" s="38">
        <v>837</v>
      </c>
      <c r="G1694" s="44">
        <f t="shared" si="223"/>
        <v>50.179856115107917</v>
      </c>
      <c r="H1694" s="38">
        <v>500</v>
      </c>
      <c r="I1694" s="44">
        <v>29.976019184652277</v>
      </c>
      <c r="J1694" s="38">
        <v>442</v>
      </c>
      <c r="K1694" s="44">
        <f t="shared" si="224"/>
        <v>26.498800959232614</v>
      </c>
      <c r="L1694" s="38">
        <v>235</v>
      </c>
      <c r="M1694" s="44">
        <f t="shared" si="225"/>
        <v>14.088729016786571</v>
      </c>
      <c r="N1694" s="38">
        <v>249</v>
      </c>
      <c r="O1694" s="44">
        <f t="shared" si="226"/>
        <v>14.928057553956835</v>
      </c>
      <c r="P1694" s="38">
        <v>187</v>
      </c>
      <c r="Q1694" s="44">
        <f t="shared" si="227"/>
        <v>11.211031175059953</v>
      </c>
      <c r="R1694" s="38">
        <v>55</v>
      </c>
      <c r="S1694" s="45">
        <f t="shared" si="228"/>
        <v>3.2973621103117505</v>
      </c>
    </row>
    <row r="1695" spans="1:19" s="9" customFormat="1" ht="15.75" hidden="1" customHeight="1" outlineLevel="1" x14ac:dyDescent="0.2">
      <c r="A1695" s="41" t="s">
        <v>1642</v>
      </c>
      <c r="B1695" s="37"/>
      <c r="C1695" s="42">
        <v>860</v>
      </c>
      <c r="D1695" s="42">
        <v>436</v>
      </c>
      <c r="E1695" s="44">
        <f t="shared" si="222"/>
        <v>50.697674418604649</v>
      </c>
      <c r="F1695" s="38">
        <v>424</v>
      </c>
      <c r="G1695" s="44">
        <f t="shared" si="223"/>
        <v>49.302325581395351</v>
      </c>
      <c r="H1695" s="38">
        <v>269</v>
      </c>
      <c r="I1695" s="44">
        <v>31.279069767441861</v>
      </c>
      <c r="J1695" s="38">
        <v>227</v>
      </c>
      <c r="K1695" s="44">
        <f t="shared" si="224"/>
        <v>26.395348837209301</v>
      </c>
      <c r="L1695" s="38">
        <v>117</v>
      </c>
      <c r="M1695" s="44">
        <f t="shared" si="225"/>
        <v>13.604651162790697</v>
      </c>
      <c r="N1695" s="38">
        <v>123</v>
      </c>
      <c r="O1695" s="44">
        <f t="shared" si="226"/>
        <v>14.302325581395349</v>
      </c>
      <c r="P1695" s="38">
        <v>95</v>
      </c>
      <c r="Q1695" s="44">
        <f t="shared" si="227"/>
        <v>11.046511627906977</v>
      </c>
      <c r="R1695" s="38">
        <v>29</v>
      </c>
      <c r="S1695" s="45">
        <f t="shared" si="228"/>
        <v>3.3720930232558142</v>
      </c>
    </row>
    <row r="1696" spans="1:19" s="9" customFormat="1" ht="15.75" hidden="1" customHeight="1" outlineLevel="1" x14ac:dyDescent="0.2">
      <c r="A1696" s="41" t="s">
        <v>1643</v>
      </c>
      <c r="B1696" s="37"/>
      <c r="C1696" s="42">
        <v>716</v>
      </c>
      <c r="D1696" s="42">
        <v>349</v>
      </c>
      <c r="E1696" s="44">
        <f t="shared" si="222"/>
        <v>48.743016759776538</v>
      </c>
      <c r="F1696" s="38">
        <v>367</v>
      </c>
      <c r="G1696" s="44">
        <f t="shared" si="223"/>
        <v>51.256983240223462</v>
      </c>
      <c r="H1696" s="38">
        <v>208</v>
      </c>
      <c r="I1696" s="44">
        <v>29.050279329608937</v>
      </c>
      <c r="J1696" s="38">
        <v>192</v>
      </c>
      <c r="K1696" s="44">
        <f t="shared" si="224"/>
        <v>26.815642458100559</v>
      </c>
      <c r="L1696" s="38">
        <v>100</v>
      </c>
      <c r="M1696" s="44">
        <f t="shared" si="225"/>
        <v>13.966480446927374</v>
      </c>
      <c r="N1696" s="38">
        <v>101</v>
      </c>
      <c r="O1696" s="44">
        <f t="shared" si="226"/>
        <v>14.106145251396647</v>
      </c>
      <c r="P1696" s="38">
        <v>86</v>
      </c>
      <c r="Q1696" s="44">
        <f t="shared" si="227"/>
        <v>12.011173184357542</v>
      </c>
      <c r="R1696" s="38">
        <v>29</v>
      </c>
      <c r="S1696" s="45">
        <f t="shared" si="228"/>
        <v>4.0502793296089381</v>
      </c>
    </row>
    <row r="1697" spans="1:19" s="9" customFormat="1" ht="15.75" hidden="1" customHeight="1" outlineLevel="1" x14ac:dyDescent="0.2">
      <c r="A1697" s="41" t="s">
        <v>1644</v>
      </c>
      <c r="B1697" s="37"/>
      <c r="C1697" s="42">
        <v>2094</v>
      </c>
      <c r="D1697" s="42">
        <v>1046</v>
      </c>
      <c r="E1697" s="44">
        <f t="shared" si="222"/>
        <v>49.952244508118433</v>
      </c>
      <c r="F1697" s="38">
        <v>1048</v>
      </c>
      <c r="G1697" s="44">
        <f t="shared" si="223"/>
        <v>50.047755491881567</v>
      </c>
      <c r="H1697" s="38">
        <v>636</v>
      </c>
      <c r="I1697" s="44">
        <v>30.372492836676219</v>
      </c>
      <c r="J1697" s="38">
        <v>518</v>
      </c>
      <c r="K1697" s="44">
        <f t="shared" si="224"/>
        <v>24.737344794651385</v>
      </c>
      <c r="L1697" s="38">
        <v>342</v>
      </c>
      <c r="M1697" s="44">
        <f t="shared" si="225"/>
        <v>16.332378223495702</v>
      </c>
      <c r="N1697" s="38">
        <v>297</v>
      </c>
      <c r="O1697" s="44">
        <f t="shared" si="226"/>
        <v>14.183381088825215</v>
      </c>
      <c r="P1697" s="38">
        <v>195</v>
      </c>
      <c r="Q1697" s="44">
        <f t="shared" si="227"/>
        <v>9.3123209169054437</v>
      </c>
      <c r="R1697" s="38">
        <v>106</v>
      </c>
      <c r="S1697" s="45">
        <f t="shared" si="228"/>
        <v>5.0620821394460362</v>
      </c>
    </row>
    <row r="1698" spans="1:19" s="9" customFormat="1" ht="15.75" hidden="1" customHeight="1" outlineLevel="1" x14ac:dyDescent="0.2">
      <c r="A1698" s="41" t="s">
        <v>1645</v>
      </c>
      <c r="B1698" s="37"/>
      <c r="C1698" s="42">
        <v>183</v>
      </c>
      <c r="D1698" s="42">
        <v>105</v>
      </c>
      <c r="E1698" s="44">
        <f t="shared" si="222"/>
        <v>57.377049180327866</v>
      </c>
      <c r="F1698" s="38">
        <v>78</v>
      </c>
      <c r="G1698" s="44">
        <f t="shared" si="223"/>
        <v>42.622950819672134</v>
      </c>
      <c r="H1698" s="38">
        <v>58</v>
      </c>
      <c r="I1698" s="44">
        <v>31.693989071038253</v>
      </c>
      <c r="J1698" s="38">
        <v>48</v>
      </c>
      <c r="K1698" s="44">
        <f t="shared" si="224"/>
        <v>26.229508196721312</v>
      </c>
      <c r="L1698" s="38">
        <v>32</v>
      </c>
      <c r="M1698" s="44">
        <f t="shared" si="225"/>
        <v>17.486338797814209</v>
      </c>
      <c r="N1698" s="38">
        <v>23</v>
      </c>
      <c r="O1698" s="44">
        <f t="shared" si="226"/>
        <v>12.568306010928962</v>
      </c>
      <c r="P1698" s="38">
        <v>15</v>
      </c>
      <c r="Q1698" s="44">
        <f t="shared" si="227"/>
        <v>8.1967213114754092</v>
      </c>
      <c r="R1698" s="38">
        <v>7</v>
      </c>
      <c r="S1698" s="45">
        <f t="shared" si="228"/>
        <v>3.8251366120218577</v>
      </c>
    </row>
    <row r="1699" spans="1:19" s="9" customFormat="1" ht="15.75" hidden="1" customHeight="1" outlineLevel="1" x14ac:dyDescent="0.2">
      <c r="A1699" s="41" t="s">
        <v>1646</v>
      </c>
      <c r="B1699" s="37"/>
      <c r="C1699" s="42">
        <v>1049</v>
      </c>
      <c r="D1699" s="42">
        <v>524</v>
      </c>
      <c r="E1699" s="44">
        <f t="shared" si="222"/>
        <v>49.952335557673976</v>
      </c>
      <c r="F1699" s="38">
        <v>525</v>
      </c>
      <c r="G1699" s="44">
        <f t="shared" si="223"/>
        <v>50.047664442326024</v>
      </c>
      <c r="H1699" s="38">
        <v>308</v>
      </c>
      <c r="I1699" s="44">
        <v>29.361296472831267</v>
      </c>
      <c r="J1699" s="38">
        <v>312</v>
      </c>
      <c r="K1699" s="44">
        <f t="shared" si="224"/>
        <v>29.742612011439466</v>
      </c>
      <c r="L1699" s="38">
        <v>170</v>
      </c>
      <c r="M1699" s="44">
        <f t="shared" si="225"/>
        <v>16.205910390848427</v>
      </c>
      <c r="N1699" s="38">
        <v>132</v>
      </c>
      <c r="O1699" s="44">
        <f t="shared" si="226"/>
        <v>12.583412774070544</v>
      </c>
      <c r="P1699" s="38">
        <v>95</v>
      </c>
      <c r="Q1699" s="44">
        <f t="shared" si="227"/>
        <v>9.0562440419447086</v>
      </c>
      <c r="R1699" s="38">
        <v>32</v>
      </c>
      <c r="S1699" s="45">
        <f t="shared" si="228"/>
        <v>3.0505243088655862</v>
      </c>
    </row>
    <row r="1700" spans="1:19" s="9" customFormat="1" ht="15.75" hidden="1" customHeight="1" outlineLevel="1" x14ac:dyDescent="0.2">
      <c r="A1700" s="41" t="s">
        <v>1647</v>
      </c>
      <c r="B1700" s="37"/>
      <c r="C1700" s="42">
        <v>553</v>
      </c>
      <c r="D1700" s="42">
        <v>288</v>
      </c>
      <c r="E1700" s="44">
        <f t="shared" si="222"/>
        <v>52.079566003616634</v>
      </c>
      <c r="F1700" s="38">
        <v>265</v>
      </c>
      <c r="G1700" s="44">
        <f t="shared" si="223"/>
        <v>47.920433996383366</v>
      </c>
      <c r="H1700" s="38">
        <v>175</v>
      </c>
      <c r="I1700" s="44">
        <v>31.645569620253166</v>
      </c>
      <c r="J1700" s="38">
        <v>142</v>
      </c>
      <c r="K1700" s="44">
        <f t="shared" si="224"/>
        <v>25.678119349005424</v>
      </c>
      <c r="L1700" s="38">
        <v>81</v>
      </c>
      <c r="M1700" s="44">
        <f t="shared" si="225"/>
        <v>14.647377938517179</v>
      </c>
      <c r="N1700" s="38">
        <v>72</v>
      </c>
      <c r="O1700" s="44">
        <f t="shared" si="226"/>
        <v>13.019891500904158</v>
      </c>
      <c r="P1700" s="38">
        <v>58</v>
      </c>
      <c r="Q1700" s="44">
        <f t="shared" si="227"/>
        <v>10.488245931283906</v>
      </c>
      <c r="R1700" s="38">
        <v>25</v>
      </c>
      <c r="S1700" s="45">
        <f t="shared" si="228"/>
        <v>4.5207956600361667</v>
      </c>
    </row>
    <row r="1701" spans="1:19" s="9" customFormat="1" ht="15.75" hidden="1" customHeight="1" outlineLevel="1" x14ac:dyDescent="0.2">
      <c r="A1701" s="41" t="s">
        <v>1648</v>
      </c>
      <c r="B1701" s="37"/>
      <c r="C1701" s="42">
        <v>902</v>
      </c>
      <c r="D1701" s="42">
        <v>447</v>
      </c>
      <c r="E1701" s="44">
        <f t="shared" si="222"/>
        <v>49.556541019955652</v>
      </c>
      <c r="F1701" s="38">
        <v>455</v>
      </c>
      <c r="G1701" s="44">
        <f t="shared" si="223"/>
        <v>50.443458980044348</v>
      </c>
      <c r="H1701" s="38">
        <v>277</v>
      </c>
      <c r="I1701" s="44">
        <v>30.709534368070955</v>
      </c>
      <c r="J1701" s="38">
        <v>241</v>
      </c>
      <c r="K1701" s="44">
        <f t="shared" si="224"/>
        <v>26.718403547671841</v>
      </c>
      <c r="L1701" s="38">
        <v>156</v>
      </c>
      <c r="M1701" s="44">
        <f t="shared" si="225"/>
        <v>17.294900221729488</v>
      </c>
      <c r="N1701" s="38">
        <v>99</v>
      </c>
      <c r="O1701" s="44">
        <f t="shared" si="226"/>
        <v>10.975609756097562</v>
      </c>
      <c r="P1701" s="38">
        <v>95</v>
      </c>
      <c r="Q1701" s="44">
        <f t="shared" si="227"/>
        <v>10.532150776053214</v>
      </c>
      <c r="R1701" s="38">
        <v>34</v>
      </c>
      <c r="S1701" s="45">
        <f t="shared" si="228"/>
        <v>3.7694013303769403</v>
      </c>
    </row>
    <row r="1702" spans="1:19" s="9" customFormat="1" ht="15.75" hidden="1" customHeight="1" outlineLevel="1" x14ac:dyDescent="0.2">
      <c r="A1702" s="41" t="s">
        <v>1649</v>
      </c>
      <c r="B1702" s="37"/>
      <c r="C1702" s="42">
        <v>952</v>
      </c>
      <c r="D1702" s="42">
        <v>461</v>
      </c>
      <c r="E1702" s="44">
        <f t="shared" si="222"/>
        <v>48.424369747899156</v>
      </c>
      <c r="F1702" s="38">
        <v>491</v>
      </c>
      <c r="G1702" s="44">
        <f t="shared" si="223"/>
        <v>51.575630252100844</v>
      </c>
      <c r="H1702" s="38">
        <v>290</v>
      </c>
      <c r="I1702" s="44">
        <v>30.462184873949578</v>
      </c>
      <c r="J1702" s="38">
        <v>259</v>
      </c>
      <c r="K1702" s="44">
        <f t="shared" si="224"/>
        <v>27.205882352941178</v>
      </c>
      <c r="L1702" s="38">
        <v>138</v>
      </c>
      <c r="M1702" s="44">
        <f t="shared" si="225"/>
        <v>14.495798319327731</v>
      </c>
      <c r="N1702" s="38">
        <v>119</v>
      </c>
      <c r="O1702" s="44">
        <f t="shared" si="226"/>
        <v>12.5</v>
      </c>
      <c r="P1702" s="38">
        <v>95</v>
      </c>
      <c r="Q1702" s="44">
        <f t="shared" si="227"/>
        <v>9.9789915966386555</v>
      </c>
      <c r="R1702" s="38">
        <v>51</v>
      </c>
      <c r="S1702" s="45">
        <f t="shared" si="228"/>
        <v>5.3571428571428568</v>
      </c>
    </row>
    <row r="1703" spans="1:19" s="9" customFormat="1" ht="15.75" hidden="1" customHeight="1" outlineLevel="1" x14ac:dyDescent="0.2">
      <c r="A1703" s="41" t="s">
        <v>1650</v>
      </c>
      <c r="B1703" s="37"/>
      <c r="C1703" s="42">
        <v>712</v>
      </c>
      <c r="D1703" s="42">
        <v>347</v>
      </c>
      <c r="E1703" s="44">
        <f t="shared" si="222"/>
        <v>48.735955056179776</v>
      </c>
      <c r="F1703" s="38">
        <v>365</v>
      </c>
      <c r="G1703" s="44">
        <f t="shared" si="223"/>
        <v>51.264044943820224</v>
      </c>
      <c r="H1703" s="38">
        <v>239</v>
      </c>
      <c r="I1703" s="44">
        <v>33.567415730337082</v>
      </c>
      <c r="J1703" s="38">
        <v>143</v>
      </c>
      <c r="K1703" s="44">
        <f t="shared" si="224"/>
        <v>20.084269662921347</v>
      </c>
      <c r="L1703" s="38">
        <v>136</v>
      </c>
      <c r="M1703" s="44">
        <f t="shared" si="225"/>
        <v>19.101123595505619</v>
      </c>
      <c r="N1703" s="38">
        <v>100</v>
      </c>
      <c r="O1703" s="44">
        <f t="shared" si="226"/>
        <v>14.044943820224718</v>
      </c>
      <c r="P1703" s="38">
        <v>71</v>
      </c>
      <c r="Q1703" s="44">
        <f t="shared" si="227"/>
        <v>9.9719101123595504</v>
      </c>
      <c r="R1703" s="38">
        <v>23</v>
      </c>
      <c r="S1703" s="45">
        <f t="shared" si="228"/>
        <v>3.2303370786516852</v>
      </c>
    </row>
    <row r="1704" spans="1:19" s="9" customFormat="1" ht="15.75" hidden="1" customHeight="1" outlineLevel="1" x14ac:dyDescent="0.2">
      <c r="A1704" s="41" t="s">
        <v>1651</v>
      </c>
      <c r="B1704" s="37"/>
      <c r="C1704" s="42">
        <v>716</v>
      </c>
      <c r="D1704" s="42">
        <v>357</v>
      </c>
      <c r="E1704" s="44">
        <f t="shared" si="222"/>
        <v>49.860335195530723</v>
      </c>
      <c r="F1704" s="38">
        <v>359</v>
      </c>
      <c r="G1704" s="44">
        <f t="shared" si="223"/>
        <v>50.139664804469277</v>
      </c>
      <c r="H1704" s="38">
        <v>246</v>
      </c>
      <c r="I1704" s="44">
        <v>34.357541899441344</v>
      </c>
      <c r="J1704" s="38">
        <v>182</v>
      </c>
      <c r="K1704" s="44">
        <f t="shared" si="224"/>
        <v>25.41899441340782</v>
      </c>
      <c r="L1704" s="38">
        <v>111</v>
      </c>
      <c r="M1704" s="44">
        <f t="shared" si="225"/>
        <v>15.502793296089385</v>
      </c>
      <c r="N1704" s="38">
        <v>101</v>
      </c>
      <c r="O1704" s="44">
        <f t="shared" si="226"/>
        <v>14.106145251396647</v>
      </c>
      <c r="P1704" s="38">
        <v>60</v>
      </c>
      <c r="Q1704" s="44">
        <f t="shared" si="227"/>
        <v>8.3798882681564244</v>
      </c>
      <c r="R1704" s="38">
        <v>16</v>
      </c>
      <c r="S1704" s="45">
        <f t="shared" si="228"/>
        <v>2.2346368715083798</v>
      </c>
    </row>
    <row r="1705" spans="1:19" s="9" customFormat="1" ht="15.75" hidden="1" customHeight="1" outlineLevel="1" x14ac:dyDescent="0.2">
      <c r="A1705" s="41" t="s">
        <v>1652</v>
      </c>
      <c r="B1705" s="37"/>
      <c r="C1705" s="42">
        <v>1169</v>
      </c>
      <c r="D1705" s="42">
        <v>585</v>
      </c>
      <c r="E1705" s="44">
        <f t="shared" si="222"/>
        <v>50.042771599657826</v>
      </c>
      <c r="F1705" s="38">
        <v>584</v>
      </c>
      <c r="G1705" s="44">
        <f t="shared" si="223"/>
        <v>49.957228400342174</v>
      </c>
      <c r="H1705" s="38">
        <v>339</v>
      </c>
      <c r="I1705" s="44">
        <v>28.999144568006844</v>
      </c>
      <c r="J1705" s="38">
        <v>337</v>
      </c>
      <c r="K1705" s="44">
        <f t="shared" si="224"/>
        <v>28.828058169375534</v>
      </c>
      <c r="L1705" s="38">
        <v>185</v>
      </c>
      <c r="M1705" s="44">
        <f t="shared" si="225"/>
        <v>15.825491873396064</v>
      </c>
      <c r="N1705" s="38">
        <v>146</v>
      </c>
      <c r="O1705" s="44">
        <f t="shared" si="226"/>
        <v>12.489307100085544</v>
      </c>
      <c r="P1705" s="38">
        <v>120</v>
      </c>
      <c r="Q1705" s="44">
        <f t="shared" si="227"/>
        <v>10.265183917878529</v>
      </c>
      <c r="R1705" s="38">
        <v>42</v>
      </c>
      <c r="S1705" s="45">
        <f t="shared" si="228"/>
        <v>3.5928143712574849</v>
      </c>
    </row>
    <row r="1706" spans="1:19" s="9" customFormat="1" ht="15.75" hidden="1" customHeight="1" outlineLevel="1" x14ac:dyDescent="0.2">
      <c r="A1706" s="41" t="s">
        <v>1653</v>
      </c>
      <c r="B1706" s="37"/>
      <c r="C1706" s="42">
        <v>557</v>
      </c>
      <c r="D1706" s="42">
        <v>285</v>
      </c>
      <c r="E1706" s="44">
        <f t="shared" si="222"/>
        <v>51.166965888689404</v>
      </c>
      <c r="F1706" s="38">
        <v>272</v>
      </c>
      <c r="G1706" s="44">
        <f t="shared" si="223"/>
        <v>48.833034111310596</v>
      </c>
      <c r="H1706" s="38">
        <v>191</v>
      </c>
      <c r="I1706" s="44">
        <v>34.290843806104128</v>
      </c>
      <c r="J1706" s="38">
        <v>143</v>
      </c>
      <c r="K1706" s="44">
        <f t="shared" si="224"/>
        <v>25.673249551166965</v>
      </c>
      <c r="L1706" s="38">
        <v>97</v>
      </c>
      <c r="M1706" s="44">
        <f t="shared" si="225"/>
        <v>17.414721723518852</v>
      </c>
      <c r="N1706" s="38">
        <v>72</v>
      </c>
      <c r="O1706" s="44">
        <f t="shared" si="226"/>
        <v>12.926391382405745</v>
      </c>
      <c r="P1706" s="38">
        <v>36</v>
      </c>
      <c r="Q1706" s="44">
        <f t="shared" si="227"/>
        <v>6.4631956912028725</v>
      </c>
      <c r="R1706" s="38">
        <v>18</v>
      </c>
      <c r="S1706" s="45">
        <f t="shared" si="228"/>
        <v>3.2315978456014363</v>
      </c>
    </row>
    <row r="1707" spans="1:19" s="9" customFormat="1" ht="15.75" hidden="1" customHeight="1" outlineLevel="1" x14ac:dyDescent="0.2">
      <c r="A1707" s="41" t="s">
        <v>1654</v>
      </c>
      <c r="B1707" s="37"/>
      <c r="C1707" s="42">
        <v>1133</v>
      </c>
      <c r="D1707" s="42">
        <v>572</v>
      </c>
      <c r="E1707" s="44">
        <f t="shared" si="222"/>
        <v>50.485436893203882</v>
      </c>
      <c r="F1707" s="38">
        <v>561</v>
      </c>
      <c r="G1707" s="44">
        <f t="shared" si="223"/>
        <v>49.514563106796118</v>
      </c>
      <c r="H1707" s="38">
        <v>366</v>
      </c>
      <c r="I1707" s="44">
        <v>32.303618711385703</v>
      </c>
      <c r="J1707" s="38">
        <v>284</v>
      </c>
      <c r="K1707" s="44">
        <f t="shared" si="224"/>
        <v>25.066195939982347</v>
      </c>
      <c r="L1707" s="38">
        <v>161</v>
      </c>
      <c r="M1707" s="44">
        <f t="shared" si="225"/>
        <v>14.210061782877316</v>
      </c>
      <c r="N1707" s="38">
        <v>190</v>
      </c>
      <c r="O1707" s="44">
        <f t="shared" si="226"/>
        <v>16.76963812886143</v>
      </c>
      <c r="P1707" s="38">
        <v>89</v>
      </c>
      <c r="Q1707" s="44">
        <f t="shared" si="227"/>
        <v>7.8552515445719333</v>
      </c>
      <c r="R1707" s="38">
        <v>43</v>
      </c>
      <c r="S1707" s="45">
        <f t="shared" si="228"/>
        <v>3.7952338923212712</v>
      </c>
    </row>
    <row r="1708" spans="1:19" s="9" customFormat="1" ht="15.75" hidden="1" customHeight="1" outlineLevel="1" x14ac:dyDescent="0.2">
      <c r="A1708" s="41" t="s">
        <v>1655</v>
      </c>
      <c r="B1708" s="37"/>
      <c r="C1708" s="42">
        <v>1647</v>
      </c>
      <c r="D1708" s="42">
        <v>821</v>
      </c>
      <c r="E1708" s="44">
        <f t="shared" si="222"/>
        <v>49.848208864602306</v>
      </c>
      <c r="F1708" s="38">
        <v>826</v>
      </c>
      <c r="G1708" s="44">
        <f t="shared" si="223"/>
        <v>50.151791135397694</v>
      </c>
      <c r="H1708" s="38">
        <v>511</v>
      </c>
      <c r="I1708" s="44">
        <v>31.026108075288402</v>
      </c>
      <c r="J1708" s="38">
        <v>453</v>
      </c>
      <c r="K1708" s="44">
        <f t="shared" si="224"/>
        <v>27.504553734061929</v>
      </c>
      <c r="L1708" s="38">
        <v>245</v>
      </c>
      <c r="M1708" s="44">
        <f t="shared" si="225"/>
        <v>14.875531268973893</v>
      </c>
      <c r="N1708" s="38">
        <v>222</v>
      </c>
      <c r="O1708" s="44">
        <f t="shared" si="226"/>
        <v>13.479052823315119</v>
      </c>
      <c r="P1708" s="38">
        <v>152</v>
      </c>
      <c r="Q1708" s="44">
        <f t="shared" si="227"/>
        <v>9.2289010321797207</v>
      </c>
      <c r="R1708" s="38">
        <v>64</v>
      </c>
      <c r="S1708" s="45">
        <f t="shared" si="228"/>
        <v>3.885853066180935</v>
      </c>
    </row>
    <row r="1709" spans="1:19" s="9" customFormat="1" ht="15.75" hidden="1" customHeight="1" outlineLevel="1" x14ac:dyDescent="0.2">
      <c r="A1709" s="41" t="s">
        <v>1656</v>
      </c>
      <c r="B1709" s="37"/>
      <c r="C1709" s="42">
        <v>1107</v>
      </c>
      <c r="D1709" s="42">
        <v>578</v>
      </c>
      <c r="E1709" s="44">
        <f t="shared" si="222"/>
        <v>52.213188798554654</v>
      </c>
      <c r="F1709" s="38">
        <v>529</v>
      </c>
      <c r="G1709" s="44">
        <f t="shared" si="223"/>
        <v>47.786811201445346</v>
      </c>
      <c r="H1709" s="38">
        <v>348</v>
      </c>
      <c r="I1709" s="44">
        <v>31.43631436314363</v>
      </c>
      <c r="J1709" s="38">
        <v>304</v>
      </c>
      <c r="K1709" s="44">
        <f t="shared" si="224"/>
        <v>27.461607949412826</v>
      </c>
      <c r="L1709" s="38">
        <v>182</v>
      </c>
      <c r="M1709" s="44">
        <f t="shared" si="225"/>
        <v>16.440831074977417</v>
      </c>
      <c r="N1709" s="38">
        <v>130</v>
      </c>
      <c r="O1709" s="44">
        <f t="shared" si="226"/>
        <v>11.743450767841011</v>
      </c>
      <c r="P1709" s="38">
        <v>107</v>
      </c>
      <c r="Q1709" s="44">
        <f t="shared" si="227"/>
        <v>9.6657633242999097</v>
      </c>
      <c r="R1709" s="38">
        <v>36</v>
      </c>
      <c r="S1709" s="45">
        <f t="shared" si="228"/>
        <v>3.2520325203252032</v>
      </c>
    </row>
    <row r="1710" spans="1:19" s="9" customFormat="1" ht="15.75" hidden="1" customHeight="1" outlineLevel="1" x14ac:dyDescent="0.2">
      <c r="A1710" s="41" t="s">
        <v>1657</v>
      </c>
      <c r="B1710" s="37"/>
      <c r="C1710" s="42">
        <v>886</v>
      </c>
      <c r="D1710" s="42">
        <v>465</v>
      </c>
      <c r="E1710" s="44">
        <f t="shared" si="222"/>
        <v>52.483069977426638</v>
      </c>
      <c r="F1710" s="38">
        <v>421</v>
      </c>
      <c r="G1710" s="44">
        <f t="shared" si="223"/>
        <v>47.516930022573362</v>
      </c>
      <c r="H1710" s="38">
        <v>275</v>
      </c>
      <c r="I1710" s="44">
        <v>31.038374717832959</v>
      </c>
      <c r="J1710" s="38">
        <v>224</v>
      </c>
      <c r="K1710" s="44">
        <f t="shared" si="224"/>
        <v>25.282167042889391</v>
      </c>
      <c r="L1710" s="38">
        <v>119</v>
      </c>
      <c r="M1710" s="44">
        <f t="shared" si="225"/>
        <v>13.431151241534989</v>
      </c>
      <c r="N1710" s="38">
        <v>141</v>
      </c>
      <c r="O1710" s="44">
        <f t="shared" si="226"/>
        <v>15.914221218961625</v>
      </c>
      <c r="P1710" s="38">
        <v>92</v>
      </c>
      <c r="Q1710" s="44">
        <f t="shared" si="227"/>
        <v>10.383747178329571</v>
      </c>
      <c r="R1710" s="38">
        <v>35</v>
      </c>
      <c r="S1710" s="45">
        <f t="shared" si="228"/>
        <v>3.9503386004514671</v>
      </c>
    </row>
    <row r="1711" spans="1:19" s="9" customFormat="1" ht="15.75" hidden="1" customHeight="1" outlineLevel="1" x14ac:dyDescent="0.2">
      <c r="A1711" s="41" t="s">
        <v>1658</v>
      </c>
      <c r="B1711" s="37"/>
      <c r="C1711" s="42">
        <v>1085</v>
      </c>
      <c r="D1711" s="42">
        <v>537</v>
      </c>
      <c r="E1711" s="44">
        <f t="shared" si="222"/>
        <v>49.493087557603687</v>
      </c>
      <c r="F1711" s="38">
        <v>548</v>
      </c>
      <c r="G1711" s="44">
        <f t="shared" si="223"/>
        <v>50.506912442396313</v>
      </c>
      <c r="H1711" s="38">
        <v>322</v>
      </c>
      <c r="I1711" s="44">
        <v>29.677419354838708</v>
      </c>
      <c r="J1711" s="38">
        <v>299</v>
      </c>
      <c r="K1711" s="44">
        <f t="shared" si="224"/>
        <v>27.557603686635943</v>
      </c>
      <c r="L1711" s="38">
        <v>179</v>
      </c>
      <c r="M1711" s="44">
        <f t="shared" si="225"/>
        <v>16.497695852534562</v>
      </c>
      <c r="N1711" s="38">
        <v>141</v>
      </c>
      <c r="O1711" s="44">
        <f t="shared" si="226"/>
        <v>12.995391705069125</v>
      </c>
      <c r="P1711" s="38">
        <v>106</v>
      </c>
      <c r="Q1711" s="44">
        <f t="shared" si="227"/>
        <v>9.7695852534562206</v>
      </c>
      <c r="R1711" s="38">
        <v>38</v>
      </c>
      <c r="S1711" s="45">
        <f t="shared" si="228"/>
        <v>3.5023041474654377</v>
      </c>
    </row>
    <row r="1712" spans="1:19" s="9" customFormat="1" ht="15.75" hidden="1" customHeight="1" outlineLevel="1" x14ac:dyDescent="0.2">
      <c r="A1712" s="41" t="s">
        <v>1659</v>
      </c>
      <c r="B1712" s="37"/>
      <c r="C1712" s="42">
        <v>2250</v>
      </c>
      <c r="D1712" s="42">
        <v>1149</v>
      </c>
      <c r="E1712" s="44">
        <f t="shared" si="222"/>
        <v>51.06666666666667</v>
      </c>
      <c r="F1712" s="38">
        <v>1101</v>
      </c>
      <c r="G1712" s="44">
        <f t="shared" si="223"/>
        <v>48.93333333333333</v>
      </c>
      <c r="H1712" s="38">
        <v>689</v>
      </c>
      <c r="I1712" s="44">
        <v>30.622222222222224</v>
      </c>
      <c r="J1712" s="38">
        <v>564</v>
      </c>
      <c r="K1712" s="44">
        <f t="shared" si="224"/>
        <v>25.066666666666666</v>
      </c>
      <c r="L1712" s="38">
        <v>393</v>
      </c>
      <c r="M1712" s="44">
        <f t="shared" si="225"/>
        <v>17.466666666666665</v>
      </c>
      <c r="N1712" s="38">
        <v>278</v>
      </c>
      <c r="O1712" s="44">
        <f t="shared" si="226"/>
        <v>12.355555555555556</v>
      </c>
      <c r="P1712" s="38">
        <v>205</v>
      </c>
      <c r="Q1712" s="44">
        <f t="shared" si="227"/>
        <v>9.1111111111111107</v>
      </c>
      <c r="R1712" s="38">
        <v>121</v>
      </c>
      <c r="S1712" s="45">
        <f t="shared" si="228"/>
        <v>5.3777777777777782</v>
      </c>
    </row>
    <row r="1713" spans="1:19" s="9" customFormat="1" ht="15.75" hidden="1" customHeight="1" outlineLevel="1" x14ac:dyDescent="0.2">
      <c r="A1713" s="41" t="s">
        <v>1660</v>
      </c>
      <c r="B1713" s="37"/>
      <c r="C1713" s="42">
        <v>2171</v>
      </c>
      <c r="D1713" s="42">
        <v>1035</v>
      </c>
      <c r="E1713" s="44">
        <f t="shared" si="222"/>
        <v>47.673883003224319</v>
      </c>
      <c r="F1713" s="38">
        <v>1136</v>
      </c>
      <c r="G1713" s="44">
        <f t="shared" si="223"/>
        <v>52.326116996775681</v>
      </c>
      <c r="H1713" s="38">
        <v>668</v>
      </c>
      <c r="I1713" s="44">
        <v>30.76923076923077</v>
      </c>
      <c r="J1713" s="38">
        <v>543</v>
      </c>
      <c r="K1713" s="44">
        <f t="shared" si="224"/>
        <v>25.011515430677107</v>
      </c>
      <c r="L1713" s="38">
        <v>335</v>
      </c>
      <c r="M1713" s="44">
        <f t="shared" si="225"/>
        <v>15.430677107323813</v>
      </c>
      <c r="N1713" s="38">
        <v>291</v>
      </c>
      <c r="O1713" s="44">
        <f t="shared" si="226"/>
        <v>13.403961308152924</v>
      </c>
      <c r="P1713" s="38">
        <v>223</v>
      </c>
      <c r="Q1713" s="44">
        <f t="shared" si="227"/>
        <v>10.271764163979732</v>
      </c>
      <c r="R1713" s="38">
        <v>111</v>
      </c>
      <c r="S1713" s="45">
        <f t="shared" si="228"/>
        <v>5.112851220635652</v>
      </c>
    </row>
    <row r="1714" spans="1:19" s="9" customFormat="1" ht="15.75" hidden="1" customHeight="1" outlineLevel="1" x14ac:dyDescent="0.2">
      <c r="A1714" s="41" t="s">
        <v>1661</v>
      </c>
      <c r="B1714" s="37"/>
      <c r="C1714" s="42">
        <v>1707</v>
      </c>
      <c r="D1714" s="42">
        <v>811</v>
      </c>
      <c r="E1714" s="44">
        <f t="shared" si="222"/>
        <v>47.510251903925017</v>
      </c>
      <c r="F1714" s="38">
        <v>896</v>
      </c>
      <c r="G1714" s="44">
        <f t="shared" si="223"/>
        <v>52.489748096074983</v>
      </c>
      <c r="H1714" s="38">
        <v>493</v>
      </c>
      <c r="I1714" s="44">
        <v>28.881077914469831</v>
      </c>
      <c r="J1714" s="38">
        <v>456</v>
      </c>
      <c r="K1714" s="44">
        <f t="shared" si="224"/>
        <v>26.713532513181018</v>
      </c>
      <c r="L1714" s="38">
        <v>250</v>
      </c>
      <c r="M1714" s="44">
        <f t="shared" si="225"/>
        <v>14.645577035735208</v>
      </c>
      <c r="N1714" s="38">
        <v>247</v>
      </c>
      <c r="O1714" s="44">
        <f t="shared" si="226"/>
        <v>14.469830111306386</v>
      </c>
      <c r="P1714" s="38">
        <v>181</v>
      </c>
      <c r="Q1714" s="44">
        <f t="shared" si="227"/>
        <v>10.60339777387229</v>
      </c>
      <c r="R1714" s="38">
        <v>80</v>
      </c>
      <c r="S1714" s="45">
        <f t="shared" si="228"/>
        <v>4.6865846514352665</v>
      </c>
    </row>
    <row r="1715" spans="1:19" s="9" customFormat="1" ht="15.75" hidden="1" customHeight="1" outlineLevel="1" x14ac:dyDescent="0.2">
      <c r="A1715" s="41" t="s">
        <v>1662</v>
      </c>
      <c r="B1715" s="37"/>
      <c r="C1715" s="42">
        <v>429</v>
      </c>
      <c r="D1715" s="42">
        <v>209</v>
      </c>
      <c r="E1715" s="44">
        <f t="shared" si="222"/>
        <v>48.717948717948715</v>
      </c>
      <c r="F1715" s="38">
        <v>220</v>
      </c>
      <c r="G1715" s="44">
        <f t="shared" si="223"/>
        <v>51.282051282051285</v>
      </c>
      <c r="H1715" s="38">
        <v>125</v>
      </c>
      <c r="I1715" s="44">
        <v>29.137529137529139</v>
      </c>
      <c r="J1715" s="38">
        <v>124</v>
      </c>
      <c r="K1715" s="44">
        <f t="shared" si="224"/>
        <v>28.904428904428904</v>
      </c>
      <c r="L1715" s="38">
        <v>55</v>
      </c>
      <c r="M1715" s="44">
        <f t="shared" si="225"/>
        <v>12.820512820512821</v>
      </c>
      <c r="N1715" s="38">
        <v>65</v>
      </c>
      <c r="O1715" s="44">
        <f t="shared" si="226"/>
        <v>15.151515151515152</v>
      </c>
      <c r="P1715" s="38">
        <v>42</v>
      </c>
      <c r="Q1715" s="44">
        <f t="shared" si="227"/>
        <v>9.79020979020979</v>
      </c>
      <c r="R1715" s="38">
        <v>18</v>
      </c>
      <c r="S1715" s="45">
        <f t="shared" si="228"/>
        <v>4.1958041958041958</v>
      </c>
    </row>
    <row r="1716" spans="1:19" s="9" customFormat="1" ht="15.75" hidden="1" customHeight="1" outlineLevel="1" x14ac:dyDescent="0.2">
      <c r="A1716" s="41" t="s">
        <v>1663</v>
      </c>
      <c r="B1716" s="37"/>
      <c r="C1716" s="42">
        <v>1720</v>
      </c>
      <c r="D1716" s="42">
        <v>863</v>
      </c>
      <c r="E1716" s="44">
        <f t="shared" si="222"/>
        <v>50.174418604651166</v>
      </c>
      <c r="F1716" s="38">
        <v>857</v>
      </c>
      <c r="G1716" s="44">
        <f t="shared" si="223"/>
        <v>49.825581395348834</v>
      </c>
      <c r="H1716" s="38">
        <v>541</v>
      </c>
      <c r="I1716" s="44">
        <v>31.453488372093023</v>
      </c>
      <c r="J1716" s="38">
        <v>461</v>
      </c>
      <c r="K1716" s="44">
        <f t="shared" si="224"/>
        <v>26.802325581395348</v>
      </c>
      <c r="L1716" s="38">
        <v>243</v>
      </c>
      <c r="M1716" s="44">
        <f t="shared" si="225"/>
        <v>14.127906976744185</v>
      </c>
      <c r="N1716" s="38">
        <v>248</v>
      </c>
      <c r="O1716" s="44">
        <f t="shared" si="226"/>
        <v>14.418604651162791</v>
      </c>
      <c r="P1716" s="38">
        <v>178</v>
      </c>
      <c r="Q1716" s="44">
        <f t="shared" si="227"/>
        <v>10.348837209302326</v>
      </c>
      <c r="R1716" s="38">
        <v>49</v>
      </c>
      <c r="S1716" s="45">
        <f t="shared" si="228"/>
        <v>2.8488372093023258</v>
      </c>
    </row>
    <row r="1717" spans="1:19" s="9" customFormat="1" ht="15.75" hidden="1" customHeight="1" outlineLevel="1" x14ac:dyDescent="0.2">
      <c r="A1717" s="41" t="s">
        <v>1664</v>
      </c>
      <c r="B1717" s="37"/>
      <c r="C1717" s="42">
        <v>905</v>
      </c>
      <c r="D1717" s="42">
        <v>457</v>
      </c>
      <c r="E1717" s="44">
        <f t="shared" si="222"/>
        <v>50.497237569060772</v>
      </c>
      <c r="F1717" s="38">
        <v>448</v>
      </c>
      <c r="G1717" s="44">
        <f t="shared" si="223"/>
        <v>49.502762430939228</v>
      </c>
      <c r="H1717" s="38">
        <v>282</v>
      </c>
      <c r="I1717" s="44">
        <v>31.160220994475139</v>
      </c>
      <c r="J1717" s="38">
        <v>240</v>
      </c>
      <c r="K1717" s="44">
        <f t="shared" si="224"/>
        <v>26.519337016574585</v>
      </c>
      <c r="L1717" s="38">
        <v>151</v>
      </c>
      <c r="M1717" s="44">
        <f t="shared" si="225"/>
        <v>16.685082872928177</v>
      </c>
      <c r="N1717" s="38">
        <v>132</v>
      </c>
      <c r="O1717" s="44">
        <f t="shared" si="226"/>
        <v>14.585635359116022</v>
      </c>
      <c r="P1717" s="38">
        <v>72</v>
      </c>
      <c r="Q1717" s="44">
        <f t="shared" si="227"/>
        <v>7.9558011049723758</v>
      </c>
      <c r="R1717" s="38">
        <v>28</v>
      </c>
      <c r="S1717" s="45">
        <f t="shared" si="228"/>
        <v>3.0939226519337018</v>
      </c>
    </row>
    <row r="1718" spans="1:19" s="9" customFormat="1" ht="15.75" hidden="1" customHeight="1" outlineLevel="1" x14ac:dyDescent="0.2">
      <c r="A1718" s="41" t="s">
        <v>1665</v>
      </c>
      <c r="B1718" s="37"/>
      <c r="C1718" s="42">
        <v>1261</v>
      </c>
      <c r="D1718" s="42">
        <v>637</v>
      </c>
      <c r="E1718" s="44">
        <f t="shared" si="222"/>
        <v>50.515463917525771</v>
      </c>
      <c r="F1718" s="38">
        <v>624</v>
      </c>
      <c r="G1718" s="44">
        <f t="shared" si="223"/>
        <v>49.484536082474229</v>
      </c>
      <c r="H1718" s="38">
        <v>388</v>
      </c>
      <c r="I1718" s="44">
        <v>30.76923076923077</v>
      </c>
      <c r="J1718" s="38">
        <v>340</v>
      </c>
      <c r="K1718" s="44">
        <f t="shared" si="224"/>
        <v>26.962727993655829</v>
      </c>
      <c r="L1718" s="38">
        <v>205</v>
      </c>
      <c r="M1718" s="44">
        <f t="shared" si="225"/>
        <v>16.256938937351308</v>
      </c>
      <c r="N1718" s="38">
        <v>153</v>
      </c>
      <c r="O1718" s="44">
        <f t="shared" si="226"/>
        <v>12.133227597145122</v>
      </c>
      <c r="P1718" s="38">
        <v>135</v>
      </c>
      <c r="Q1718" s="44">
        <f t="shared" si="227"/>
        <v>10.705789056304519</v>
      </c>
      <c r="R1718" s="38">
        <v>40</v>
      </c>
      <c r="S1718" s="45">
        <f t="shared" si="228"/>
        <v>3.1720856463124503</v>
      </c>
    </row>
    <row r="1719" spans="1:19" s="9" customFormat="1" ht="15.75" hidden="1" customHeight="1" outlineLevel="1" x14ac:dyDescent="0.2">
      <c r="A1719" s="41" t="s">
        <v>1666</v>
      </c>
      <c r="B1719" s="37"/>
      <c r="C1719" s="42">
        <v>806</v>
      </c>
      <c r="D1719" s="42">
        <v>405</v>
      </c>
      <c r="E1719" s="44">
        <f t="shared" si="222"/>
        <v>50.24813895781638</v>
      </c>
      <c r="F1719" s="38">
        <v>401</v>
      </c>
      <c r="G1719" s="44">
        <f t="shared" si="223"/>
        <v>49.75186104218362</v>
      </c>
      <c r="H1719" s="38">
        <v>280</v>
      </c>
      <c r="I1719" s="44">
        <v>34.739454094292803</v>
      </c>
      <c r="J1719" s="38">
        <v>191</v>
      </c>
      <c r="K1719" s="44">
        <f t="shared" si="224"/>
        <v>23.697270471464019</v>
      </c>
      <c r="L1719" s="38">
        <v>141</v>
      </c>
      <c r="M1719" s="44">
        <f t="shared" si="225"/>
        <v>17.493796526054592</v>
      </c>
      <c r="N1719" s="38">
        <v>102</v>
      </c>
      <c r="O1719" s="44">
        <f t="shared" si="226"/>
        <v>12.655086848635236</v>
      </c>
      <c r="P1719" s="38">
        <v>53</v>
      </c>
      <c r="Q1719" s="44">
        <f t="shared" si="227"/>
        <v>6.5756823821339951</v>
      </c>
      <c r="R1719" s="38">
        <v>39</v>
      </c>
      <c r="S1719" s="45">
        <f t="shared" si="228"/>
        <v>4.838709677419355</v>
      </c>
    </row>
    <row r="1720" spans="1:19" s="9" customFormat="1" ht="15.75" hidden="1" customHeight="1" outlineLevel="1" x14ac:dyDescent="0.2">
      <c r="A1720" s="41" t="s">
        <v>1667</v>
      </c>
      <c r="B1720" s="37"/>
      <c r="C1720" s="42">
        <v>693</v>
      </c>
      <c r="D1720" s="42">
        <v>342</v>
      </c>
      <c r="E1720" s="44">
        <f t="shared" si="222"/>
        <v>49.350649350649348</v>
      </c>
      <c r="F1720" s="38">
        <v>351</v>
      </c>
      <c r="G1720" s="44">
        <f t="shared" si="223"/>
        <v>50.649350649350652</v>
      </c>
      <c r="H1720" s="38">
        <v>190</v>
      </c>
      <c r="I1720" s="44">
        <v>27.417027417027416</v>
      </c>
      <c r="J1720" s="38">
        <v>192</v>
      </c>
      <c r="K1720" s="44">
        <f t="shared" si="224"/>
        <v>27.705627705627705</v>
      </c>
      <c r="L1720" s="38">
        <v>120</v>
      </c>
      <c r="M1720" s="44">
        <f t="shared" si="225"/>
        <v>17.316017316017316</v>
      </c>
      <c r="N1720" s="38">
        <v>89</v>
      </c>
      <c r="O1720" s="44">
        <f t="shared" si="226"/>
        <v>12.842712842712842</v>
      </c>
      <c r="P1720" s="38">
        <v>73</v>
      </c>
      <c r="Q1720" s="44">
        <f t="shared" si="227"/>
        <v>10.533910533910534</v>
      </c>
      <c r="R1720" s="38">
        <v>29</v>
      </c>
      <c r="S1720" s="45">
        <f t="shared" si="228"/>
        <v>4.1847041847041844</v>
      </c>
    </row>
    <row r="1721" spans="1:19" s="9" customFormat="1" ht="15.75" hidden="1" customHeight="1" outlineLevel="1" x14ac:dyDescent="0.2">
      <c r="A1721" s="41" t="s">
        <v>1668</v>
      </c>
      <c r="B1721" s="37"/>
      <c r="C1721" s="42">
        <v>400</v>
      </c>
      <c r="D1721" s="42">
        <v>210</v>
      </c>
      <c r="E1721" s="44">
        <f t="shared" si="222"/>
        <v>52.5</v>
      </c>
      <c r="F1721" s="38">
        <v>190</v>
      </c>
      <c r="G1721" s="44">
        <f t="shared" si="223"/>
        <v>47.5</v>
      </c>
      <c r="H1721" s="38">
        <v>129</v>
      </c>
      <c r="I1721" s="44">
        <v>32.25</v>
      </c>
      <c r="J1721" s="38">
        <v>86</v>
      </c>
      <c r="K1721" s="44">
        <f t="shared" si="224"/>
        <v>21.5</v>
      </c>
      <c r="L1721" s="38">
        <v>63</v>
      </c>
      <c r="M1721" s="44">
        <f t="shared" si="225"/>
        <v>15.75</v>
      </c>
      <c r="N1721" s="38">
        <v>80</v>
      </c>
      <c r="O1721" s="44">
        <f t="shared" si="226"/>
        <v>20</v>
      </c>
      <c r="P1721" s="38">
        <v>30</v>
      </c>
      <c r="Q1721" s="44">
        <f t="shared" si="227"/>
        <v>7.5</v>
      </c>
      <c r="R1721" s="38">
        <v>12</v>
      </c>
      <c r="S1721" s="45">
        <f t="shared" si="228"/>
        <v>3</v>
      </c>
    </row>
    <row r="1722" spans="1:19" s="9" customFormat="1" ht="15.75" hidden="1" customHeight="1" outlineLevel="1" x14ac:dyDescent="0.2">
      <c r="A1722" s="41" t="s">
        <v>1669</v>
      </c>
      <c r="B1722" s="37"/>
      <c r="C1722" s="42">
        <v>2548</v>
      </c>
      <c r="D1722" s="42">
        <v>1239</v>
      </c>
      <c r="E1722" s="44">
        <f t="shared" si="222"/>
        <v>48.626373626373628</v>
      </c>
      <c r="F1722" s="38">
        <v>1309</v>
      </c>
      <c r="G1722" s="44">
        <f t="shared" si="223"/>
        <v>51.373626373626372</v>
      </c>
      <c r="H1722" s="38">
        <v>849</v>
      </c>
      <c r="I1722" s="44">
        <v>33.320251177394034</v>
      </c>
      <c r="J1722" s="38">
        <v>602</v>
      </c>
      <c r="K1722" s="44">
        <f t="shared" si="224"/>
        <v>23.626373626373628</v>
      </c>
      <c r="L1722" s="38">
        <v>371</v>
      </c>
      <c r="M1722" s="44">
        <f t="shared" si="225"/>
        <v>14.56043956043956</v>
      </c>
      <c r="N1722" s="38">
        <v>437</v>
      </c>
      <c r="O1722" s="44">
        <f t="shared" si="226"/>
        <v>17.150706436420723</v>
      </c>
      <c r="P1722" s="38">
        <v>232</v>
      </c>
      <c r="Q1722" s="44">
        <f t="shared" si="227"/>
        <v>9.1051805337519625</v>
      </c>
      <c r="R1722" s="38">
        <v>57</v>
      </c>
      <c r="S1722" s="45">
        <f t="shared" si="228"/>
        <v>2.2370486656200943</v>
      </c>
    </row>
    <row r="1723" spans="1:19" s="9" customFormat="1" ht="15.75" hidden="1" customHeight="1" outlineLevel="1" x14ac:dyDescent="0.2">
      <c r="A1723" s="41" t="s">
        <v>1670</v>
      </c>
      <c r="B1723" s="37"/>
      <c r="C1723" s="42">
        <v>870</v>
      </c>
      <c r="D1723" s="42">
        <v>432</v>
      </c>
      <c r="E1723" s="44">
        <f t="shared" ref="E1723:E1786" si="229">D1723*100/$C1723</f>
        <v>49.655172413793103</v>
      </c>
      <c r="F1723" s="38">
        <v>438</v>
      </c>
      <c r="G1723" s="44">
        <f t="shared" ref="G1723:G1786" si="230">F1723*100/$C1723</f>
        <v>50.344827586206897</v>
      </c>
      <c r="H1723" s="38">
        <v>237</v>
      </c>
      <c r="I1723" s="44">
        <v>27.241379310344829</v>
      </c>
      <c r="J1723" s="38">
        <v>267</v>
      </c>
      <c r="K1723" s="44">
        <f t="shared" ref="K1723:K1786" si="231">J1723*100/$C1723</f>
        <v>30.689655172413794</v>
      </c>
      <c r="L1723" s="38">
        <v>160</v>
      </c>
      <c r="M1723" s="44">
        <f t="shared" ref="M1723:M1786" si="232">L1723*100/$C1723</f>
        <v>18.390804597701148</v>
      </c>
      <c r="N1723" s="38">
        <v>99</v>
      </c>
      <c r="O1723" s="44">
        <f t="shared" ref="O1723:O1786" si="233">N1723*100/$C1723</f>
        <v>11.379310344827585</v>
      </c>
      <c r="P1723" s="38">
        <v>96</v>
      </c>
      <c r="Q1723" s="44">
        <f t="shared" ref="Q1723:Q1786" si="234">P1723*100/$C1723</f>
        <v>11.03448275862069</v>
      </c>
      <c r="R1723" s="38">
        <v>11</v>
      </c>
      <c r="S1723" s="45">
        <f t="shared" ref="S1723:S1786" si="235">R1723*100/$C1723</f>
        <v>1.264367816091954</v>
      </c>
    </row>
    <row r="1724" spans="1:19" s="9" customFormat="1" ht="15.75" hidden="1" customHeight="1" outlineLevel="1" x14ac:dyDescent="0.2">
      <c r="A1724" s="41" t="s">
        <v>1671</v>
      </c>
      <c r="B1724" s="37"/>
      <c r="C1724" s="42">
        <v>1761</v>
      </c>
      <c r="D1724" s="42">
        <v>846</v>
      </c>
      <c r="E1724" s="44">
        <f t="shared" si="229"/>
        <v>48.040885860306645</v>
      </c>
      <c r="F1724" s="38">
        <v>915</v>
      </c>
      <c r="G1724" s="44">
        <f t="shared" si="230"/>
        <v>51.959114139693355</v>
      </c>
      <c r="H1724" s="38">
        <v>501</v>
      </c>
      <c r="I1724" s="44">
        <v>28.449744463373083</v>
      </c>
      <c r="J1724" s="38">
        <v>474</v>
      </c>
      <c r="K1724" s="44">
        <f t="shared" si="231"/>
        <v>26.916524701873936</v>
      </c>
      <c r="L1724" s="38">
        <v>225</v>
      </c>
      <c r="M1724" s="44">
        <f t="shared" si="232"/>
        <v>12.776831345826235</v>
      </c>
      <c r="N1724" s="38">
        <v>289</v>
      </c>
      <c r="O1724" s="44">
        <f t="shared" si="233"/>
        <v>16.411130039750141</v>
      </c>
      <c r="P1724" s="38">
        <v>206</v>
      </c>
      <c r="Q1724" s="44">
        <f t="shared" si="234"/>
        <v>11.697898921067575</v>
      </c>
      <c r="R1724" s="38">
        <v>66</v>
      </c>
      <c r="S1724" s="45">
        <f t="shared" si="235"/>
        <v>3.7478705281090288</v>
      </c>
    </row>
    <row r="1725" spans="1:19" s="9" customFormat="1" ht="15.75" hidden="1" customHeight="1" outlineLevel="1" x14ac:dyDescent="0.2">
      <c r="A1725" s="41" t="s">
        <v>1672</v>
      </c>
      <c r="B1725" s="37"/>
      <c r="C1725" s="42">
        <v>1242</v>
      </c>
      <c r="D1725" s="42">
        <v>608</v>
      </c>
      <c r="E1725" s="44">
        <f t="shared" si="229"/>
        <v>48.953301127214168</v>
      </c>
      <c r="F1725" s="38">
        <v>634</v>
      </c>
      <c r="G1725" s="44">
        <f t="shared" si="230"/>
        <v>51.046698872785832</v>
      </c>
      <c r="H1725" s="38">
        <v>387</v>
      </c>
      <c r="I1725" s="44">
        <v>31.159420289855074</v>
      </c>
      <c r="J1725" s="38">
        <v>359</v>
      </c>
      <c r="K1725" s="44">
        <f t="shared" si="231"/>
        <v>28.904991948470208</v>
      </c>
      <c r="L1725" s="38">
        <v>217</v>
      </c>
      <c r="M1725" s="44">
        <f t="shared" si="232"/>
        <v>17.47181964573269</v>
      </c>
      <c r="N1725" s="38">
        <v>158</v>
      </c>
      <c r="O1725" s="44">
        <f t="shared" si="233"/>
        <v>12.721417069243156</v>
      </c>
      <c r="P1725" s="38">
        <v>93</v>
      </c>
      <c r="Q1725" s="44">
        <f t="shared" si="234"/>
        <v>7.4879227053140101</v>
      </c>
      <c r="R1725" s="38">
        <v>28</v>
      </c>
      <c r="S1725" s="45">
        <f t="shared" si="235"/>
        <v>2.2544283413848629</v>
      </c>
    </row>
    <row r="1726" spans="1:19" s="9" customFormat="1" ht="15.75" hidden="1" customHeight="1" outlineLevel="1" x14ac:dyDescent="0.2">
      <c r="A1726" s="41" t="s">
        <v>1673</v>
      </c>
      <c r="B1726" s="37"/>
      <c r="C1726" s="42">
        <v>2259</v>
      </c>
      <c r="D1726" s="42">
        <v>1092</v>
      </c>
      <c r="E1726" s="44">
        <f t="shared" si="229"/>
        <v>48.339973439575033</v>
      </c>
      <c r="F1726" s="38">
        <v>1167</v>
      </c>
      <c r="G1726" s="44">
        <f t="shared" si="230"/>
        <v>51.660026560424967</v>
      </c>
      <c r="H1726" s="38">
        <v>696</v>
      </c>
      <c r="I1726" s="44">
        <v>30.810092961487385</v>
      </c>
      <c r="J1726" s="38">
        <v>492</v>
      </c>
      <c r="K1726" s="44">
        <f t="shared" si="231"/>
        <v>21.779548472775563</v>
      </c>
      <c r="L1726" s="38">
        <v>383</v>
      </c>
      <c r="M1726" s="44">
        <f t="shared" si="232"/>
        <v>16.954404603806996</v>
      </c>
      <c r="N1726" s="38">
        <v>367</v>
      </c>
      <c r="O1726" s="44">
        <f t="shared" si="233"/>
        <v>16.246126604692343</v>
      </c>
      <c r="P1726" s="38">
        <v>246</v>
      </c>
      <c r="Q1726" s="44">
        <f t="shared" si="234"/>
        <v>10.889774236387781</v>
      </c>
      <c r="R1726" s="38">
        <v>75</v>
      </c>
      <c r="S1726" s="45">
        <f t="shared" si="235"/>
        <v>3.3200531208499338</v>
      </c>
    </row>
    <row r="1727" spans="1:19" s="9" customFormat="1" ht="15.75" hidden="1" customHeight="1" outlineLevel="1" x14ac:dyDescent="0.2">
      <c r="A1727" s="41" t="s">
        <v>1674</v>
      </c>
      <c r="B1727" s="37"/>
      <c r="C1727" s="42">
        <v>2220</v>
      </c>
      <c r="D1727" s="42">
        <v>1078</v>
      </c>
      <c r="E1727" s="44">
        <f t="shared" si="229"/>
        <v>48.558558558558559</v>
      </c>
      <c r="F1727" s="38">
        <v>1142</v>
      </c>
      <c r="G1727" s="44">
        <f t="shared" si="230"/>
        <v>51.441441441441441</v>
      </c>
      <c r="H1727" s="38">
        <v>563</v>
      </c>
      <c r="I1727" s="44">
        <v>25.36036036036036</v>
      </c>
      <c r="J1727" s="38">
        <v>589</v>
      </c>
      <c r="K1727" s="44">
        <f t="shared" si="231"/>
        <v>26.531531531531531</v>
      </c>
      <c r="L1727" s="38">
        <v>427</v>
      </c>
      <c r="M1727" s="44">
        <f t="shared" si="232"/>
        <v>19.234234234234233</v>
      </c>
      <c r="N1727" s="38">
        <v>294</v>
      </c>
      <c r="O1727" s="44">
        <f t="shared" si="233"/>
        <v>13.243243243243244</v>
      </c>
      <c r="P1727" s="38">
        <v>229</v>
      </c>
      <c r="Q1727" s="44">
        <f t="shared" si="234"/>
        <v>10.315315315315315</v>
      </c>
      <c r="R1727" s="38">
        <v>118</v>
      </c>
      <c r="S1727" s="45">
        <f t="shared" si="235"/>
        <v>5.3153153153153152</v>
      </c>
    </row>
    <row r="1728" spans="1:19" s="9" customFormat="1" ht="15.75" hidden="1" customHeight="1" outlineLevel="1" x14ac:dyDescent="0.2">
      <c r="A1728" s="41" t="s">
        <v>1675</v>
      </c>
      <c r="B1728" s="37"/>
      <c r="C1728" s="42">
        <v>1703</v>
      </c>
      <c r="D1728" s="42">
        <v>823</v>
      </c>
      <c r="E1728" s="44">
        <f t="shared" si="229"/>
        <v>48.326482677627716</v>
      </c>
      <c r="F1728" s="38">
        <v>880</v>
      </c>
      <c r="G1728" s="44">
        <f t="shared" si="230"/>
        <v>51.673517322372284</v>
      </c>
      <c r="H1728" s="38">
        <v>480</v>
      </c>
      <c r="I1728" s="44">
        <v>28.185554903112156</v>
      </c>
      <c r="J1728" s="38">
        <v>442</v>
      </c>
      <c r="K1728" s="44">
        <f t="shared" si="231"/>
        <v>25.954198473282442</v>
      </c>
      <c r="L1728" s="38">
        <v>231</v>
      </c>
      <c r="M1728" s="44">
        <f t="shared" si="232"/>
        <v>13.564298297122724</v>
      </c>
      <c r="N1728" s="38">
        <v>290</v>
      </c>
      <c r="O1728" s="44">
        <f t="shared" si="233"/>
        <v>17.028772753963594</v>
      </c>
      <c r="P1728" s="38">
        <v>178</v>
      </c>
      <c r="Q1728" s="44">
        <f t="shared" si="234"/>
        <v>10.452143276570757</v>
      </c>
      <c r="R1728" s="38">
        <v>82</v>
      </c>
      <c r="S1728" s="45">
        <f t="shared" si="235"/>
        <v>4.8150322959483267</v>
      </c>
    </row>
    <row r="1729" spans="1:19" s="9" customFormat="1" ht="15.75" hidden="1" customHeight="1" outlineLevel="1" x14ac:dyDescent="0.2">
      <c r="A1729" s="41" t="s">
        <v>1676</v>
      </c>
      <c r="B1729" s="37"/>
      <c r="C1729" s="42">
        <v>880</v>
      </c>
      <c r="D1729" s="42">
        <v>434</v>
      </c>
      <c r="E1729" s="44">
        <f t="shared" si="229"/>
        <v>49.31818181818182</v>
      </c>
      <c r="F1729" s="38">
        <v>446</v>
      </c>
      <c r="G1729" s="44">
        <f t="shared" si="230"/>
        <v>50.68181818181818</v>
      </c>
      <c r="H1729" s="38">
        <v>232</v>
      </c>
      <c r="I1729" s="44">
        <v>26.363636363636363</v>
      </c>
      <c r="J1729" s="38">
        <v>201</v>
      </c>
      <c r="K1729" s="44">
        <f t="shared" si="231"/>
        <v>22.84090909090909</v>
      </c>
      <c r="L1729" s="38">
        <v>152</v>
      </c>
      <c r="M1729" s="44">
        <f t="shared" si="232"/>
        <v>17.272727272727273</v>
      </c>
      <c r="N1729" s="38">
        <v>129</v>
      </c>
      <c r="O1729" s="44">
        <f t="shared" si="233"/>
        <v>14.659090909090908</v>
      </c>
      <c r="P1729" s="38">
        <v>108</v>
      </c>
      <c r="Q1729" s="44">
        <f t="shared" si="234"/>
        <v>12.272727272727273</v>
      </c>
      <c r="R1729" s="38">
        <v>58</v>
      </c>
      <c r="S1729" s="45">
        <f t="shared" si="235"/>
        <v>6.5909090909090908</v>
      </c>
    </row>
    <row r="1730" spans="1:19" s="9" customFormat="1" ht="15.75" hidden="1" customHeight="1" outlineLevel="1" x14ac:dyDescent="0.2">
      <c r="A1730" s="41" t="s">
        <v>1677</v>
      </c>
      <c r="B1730" s="37"/>
      <c r="C1730" s="42">
        <v>296</v>
      </c>
      <c r="D1730" s="42">
        <v>134</v>
      </c>
      <c r="E1730" s="44">
        <f t="shared" si="229"/>
        <v>45.270270270270274</v>
      </c>
      <c r="F1730" s="38">
        <v>162</v>
      </c>
      <c r="G1730" s="44">
        <f t="shared" si="230"/>
        <v>54.729729729729726</v>
      </c>
      <c r="H1730" s="38">
        <v>92</v>
      </c>
      <c r="I1730" s="44">
        <v>31.081081081081081</v>
      </c>
      <c r="J1730" s="38">
        <v>75</v>
      </c>
      <c r="K1730" s="44">
        <f t="shared" si="231"/>
        <v>25.337837837837839</v>
      </c>
      <c r="L1730" s="38">
        <v>50</v>
      </c>
      <c r="M1730" s="44">
        <f t="shared" si="232"/>
        <v>16.891891891891891</v>
      </c>
      <c r="N1730" s="38">
        <v>38</v>
      </c>
      <c r="O1730" s="44">
        <f t="shared" si="233"/>
        <v>12.837837837837839</v>
      </c>
      <c r="P1730" s="38">
        <v>28</v>
      </c>
      <c r="Q1730" s="44">
        <f t="shared" si="234"/>
        <v>9.4594594594594597</v>
      </c>
      <c r="R1730" s="38">
        <v>13</v>
      </c>
      <c r="S1730" s="45">
        <f t="shared" si="235"/>
        <v>4.3918918918918921</v>
      </c>
    </row>
    <row r="1731" spans="1:19" s="9" customFormat="1" ht="15.75" hidden="1" customHeight="1" outlineLevel="1" x14ac:dyDescent="0.2">
      <c r="A1731" s="41" t="s">
        <v>1678</v>
      </c>
      <c r="B1731" s="37"/>
      <c r="C1731" s="42">
        <v>369</v>
      </c>
      <c r="D1731" s="42">
        <v>192</v>
      </c>
      <c r="E1731" s="44">
        <f t="shared" si="229"/>
        <v>52.032520325203251</v>
      </c>
      <c r="F1731" s="38">
        <v>177</v>
      </c>
      <c r="G1731" s="44">
        <f t="shared" si="230"/>
        <v>47.967479674796749</v>
      </c>
      <c r="H1731" s="38">
        <v>135</v>
      </c>
      <c r="I1731" s="44">
        <v>36.585365853658537</v>
      </c>
      <c r="J1731" s="38">
        <v>80</v>
      </c>
      <c r="K1731" s="44">
        <f t="shared" si="231"/>
        <v>21.680216802168022</v>
      </c>
      <c r="L1731" s="38">
        <v>49</v>
      </c>
      <c r="M1731" s="44">
        <f t="shared" si="232"/>
        <v>13.279132791327914</v>
      </c>
      <c r="N1731" s="38">
        <v>52</v>
      </c>
      <c r="O1731" s="44">
        <f t="shared" si="233"/>
        <v>14.092140921409214</v>
      </c>
      <c r="P1731" s="38">
        <v>38</v>
      </c>
      <c r="Q1731" s="44">
        <f t="shared" si="234"/>
        <v>10.29810298102981</v>
      </c>
      <c r="R1731" s="38">
        <v>15</v>
      </c>
      <c r="S1731" s="45">
        <f t="shared" si="235"/>
        <v>4.0650406504065044</v>
      </c>
    </row>
    <row r="1732" spans="1:19" s="9" customFormat="1" ht="15.75" hidden="1" customHeight="1" outlineLevel="1" x14ac:dyDescent="0.2">
      <c r="A1732" s="41" t="s">
        <v>1679</v>
      </c>
      <c r="B1732" s="37"/>
      <c r="C1732" s="42">
        <v>1161</v>
      </c>
      <c r="D1732" s="42">
        <v>623</v>
      </c>
      <c r="E1732" s="44">
        <f t="shared" si="229"/>
        <v>53.660637381567611</v>
      </c>
      <c r="F1732" s="38">
        <v>538</v>
      </c>
      <c r="G1732" s="44">
        <f t="shared" si="230"/>
        <v>46.339362618432389</v>
      </c>
      <c r="H1732" s="38">
        <v>335</v>
      </c>
      <c r="I1732" s="44">
        <v>28.854435831180016</v>
      </c>
      <c r="J1732" s="38">
        <v>293</v>
      </c>
      <c r="K1732" s="44">
        <f t="shared" si="231"/>
        <v>25.236864771748493</v>
      </c>
      <c r="L1732" s="38">
        <v>176</v>
      </c>
      <c r="M1732" s="44">
        <f t="shared" si="232"/>
        <v>15.159345391903532</v>
      </c>
      <c r="N1732" s="38">
        <v>195</v>
      </c>
      <c r="O1732" s="44">
        <f t="shared" si="233"/>
        <v>16.795865633074936</v>
      </c>
      <c r="P1732" s="38">
        <v>112</v>
      </c>
      <c r="Q1732" s="44">
        <f t="shared" si="234"/>
        <v>9.6468561584840646</v>
      </c>
      <c r="R1732" s="38">
        <v>50</v>
      </c>
      <c r="S1732" s="45">
        <f t="shared" si="235"/>
        <v>4.3066322136089576</v>
      </c>
    </row>
    <row r="1733" spans="1:19" s="9" customFormat="1" ht="15.75" hidden="1" customHeight="1" outlineLevel="1" x14ac:dyDescent="0.2">
      <c r="A1733" s="41" t="s">
        <v>1680</v>
      </c>
      <c r="B1733" s="37"/>
      <c r="C1733" s="42">
        <v>1834</v>
      </c>
      <c r="D1733" s="42">
        <v>881</v>
      </c>
      <c r="E1733" s="44">
        <f t="shared" si="229"/>
        <v>48.037077426390404</v>
      </c>
      <c r="F1733" s="38">
        <v>953</v>
      </c>
      <c r="G1733" s="44">
        <f t="shared" si="230"/>
        <v>51.962922573609596</v>
      </c>
      <c r="H1733" s="38">
        <v>614</v>
      </c>
      <c r="I1733" s="44">
        <v>33.478735005452563</v>
      </c>
      <c r="J1733" s="38">
        <v>390</v>
      </c>
      <c r="K1733" s="44">
        <f t="shared" si="231"/>
        <v>21.264994547437297</v>
      </c>
      <c r="L1733" s="38">
        <v>322</v>
      </c>
      <c r="M1733" s="44">
        <f t="shared" si="232"/>
        <v>17.557251908396946</v>
      </c>
      <c r="N1733" s="38">
        <v>351</v>
      </c>
      <c r="O1733" s="44">
        <f t="shared" si="233"/>
        <v>19.138495092693567</v>
      </c>
      <c r="P1733" s="38">
        <v>111</v>
      </c>
      <c r="Q1733" s="44">
        <f t="shared" si="234"/>
        <v>6.0523446019629228</v>
      </c>
      <c r="R1733" s="38">
        <v>46</v>
      </c>
      <c r="S1733" s="45">
        <f t="shared" si="235"/>
        <v>2.5081788440567068</v>
      </c>
    </row>
    <row r="1734" spans="1:19" s="9" customFormat="1" ht="15.75" hidden="1" customHeight="1" outlineLevel="1" x14ac:dyDescent="0.2">
      <c r="A1734" s="41" t="s">
        <v>1681</v>
      </c>
      <c r="B1734" s="37"/>
      <c r="C1734" s="42">
        <v>742</v>
      </c>
      <c r="D1734" s="42">
        <v>355</v>
      </c>
      <c r="E1734" s="44">
        <f t="shared" si="229"/>
        <v>47.843665768194072</v>
      </c>
      <c r="F1734" s="38">
        <v>387</v>
      </c>
      <c r="G1734" s="44">
        <f t="shared" si="230"/>
        <v>52.156334231805928</v>
      </c>
      <c r="H1734" s="38">
        <v>234</v>
      </c>
      <c r="I1734" s="44">
        <v>31.536388140161726</v>
      </c>
      <c r="J1734" s="38">
        <v>212</v>
      </c>
      <c r="K1734" s="44">
        <f t="shared" si="231"/>
        <v>28.571428571428573</v>
      </c>
      <c r="L1734" s="38">
        <v>119</v>
      </c>
      <c r="M1734" s="44">
        <f t="shared" si="232"/>
        <v>16.037735849056602</v>
      </c>
      <c r="N1734" s="38">
        <v>93</v>
      </c>
      <c r="O1734" s="44">
        <f t="shared" si="233"/>
        <v>12.533692722371967</v>
      </c>
      <c r="P1734" s="38">
        <v>67</v>
      </c>
      <c r="Q1734" s="44">
        <f t="shared" si="234"/>
        <v>9.0296495956873315</v>
      </c>
      <c r="R1734" s="38">
        <v>17</v>
      </c>
      <c r="S1734" s="45">
        <f t="shared" si="235"/>
        <v>2.2911051212938007</v>
      </c>
    </row>
    <row r="1735" spans="1:19" s="7" customFormat="1" ht="15.75" hidden="1" customHeight="1" outlineLevel="1" x14ac:dyDescent="0.2">
      <c r="A1735" s="41" t="s">
        <v>1682</v>
      </c>
      <c r="B1735" s="37"/>
      <c r="C1735" s="42">
        <v>2113</v>
      </c>
      <c r="D1735" s="42">
        <v>1063</v>
      </c>
      <c r="E1735" s="44">
        <f t="shared" si="229"/>
        <v>50.307619498343584</v>
      </c>
      <c r="F1735" s="38">
        <v>1050</v>
      </c>
      <c r="G1735" s="44">
        <f t="shared" si="230"/>
        <v>49.692380501656416</v>
      </c>
      <c r="H1735" s="38">
        <v>665</v>
      </c>
      <c r="I1735" s="44">
        <v>31.471840984382396</v>
      </c>
      <c r="J1735" s="38">
        <v>547</v>
      </c>
      <c r="K1735" s="44">
        <f t="shared" si="231"/>
        <v>25.887363937529578</v>
      </c>
      <c r="L1735" s="38">
        <v>350</v>
      </c>
      <c r="M1735" s="44">
        <f t="shared" si="232"/>
        <v>16.564126833885471</v>
      </c>
      <c r="N1735" s="38">
        <v>297</v>
      </c>
      <c r="O1735" s="44">
        <f t="shared" si="233"/>
        <v>14.055844770468529</v>
      </c>
      <c r="P1735" s="38">
        <v>196</v>
      </c>
      <c r="Q1735" s="44">
        <f t="shared" si="234"/>
        <v>9.275911026975864</v>
      </c>
      <c r="R1735" s="38">
        <v>58</v>
      </c>
      <c r="S1735" s="45">
        <f t="shared" si="235"/>
        <v>2.7449124467581636</v>
      </c>
    </row>
    <row r="1736" spans="1:19" s="9" customFormat="1" ht="15.75" hidden="1" customHeight="1" outlineLevel="1" x14ac:dyDescent="0.2">
      <c r="A1736" s="41" t="s">
        <v>1683</v>
      </c>
      <c r="B1736" s="37"/>
      <c r="C1736" s="42">
        <v>406</v>
      </c>
      <c r="D1736" s="42">
        <v>198</v>
      </c>
      <c r="E1736" s="44">
        <f t="shared" si="229"/>
        <v>48.768472906403943</v>
      </c>
      <c r="F1736" s="38">
        <v>208</v>
      </c>
      <c r="G1736" s="44">
        <f t="shared" si="230"/>
        <v>51.231527093596057</v>
      </c>
      <c r="H1736" s="38">
        <v>153</v>
      </c>
      <c r="I1736" s="44">
        <v>37.684729064039409</v>
      </c>
      <c r="J1736" s="38">
        <v>89</v>
      </c>
      <c r="K1736" s="44">
        <f t="shared" si="231"/>
        <v>21.921182266009851</v>
      </c>
      <c r="L1736" s="38">
        <v>64</v>
      </c>
      <c r="M1736" s="44">
        <f t="shared" si="232"/>
        <v>15.763546798029557</v>
      </c>
      <c r="N1736" s="38">
        <v>62</v>
      </c>
      <c r="O1736" s="44">
        <f t="shared" si="233"/>
        <v>15.270935960591133</v>
      </c>
      <c r="P1736" s="38">
        <v>30</v>
      </c>
      <c r="Q1736" s="44">
        <f t="shared" si="234"/>
        <v>7.389162561576355</v>
      </c>
      <c r="R1736" s="38">
        <v>8</v>
      </c>
      <c r="S1736" s="45">
        <f t="shared" si="235"/>
        <v>1.9704433497536946</v>
      </c>
    </row>
    <row r="1737" spans="1:19" s="9" customFormat="1" ht="15.75" hidden="1" customHeight="1" outlineLevel="1" x14ac:dyDescent="0.2">
      <c r="A1737" s="41" t="s">
        <v>2683</v>
      </c>
      <c r="B1737" s="37"/>
      <c r="C1737" s="42">
        <v>520</v>
      </c>
      <c r="D1737" s="42">
        <v>272</v>
      </c>
      <c r="E1737" s="44">
        <f t="shared" si="229"/>
        <v>52.307692307692307</v>
      </c>
      <c r="F1737" s="38">
        <v>248</v>
      </c>
      <c r="G1737" s="44">
        <f t="shared" si="230"/>
        <v>47.692307692307693</v>
      </c>
      <c r="H1737" s="38">
        <v>159</v>
      </c>
      <c r="I1737" s="44">
        <v>30.576923076923077</v>
      </c>
      <c r="J1737" s="38">
        <v>130</v>
      </c>
      <c r="K1737" s="44">
        <f t="shared" si="231"/>
        <v>25</v>
      </c>
      <c r="L1737" s="38">
        <v>86</v>
      </c>
      <c r="M1737" s="44">
        <f t="shared" si="232"/>
        <v>16.53846153846154</v>
      </c>
      <c r="N1737" s="38">
        <v>67</v>
      </c>
      <c r="O1737" s="44">
        <f t="shared" si="233"/>
        <v>12.884615384615385</v>
      </c>
      <c r="P1737" s="38">
        <v>53</v>
      </c>
      <c r="Q1737" s="44">
        <f t="shared" si="234"/>
        <v>10.192307692307692</v>
      </c>
      <c r="R1737" s="38">
        <v>25</v>
      </c>
      <c r="S1737" s="45">
        <f t="shared" si="235"/>
        <v>4.8076923076923075</v>
      </c>
    </row>
    <row r="1738" spans="1:19" s="9" customFormat="1" ht="15" collapsed="1" x14ac:dyDescent="0.2">
      <c r="A1738" s="36" t="s">
        <v>2579</v>
      </c>
      <c r="B1738" s="37">
        <v>17</v>
      </c>
      <c r="C1738" s="38">
        <v>18041</v>
      </c>
      <c r="D1738" s="38">
        <f t="shared" ref="D1738:R1738" si="236">SUM(D1739:D1755)</f>
        <v>9094</v>
      </c>
      <c r="E1738" s="44">
        <f t="shared" si="229"/>
        <v>50.40740535447037</v>
      </c>
      <c r="F1738" s="38">
        <f t="shared" si="236"/>
        <v>8947</v>
      </c>
      <c r="G1738" s="44">
        <f t="shared" si="230"/>
        <v>49.59259464552963</v>
      </c>
      <c r="H1738" s="38">
        <v>6067</v>
      </c>
      <c r="I1738" s="44">
        <v>33.628956266282358</v>
      </c>
      <c r="J1738" s="38">
        <f t="shared" si="236"/>
        <v>4596</v>
      </c>
      <c r="K1738" s="44">
        <f t="shared" si="231"/>
        <v>25.475306246882102</v>
      </c>
      <c r="L1738" s="38">
        <f t="shared" si="236"/>
        <v>3073</v>
      </c>
      <c r="M1738" s="44">
        <f t="shared" si="232"/>
        <v>17.033423867856548</v>
      </c>
      <c r="N1738" s="38">
        <f t="shared" si="236"/>
        <v>2221</v>
      </c>
      <c r="O1738" s="44">
        <f t="shared" si="233"/>
        <v>12.310847513995899</v>
      </c>
      <c r="P1738" s="38">
        <f t="shared" si="236"/>
        <v>1367</v>
      </c>
      <c r="Q1738" s="44">
        <f t="shared" si="234"/>
        <v>7.577185300149659</v>
      </c>
      <c r="R1738" s="38">
        <f t="shared" si="236"/>
        <v>717</v>
      </c>
      <c r="S1738" s="45">
        <f t="shared" si="235"/>
        <v>3.9742808048334348</v>
      </c>
    </row>
    <row r="1739" spans="1:19" s="9" customFormat="1" ht="15.75" hidden="1" customHeight="1" outlineLevel="1" x14ac:dyDescent="0.2">
      <c r="A1739" s="41" t="s">
        <v>1684</v>
      </c>
      <c r="B1739" s="37"/>
      <c r="C1739" s="42">
        <v>728</v>
      </c>
      <c r="D1739" s="42">
        <v>380</v>
      </c>
      <c r="E1739" s="44">
        <f t="shared" si="229"/>
        <v>52.197802197802197</v>
      </c>
      <c r="F1739" s="38">
        <v>348</v>
      </c>
      <c r="G1739" s="44">
        <f t="shared" si="230"/>
        <v>47.802197802197803</v>
      </c>
      <c r="H1739" s="38">
        <v>244</v>
      </c>
      <c r="I1739" s="44">
        <v>33.516483516483518</v>
      </c>
      <c r="J1739" s="38">
        <v>181</v>
      </c>
      <c r="K1739" s="44">
        <f t="shared" si="231"/>
        <v>24.862637362637361</v>
      </c>
      <c r="L1739" s="38">
        <v>126</v>
      </c>
      <c r="M1739" s="44">
        <f t="shared" si="232"/>
        <v>17.307692307692307</v>
      </c>
      <c r="N1739" s="38">
        <v>87</v>
      </c>
      <c r="O1739" s="44">
        <f t="shared" si="233"/>
        <v>11.950549450549451</v>
      </c>
      <c r="P1739" s="38">
        <v>51</v>
      </c>
      <c r="Q1739" s="44">
        <f t="shared" si="234"/>
        <v>7.0054945054945055</v>
      </c>
      <c r="R1739" s="38">
        <v>39</v>
      </c>
      <c r="S1739" s="45">
        <f t="shared" si="235"/>
        <v>5.3571428571428568</v>
      </c>
    </row>
    <row r="1740" spans="1:19" s="9" customFormat="1" ht="15.75" hidden="1" customHeight="1" outlineLevel="1" x14ac:dyDescent="0.2">
      <c r="A1740" s="41" t="s">
        <v>1685</v>
      </c>
      <c r="B1740" s="37"/>
      <c r="C1740" s="42">
        <v>1774</v>
      </c>
      <c r="D1740" s="42">
        <v>909</v>
      </c>
      <c r="E1740" s="44">
        <f t="shared" si="229"/>
        <v>51.240135287485906</v>
      </c>
      <c r="F1740" s="38">
        <v>865</v>
      </c>
      <c r="G1740" s="44">
        <f t="shared" si="230"/>
        <v>48.759864712514094</v>
      </c>
      <c r="H1740" s="38">
        <v>628</v>
      </c>
      <c r="I1740" s="44">
        <v>35.400225479143181</v>
      </c>
      <c r="J1740" s="38">
        <v>438</v>
      </c>
      <c r="K1740" s="44">
        <f t="shared" si="231"/>
        <v>24.689966178128522</v>
      </c>
      <c r="L1740" s="38">
        <v>290</v>
      </c>
      <c r="M1740" s="44">
        <f t="shared" si="232"/>
        <v>16.347237880496053</v>
      </c>
      <c r="N1740" s="38">
        <v>234</v>
      </c>
      <c r="O1740" s="44">
        <f t="shared" si="233"/>
        <v>13.190529875986471</v>
      </c>
      <c r="P1740" s="38">
        <v>116</v>
      </c>
      <c r="Q1740" s="44">
        <f t="shared" si="234"/>
        <v>6.538895152198422</v>
      </c>
      <c r="R1740" s="38">
        <v>68</v>
      </c>
      <c r="S1740" s="45">
        <f t="shared" si="235"/>
        <v>3.8331454340473505</v>
      </c>
    </row>
    <row r="1741" spans="1:19" s="9" customFormat="1" ht="15.75" hidden="1" customHeight="1" outlineLevel="1" x14ac:dyDescent="0.2">
      <c r="A1741" s="41" t="s">
        <v>1686</v>
      </c>
      <c r="B1741" s="37"/>
      <c r="C1741" s="42">
        <v>808</v>
      </c>
      <c r="D1741" s="42">
        <v>410</v>
      </c>
      <c r="E1741" s="44">
        <f t="shared" si="229"/>
        <v>50.742574257425744</v>
      </c>
      <c r="F1741" s="38">
        <v>398</v>
      </c>
      <c r="G1741" s="44">
        <f t="shared" si="230"/>
        <v>49.257425742574256</v>
      </c>
      <c r="H1741" s="38">
        <v>306</v>
      </c>
      <c r="I1741" s="44">
        <v>37.871287128712872</v>
      </c>
      <c r="J1741" s="38">
        <v>181</v>
      </c>
      <c r="K1741" s="44">
        <f t="shared" si="231"/>
        <v>22.400990099009903</v>
      </c>
      <c r="L1741" s="38">
        <v>133</v>
      </c>
      <c r="M1741" s="44">
        <f t="shared" si="232"/>
        <v>16.46039603960396</v>
      </c>
      <c r="N1741" s="38">
        <v>110</v>
      </c>
      <c r="O1741" s="44">
        <f t="shared" si="233"/>
        <v>13.613861386138614</v>
      </c>
      <c r="P1741" s="38">
        <v>43</v>
      </c>
      <c r="Q1741" s="44">
        <f t="shared" si="234"/>
        <v>5.3217821782178216</v>
      </c>
      <c r="R1741" s="38">
        <v>35</v>
      </c>
      <c r="S1741" s="45">
        <f t="shared" si="235"/>
        <v>4.3316831683168315</v>
      </c>
    </row>
    <row r="1742" spans="1:19" s="9" customFormat="1" ht="15.75" hidden="1" customHeight="1" outlineLevel="1" x14ac:dyDescent="0.2">
      <c r="A1742" s="41" t="s">
        <v>1687</v>
      </c>
      <c r="B1742" s="37"/>
      <c r="C1742" s="42">
        <v>555</v>
      </c>
      <c r="D1742" s="42">
        <v>292</v>
      </c>
      <c r="E1742" s="44">
        <f t="shared" si="229"/>
        <v>52.612612612612615</v>
      </c>
      <c r="F1742" s="38">
        <v>263</v>
      </c>
      <c r="G1742" s="44">
        <f t="shared" si="230"/>
        <v>47.387387387387385</v>
      </c>
      <c r="H1742" s="38">
        <v>228</v>
      </c>
      <c r="I1742" s="44">
        <v>41.081081081081081</v>
      </c>
      <c r="J1742" s="38">
        <v>109</v>
      </c>
      <c r="K1742" s="44">
        <f t="shared" si="231"/>
        <v>19.63963963963964</v>
      </c>
      <c r="L1742" s="38">
        <v>95</v>
      </c>
      <c r="M1742" s="44">
        <f t="shared" si="232"/>
        <v>17.117117117117118</v>
      </c>
      <c r="N1742" s="38">
        <v>66</v>
      </c>
      <c r="O1742" s="44">
        <f t="shared" si="233"/>
        <v>11.891891891891891</v>
      </c>
      <c r="P1742" s="38">
        <v>36</v>
      </c>
      <c r="Q1742" s="44">
        <f t="shared" si="234"/>
        <v>6.4864864864864868</v>
      </c>
      <c r="R1742" s="38">
        <v>21</v>
      </c>
      <c r="S1742" s="45">
        <f t="shared" si="235"/>
        <v>3.7837837837837838</v>
      </c>
    </row>
    <row r="1743" spans="1:19" s="9" customFormat="1" ht="15.75" hidden="1" customHeight="1" outlineLevel="1" x14ac:dyDescent="0.2">
      <c r="A1743" s="41" t="s">
        <v>1688</v>
      </c>
      <c r="B1743" s="37"/>
      <c r="C1743" s="42">
        <v>305</v>
      </c>
      <c r="D1743" s="42">
        <v>161</v>
      </c>
      <c r="E1743" s="44">
        <f t="shared" si="229"/>
        <v>52.786885245901637</v>
      </c>
      <c r="F1743" s="38">
        <v>144</v>
      </c>
      <c r="G1743" s="44">
        <f t="shared" si="230"/>
        <v>47.213114754098363</v>
      </c>
      <c r="H1743" s="38">
        <v>105</v>
      </c>
      <c r="I1743" s="44">
        <v>34.42622950819672</v>
      </c>
      <c r="J1743" s="38">
        <v>65</v>
      </c>
      <c r="K1743" s="44">
        <f t="shared" si="231"/>
        <v>21.311475409836067</v>
      </c>
      <c r="L1743" s="38">
        <v>77</v>
      </c>
      <c r="M1743" s="44">
        <f t="shared" si="232"/>
        <v>25.245901639344261</v>
      </c>
      <c r="N1743" s="38">
        <v>31</v>
      </c>
      <c r="O1743" s="44">
        <f t="shared" si="233"/>
        <v>10.163934426229508</v>
      </c>
      <c r="P1743" s="38">
        <v>14</v>
      </c>
      <c r="Q1743" s="44">
        <f t="shared" si="234"/>
        <v>4.5901639344262293</v>
      </c>
      <c r="R1743" s="38">
        <v>13</v>
      </c>
      <c r="S1743" s="45">
        <f t="shared" si="235"/>
        <v>4.2622950819672134</v>
      </c>
    </row>
    <row r="1744" spans="1:19" s="9" customFormat="1" ht="15.75" hidden="1" customHeight="1" outlineLevel="1" x14ac:dyDescent="0.2">
      <c r="A1744" s="41" t="s">
        <v>1689</v>
      </c>
      <c r="B1744" s="37"/>
      <c r="C1744" s="42">
        <v>1402</v>
      </c>
      <c r="D1744" s="42">
        <v>707</v>
      </c>
      <c r="E1744" s="44">
        <f t="shared" si="229"/>
        <v>50.427960057061341</v>
      </c>
      <c r="F1744" s="38">
        <v>695</v>
      </c>
      <c r="G1744" s="44">
        <f t="shared" si="230"/>
        <v>49.572039942938659</v>
      </c>
      <c r="H1744" s="38">
        <v>466</v>
      </c>
      <c r="I1744" s="44">
        <v>33.238231098430816</v>
      </c>
      <c r="J1744" s="38">
        <v>365</v>
      </c>
      <c r="K1744" s="44">
        <f t="shared" si="231"/>
        <v>26.034236804564909</v>
      </c>
      <c r="L1744" s="38">
        <v>249</v>
      </c>
      <c r="M1744" s="44">
        <f t="shared" si="232"/>
        <v>17.760342368045649</v>
      </c>
      <c r="N1744" s="38">
        <v>152</v>
      </c>
      <c r="O1744" s="44">
        <f t="shared" si="233"/>
        <v>10.841654778887303</v>
      </c>
      <c r="P1744" s="38">
        <v>114</v>
      </c>
      <c r="Q1744" s="44">
        <f t="shared" si="234"/>
        <v>8.1312410841654774</v>
      </c>
      <c r="R1744" s="38">
        <v>56</v>
      </c>
      <c r="S1744" s="45">
        <f t="shared" si="235"/>
        <v>3.9942938659058487</v>
      </c>
    </row>
    <row r="1745" spans="1:19" s="9" customFormat="1" ht="15.75" hidden="1" customHeight="1" outlineLevel="1" x14ac:dyDescent="0.2">
      <c r="A1745" s="41" t="s">
        <v>1690</v>
      </c>
      <c r="B1745" s="37"/>
      <c r="C1745" s="42">
        <v>945</v>
      </c>
      <c r="D1745" s="42">
        <v>487</v>
      </c>
      <c r="E1745" s="44">
        <f t="shared" si="229"/>
        <v>51.534391534391531</v>
      </c>
      <c r="F1745" s="38">
        <v>458</v>
      </c>
      <c r="G1745" s="44">
        <f t="shared" si="230"/>
        <v>48.465608465608469</v>
      </c>
      <c r="H1745" s="38">
        <v>313</v>
      </c>
      <c r="I1745" s="44">
        <v>33.12169312169312</v>
      </c>
      <c r="J1745" s="38">
        <v>245</v>
      </c>
      <c r="K1745" s="44">
        <f t="shared" si="231"/>
        <v>25.925925925925927</v>
      </c>
      <c r="L1745" s="38">
        <v>173</v>
      </c>
      <c r="M1745" s="44">
        <f t="shared" si="232"/>
        <v>18.306878306878307</v>
      </c>
      <c r="N1745" s="38">
        <v>112</v>
      </c>
      <c r="O1745" s="44">
        <f t="shared" si="233"/>
        <v>11.851851851851851</v>
      </c>
      <c r="P1745" s="38">
        <v>68</v>
      </c>
      <c r="Q1745" s="44">
        <f t="shared" si="234"/>
        <v>7.1957671957671954</v>
      </c>
      <c r="R1745" s="38">
        <v>34</v>
      </c>
      <c r="S1745" s="45">
        <f t="shared" si="235"/>
        <v>3.5978835978835977</v>
      </c>
    </row>
    <row r="1746" spans="1:19" s="9" customFormat="1" ht="15.75" hidden="1" customHeight="1" outlineLevel="1" x14ac:dyDescent="0.2">
      <c r="A1746" s="41" t="s">
        <v>1691</v>
      </c>
      <c r="B1746" s="37"/>
      <c r="C1746" s="42">
        <v>1346</v>
      </c>
      <c r="D1746" s="42">
        <v>673</v>
      </c>
      <c r="E1746" s="44">
        <f t="shared" si="229"/>
        <v>50</v>
      </c>
      <c r="F1746" s="38">
        <v>673</v>
      </c>
      <c r="G1746" s="44">
        <f t="shared" si="230"/>
        <v>50</v>
      </c>
      <c r="H1746" s="38">
        <v>461</v>
      </c>
      <c r="I1746" s="44">
        <v>34.249628528974739</v>
      </c>
      <c r="J1746" s="38">
        <v>331</v>
      </c>
      <c r="K1746" s="44">
        <f t="shared" si="231"/>
        <v>24.591381872213969</v>
      </c>
      <c r="L1746" s="38">
        <v>251</v>
      </c>
      <c r="M1746" s="44">
        <f t="shared" si="232"/>
        <v>18.647845468053493</v>
      </c>
      <c r="N1746" s="38">
        <v>169</v>
      </c>
      <c r="O1746" s="44">
        <f t="shared" si="233"/>
        <v>12.555720653789004</v>
      </c>
      <c r="P1746" s="38">
        <v>76</v>
      </c>
      <c r="Q1746" s="44">
        <f t="shared" si="234"/>
        <v>5.6463595839524521</v>
      </c>
      <c r="R1746" s="38">
        <v>58</v>
      </c>
      <c r="S1746" s="45">
        <f t="shared" si="235"/>
        <v>4.3090638930163445</v>
      </c>
    </row>
    <row r="1747" spans="1:19" s="9" customFormat="1" ht="15.75" hidden="1" customHeight="1" outlineLevel="1" x14ac:dyDescent="0.2">
      <c r="A1747" s="41" t="s">
        <v>1692</v>
      </c>
      <c r="B1747" s="37"/>
      <c r="C1747" s="42">
        <v>1994</v>
      </c>
      <c r="D1747" s="42">
        <v>975</v>
      </c>
      <c r="E1747" s="44">
        <f t="shared" si="229"/>
        <v>48.896690070210632</v>
      </c>
      <c r="F1747" s="38">
        <v>1019</v>
      </c>
      <c r="G1747" s="44">
        <f t="shared" si="230"/>
        <v>51.103309929789368</v>
      </c>
      <c r="H1747" s="38">
        <v>635</v>
      </c>
      <c r="I1747" s="44">
        <v>31.845536609829487</v>
      </c>
      <c r="J1747" s="38">
        <v>534</v>
      </c>
      <c r="K1747" s="44">
        <f t="shared" si="231"/>
        <v>26.780341023069209</v>
      </c>
      <c r="L1747" s="38">
        <v>340</v>
      </c>
      <c r="M1747" s="44">
        <f t="shared" si="232"/>
        <v>17.051153460381144</v>
      </c>
      <c r="N1747" s="38">
        <v>232</v>
      </c>
      <c r="O1747" s="44">
        <f t="shared" si="233"/>
        <v>11.634904714142428</v>
      </c>
      <c r="P1747" s="38">
        <v>162</v>
      </c>
      <c r="Q1747" s="44">
        <f t="shared" si="234"/>
        <v>8.1243731193580739</v>
      </c>
      <c r="R1747" s="38">
        <v>91</v>
      </c>
      <c r="S1747" s="45">
        <f t="shared" si="235"/>
        <v>4.5636910732196592</v>
      </c>
    </row>
    <row r="1748" spans="1:19" s="9" customFormat="1" ht="15.75" hidden="1" customHeight="1" outlineLevel="1" x14ac:dyDescent="0.2">
      <c r="A1748" s="41" t="s">
        <v>1693</v>
      </c>
      <c r="B1748" s="37"/>
      <c r="C1748" s="42">
        <v>1957</v>
      </c>
      <c r="D1748" s="42">
        <v>965</v>
      </c>
      <c r="E1748" s="44">
        <f t="shared" si="229"/>
        <v>49.310168625447112</v>
      </c>
      <c r="F1748" s="38">
        <v>992</v>
      </c>
      <c r="G1748" s="44">
        <f t="shared" si="230"/>
        <v>50.689831374552888</v>
      </c>
      <c r="H1748" s="38">
        <v>633</v>
      </c>
      <c r="I1748" s="44">
        <v>32.345426673479814</v>
      </c>
      <c r="J1748" s="38">
        <v>503</v>
      </c>
      <c r="K1748" s="44">
        <f t="shared" si="231"/>
        <v>25.702606029637199</v>
      </c>
      <c r="L1748" s="38">
        <v>332</v>
      </c>
      <c r="M1748" s="44">
        <f t="shared" si="232"/>
        <v>16.964741951967298</v>
      </c>
      <c r="N1748" s="38">
        <v>281</v>
      </c>
      <c r="O1748" s="44">
        <f t="shared" si="233"/>
        <v>14.358712314767502</v>
      </c>
      <c r="P1748" s="38">
        <v>149</v>
      </c>
      <c r="Q1748" s="44">
        <f t="shared" si="234"/>
        <v>7.6136944302503835</v>
      </c>
      <c r="R1748" s="38">
        <v>59</v>
      </c>
      <c r="S1748" s="45">
        <f t="shared" si="235"/>
        <v>3.0148185998978025</v>
      </c>
    </row>
    <row r="1749" spans="1:19" s="9" customFormat="1" ht="15.75" hidden="1" customHeight="1" outlineLevel="1" x14ac:dyDescent="0.2">
      <c r="A1749" s="41" t="s">
        <v>1694</v>
      </c>
      <c r="B1749" s="37"/>
      <c r="C1749" s="42">
        <v>859</v>
      </c>
      <c r="D1749" s="42">
        <v>431</v>
      </c>
      <c r="E1749" s="44">
        <f t="shared" si="229"/>
        <v>50.174621653084984</v>
      </c>
      <c r="F1749" s="38">
        <v>428</v>
      </c>
      <c r="G1749" s="44">
        <f t="shared" si="230"/>
        <v>49.825378346915016</v>
      </c>
      <c r="H1749" s="38">
        <v>269</v>
      </c>
      <c r="I1749" s="44">
        <v>31.315483119906869</v>
      </c>
      <c r="J1749" s="38">
        <v>238</v>
      </c>
      <c r="K1749" s="44">
        <f t="shared" si="231"/>
        <v>27.706635622817231</v>
      </c>
      <c r="L1749" s="38">
        <v>163</v>
      </c>
      <c r="M1749" s="44">
        <f t="shared" si="232"/>
        <v>18.975552968568103</v>
      </c>
      <c r="N1749" s="38">
        <v>79</v>
      </c>
      <c r="O1749" s="44">
        <f t="shared" si="233"/>
        <v>9.1967403958090799</v>
      </c>
      <c r="P1749" s="38">
        <v>74</v>
      </c>
      <c r="Q1749" s="44">
        <f t="shared" si="234"/>
        <v>8.6146682188591388</v>
      </c>
      <c r="R1749" s="38">
        <v>36</v>
      </c>
      <c r="S1749" s="45">
        <f t="shared" si="235"/>
        <v>4.1909196740395807</v>
      </c>
    </row>
    <row r="1750" spans="1:19" s="9" customFormat="1" ht="15.75" hidden="1" customHeight="1" outlineLevel="1" x14ac:dyDescent="0.2">
      <c r="A1750" s="41" t="s">
        <v>1695</v>
      </c>
      <c r="B1750" s="37"/>
      <c r="C1750" s="42">
        <v>572</v>
      </c>
      <c r="D1750" s="42">
        <v>294</v>
      </c>
      <c r="E1750" s="44">
        <f t="shared" si="229"/>
        <v>51.3986013986014</v>
      </c>
      <c r="F1750" s="38">
        <v>278</v>
      </c>
      <c r="G1750" s="44">
        <f t="shared" si="230"/>
        <v>48.6013986013986</v>
      </c>
      <c r="H1750" s="38">
        <v>178</v>
      </c>
      <c r="I1750" s="44">
        <v>31.11888111888112</v>
      </c>
      <c r="J1750" s="38">
        <v>179</v>
      </c>
      <c r="K1750" s="44">
        <f t="shared" si="231"/>
        <v>31.293706293706293</v>
      </c>
      <c r="L1750" s="38">
        <v>72</v>
      </c>
      <c r="M1750" s="44">
        <f t="shared" si="232"/>
        <v>12.587412587412587</v>
      </c>
      <c r="N1750" s="38">
        <v>54</v>
      </c>
      <c r="O1750" s="44">
        <f t="shared" si="233"/>
        <v>9.44055944055944</v>
      </c>
      <c r="P1750" s="38">
        <v>74</v>
      </c>
      <c r="Q1750" s="44">
        <f t="shared" si="234"/>
        <v>12.937062937062937</v>
      </c>
      <c r="R1750" s="38">
        <v>15</v>
      </c>
      <c r="S1750" s="45">
        <f t="shared" si="235"/>
        <v>2.6223776223776225</v>
      </c>
    </row>
    <row r="1751" spans="1:19" s="9" customFormat="1" ht="15.75" hidden="1" customHeight="1" outlineLevel="1" x14ac:dyDescent="0.2">
      <c r="A1751" s="41" t="s">
        <v>1696</v>
      </c>
      <c r="B1751" s="37"/>
      <c r="C1751" s="42">
        <v>1328</v>
      </c>
      <c r="D1751" s="42">
        <v>677</v>
      </c>
      <c r="E1751" s="44">
        <f t="shared" si="229"/>
        <v>50.9789156626506</v>
      </c>
      <c r="F1751" s="38">
        <v>651</v>
      </c>
      <c r="G1751" s="44">
        <f t="shared" si="230"/>
        <v>49.0210843373494</v>
      </c>
      <c r="H1751" s="38">
        <v>436</v>
      </c>
      <c r="I1751" s="44">
        <v>32.831325301204821</v>
      </c>
      <c r="J1751" s="38">
        <v>318</v>
      </c>
      <c r="K1751" s="44">
        <f t="shared" si="231"/>
        <v>23.945783132530121</v>
      </c>
      <c r="L1751" s="38">
        <v>240</v>
      </c>
      <c r="M1751" s="44">
        <f t="shared" si="232"/>
        <v>18.072289156626507</v>
      </c>
      <c r="N1751" s="38">
        <v>154</v>
      </c>
      <c r="O1751" s="44">
        <f t="shared" si="233"/>
        <v>11.596385542168674</v>
      </c>
      <c r="P1751" s="38">
        <v>117</v>
      </c>
      <c r="Q1751" s="44">
        <f t="shared" si="234"/>
        <v>8.8102409638554224</v>
      </c>
      <c r="R1751" s="38">
        <v>63</v>
      </c>
      <c r="S1751" s="45">
        <f t="shared" si="235"/>
        <v>4.7439759036144578</v>
      </c>
    </row>
    <row r="1752" spans="1:19" s="9" customFormat="1" ht="15.75" hidden="1" customHeight="1" outlineLevel="1" x14ac:dyDescent="0.2">
      <c r="A1752" s="41" t="s">
        <v>1697</v>
      </c>
      <c r="B1752" s="37"/>
      <c r="C1752" s="42">
        <v>414</v>
      </c>
      <c r="D1752" s="42">
        <v>218</v>
      </c>
      <c r="E1752" s="44">
        <f t="shared" si="229"/>
        <v>52.657004830917877</v>
      </c>
      <c r="F1752" s="38">
        <v>196</v>
      </c>
      <c r="G1752" s="44">
        <f t="shared" si="230"/>
        <v>47.342995169082123</v>
      </c>
      <c r="H1752" s="38">
        <v>128</v>
      </c>
      <c r="I1752" s="44">
        <v>30.917874396135264</v>
      </c>
      <c r="J1752" s="38">
        <v>115</v>
      </c>
      <c r="K1752" s="44">
        <f t="shared" si="231"/>
        <v>27.777777777777779</v>
      </c>
      <c r="L1752" s="38">
        <v>65</v>
      </c>
      <c r="M1752" s="44">
        <f t="shared" si="232"/>
        <v>15.70048309178744</v>
      </c>
      <c r="N1752" s="38">
        <v>61</v>
      </c>
      <c r="O1752" s="44">
        <f t="shared" si="233"/>
        <v>14.734299516908212</v>
      </c>
      <c r="P1752" s="38">
        <v>33</v>
      </c>
      <c r="Q1752" s="44">
        <f t="shared" si="234"/>
        <v>7.9710144927536231</v>
      </c>
      <c r="R1752" s="38">
        <v>12</v>
      </c>
      <c r="S1752" s="45">
        <f t="shared" si="235"/>
        <v>2.8985507246376812</v>
      </c>
    </row>
    <row r="1753" spans="1:19" s="9" customFormat="1" ht="15.75" hidden="1" customHeight="1" outlineLevel="1" x14ac:dyDescent="0.2">
      <c r="A1753" s="41" t="s">
        <v>1698</v>
      </c>
      <c r="B1753" s="37"/>
      <c r="C1753" s="42">
        <v>1865</v>
      </c>
      <c r="D1753" s="42">
        <v>897</v>
      </c>
      <c r="E1753" s="44">
        <f t="shared" si="229"/>
        <v>48.096514745308312</v>
      </c>
      <c r="F1753" s="38">
        <v>968</v>
      </c>
      <c r="G1753" s="44">
        <f t="shared" si="230"/>
        <v>51.903485254691688</v>
      </c>
      <c r="H1753" s="38">
        <v>636</v>
      </c>
      <c r="I1753" s="44">
        <v>34.101876675603215</v>
      </c>
      <c r="J1753" s="38">
        <v>493</v>
      </c>
      <c r="K1753" s="44">
        <f t="shared" si="231"/>
        <v>26.4343163538874</v>
      </c>
      <c r="L1753" s="38">
        <v>273</v>
      </c>
      <c r="M1753" s="44">
        <f t="shared" si="232"/>
        <v>14.638069705093834</v>
      </c>
      <c r="N1753" s="38">
        <v>246</v>
      </c>
      <c r="O1753" s="44">
        <f t="shared" si="233"/>
        <v>13.190348525469169</v>
      </c>
      <c r="P1753" s="38">
        <v>151</v>
      </c>
      <c r="Q1753" s="44">
        <f t="shared" si="234"/>
        <v>8.0965147453083102</v>
      </c>
      <c r="R1753" s="38">
        <v>66</v>
      </c>
      <c r="S1753" s="45">
        <f t="shared" si="235"/>
        <v>3.5388739946380698</v>
      </c>
    </row>
    <row r="1754" spans="1:19" s="9" customFormat="1" ht="15.75" hidden="1" customHeight="1" outlineLevel="1" x14ac:dyDescent="0.2">
      <c r="A1754" s="41" t="s">
        <v>1699</v>
      </c>
      <c r="B1754" s="37"/>
      <c r="C1754" s="42">
        <v>633</v>
      </c>
      <c r="D1754" s="42">
        <v>329</v>
      </c>
      <c r="E1754" s="44">
        <f t="shared" si="229"/>
        <v>51.974723538704581</v>
      </c>
      <c r="F1754" s="38">
        <v>304</v>
      </c>
      <c r="G1754" s="44">
        <f t="shared" si="230"/>
        <v>48.025276461295419</v>
      </c>
      <c r="H1754" s="38">
        <v>210</v>
      </c>
      <c r="I1754" s="44">
        <v>33.175355450236964</v>
      </c>
      <c r="J1754" s="38">
        <v>171</v>
      </c>
      <c r="K1754" s="44">
        <f t="shared" si="231"/>
        <v>27.014218009478672</v>
      </c>
      <c r="L1754" s="38">
        <v>111</v>
      </c>
      <c r="M1754" s="44">
        <f t="shared" si="232"/>
        <v>17.535545023696681</v>
      </c>
      <c r="N1754" s="38">
        <v>78</v>
      </c>
      <c r="O1754" s="44">
        <f t="shared" si="233"/>
        <v>12.322274881516588</v>
      </c>
      <c r="P1754" s="38">
        <v>40</v>
      </c>
      <c r="Q1754" s="44">
        <f t="shared" si="234"/>
        <v>6.3191153238546605</v>
      </c>
      <c r="R1754" s="38">
        <v>23</v>
      </c>
      <c r="S1754" s="45">
        <f t="shared" si="235"/>
        <v>3.6334913112164298</v>
      </c>
    </row>
    <row r="1755" spans="1:19" s="9" customFormat="1" ht="15.75" hidden="1" customHeight="1" outlineLevel="1" x14ac:dyDescent="0.2">
      <c r="A1755" s="41" t="s">
        <v>1700</v>
      </c>
      <c r="B1755" s="37"/>
      <c r="C1755" s="42">
        <v>556</v>
      </c>
      <c r="D1755" s="42">
        <v>289</v>
      </c>
      <c r="E1755" s="44">
        <f t="shared" si="229"/>
        <v>51.978417266187051</v>
      </c>
      <c r="F1755" s="38">
        <v>267</v>
      </c>
      <c r="G1755" s="44">
        <f t="shared" si="230"/>
        <v>48.021582733812949</v>
      </c>
      <c r="H1755" s="38">
        <v>191</v>
      </c>
      <c r="I1755" s="44">
        <v>34.352517985611513</v>
      </c>
      <c r="J1755" s="38">
        <v>130</v>
      </c>
      <c r="K1755" s="44">
        <f t="shared" si="231"/>
        <v>23.381294964028775</v>
      </c>
      <c r="L1755" s="38">
        <v>83</v>
      </c>
      <c r="M1755" s="44">
        <f t="shared" si="232"/>
        <v>14.928057553956835</v>
      </c>
      <c r="N1755" s="38">
        <v>75</v>
      </c>
      <c r="O1755" s="44">
        <f t="shared" si="233"/>
        <v>13.489208633093526</v>
      </c>
      <c r="P1755" s="38">
        <v>49</v>
      </c>
      <c r="Q1755" s="44">
        <f t="shared" si="234"/>
        <v>8.8129496402877692</v>
      </c>
      <c r="R1755" s="38">
        <v>28</v>
      </c>
      <c r="S1755" s="45">
        <f t="shared" si="235"/>
        <v>5.0359712230215825</v>
      </c>
    </row>
    <row r="1756" spans="1:19" s="9" customFormat="1" ht="15" collapsed="1" x14ac:dyDescent="0.2">
      <c r="A1756" s="35" t="s">
        <v>2580</v>
      </c>
      <c r="B1756" s="30">
        <v>117</v>
      </c>
      <c r="C1756" s="32">
        <v>159532</v>
      </c>
      <c r="D1756" s="32">
        <f t="shared" ref="D1756:R1756" si="237">SUM(D1757+D1782+D1812+D1835+D1846)</f>
        <v>79340</v>
      </c>
      <c r="E1756" s="33">
        <f t="shared" si="229"/>
        <v>49.732968934132337</v>
      </c>
      <c r="F1756" s="32">
        <f t="shared" si="237"/>
        <v>80192</v>
      </c>
      <c r="G1756" s="33">
        <f t="shared" si="230"/>
        <v>50.267031065867663</v>
      </c>
      <c r="H1756" s="32">
        <v>46083</v>
      </c>
      <c r="I1756" s="33">
        <v>28.886367625304015</v>
      </c>
      <c r="J1756" s="32">
        <f t="shared" si="237"/>
        <v>39242</v>
      </c>
      <c r="K1756" s="33">
        <f t="shared" si="231"/>
        <v>24.5981997342226</v>
      </c>
      <c r="L1756" s="32">
        <f t="shared" si="237"/>
        <v>28687</v>
      </c>
      <c r="M1756" s="33">
        <f t="shared" si="232"/>
        <v>17.981972268886494</v>
      </c>
      <c r="N1756" s="32">
        <f t="shared" si="237"/>
        <v>22325</v>
      </c>
      <c r="O1756" s="33">
        <f t="shared" si="233"/>
        <v>13.994057618534212</v>
      </c>
      <c r="P1756" s="32">
        <f t="shared" si="237"/>
        <v>15649</v>
      </c>
      <c r="Q1756" s="33">
        <f t="shared" si="234"/>
        <v>9.809317252964922</v>
      </c>
      <c r="R1756" s="32">
        <f t="shared" si="237"/>
        <v>7546</v>
      </c>
      <c r="S1756" s="34">
        <f t="shared" si="235"/>
        <v>4.7300855000877569</v>
      </c>
    </row>
    <row r="1757" spans="1:19" s="9" customFormat="1" ht="15" x14ac:dyDescent="0.2">
      <c r="A1757" s="36" t="s">
        <v>2581</v>
      </c>
      <c r="B1757" s="37">
        <v>24</v>
      </c>
      <c r="C1757" s="38">
        <v>33425</v>
      </c>
      <c r="D1757" s="38">
        <f t="shared" ref="D1757:R1757" si="238">SUM(D1758:D1781)</f>
        <v>16787</v>
      </c>
      <c r="E1757" s="44">
        <f t="shared" si="229"/>
        <v>50.222887060583396</v>
      </c>
      <c r="F1757" s="38">
        <f t="shared" si="238"/>
        <v>16638</v>
      </c>
      <c r="G1757" s="44">
        <f t="shared" si="230"/>
        <v>49.777112939416604</v>
      </c>
      <c r="H1757" s="38">
        <v>9862</v>
      </c>
      <c r="I1757" s="44">
        <v>29.504861630516082</v>
      </c>
      <c r="J1757" s="38">
        <f t="shared" si="238"/>
        <v>8179</v>
      </c>
      <c r="K1757" s="44">
        <f t="shared" si="231"/>
        <v>24.469708302169035</v>
      </c>
      <c r="L1757" s="38">
        <f t="shared" si="238"/>
        <v>6034</v>
      </c>
      <c r="M1757" s="44">
        <f t="shared" si="232"/>
        <v>18.052356020942408</v>
      </c>
      <c r="N1757" s="38">
        <f t="shared" si="238"/>
        <v>4565</v>
      </c>
      <c r="O1757" s="44">
        <f t="shared" si="233"/>
        <v>13.657442034405385</v>
      </c>
      <c r="P1757" s="38">
        <f t="shared" si="238"/>
        <v>3282</v>
      </c>
      <c r="Q1757" s="44">
        <f t="shared" si="234"/>
        <v>9.8189977561705302</v>
      </c>
      <c r="R1757" s="38">
        <f t="shared" si="238"/>
        <v>1503</v>
      </c>
      <c r="S1757" s="45">
        <f t="shared" si="235"/>
        <v>4.4966342557965593</v>
      </c>
    </row>
    <row r="1758" spans="1:19" s="9" customFormat="1" ht="15.75" hidden="1" customHeight="1" outlineLevel="1" x14ac:dyDescent="0.2">
      <c r="A1758" s="41" t="s">
        <v>1701</v>
      </c>
      <c r="B1758" s="37"/>
      <c r="C1758" s="42">
        <v>1650</v>
      </c>
      <c r="D1758" s="42">
        <v>848</v>
      </c>
      <c r="E1758" s="44">
        <f t="shared" si="229"/>
        <v>51.393939393939391</v>
      </c>
      <c r="F1758" s="38">
        <v>802</v>
      </c>
      <c r="G1758" s="44">
        <f t="shared" si="230"/>
        <v>48.606060606060609</v>
      </c>
      <c r="H1758" s="38">
        <v>494</v>
      </c>
      <c r="I1758" s="44">
        <v>29.939393939393938</v>
      </c>
      <c r="J1758" s="38">
        <v>396</v>
      </c>
      <c r="K1758" s="44">
        <f t="shared" si="231"/>
        <v>24</v>
      </c>
      <c r="L1758" s="38">
        <v>321</v>
      </c>
      <c r="M1758" s="44">
        <f t="shared" si="232"/>
        <v>19.454545454545453</v>
      </c>
      <c r="N1758" s="38">
        <v>216</v>
      </c>
      <c r="O1758" s="44">
        <f t="shared" si="233"/>
        <v>13.090909090909092</v>
      </c>
      <c r="P1758" s="38">
        <v>137</v>
      </c>
      <c r="Q1758" s="44">
        <f t="shared" si="234"/>
        <v>8.3030303030303028</v>
      </c>
      <c r="R1758" s="38">
        <v>86</v>
      </c>
      <c r="S1758" s="45">
        <f t="shared" si="235"/>
        <v>5.2121212121212119</v>
      </c>
    </row>
    <row r="1759" spans="1:19" s="9" customFormat="1" ht="15.75" hidden="1" customHeight="1" outlineLevel="1" x14ac:dyDescent="0.2">
      <c r="A1759" s="41" t="s">
        <v>1702</v>
      </c>
      <c r="B1759" s="37"/>
      <c r="C1759" s="42">
        <v>1751</v>
      </c>
      <c r="D1759" s="42">
        <v>879</v>
      </c>
      <c r="E1759" s="44">
        <f t="shared" si="229"/>
        <v>50.199885779554542</v>
      </c>
      <c r="F1759" s="38">
        <v>872</v>
      </c>
      <c r="G1759" s="44">
        <f t="shared" si="230"/>
        <v>49.800114220445458</v>
      </c>
      <c r="H1759" s="38">
        <v>580</v>
      </c>
      <c r="I1759" s="44">
        <v>33.123929183323817</v>
      </c>
      <c r="J1759" s="38">
        <v>405</v>
      </c>
      <c r="K1759" s="44">
        <f t="shared" si="231"/>
        <v>23.1296402055968</v>
      </c>
      <c r="L1759" s="38">
        <v>321</v>
      </c>
      <c r="M1759" s="44">
        <f t="shared" si="232"/>
        <v>18.332381496287834</v>
      </c>
      <c r="N1759" s="38">
        <v>235</v>
      </c>
      <c r="O1759" s="44">
        <f t="shared" si="233"/>
        <v>13.420902341519131</v>
      </c>
      <c r="P1759" s="38">
        <v>129</v>
      </c>
      <c r="Q1759" s="44">
        <f t="shared" si="234"/>
        <v>7.3672187321530558</v>
      </c>
      <c r="R1759" s="38">
        <v>81</v>
      </c>
      <c r="S1759" s="45">
        <f t="shared" si="235"/>
        <v>4.6259280411193604</v>
      </c>
    </row>
    <row r="1760" spans="1:19" s="9" customFormat="1" ht="15.75" hidden="1" customHeight="1" outlineLevel="1" x14ac:dyDescent="0.2">
      <c r="A1760" s="41" t="s">
        <v>1703</v>
      </c>
      <c r="B1760" s="37"/>
      <c r="C1760" s="42">
        <v>2226</v>
      </c>
      <c r="D1760" s="42">
        <v>1118</v>
      </c>
      <c r="E1760" s="44">
        <f t="shared" si="229"/>
        <v>50.224618149146451</v>
      </c>
      <c r="F1760" s="38">
        <v>1108</v>
      </c>
      <c r="G1760" s="44">
        <f t="shared" si="230"/>
        <v>49.775381850853549</v>
      </c>
      <c r="H1760" s="38">
        <v>631</v>
      </c>
      <c r="I1760" s="44">
        <v>28.346810422282122</v>
      </c>
      <c r="J1760" s="38">
        <v>567</v>
      </c>
      <c r="K1760" s="44">
        <f t="shared" si="231"/>
        <v>25.471698113207548</v>
      </c>
      <c r="L1760" s="38">
        <v>425</v>
      </c>
      <c r="M1760" s="44">
        <f t="shared" si="232"/>
        <v>19.092542677448339</v>
      </c>
      <c r="N1760" s="38">
        <v>255</v>
      </c>
      <c r="O1760" s="44">
        <f t="shared" si="233"/>
        <v>11.455525606469003</v>
      </c>
      <c r="P1760" s="38">
        <v>232</v>
      </c>
      <c r="Q1760" s="44">
        <f t="shared" si="234"/>
        <v>10.422282120395328</v>
      </c>
      <c r="R1760" s="38">
        <v>116</v>
      </c>
      <c r="S1760" s="45">
        <f t="shared" si="235"/>
        <v>5.2111410601976642</v>
      </c>
    </row>
    <row r="1761" spans="1:19" s="9" customFormat="1" ht="15.75" hidden="1" customHeight="1" outlineLevel="1" x14ac:dyDescent="0.2">
      <c r="A1761" s="41" t="s">
        <v>1704</v>
      </c>
      <c r="B1761" s="37"/>
      <c r="C1761" s="42">
        <v>1051</v>
      </c>
      <c r="D1761" s="42">
        <v>520</v>
      </c>
      <c r="E1761" s="44">
        <f t="shared" si="229"/>
        <v>49.476688867745004</v>
      </c>
      <c r="F1761" s="38">
        <v>531</v>
      </c>
      <c r="G1761" s="44">
        <f t="shared" si="230"/>
        <v>50.523311132254996</v>
      </c>
      <c r="H1761" s="38">
        <v>331</v>
      </c>
      <c r="I1761" s="44">
        <v>31.493815413891532</v>
      </c>
      <c r="J1761" s="38">
        <v>248</v>
      </c>
      <c r="K1761" s="44">
        <f t="shared" si="231"/>
        <v>23.596574690770694</v>
      </c>
      <c r="L1761" s="38">
        <v>195</v>
      </c>
      <c r="M1761" s="44">
        <f t="shared" si="232"/>
        <v>18.553758325404377</v>
      </c>
      <c r="N1761" s="38">
        <v>150</v>
      </c>
      <c r="O1761" s="44">
        <f t="shared" si="233"/>
        <v>14.272121788772598</v>
      </c>
      <c r="P1761" s="38">
        <v>91</v>
      </c>
      <c r="Q1761" s="44">
        <f t="shared" si="234"/>
        <v>8.6584205518553752</v>
      </c>
      <c r="R1761" s="38">
        <v>36</v>
      </c>
      <c r="S1761" s="45">
        <f t="shared" si="235"/>
        <v>3.4253092293054235</v>
      </c>
    </row>
    <row r="1762" spans="1:19" s="9" customFormat="1" ht="15.75" hidden="1" customHeight="1" outlineLevel="1" x14ac:dyDescent="0.2">
      <c r="A1762" s="41" t="s">
        <v>1705</v>
      </c>
      <c r="B1762" s="37"/>
      <c r="C1762" s="42">
        <v>1736</v>
      </c>
      <c r="D1762" s="42">
        <v>870</v>
      </c>
      <c r="E1762" s="44">
        <f t="shared" si="229"/>
        <v>50.115207373271886</v>
      </c>
      <c r="F1762" s="38">
        <v>866</v>
      </c>
      <c r="G1762" s="44">
        <f t="shared" si="230"/>
        <v>49.884792626728114</v>
      </c>
      <c r="H1762" s="38">
        <v>537</v>
      </c>
      <c r="I1762" s="44">
        <v>30.933179723502302</v>
      </c>
      <c r="J1762" s="38">
        <v>427</v>
      </c>
      <c r="K1762" s="44">
        <f t="shared" si="231"/>
        <v>24.596774193548388</v>
      </c>
      <c r="L1762" s="38">
        <v>297</v>
      </c>
      <c r="M1762" s="44">
        <f t="shared" si="232"/>
        <v>17.108294930875577</v>
      </c>
      <c r="N1762" s="38">
        <v>246</v>
      </c>
      <c r="O1762" s="44">
        <f t="shared" si="233"/>
        <v>14.170506912442397</v>
      </c>
      <c r="P1762" s="38">
        <v>174</v>
      </c>
      <c r="Q1762" s="44">
        <f t="shared" si="234"/>
        <v>10.023041474654377</v>
      </c>
      <c r="R1762" s="38">
        <v>55</v>
      </c>
      <c r="S1762" s="45">
        <f t="shared" si="235"/>
        <v>3.1682027649769586</v>
      </c>
    </row>
    <row r="1763" spans="1:19" s="9" customFormat="1" ht="15.75" hidden="1" customHeight="1" outlineLevel="1" x14ac:dyDescent="0.2">
      <c r="A1763" s="41" t="s">
        <v>1706</v>
      </c>
      <c r="B1763" s="37"/>
      <c r="C1763" s="42">
        <v>2041</v>
      </c>
      <c r="D1763" s="42">
        <v>1012</v>
      </c>
      <c r="E1763" s="44">
        <f t="shared" si="229"/>
        <v>49.583537481626657</v>
      </c>
      <c r="F1763" s="38">
        <v>1029</v>
      </c>
      <c r="G1763" s="44">
        <f t="shared" si="230"/>
        <v>50.416462518373343</v>
      </c>
      <c r="H1763" s="38">
        <v>626</v>
      </c>
      <c r="I1763" s="44">
        <v>30.671239588437039</v>
      </c>
      <c r="J1763" s="38">
        <v>465</v>
      </c>
      <c r="K1763" s="44">
        <f t="shared" si="231"/>
        <v>22.782949534541892</v>
      </c>
      <c r="L1763" s="38">
        <v>364</v>
      </c>
      <c r="M1763" s="44">
        <f t="shared" si="232"/>
        <v>17.834394904458598</v>
      </c>
      <c r="N1763" s="38">
        <v>286</v>
      </c>
      <c r="O1763" s="44">
        <f t="shared" si="233"/>
        <v>14.012738853503185</v>
      </c>
      <c r="P1763" s="38">
        <v>179</v>
      </c>
      <c r="Q1763" s="44">
        <f t="shared" si="234"/>
        <v>8.7702106810387068</v>
      </c>
      <c r="R1763" s="38">
        <v>121</v>
      </c>
      <c r="S1763" s="45">
        <f t="shared" si="235"/>
        <v>5.9284664380205783</v>
      </c>
    </row>
    <row r="1764" spans="1:19" s="9" customFormat="1" ht="15.75" hidden="1" customHeight="1" outlineLevel="1" x14ac:dyDescent="0.2">
      <c r="A1764" s="41" t="s">
        <v>1707</v>
      </c>
      <c r="B1764" s="37"/>
      <c r="C1764" s="42">
        <v>406</v>
      </c>
      <c r="D1764" s="42">
        <v>214</v>
      </c>
      <c r="E1764" s="44">
        <f t="shared" si="229"/>
        <v>52.709359605911331</v>
      </c>
      <c r="F1764" s="38">
        <v>192</v>
      </c>
      <c r="G1764" s="44">
        <f t="shared" si="230"/>
        <v>47.290640394088669</v>
      </c>
      <c r="H1764" s="38">
        <v>124</v>
      </c>
      <c r="I1764" s="44">
        <v>30.541871921182267</v>
      </c>
      <c r="J1764" s="38">
        <v>99</v>
      </c>
      <c r="K1764" s="44">
        <f t="shared" si="231"/>
        <v>24.384236453201972</v>
      </c>
      <c r="L1764" s="38">
        <v>69</v>
      </c>
      <c r="M1764" s="44">
        <f t="shared" si="232"/>
        <v>16.995073891625616</v>
      </c>
      <c r="N1764" s="38">
        <v>63</v>
      </c>
      <c r="O1764" s="44">
        <f t="shared" si="233"/>
        <v>15.517241379310345</v>
      </c>
      <c r="P1764" s="38">
        <v>36</v>
      </c>
      <c r="Q1764" s="44">
        <f t="shared" si="234"/>
        <v>8.8669950738916263</v>
      </c>
      <c r="R1764" s="38">
        <v>15</v>
      </c>
      <c r="S1764" s="45">
        <f t="shared" si="235"/>
        <v>3.6945812807881775</v>
      </c>
    </row>
    <row r="1765" spans="1:19" s="9" customFormat="1" ht="15.75" hidden="1" customHeight="1" outlineLevel="1" x14ac:dyDescent="0.2">
      <c r="A1765" s="41" t="s">
        <v>1708</v>
      </c>
      <c r="B1765" s="37"/>
      <c r="C1765" s="42">
        <v>650</v>
      </c>
      <c r="D1765" s="42">
        <v>326</v>
      </c>
      <c r="E1765" s="44">
        <f t="shared" si="229"/>
        <v>50.153846153846153</v>
      </c>
      <c r="F1765" s="38">
        <v>324</v>
      </c>
      <c r="G1765" s="44">
        <f t="shared" si="230"/>
        <v>49.846153846153847</v>
      </c>
      <c r="H1765" s="38">
        <v>194</v>
      </c>
      <c r="I1765" s="44">
        <v>29.846153846153847</v>
      </c>
      <c r="J1765" s="38">
        <v>185</v>
      </c>
      <c r="K1765" s="44">
        <f t="shared" si="231"/>
        <v>28.46153846153846</v>
      </c>
      <c r="L1765" s="38">
        <v>117</v>
      </c>
      <c r="M1765" s="44">
        <f t="shared" si="232"/>
        <v>18</v>
      </c>
      <c r="N1765" s="38">
        <v>87</v>
      </c>
      <c r="O1765" s="44">
        <f t="shared" si="233"/>
        <v>13.384615384615385</v>
      </c>
      <c r="P1765" s="38">
        <v>50</v>
      </c>
      <c r="Q1765" s="44">
        <f t="shared" si="234"/>
        <v>7.6923076923076925</v>
      </c>
      <c r="R1765" s="38">
        <v>17</v>
      </c>
      <c r="S1765" s="45">
        <f t="shared" si="235"/>
        <v>2.6153846153846154</v>
      </c>
    </row>
    <row r="1766" spans="1:19" s="9" customFormat="1" ht="15.75" hidden="1" customHeight="1" outlineLevel="1" x14ac:dyDescent="0.2">
      <c r="A1766" s="41" t="s">
        <v>1709</v>
      </c>
      <c r="B1766" s="37"/>
      <c r="C1766" s="42">
        <v>1210</v>
      </c>
      <c r="D1766" s="42">
        <v>600</v>
      </c>
      <c r="E1766" s="44">
        <f t="shared" si="229"/>
        <v>49.586776859504134</v>
      </c>
      <c r="F1766" s="38">
        <v>610</v>
      </c>
      <c r="G1766" s="44">
        <f t="shared" si="230"/>
        <v>50.413223140495866</v>
      </c>
      <c r="H1766" s="38">
        <v>363</v>
      </c>
      <c r="I1766" s="44">
        <v>30</v>
      </c>
      <c r="J1766" s="38">
        <v>301</v>
      </c>
      <c r="K1766" s="44">
        <f t="shared" si="231"/>
        <v>24.876033057851238</v>
      </c>
      <c r="L1766" s="38">
        <v>184</v>
      </c>
      <c r="M1766" s="44">
        <f t="shared" si="232"/>
        <v>15.206611570247935</v>
      </c>
      <c r="N1766" s="38">
        <v>172</v>
      </c>
      <c r="O1766" s="44">
        <f t="shared" si="233"/>
        <v>14.214876033057852</v>
      </c>
      <c r="P1766" s="38">
        <v>146</v>
      </c>
      <c r="Q1766" s="44">
        <f t="shared" si="234"/>
        <v>12.066115702479339</v>
      </c>
      <c r="R1766" s="38">
        <v>44</v>
      </c>
      <c r="S1766" s="45">
        <f t="shared" si="235"/>
        <v>3.6363636363636362</v>
      </c>
    </row>
    <row r="1767" spans="1:19" s="9" customFormat="1" ht="15.75" hidden="1" customHeight="1" outlineLevel="1" x14ac:dyDescent="0.2">
      <c r="A1767" s="41" t="s">
        <v>1710</v>
      </c>
      <c r="B1767" s="37"/>
      <c r="C1767" s="42">
        <v>1621</v>
      </c>
      <c r="D1767" s="42">
        <v>808</v>
      </c>
      <c r="E1767" s="44">
        <f t="shared" si="229"/>
        <v>49.845774213448486</v>
      </c>
      <c r="F1767" s="38">
        <v>813</v>
      </c>
      <c r="G1767" s="44">
        <f t="shared" si="230"/>
        <v>50.154225786551514</v>
      </c>
      <c r="H1767" s="38">
        <v>467</v>
      </c>
      <c r="I1767" s="44">
        <v>28.809376927822331</v>
      </c>
      <c r="J1767" s="38">
        <v>377</v>
      </c>
      <c r="K1767" s="44">
        <f t="shared" si="231"/>
        <v>23.25724861196792</v>
      </c>
      <c r="L1767" s="38">
        <v>306</v>
      </c>
      <c r="M1767" s="44">
        <f t="shared" si="232"/>
        <v>18.877236273904998</v>
      </c>
      <c r="N1767" s="38">
        <v>204</v>
      </c>
      <c r="O1767" s="44">
        <f t="shared" si="233"/>
        <v>12.584824182603331</v>
      </c>
      <c r="P1767" s="38">
        <v>182</v>
      </c>
      <c r="Q1767" s="44">
        <f t="shared" si="234"/>
        <v>11.227637260950031</v>
      </c>
      <c r="R1767" s="38">
        <v>85</v>
      </c>
      <c r="S1767" s="45">
        <f t="shared" si="235"/>
        <v>5.2436767427513882</v>
      </c>
    </row>
    <row r="1768" spans="1:19" s="9" customFormat="1" ht="15.75" hidden="1" customHeight="1" outlineLevel="1" x14ac:dyDescent="0.2">
      <c r="A1768" s="41" t="s">
        <v>1711</v>
      </c>
      <c r="B1768" s="37"/>
      <c r="C1768" s="42">
        <v>1349</v>
      </c>
      <c r="D1768" s="42">
        <v>675</v>
      </c>
      <c r="E1768" s="44">
        <f t="shared" si="229"/>
        <v>50.037064492216459</v>
      </c>
      <c r="F1768" s="38">
        <v>674</v>
      </c>
      <c r="G1768" s="44">
        <f t="shared" si="230"/>
        <v>49.962935507783541</v>
      </c>
      <c r="H1768" s="38">
        <v>404</v>
      </c>
      <c r="I1768" s="44">
        <v>29.948109710896961</v>
      </c>
      <c r="J1768" s="38">
        <v>351</v>
      </c>
      <c r="K1768" s="44">
        <f t="shared" si="231"/>
        <v>26.019273535952557</v>
      </c>
      <c r="L1768" s="38">
        <v>222</v>
      </c>
      <c r="M1768" s="44">
        <f t="shared" si="232"/>
        <v>16.456634544106745</v>
      </c>
      <c r="N1768" s="38">
        <v>184</v>
      </c>
      <c r="O1768" s="44">
        <f t="shared" si="233"/>
        <v>13.639733135656041</v>
      </c>
      <c r="P1768" s="38">
        <v>137</v>
      </c>
      <c r="Q1768" s="44">
        <f t="shared" si="234"/>
        <v>10.155670867309118</v>
      </c>
      <c r="R1768" s="38">
        <v>51</v>
      </c>
      <c r="S1768" s="45">
        <f t="shared" si="235"/>
        <v>3.7805782060785766</v>
      </c>
    </row>
    <row r="1769" spans="1:19" s="9" customFormat="1" ht="15.75" hidden="1" customHeight="1" outlineLevel="1" x14ac:dyDescent="0.2">
      <c r="A1769" s="41" t="s">
        <v>1712</v>
      </c>
      <c r="B1769" s="37"/>
      <c r="C1769" s="42">
        <v>1428</v>
      </c>
      <c r="D1769" s="42">
        <v>710</v>
      </c>
      <c r="E1769" s="44">
        <f t="shared" si="229"/>
        <v>49.719887955182074</v>
      </c>
      <c r="F1769" s="38">
        <v>718</v>
      </c>
      <c r="G1769" s="44">
        <f t="shared" si="230"/>
        <v>50.280112044817926</v>
      </c>
      <c r="H1769" s="38">
        <v>396</v>
      </c>
      <c r="I1769" s="44">
        <v>27.731092436974791</v>
      </c>
      <c r="J1769" s="38">
        <v>380</v>
      </c>
      <c r="K1769" s="44">
        <f t="shared" si="231"/>
        <v>26.610644257703083</v>
      </c>
      <c r="L1769" s="38">
        <v>258</v>
      </c>
      <c r="M1769" s="44">
        <f t="shared" si="232"/>
        <v>18.067226890756302</v>
      </c>
      <c r="N1769" s="38">
        <v>183</v>
      </c>
      <c r="O1769" s="44">
        <f t="shared" si="233"/>
        <v>12.815126050420169</v>
      </c>
      <c r="P1769" s="38">
        <v>147</v>
      </c>
      <c r="Q1769" s="44">
        <f t="shared" si="234"/>
        <v>10.294117647058824</v>
      </c>
      <c r="R1769" s="38">
        <v>64</v>
      </c>
      <c r="S1769" s="45">
        <f t="shared" si="235"/>
        <v>4.4817927170868348</v>
      </c>
    </row>
    <row r="1770" spans="1:19" s="9" customFormat="1" ht="15.75" hidden="1" customHeight="1" outlineLevel="1" x14ac:dyDescent="0.2">
      <c r="A1770" s="41" t="s">
        <v>1713</v>
      </c>
      <c r="B1770" s="37"/>
      <c r="C1770" s="42">
        <v>1294</v>
      </c>
      <c r="D1770" s="42">
        <v>660</v>
      </c>
      <c r="E1770" s="44">
        <f t="shared" si="229"/>
        <v>51.00463678516229</v>
      </c>
      <c r="F1770" s="38">
        <v>634</v>
      </c>
      <c r="G1770" s="44">
        <f t="shared" si="230"/>
        <v>48.99536321483771</v>
      </c>
      <c r="H1770" s="38">
        <v>373</v>
      </c>
      <c r="I1770" s="44">
        <v>28.825347758887172</v>
      </c>
      <c r="J1770" s="38">
        <v>304</v>
      </c>
      <c r="K1770" s="44">
        <f t="shared" si="231"/>
        <v>23.493044822256568</v>
      </c>
      <c r="L1770" s="38">
        <v>246</v>
      </c>
      <c r="M1770" s="44">
        <f t="shared" si="232"/>
        <v>19.01081916537867</v>
      </c>
      <c r="N1770" s="38">
        <v>185</v>
      </c>
      <c r="O1770" s="44">
        <f t="shared" si="233"/>
        <v>14.2967542503864</v>
      </c>
      <c r="P1770" s="38">
        <v>131</v>
      </c>
      <c r="Q1770" s="44">
        <f t="shared" si="234"/>
        <v>10.123647604327665</v>
      </c>
      <c r="R1770" s="38">
        <v>55</v>
      </c>
      <c r="S1770" s="45">
        <f t="shared" si="235"/>
        <v>4.2503863987635242</v>
      </c>
    </row>
    <row r="1771" spans="1:19" s="9" customFormat="1" ht="15.75" hidden="1" customHeight="1" outlineLevel="1" x14ac:dyDescent="0.2">
      <c r="A1771" s="41" t="s">
        <v>1714</v>
      </c>
      <c r="B1771" s="37"/>
      <c r="C1771" s="42">
        <v>571</v>
      </c>
      <c r="D1771" s="42">
        <v>285</v>
      </c>
      <c r="E1771" s="44">
        <f t="shared" si="229"/>
        <v>49.912434325744307</v>
      </c>
      <c r="F1771" s="38">
        <v>286</v>
      </c>
      <c r="G1771" s="44">
        <f t="shared" si="230"/>
        <v>50.087565674255693</v>
      </c>
      <c r="H1771" s="38">
        <v>186</v>
      </c>
      <c r="I1771" s="44">
        <v>32.574430823117339</v>
      </c>
      <c r="J1771" s="38">
        <v>147</v>
      </c>
      <c r="K1771" s="44">
        <f t="shared" si="231"/>
        <v>25.744308231173381</v>
      </c>
      <c r="L1771" s="38">
        <v>89</v>
      </c>
      <c r="M1771" s="44">
        <f t="shared" si="232"/>
        <v>15.586690017513135</v>
      </c>
      <c r="N1771" s="38">
        <v>83</v>
      </c>
      <c r="O1771" s="44">
        <f t="shared" si="233"/>
        <v>14.535901926444833</v>
      </c>
      <c r="P1771" s="38">
        <v>53</v>
      </c>
      <c r="Q1771" s="44">
        <f t="shared" si="234"/>
        <v>9.2819614711033278</v>
      </c>
      <c r="R1771" s="38">
        <v>13</v>
      </c>
      <c r="S1771" s="45">
        <f t="shared" si="235"/>
        <v>2.276707530647986</v>
      </c>
    </row>
    <row r="1772" spans="1:19" s="9" customFormat="1" ht="15.75" hidden="1" customHeight="1" outlineLevel="1" x14ac:dyDescent="0.2">
      <c r="A1772" s="41" t="s">
        <v>1715</v>
      </c>
      <c r="B1772" s="37"/>
      <c r="C1772" s="42">
        <v>1874</v>
      </c>
      <c r="D1772" s="42">
        <v>919</v>
      </c>
      <c r="E1772" s="44">
        <f t="shared" si="229"/>
        <v>49.03948772678762</v>
      </c>
      <c r="F1772" s="38">
        <v>955</v>
      </c>
      <c r="G1772" s="44">
        <f t="shared" si="230"/>
        <v>50.96051227321238</v>
      </c>
      <c r="H1772" s="38">
        <v>522</v>
      </c>
      <c r="I1772" s="44">
        <v>27.854855923159018</v>
      </c>
      <c r="J1772" s="38">
        <v>466</v>
      </c>
      <c r="K1772" s="44">
        <f t="shared" si="231"/>
        <v>24.86659551760939</v>
      </c>
      <c r="L1772" s="38">
        <v>332</v>
      </c>
      <c r="M1772" s="44">
        <f t="shared" si="232"/>
        <v>17.716115261472787</v>
      </c>
      <c r="N1772" s="38">
        <v>259</v>
      </c>
      <c r="O1772" s="44">
        <f t="shared" si="233"/>
        <v>13.820704375667022</v>
      </c>
      <c r="P1772" s="38">
        <v>219</v>
      </c>
      <c r="Q1772" s="44">
        <f t="shared" si="234"/>
        <v>11.686232657417289</v>
      </c>
      <c r="R1772" s="38">
        <v>76</v>
      </c>
      <c r="S1772" s="45">
        <f t="shared" si="235"/>
        <v>4.0554962646744928</v>
      </c>
    </row>
    <row r="1773" spans="1:19" s="9" customFormat="1" ht="15.75" hidden="1" customHeight="1" outlineLevel="1" x14ac:dyDescent="0.2">
      <c r="A1773" s="41" t="s">
        <v>1716</v>
      </c>
      <c r="B1773" s="37"/>
      <c r="C1773" s="42">
        <v>909</v>
      </c>
      <c r="D1773" s="42">
        <v>462</v>
      </c>
      <c r="E1773" s="44">
        <f t="shared" si="229"/>
        <v>50.825082508250823</v>
      </c>
      <c r="F1773" s="38">
        <v>447</v>
      </c>
      <c r="G1773" s="44">
        <f t="shared" si="230"/>
        <v>49.174917491749177</v>
      </c>
      <c r="H1773" s="38">
        <v>266</v>
      </c>
      <c r="I1773" s="44">
        <v>29.262926292629263</v>
      </c>
      <c r="J1773" s="38">
        <v>236</v>
      </c>
      <c r="K1773" s="44">
        <f t="shared" si="231"/>
        <v>25.962596259625961</v>
      </c>
      <c r="L1773" s="38">
        <v>147</v>
      </c>
      <c r="M1773" s="44">
        <f t="shared" si="232"/>
        <v>16.171617161716171</v>
      </c>
      <c r="N1773" s="38">
        <v>122</v>
      </c>
      <c r="O1773" s="44">
        <f t="shared" si="233"/>
        <v>13.421342134213422</v>
      </c>
      <c r="P1773" s="38">
        <v>94</v>
      </c>
      <c r="Q1773" s="44">
        <f t="shared" si="234"/>
        <v>10.34103410341034</v>
      </c>
      <c r="R1773" s="38">
        <v>44</v>
      </c>
      <c r="S1773" s="45">
        <f t="shared" si="235"/>
        <v>4.8404840484048401</v>
      </c>
    </row>
    <row r="1774" spans="1:19" s="9" customFormat="1" ht="15.75" hidden="1" customHeight="1" outlineLevel="1" x14ac:dyDescent="0.2">
      <c r="A1774" s="41" t="s">
        <v>1717</v>
      </c>
      <c r="B1774" s="37"/>
      <c r="C1774" s="42">
        <v>1682</v>
      </c>
      <c r="D1774" s="42">
        <v>851</v>
      </c>
      <c r="E1774" s="44">
        <f t="shared" si="229"/>
        <v>50.594530321046371</v>
      </c>
      <c r="F1774" s="38">
        <v>831</v>
      </c>
      <c r="G1774" s="44">
        <f t="shared" si="230"/>
        <v>49.405469678953629</v>
      </c>
      <c r="H1774" s="38">
        <v>471</v>
      </c>
      <c r="I1774" s="44">
        <v>28.002378121284185</v>
      </c>
      <c r="J1774" s="38">
        <v>402</v>
      </c>
      <c r="K1774" s="44">
        <f t="shared" si="231"/>
        <v>23.900118906064208</v>
      </c>
      <c r="L1774" s="38">
        <v>338</v>
      </c>
      <c r="M1774" s="44">
        <f t="shared" si="232"/>
        <v>20.095124851367419</v>
      </c>
      <c r="N1774" s="38">
        <v>224</v>
      </c>
      <c r="O1774" s="44">
        <f t="shared" si="233"/>
        <v>13.317479191438764</v>
      </c>
      <c r="P1774" s="38">
        <v>157</v>
      </c>
      <c r="Q1774" s="44">
        <f t="shared" si="234"/>
        <v>9.3341260404280622</v>
      </c>
      <c r="R1774" s="38">
        <v>90</v>
      </c>
      <c r="S1774" s="45">
        <f t="shared" si="235"/>
        <v>5.3507728894173603</v>
      </c>
    </row>
    <row r="1775" spans="1:19" s="9" customFormat="1" ht="15.75" hidden="1" customHeight="1" outlineLevel="1" x14ac:dyDescent="0.2">
      <c r="A1775" s="41" t="s">
        <v>1718</v>
      </c>
      <c r="B1775" s="37"/>
      <c r="C1775" s="42">
        <v>639</v>
      </c>
      <c r="D1775" s="42">
        <v>333</v>
      </c>
      <c r="E1775" s="44">
        <f t="shared" si="229"/>
        <v>52.112676056338032</v>
      </c>
      <c r="F1775" s="38">
        <v>306</v>
      </c>
      <c r="G1775" s="44">
        <f t="shared" si="230"/>
        <v>47.887323943661968</v>
      </c>
      <c r="H1775" s="38">
        <v>173</v>
      </c>
      <c r="I1775" s="44">
        <v>27.073552425665103</v>
      </c>
      <c r="J1775" s="38">
        <v>172</v>
      </c>
      <c r="K1775" s="44">
        <f t="shared" si="231"/>
        <v>26.917057902973397</v>
      </c>
      <c r="L1775" s="38">
        <v>111</v>
      </c>
      <c r="M1775" s="44">
        <f t="shared" si="232"/>
        <v>17.370892018779344</v>
      </c>
      <c r="N1775" s="38">
        <v>82</v>
      </c>
      <c r="O1775" s="44">
        <f t="shared" si="233"/>
        <v>12.832550860719875</v>
      </c>
      <c r="P1775" s="38">
        <v>69</v>
      </c>
      <c r="Q1775" s="44">
        <f t="shared" si="234"/>
        <v>10.7981220657277</v>
      </c>
      <c r="R1775" s="38">
        <v>32</v>
      </c>
      <c r="S1775" s="45">
        <f t="shared" si="235"/>
        <v>5.0078247261345856</v>
      </c>
    </row>
    <row r="1776" spans="1:19" s="9" customFormat="1" ht="15.75" hidden="1" customHeight="1" outlineLevel="1" x14ac:dyDescent="0.2">
      <c r="A1776" s="41" t="s">
        <v>1719</v>
      </c>
      <c r="B1776" s="37"/>
      <c r="C1776" s="42">
        <v>2219</v>
      </c>
      <c r="D1776" s="42">
        <v>1149</v>
      </c>
      <c r="E1776" s="44">
        <f t="shared" si="229"/>
        <v>51.780081117620547</v>
      </c>
      <c r="F1776" s="38">
        <v>1070</v>
      </c>
      <c r="G1776" s="44">
        <f t="shared" si="230"/>
        <v>48.219918882379453</v>
      </c>
      <c r="H1776" s="38">
        <v>586</v>
      </c>
      <c r="I1776" s="44">
        <v>26.40829202343398</v>
      </c>
      <c r="J1776" s="38">
        <v>512</v>
      </c>
      <c r="K1776" s="44">
        <f t="shared" si="231"/>
        <v>23.073456511942318</v>
      </c>
      <c r="L1776" s="38">
        <v>422</v>
      </c>
      <c r="M1776" s="44">
        <f t="shared" si="232"/>
        <v>19.017575484452458</v>
      </c>
      <c r="N1776" s="38">
        <v>338</v>
      </c>
      <c r="O1776" s="44">
        <f t="shared" si="233"/>
        <v>15.23208652546192</v>
      </c>
      <c r="P1776" s="38">
        <v>235</v>
      </c>
      <c r="Q1776" s="44">
        <f t="shared" si="234"/>
        <v>10.590356016223524</v>
      </c>
      <c r="R1776" s="38">
        <v>126</v>
      </c>
      <c r="S1776" s="45">
        <f t="shared" si="235"/>
        <v>5.6782334384858046</v>
      </c>
    </row>
    <row r="1777" spans="1:19" s="9" customFormat="1" ht="15.75" hidden="1" customHeight="1" outlineLevel="1" x14ac:dyDescent="0.2">
      <c r="A1777" s="41" t="s">
        <v>1720</v>
      </c>
      <c r="B1777" s="37"/>
      <c r="C1777" s="42">
        <v>1543</v>
      </c>
      <c r="D1777" s="42">
        <v>765</v>
      </c>
      <c r="E1777" s="44">
        <f t="shared" si="229"/>
        <v>49.578742709008424</v>
      </c>
      <c r="F1777" s="38">
        <v>778</v>
      </c>
      <c r="G1777" s="44">
        <f t="shared" si="230"/>
        <v>50.421257290991576</v>
      </c>
      <c r="H1777" s="38">
        <v>458</v>
      </c>
      <c r="I1777" s="44">
        <v>29.682436811406351</v>
      </c>
      <c r="J1777" s="38">
        <v>377</v>
      </c>
      <c r="K1777" s="44">
        <f t="shared" si="231"/>
        <v>24.432922877511341</v>
      </c>
      <c r="L1777" s="38">
        <v>273</v>
      </c>
      <c r="M1777" s="44">
        <f t="shared" si="232"/>
        <v>17.692806221646144</v>
      </c>
      <c r="N1777" s="38">
        <v>234</v>
      </c>
      <c r="O1777" s="44">
        <f t="shared" si="233"/>
        <v>15.165262475696695</v>
      </c>
      <c r="P1777" s="38">
        <v>133</v>
      </c>
      <c r="Q1777" s="44">
        <f t="shared" si="234"/>
        <v>8.6195722618276083</v>
      </c>
      <c r="R1777" s="38">
        <v>68</v>
      </c>
      <c r="S1777" s="45">
        <f t="shared" si="235"/>
        <v>4.4069993519118604</v>
      </c>
    </row>
    <row r="1778" spans="1:19" s="9" customFormat="1" ht="15.75" hidden="1" customHeight="1" outlineLevel="1" x14ac:dyDescent="0.2">
      <c r="A1778" s="41" t="s">
        <v>1721</v>
      </c>
      <c r="B1778" s="37"/>
      <c r="C1778" s="42">
        <v>1695</v>
      </c>
      <c r="D1778" s="42">
        <v>839</v>
      </c>
      <c r="E1778" s="44">
        <f t="shared" si="229"/>
        <v>49.498525073746315</v>
      </c>
      <c r="F1778" s="38">
        <v>856</v>
      </c>
      <c r="G1778" s="44">
        <f t="shared" si="230"/>
        <v>50.501474926253685</v>
      </c>
      <c r="H1778" s="38">
        <v>475</v>
      </c>
      <c r="I1778" s="44">
        <v>28.023598820058996</v>
      </c>
      <c r="J1778" s="38">
        <v>435</v>
      </c>
      <c r="K1778" s="44">
        <f t="shared" si="231"/>
        <v>25.663716814159294</v>
      </c>
      <c r="L1778" s="38">
        <v>313</v>
      </c>
      <c r="M1778" s="44">
        <f t="shared" si="232"/>
        <v>18.466076696165192</v>
      </c>
      <c r="N1778" s="38">
        <v>206</v>
      </c>
      <c r="O1778" s="44">
        <f t="shared" si="233"/>
        <v>12.153392330383481</v>
      </c>
      <c r="P1778" s="38">
        <v>193</v>
      </c>
      <c r="Q1778" s="44">
        <f t="shared" si="234"/>
        <v>11.386430678466077</v>
      </c>
      <c r="R1778" s="38">
        <v>73</v>
      </c>
      <c r="S1778" s="45">
        <f t="shared" si="235"/>
        <v>4.3067846607669615</v>
      </c>
    </row>
    <row r="1779" spans="1:19" s="9" customFormat="1" ht="15.75" hidden="1" customHeight="1" outlineLevel="1" x14ac:dyDescent="0.2">
      <c r="A1779" s="41" t="s">
        <v>1722</v>
      </c>
      <c r="B1779" s="37"/>
      <c r="C1779" s="42">
        <v>1691</v>
      </c>
      <c r="D1779" s="42">
        <v>843</v>
      </c>
      <c r="E1779" s="44">
        <f t="shared" si="229"/>
        <v>49.852158486102901</v>
      </c>
      <c r="F1779" s="38">
        <v>848</v>
      </c>
      <c r="G1779" s="44">
        <f t="shared" si="230"/>
        <v>50.147841513897099</v>
      </c>
      <c r="H1779" s="38">
        <v>548</v>
      </c>
      <c r="I1779" s="44">
        <v>32.406859846244828</v>
      </c>
      <c r="J1779" s="38">
        <v>411</v>
      </c>
      <c r="K1779" s="44">
        <f t="shared" si="231"/>
        <v>24.305144884683621</v>
      </c>
      <c r="L1779" s="38">
        <v>270</v>
      </c>
      <c r="M1779" s="44">
        <f t="shared" si="232"/>
        <v>15.966883500887048</v>
      </c>
      <c r="N1779" s="38">
        <v>273</v>
      </c>
      <c r="O1779" s="44">
        <f t="shared" si="233"/>
        <v>16.144293317563573</v>
      </c>
      <c r="P1779" s="38">
        <v>145</v>
      </c>
      <c r="Q1779" s="44">
        <f t="shared" si="234"/>
        <v>8.5748078060319344</v>
      </c>
      <c r="R1779" s="38">
        <v>44</v>
      </c>
      <c r="S1779" s="45">
        <f t="shared" si="235"/>
        <v>2.6020106445890008</v>
      </c>
    </row>
    <row r="1780" spans="1:19" s="9" customFormat="1" ht="15.75" hidden="1" customHeight="1" outlineLevel="1" x14ac:dyDescent="0.2">
      <c r="A1780" s="41" t="s">
        <v>1723</v>
      </c>
      <c r="B1780" s="37"/>
      <c r="C1780" s="42">
        <v>1030</v>
      </c>
      <c r="D1780" s="42">
        <v>491</v>
      </c>
      <c r="E1780" s="44">
        <f t="shared" si="229"/>
        <v>47.66990291262136</v>
      </c>
      <c r="F1780" s="38">
        <v>539</v>
      </c>
      <c r="G1780" s="44">
        <f t="shared" si="230"/>
        <v>52.33009708737864</v>
      </c>
      <c r="H1780" s="38">
        <v>280</v>
      </c>
      <c r="I1780" s="44">
        <v>27.184466019417474</v>
      </c>
      <c r="J1780" s="38">
        <v>253</v>
      </c>
      <c r="K1780" s="44">
        <f t="shared" si="231"/>
        <v>24.563106796116504</v>
      </c>
      <c r="L1780" s="38">
        <v>210</v>
      </c>
      <c r="M1780" s="44">
        <f t="shared" si="232"/>
        <v>20.388349514563107</v>
      </c>
      <c r="N1780" s="38">
        <v>113</v>
      </c>
      <c r="O1780" s="44">
        <f t="shared" si="233"/>
        <v>10.970873786407767</v>
      </c>
      <c r="P1780" s="38">
        <v>112</v>
      </c>
      <c r="Q1780" s="44">
        <f t="shared" si="234"/>
        <v>10.873786407766991</v>
      </c>
      <c r="R1780" s="38">
        <v>62</v>
      </c>
      <c r="S1780" s="45">
        <f t="shared" si="235"/>
        <v>6.0194174757281553</v>
      </c>
    </row>
    <row r="1781" spans="1:19" s="9" customFormat="1" ht="15.75" hidden="1" customHeight="1" outlineLevel="1" x14ac:dyDescent="0.2">
      <c r="A1781" s="41" t="s">
        <v>1724</v>
      </c>
      <c r="B1781" s="37"/>
      <c r="C1781" s="42">
        <v>1159</v>
      </c>
      <c r="D1781" s="42">
        <v>610</v>
      </c>
      <c r="E1781" s="44">
        <f t="shared" si="229"/>
        <v>52.631578947368418</v>
      </c>
      <c r="F1781" s="38">
        <v>549</v>
      </c>
      <c r="G1781" s="44">
        <f t="shared" si="230"/>
        <v>47.368421052631582</v>
      </c>
      <c r="H1781" s="38">
        <v>377</v>
      </c>
      <c r="I1781" s="44">
        <v>32.528041415012943</v>
      </c>
      <c r="J1781" s="38">
        <v>263</v>
      </c>
      <c r="K1781" s="44">
        <f t="shared" si="231"/>
        <v>22.691975841242449</v>
      </c>
      <c r="L1781" s="38">
        <v>204</v>
      </c>
      <c r="M1781" s="44">
        <f t="shared" si="232"/>
        <v>17.601380500431407</v>
      </c>
      <c r="N1781" s="38">
        <v>165</v>
      </c>
      <c r="O1781" s="44">
        <f t="shared" si="233"/>
        <v>14.236410698878343</v>
      </c>
      <c r="P1781" s="38">
        <v>101</v>
      </c>
      <c r="Q1781" s="44">
        <f t="shared" si="234"/>
        <v>8.7144089732528034</v>
      </c>
      <c r="R1781" s="38">
        <v>49</v>
      </c>
      <c r="S1781" s="45">
        <f t="shared" si="235"/>
        <v>4.2277825711820531</v>
      </c>
    </row>
    <row r="1782" spans="1:19" s="9" customFormat="1" ht="15" collapsed="1" x14ac:dyDescent="0.2">
      <c r="A1782" s="36" t="s">
        <v>2582</v>
      </c>
      <c r="B1782" s="37">
        <v>28</v>
      </c>
      <c r="C1782" s="38">
        <v>40828</v>
      </c>
      <c r="D1782" s="38">
        <f t="shared" ref="D1782:R1782" si="239">SUM(D1783:D1811)</f>
        <v>20569</v>
      </c>
      <c r="E1782" s="44">
        <f t="shared" si="229"/>
        <v>50.379641422553149</v>
      </c>
      <c r="F1782" s="38">
        <f t="shared" si="239"/>
        <v>20259</v>
      </c>
      <c r="G1782" s="44">
        <f t="shared" si="230"/>
        <v>49.620358577446851</v>
      </c>
      <c r="H1782" s="38">
        <v>12004</v>
      </c>
      <c r="I1782" s="44">
        <v>29.401391202116194</v>
      </c>
      <c r="J1782" s="38">
        <f t="shared" si="239"/>
        <v>10283</v>
      </c>
      <c r="K1782" s="44">
        <f t="shared" si="231"/>
        <v>25.186146762026059</v>
      </c>
      <c r="L1782" s="38">
        <f t="shared" si="239"/>
        <v>7225</v>
      </c>
      <c r="M1782" s="44">
        <f t="shared" si="232"/>
        <v>17.696188889977467</v>
      </c>
      <c r="N1782" s="38">
        <f t="shared" si="239"/>
        <v>5505</v>
      </c>
      <c r="O1782" s="44">
        <f t="shared" si="233"/>
        <v>13.483393749387675</v>
      </c>
      <c r="P1782" s="38">
        <f t="shared" si="239"/>
        <v>3961</v>
      </c>
      <c r="Q1782" s="44">
        <f t="shared" si="234"/>
        <v>9.701675320858234</v>
      </c>
      <c r="R1782" s="38">
        <f t="shared" si="239"/>
        <v>1850</v>
      </c>
      <c r="S1782" s="45">
        <f t="shared" si="235"/>
        <v>4.5312040756343688</v>
      </c>
    </row>
    <row r="1783" spans="1:19" s="9" customFormat="1" ht="15.75" hidden="1" customHeight="1" outlineLevel="1" x14ac:dyDescent="0.2">
      <c r="A1783" s="41" t="s">
        <v>1725</v>
      </c>
      <c r="B1783" s="37"/>
      <c r="C1783" s="42">
        <v>833</v>
      </c>
      <c r="D1783" s="42">
        <v>434</v>
      </c>
      <c r="E1783" s="44">
        <f t="shared" si="229"/>
        <v>52.100840336134453</v>
      </c>
      <c r="F1783" s="38">
        <v>399</v>
      </c>
      <c r="G1783" s="44">
        <f t="shared" si="230"/>
        <v>47.899159663865547</v>
      </c>
      <c r="H1783" s="38">
        <v>256</v>
      </c>
      <c r="I1783" s="44">
        <v>30.732292917166866</v>
      </c>
      <c r="J1783" s="38">
        <v>207</v>
      </c>
      <c r="K1783" s="44">
        <f t="shared" si="231"/>
        <v>24.849939975990395</v>
      </c>
      <c r="L1783" s="38">
        <v>158</v>
      </c>
      <c r="M1783" s="44">
        <f t="shared" si="232"/>
        <v>18.967587034813924</v>
      </c>
      <c r="N1783" s="38">
        <v>103</v>
      </c>
      <c r="O1783" s="44">
        <f t="shared" si="233"/>
        <v>12.364945978391356</v>
      </c>
      <c r="P1783" s="38">
        <v>75</v>
      </c>
      <c r="Q1783" s="44">
        <f t="shared" si="234"/>
        <v>9.0036014405762312</v>
      </c>
      <c r="R1783" s="38">
        <v>34</v>
      </c>
      <c r="S1783" s="45">
        <f t="shared" si="235"/>
        <v>4.0816326530612246</v>
      </c>
    </row>
    <row r="1784" spans="1:19" s="9" customFormat="1" ht="15.75" hidden="1" customHeight="1" outlineLevel="1" x14ac:dyDescent="0.2">
      <c r="A1784" s="41" t="s">
        <v>1726</v>
      </c>
      <c r="B1784" s="37"/>
      <c r="C1784" s="42">
        <v>1386</v>
      </c>
      <c r="D1784" s="42">
        <v>734</v>
      </c>
      <c r="E1784" s="44">
        <f t="shared" si="229"/>
        <v>52.958152958152958</v>
      </c>
      <c r="F1784" s="38">
        <v>652</v>
      </c>
      <c r="G1784" s="44">
        <f t="shared" si="230"/>
        <v>47.041847041847042</v>
      </c>
      <c r="H1784" s="38">
        <v>385</v>
      </c>
      <c r="I1784" s="44">
        <v>27.777777777777779</v>
      </c>
      <c r="J1784" s="38">
        <v>389</v>
      </c>
      <c r="K1784" s="44">
        <f t="shared" si="231"/>
        <v>28.066378066378068</v>
      </c>
      <c r="L1784" s="38">
        <v>243</v>
      </c>
      <c r="M1784" s="44">
        <f t="shared" si="232"/>
        <v>17.532467532467532</v>
      </c>
      <c r="N1784" s="38">
        <v>163</v>
      </c>
      <c r="O1784" s="44">
        <f t="shared" si="233"/>
        <v>11.760461760461761</v>
      </c>
      <c r="P1784" s="38">
        <v>129</v>
      </c>
      <c r="Q1784" s="44">
        <f t="shared" si="234"/>
        <v>9.3073593073593077</v>
      </c>
      <c r="R1784" s="38">
        <v>77</v>
      </c>
      <c r="S1784" s="45">
        <f t="shared" si="235"/>
        <v>5.5555555555555554</v>
      </c>
    </row>
    <row r="1785" spans="1:19" s="9" customFormat="1" ht="15.75" hidden="1" customHeight="1" outlineLevel="1" x14ac:dyDescent="0.2">
      <c r="A1785" s="41" t="s">
        <v>1727</v>
      </c>
      <c r="B1785" s="37"/>
      <c r="C1785" s="42">
        <v>894</v>
      </c>
      <c r="D1785" s="42">
        <v>457</v>
      </c>
      <c r="E1785" s="44">
        <f t="shared" si="229"/>
        <v>51.118568232662192</v>
      </c>
      <c r="F1785" s="38">
        <v>437</v>
      </c>
      <c r="G1785" s="44">
        <f t="shared" si="230"/>
        <v>48.881431767337808</v>
      </c>
      <c r="H1785" s="38">
        <v>285</v>
      </c>
      <c r="I1785" s="44">
        <v>31.879194630872483</v>
      </c>
      <c r="J1785" s="38">
        <v>201</v>
      </c>
      <c r="K1785" s="44">
        <f t="shared" si="231"/>
        <v>22.483221476510067</v>
      </c>
      <c r="L1785" s="38">
        <v>163</v>
      </c>
      <c r="M1785" s="44">
        <f t="shared" si="232"/>
        <v>18.232662192393736</v>
      </c>
      <c r="N1785" s="38">
        <v>122</v>
      </c>
      <c r="O1785" s="44">
        <f t="shared" si="233"/>
        <v>13.646532438478747</v>
      </c>
      <c r="P1785" s="38">
        <v>82</v>
      </c>
      <c r="Q1785" s="44">
        <f t="shared" si="234"/>
        <v>9.1722595078299776</v>
      </c>
      <c r="R1785" s="38">
        <v>41</v>
      </c>
      <c r="S1785" s="45">
        <f t="shared" si="235"/>
        <v>4.5861297539149888</v>
      </c>
    </row>
    <row r="1786" spans="1:19" s="9" customFormat="1" ht="15.75" hidden="1" customHeight="1" outlineLevel="1" x14ac:dyDescent="0.2">
      <c r="A1786" s="41" t="s">
        <v>1728</v>
      </c>
      <c r="B1786" s="37"/>
      <c r="C1786" s="42">
        <v>2248</v>
      </c>
      <c r="D1786" s="42">
        <v>1156</v>
      </c>
      <c r="E1786" s="44">
        <f t="shared" si="229"/>
        <v>51.423487544483983</v>
      </c>
      <c r="F1786" s="38">
        <v>1092</v>
      </c>
      <c r="G1786" s="44">
        <f t="shared" si="230"/>
        <v>48.576512455516017</v>
      </c>
      <c r="H1786" s="38">
        <v>637</v>
      </c>
      <c r="I1786" s="44">
        <v>28.336298932384341</v>
      </c>
      <c r="J1786" s="38">
        <v>616</v>
      </c>
      <c r="K1786" s="44">
        <f t="shared" si="231"/>
        <v>27.402135231316727</v>
      </c>
      <c r="L1786" s="38">
        <v>407</v>
      </c>
      <c r="M1786" s="44">
        <f t="shared" si="232"/>
        <v>18.104982206405694</v>
      </c>
      <c r="N1786" s="38">
        <v>275</v>
      </c>
      <c r="O1786" s="44">
        <f t="shared" si="233"/>
        <v>12.233096085409253</v>
      </c>
      <c r="P1786" s="38">
        <v>215</v>
      </c>
      <c r="Q1786" s="44">
        <f t="shared" si="234"/>
        <v>9.5640569395017785</v>
      </c>
      <c r="R1786" s="38">
        <v>98</v>
      </c>
      <c r="S1786" s="45">
        <f t="shared" si="235"/>
        <v>4.3594306049822062</v>
      </c>
    </row>
    <row r="1787" spans="1:19" s="9" customFormat="1" ht="15.75" hidden="1" customHeight="1" outlineLevel="1" x14ac:dyDescent="0.2">
      <c r="A1787" s="41" t="s">
        <v>1729</v>
      </c>
      <c r="B1787" s="37"/>
      <c r="C1787" s="42">
        <v>432</v>
      </c>
      <c r="D1787" s="42">
        <v>203</v>
      </c>
      <c r="E1787" s="44">
        <f t="shared" ref="E1787:E1850" si="240">D1787*100/$C1787</f>
        <v>46.99074074074074</v>
      </c>
      <c r="F1787" s="38">
        <v>229</v>
      </c>
      <c r="G1787" s="44">
        <f t="shared" ref="G1787:G1850" si="241">F1787*100/$C1787</f>
        <v>53.00925925925926</v>
      </c>
      <c r="H1787" s="38">
        <v>128</v>
      </c>
      <c r="I1787" s="44">
        <v>29.62962962962963</v>
      </c>
      <c r="J1787" s="38">
        <v>118</v>
      </c>
      <c r="K1787" s="44">
        <f t="shared" ref="K1787:K1850" si="242">J1787*100/$C1787</f>
        <v>27.314814814814813</v>
      </c>
      <c r="L1787" s="38">
        <v>73</v>
      </c>
      <c r="M1787" s="44">
        <f t="shared" ref="M1787:M1850" si="243">L1787*100/$C1787</f>
        <v>16.898148148148149</v>
      </c>
      <c r="N1787" s="38">
        <v>47</v>
      </c>
      <c r="O1787" s="44">
        <f t="shared" ref="O1787:O1850" si="244">N1787*100/$C1787</f>
        <v>10.87962962962963</v>
      </c>
      <c r="P1787" s="38">
        <v>43</v>
      </c>
      <c r="Q1787" s="44">
        <f t="shared" ref="Q1787:Q1850" si="245">P1787*100/$C1787</f>
        <v>9.9537037037037042</v>
      </c>
      <c r="R1787" s="38">
        <v>23</v>
      </c>
      <c r="S1787" s="45">
        <f t="shared" ref="S1787:S1850" si="246">R1787*100/$C1787</f>
        <v>5.3240740740740744</v>
      </c>
    </row>
    <row r="1788" spans="1:19" s="9" customFormat="1" ht="15.75" hidden="1" customHeight="1" outlineLevel="1" x14ac:dyDescent="0.2">
      <c r="A1788" s="41" t="s">
        <v>1730</v>
      </c>
      <c r="B1788" s="37"/>
      <c r="C1788" s="42">
        <v>1315</v>
      </c>
      <c r="D1788" s="42">
        <v>669</v>
      </c>
      <c r="E1788" s="44">
        <f t="shared" si="240"/>
        <v>50.874524714828894</v>
      </c>
      <c r="F1788" s="38">
        <v>646</v>
      </c>
      <c r="G1788" s="44">
        <f t="shared" si="241"/>
        <v>49.125475285171106</v>
      </c>
      <c r="H1788" s="38">
        <v>412</v>
      </c>
      <c r="I1788" s="44">
        <v>31.330798479087452</v>
      </c>
      <c r="J1788" s="38">
        <v>319</v>
      </c>
      <c r="K1788" s="44">
        <f t="shared" si="242"/>
        <v>24.258555133079849</v>
      </c>
      <c r="L1788" s="38">
        <v>215</v>
      </c>
      <c r="M1788" s="44">
        <f t="shared" si="243"/>
        <v>16.34980988593156</v>
      </c>
      <c r="N1788" s="38">
        <v>183</v>
      </c>
      <c r="O1788" s="44">
        <f t="shared" si="244"/>
        <v>13.916349809885931</v>
      </c>
      <c r="P1788" s="38">
        <v>139</v>
      </c>
      <c r="Q1788" s="44">
        <f t="shared" si="245"/>
        <v>10.570342205323193</v>
      </c>
      <c r="R1788" s="38">
        <v>47</v>
      </c>
      <c r="S1788" s="45">
        <f t="shared" si="246"/>
        <v>3.5741444866920151</v>
      </c>
    </row>
    <row r="1789" spans="1:19" s="9" customFormat="1" ht="15.75" hidden="1" customHeight="1" outlineLevel="1" x14ac:dyDescent="0.2">
      <c r="A1789" s="41" t="s">
        <v>1731</v>
      </c>
      <c r="B1789" s="37"/>
      <c r="C1789" s="42">
        <v>1136</v>
      </c>
      <c r="D1789" s="42">
        <v>576</v>
      </c>
      <c r="E1789" s="44">
        <f t="shared" si="240"/>
        <v>50.70422535211268</v>
      </c>
      <c r="F1789" s="38">
        <v>560</v>
      </c>
      <c r="G1789" s="44">
        <f t="shared" si="241"/>
        <v>49.29577464788732</v>
      </c>
      <c r="H1789" s="38">
        <v>360</v>
      </c>
      <c r="I1789" s="44">
        <v>31.690140845070424</v>
      </c>
      <c r="J1789" s="38">
        <v>295</v>
      </c>
      <c r="K1789" s="44">
        <f t="shared" si="242"/>
        <v>25.968309859154928</v>
      </c>
      <c r="L1789" s="38">
        <v>188</v>
      </c>
      <c r="M1789" s="44">
        <f t="shared" si="243"/>
        <v>16.549295774647888</v>
      </c>
      <c r="N1789" s="38">
        <v>156</v>
      </c>
      <c r="O1789" s="44">
        <f t="shared" si="244"/>
        <v>13.732394366197184</v>
      </c>
      <c r="P1789" s="38">
        <v>106</v>
      </c>
      <c r="Q1789" s="44">
        <f t="shared" si="245"/>
        <v>9.330985915492958</v>
      </c>
      <c r="R1789" s="38">
        <v>31</v>
      </c>
      <c r="S1789" s="45">
        <f t="shared" si="246"/>
        <v>2.7288732394366195</v>
      </c>
    </row>
    <row r="1790" spans="1:19" s="9" customFormat="1" ht="15.75" hidden="1" customHeight="1" outlineLevel="1" x14ac:dyDescent="0.2">
      <c r="A1790" s="41" t="s">
        <v>1732</v>
      </c>
      <c r="B1790" s="37"/>
      <c r="C1790" s="42">
        <v>2243</v>
      </c>
      <c r="D1790" s="42">
        <v>1139</v>
      </c>
      <c r="E1790" s="44">
        <f t="shared" si="240"/>
        <v>50.780205082478822</v>
      </c>
      <c r="F1790" s="38">
        <v>1104</v>
      </c>
      <c r="G1790" s="44">
        <f t="shared" si="241"/>
        <v>49.219794917521178</v>
      </c>
      <c r="H1790" s="38">
        <v>658</v>
      </c>
      <c r="I1790" s="44">
        <v>29.335711101203746</v>
      </c>
      <c r="J1790" s="38">
        <v>541</v>
      </c>
      <c r="K1790" s="44">
        <f t="shared" si="242"/>
        <v>24.119482835488185</v>
      </c>
      <c r="L1790" s="38">
        <v>439</v>
      </c>
      <c r="M1790" s="44">
        <f t="shared" si="243"/>
        <v>19.572001783325902</v>
      </c>
      <c r="N1790" s="38">
        <v>279</v>
      </c>
      <c r="O1790" s="44">
        <f t="shared" si="244"/>
        <v>12.43869817209095</v>
      </c>
      <c r="P1790" s="38">
        <v>215</v>
      </c>
      <c r="Q1790" s="44">
        <f t="shared" si="245"/>
        <v>9.5853767275969677</v>
      </c>
      <c r="R1790" s="38">
        <v>111</v>
      </c>
      <c r="S1790" s="45">
        <f t="shared" si="246"/>
        <v>4.9487293802942487</v>
      </c>
    </row>
    <row r="1791" spans="1:19" s="9" customFormat="1" ht="15.75" hidden="1" customHeight="1" outlineLevel="1" x14ac:dyDescent="0.2">
      <c r="A1791" s="41" t="s">
        <v>1733</v>
      </c>
      <c r="B1791" s="37"/>
      <c r="C1791" s="42">
        <v>1194</v>
      </c>
      <c r="D1791" s="42">
        <v>621</v>
      </c>
      <c r="E1791" s="44">
        <f t="shared" si="240"/>
        <v>52.010050251256281</v>
      </c>
      <c r="F1791" s="38">
        <v>573</v>
      </c>
      <c r="G1791" s="44">
        <f t="shared" si="241"/>
        <v>47.989949748743719</v>
      </c>
      <c r="H1791" s="38">
        <v>356</v>
      </c>
      <c r="I1791" s="44">
        <v>29.815745393634842</v>
      </c>
      <c r="J1791" s="38">
        <v>311</v>
      </c>
      <c r="K1791" s="44">
        <f t="shared" si="242"/>
        <v>26.046901172529314</v>
      </c>
      <c r="L1791" s="38">
        <v>218</v>
      </c>
      <c r="M1791" s="44">
        <f t="shared" si="243"/>
        <v>18.257956448911223</v>
      </c>
      <c r="N1791" s="38">
        <v>152</v>
      </c>
      <c r="O1791" s="44">
        <f t="shared" si="244"/>
        <v>12.73031825795645</v>
      </c>
      <c r="P1791" s="38">
        <v>115</v>
      </c>
      <c r="Q1791" s="44">
        <f t="shared" si="245"/>
        <v>9.6314907872696818</v>
      </c>
      <c r="R1791" s="38">
        <v>42</v>
      </c>
      <c r="S1791" s="45">
        <f t="shared" si="246"/>
        <v>3.5175879396984926</v>
      </c>
    </row>
    <row r="1792" spans="1:19" s="9" customFormat="1" ht="15.75" hidden="1" customHeight="1" outlineLevel="1" x14ac:dyDescent="0.2">
      <c r="A1792" s="41" t="s">
        <v>1734</v>
      </c>
      <c r="B1792" s="37"/>
      <c r="C1792" s="42">
        <v>1698</v>
      </c>
      <c r="D1792" s="42">
        <v>863</v>
      </c>
      <c r="E1792" s="44">
        <f t="shared" si="240"/>
        <v>50.824499411071848</v>
      </c>
      <c r="F1792" s="38">
        <v>835</v>
      </c>
      <c r="G1792" s="44">
        <f t="shared" si="241"/>
        <v>49.175500588928152</v>
      </c>
      <c r="H1792" s="38">
        <v>501</v>
      </c>
      <c r="I1792" s="44">
        <v>29.50530035335689</v>
      </c>
      <c r="J1792" s="38">
        <v>399</v>
      </c>
      <c r="K1792" s="44">
        <f t="shared" si="242"/>
        <v>23.498233215547703</v>
      </c>
      <c r="L1792" s="38">
        <v>280</v>
      </c>
      <c r="M1792" s="44">
        <f t="shared" si="243"/>
        <v>16.489988221436985</v>
      </c>
      <c r="N1792" s="38">
        <v>258</v>
      </c>
      <c r="O1792" s="44">
        <f t="shared" si="244"/>
        <v>15.19434628975265</v>
      </c>
      <c r="P1792" s="38">
        <v>174</v>
      </c>
      <c r="Q1792" s="44">
        <f t="shared" si="245"/>
        <v>10.247349823321555</v>
      </c>
      <c r="R1792" s="38">
        <v>86</v>
      </c>
      <c r="S1792" s="45">
        <f t="shared" si="246"/>
        <v>5.0647820965842163</v>
      </c>
    </row>
    <row r="1793" spans="1:19" s="9" customFormat="1" ht="15.75" hidden="1" customHeight="1" outlineLevel="1" x14ac:dyDescent="0.2">
      <c r="A1793" s="41" t="s">
        <v>1735</v>
      </c>
      <c r="B1793" s="37"/>
      <c r="C1793" s="42">
        <v>2079</v>
      </c>
      <c r="D1793" s="42">
        <v>1025</v>
      </c>
      <c r="E1793" s="44">
        <f t="shared" si="240"/>
        <v>49.302549302549302</v>
      </c>
      <c r="F1793" s="38">
        <v>1054</v>
      </c>
      <c r="G1793" s="44">
        <f t="shared" si="241"/>
        <v>50.697450697450698</v>
      </c>
      <c r="H1793" s="38">
        <v>581</v>
      </c>
      <c r="I1793" s="44">
        <v>27.946127946127945</v>
      </c>
      <c r="J1793" s="38">
        <v>521</v>
      </c>
      <c r="K1793" s="44">
        <f t="shared" si="242"/>
        <v>25.06012506012506</v>
      </c>
      <c r="L1793" s="38">
        <v>371</v>
      </c>
      <c r="M1793" s="44">
        <f t="shared" si="243"/>
        <v>17.845117845117844</v>
      </c>
      <c r="N1793" s="38">
        <v>289</v>
      </c>
      <c r="O1793" s="44">
        <f t="shared" si="244"/>
        <v>13.900913900913901</v>
      </c>
      <c r="P1793" s="38">
        <v>228</v>
      </c>
      <c r="Q1793" s="44">
        <f t="shared" si="245"/>
        <v>10.966810966810966</v>
      </c>
      <c r="R1793" s="38">
        <v>89</v>
      </c>
      <c r="S1793" s="45">
        <f t="shared" si="246"/>
        <v>4.2809042809042808</v>
      </c>
    </row>
    <row r="1794" spans="1:19" s="9" customFormat="1" ht="15.75" hidden="1" customHeight="1" outlineLevel="1" x14ac:dyDescent="0.2">
      <c r="A1794" s="41" t="s">
        <v>1736</v>
      </c>
      <c r="B1794" s="37"/>
      <c r="C1794" s="42">
        <v>814</v>
      </c>
      <c r="D1794" s="42">
        <v>407</v>
      </c>
      <c r="E1794" s="44">
        <f t="shared" si="240"/>
        <v>50</v>
      </c>
      <c r="F1794" s="38">
        <v>407</v>
      </c>
      <c r="G1794" s="44">
        <f t="shared" si="241"/>
        <v>50</v>
      </c>
      <c r="H1794" s="38">
        <v>277</v>
      </c>
      <c r="I1794" s="44">
        <v>34.029484029484031</v>
      </c>
      <c r="J1794" s="38">
        <v>158</v>
      </c>
      <c r="K1794" s="44">
        <f t="shared" si="242"/>
        <v>19.41031941031941</v>
      </c>
      <c r="L1794" s="38">
        <v>162</v>
      </c>
      <c r="M1794" s="44">
        <f t="shared" si="243"/>
        <v>19.9017199017199</v>
      </c>
      <c r="N1794" s="38">
        <v>112</v>
      </c>
      <c r="O1794" s="44">
        <f t="shared" si="244"/>
        <v>13.759213759213759</v>
      </c>
      <c r="P1794" s="38">
        <v>66</v>
      </c>
      <c r="Q1794" s="44">
        <f t="shared" si="245"/>
        <v>8.1081081081081088</v>
      </c>
      <c r="R1794" s="38">
        <v>39</v>
      </c>
      <c r="S1794" s="45">
        <f t="shared" si="246"/>
        <v>4.7911547911547911</v>
      </c>
    </row>
    <row r="1795" spans="1:19" s="9" customFormat="1" ht="15.75" hidden="1" customHeight="1" outlineLevel="1" x14ac:dyDescent="0.2">
      <c r="A1795" s="41" t="s">
        <v>1737</v>
      </c>
      <c r="B1795" s="37"/>
      <c r="C1795" s="42">
        <v>1159</v>
      </c>
      <c r="D1795" s="42">
        <v>589</v>
      </c>
      <c r="E1795" s="44">
        <f t="shared" si="240"/>
        <v>50.819672131147541</v>
      </c>
      <c r="F1795" s="38">
        <v>570</v>
      </c>
      <c r="G1795" s="44">
        <f t="shared" si="241"/>
        <v>49.180327868852459</v>
      </c>
      <c r="H1795" s="38">
        <v>368</v>
      </c>
      <c r="I1795" s="44">
        <v>31.751509922346852</v>
      </c>
      <c r="J1795" s="38">
        <v>278</v>
      </c>
      <c r="K1795" s="44">
        <f t="shared" si="242"/>
        <v>23.986194995685935</v>
      </c>
      <c r="L1795" s="38">
        <v>179</v>
      </c>
      <c r="M1795" s="44">
        <f t="shared" si="243"/>
        <v>15.44434857635893</v>
      </c>
      <c r="N1795" s="38">
        <v>172</v>
      </c>
      <c r="O1795" s="44">
        <f t="shared" si="244"/>
        <v>14.840379637618637</v>
      </c>
      <c r="P1795" s="38">
        <v>111</v>
      </c>
      <c r="Q1795" s="44">
        <f t="shared" si="245"/>
        <v>9.577221742881795</v>
      </c>
      <c r="R1795" s="38">
        <v>51</v>
      </c>
      <c r="S1795" s="45">
        <f t="shared" si="246"/>
        <v>4.4003451251078518</v>
      </c>
    </row>
    <row r="1796" spans="1:19" s="9" customFormat="1" ht="15.75" hidden="1" customHeight="1" outlineLevel="1" x14ac:dyDescent="0.2">
      <c r="A1796" s="41" t="s">
        <v>1738</v>
      </c>
      <c r="B1796" s="37"/>
      <c r="C1796" s="42">
        <v>290</v>
      </c>
      <c r="D1796" s="42">
        <v>148</v>
      </c>
      <c r="E1796" s="44">
        <f t="shared" si="240"/>
        <v>51.03448275862069</v>
      </c>
      <c r="F1796" s="38">
        <v>142</v>
      </c>
      <c r="G1796" s="44">
        <f t="shared" si="241"/>
        <v>48.96551724137931</v>
      </c>
      <c r="H1796" s="38">
        <v>111</v>
      </c>
      <c r="I1796" s="44">
        <v>38.275862068965516</v>
      </c>
      <c r="J1796" s="38">
        <v>66</v>
      </c>
      <c r="K1796" s="44">
        <f t="shared" si="242"/>
        <v>22.758620689655171</v>
      </c>
      <c r="L1796" s="38">
        <v>47</v>
      </c>
      <c r="M1796" s="44">
        <f t="shared" si="243"/>
        <v>16.206896551724139</v>
      </c>
      <c r="N1796" s="38">
        <v>38</v>
      </c>
      <c r="O1796" s="44">
        <f t="shared" si="244"/>
        <v>13.103448275862069</v>
      </c>
      <c r="P1796" s="38">
        <v>14</v>
      </c>
      <c r="Q1796" s="44">
        <f t="shared" si="245"/>
        <v>4.8275862068965516</v>
      </c>
      <c r="R1796" s="38">
        <v>14</v>
      </c>
      <c r="S1796" s="45">
        <f t="shared" si="246"/>
        <v>4.8275862068965516</v>
      </c>
    </row>
    <row r="1797" spans="1:19" s="9" customFormat="1" ht="15.75" hidden="1" customHeight="1" outlineLevel="1" x14ac:dyDescent="0.2">
      <c r="A1797" s="41" t="s">
        <v>1739</v>
      </c>
      <c r="B1797" s="37"/>
      <c r="C1797" s="42">
        <v>2361</v>
      </c>
      <c r="D1797" s="42">
        <v>1223</v>
      </c>
      <c r="E1797" s="44">
        <f t="shared" si="240"/>
        <v>51.800084709868699</v>
      </c>
      <c r="F1797" s="38">
        <v>1138</v>
      </c>
      <c r="G1797" s="44">
        <f t="shared" si="241"/>
        <v>48.199915290131301</v>
      </c>
      <c r="H1797" s="38">
        <v>711</v>
      </c>
      <c r="I1797" s="44">
        <v>30.1143583227446</v>
      </c>
      <c r="J1797" s="38">
        <v>601</v>
      </c>
      <c r="K1797" s="44">
        <f t="shared" si="242"/>
        <v>25.455315544260905</v>
      </c>
      <c r="L1797" s="38">
        <v>399</v>
      </c>
      <c r="M1797" s="44">
        <f t="shared" si="243"/>
        <v>16.899618805590851</v>
      </c>
      <c r="N1797" s="38">
        <v>344</v>
      </c>
      <c r="O1797" s="44">
        <f t="shared" si="244"/>
        <v>14.570097416349004</v>
      </c>
      <c r="P1797" s="38">
        <v>197</v>
      </c>
      <c r="Q1797" s="44">
        <f t="shared" si="245"/>
        <v>8.343922066920797</v>
      </c>
      <c r="R1797" s="38">
        <v>109</v>
      </c>
      <c r="S1797" s="45">
        <f t="shared" si="246"/>
        <v>4.6166878441338417</v>
      </c>
    </row>
    <row r="1798" spans="1:19" s="9" customFormat="1" ht="15.75" hidden="1" customHeight="1" outlineLevel="1" x14ac:dyDescent="0.2">
      <c r="A1798" s="41" t="s">
        <v>1740</v>
      </c>
      <c r="B1798" s="37"/>
      <c r="C1798" s="42">
        <v>1598</v>
      </c>
      <c r="D1798" s="42">
        <v>799</v>
      </c>
      <c r="E1798" s="44">
        <f t="shared" si="240"/>
        <v>50</v>
      </c>
      <c r="F1798" s="38">
        <v>799</v>
      </c>
      <c r="G1798" s="44">
        <f t="shared" si="241"/>
        <v>50</v>
      </c>
      <c r="H1798" s="38">
        <v>449</v>
      </c>
      <c r="I1798" s="44">
        <v>28.097622027534417</v>
      </c>
      <c r="J1798" s="38">
        <v>415</v>
      </c>
      <c r="K1798" s="44">
        <f t="shared" si="242"/>
        <v>25.969962453066334</v>
      </c>
      <c r="L1798" s="38">
        <v>291</v>
      </c>
      <c r="M1798" s="44">
        <f t="shared" si="243"/>
        <v>18.210262828535669</v>
      </c>
      <c r="N1798" s="38">
        <v>195</v>
      </c>
      <c r="O1798" s="44">
        <f t="shared" si="244"/>
        <v>12.202753441802253</v>
      </c>
      <c r="P1798" s="38">
        <v>156</v>
      </c>
      <c r="Q1798" s="44">
        <f t="shared" si="245"/>
        <v>9.7622027534418017</v>
      </c>
      <c r="R1798" s="38">
        <v>92</v>
      </c>
      <c r="S1798" s="45">
        <f t="shared" si="246"/>
        <v>5.7571964956195245</v>
      </c>
    </row>
    <row r="1799" spans="1:19" s="9" customFormat="1" ht="15.75" hidden="1" customHeight="1" outlineLevel="1" x14ac:dyDescent="0.2">
      <c r="A1799" s="41" t="s">
        <v>1741</v>
      </c>
      <c r="B1799" s="37"/>
      <c r="C1799" s="42">
        <v>483</v>
      </c>
      <c r="D1799" s="42">
        <v>252</v>
      </c>
      <c r="E1799" s="44">
        <f t="shared" si="240"/>
        <v>52.173913043478258</v>
      </c>
      <c r="F1799" s="38">
        <v>231</v>
      </c>
      <c r="G1799" s="44">
        <f t="shared" si="241"/>
        <v>47.826086956521742</v>
      </c>
      <c r="H1799" s="38">
        <v>134</v>
      </c>
      <c r="I1799" s="44">
        <v>27.74327122153209</v>
      </c>
      <c r="J1799" s="38">
        <v>132</v>
      </c>
      <c r="K1799" s="44">
        <f t="shared" si="242"/>
        <v>27.329192546583851</v>
      </c>
      <c r="L1799" s="38">
        <v>91</v>
      </c>
      <c r="M1799" s="44">
        <f t="shared" si="243"/>
        <v>18.840579710144926</v>
      </c>
      <c r="N1799" s="38">
        <v>51</v>
      </c>
      <c r="O1799" s="44">
        <f t="shared" si="244"/>
        <v>10.559006211180124</v>
      </c>
      <c r="P1799" s="38">
        <v>53</v>
      </c>
      <c r="Q1799" s="44">
        <f t="shared" si="245"/>
        <v>10.973084886128364</v>
      </c>
      <c r="R1799" s="38">
        <v>22</v>
      </c>
      <c r="S1799" s="45">
        <f t="shared" si="246"/>
        <v>4.5548654244306421</v>
      </c>
    </row>
    <row r="1800" spans="1:19" s="9" customFormat="1" ht="15.75" hidden="1" customHeight="1" outlineLevel="1" x14ac:dyDescent="0.2">
      <c r="A1800" s="41" t="s">
        <v>1742</v>
      </c>
      <c r="B1800" s="37"/>
      <c r="C1800" s="42">
        <v>2391</v>
      </c>
      <c r="D1800" s="42">
        <v>1113</v>
      </c>
      <c r="E1800" s="44">
        <f t="shared" si="240"/>
        <v>46.549560853199495</v>
      </c>
      <c r="F1800" s="38">
        <v>1278</v>
      </c>
      <c r="G1800" s="44">
        <f t="shared" si="241"/>
        <v>53.450439146800505</v>
      </c>
      <c r="H1800" s="38">
        <v>658</v>
      </c>
      <c r="I1800" s="44">
        <v>27.519866164784609</v>
      </c>
      <c r="J1800" s="38">
        <v>615</v>
      </c>
      <c r="K1800" s="44">
        <f t="shared" si="242"/>
        <v>25.721455457967377</v>
      </c>
      <c r="L1800" s="38">
        <v>443</v>
      </c>
      <c r="M1800" s="44">
        <f t="shared" si="243"/>
        <v>18.527812630698453</v>
      </c>
      <c r="N1800" s="38">
        <v>321</v>
      </c>
      <c r="O1800" s="44">
        <f t="shared" si="244"/>
        <v>13.42534504391468</v>
      </c>
      <c r="P1800" s="38">
        <v>247</v>
      </c>
      <c r="Q1800" s="44">
        <f t="shared" si="245"/>
        <v>10.330405687996654</v>
      </c>
      <c r="R1800" s="38">
        <v>107</v>
      </c>
      <c r="S1800" s="45">
        <f t="shared" si="246"/>
        <v>4.4751150146382264</v>
      </c>
    </row>
    <row r="1801" spans="1:19" s="9" customFormat="1" ht="15.75" hidden="1" customHeight="1" outlineLevel="1" x14ac:dyDescent="0.2">
      <c r="A1801" s="41" t="s">
        <v>1743</v>
      </c>
      <c r="B1801" s="37"/>
      <c r="C1801" s="42">
        <v>2090</v>
      </c>
      <c r="D1801" s="42">
        <v>977</v>
      </c>
      <c r="E1801" s="44">
        <f t="shared" si="240"/>
        <v>46.746411483253588</v>
      </c>
      <c r="F1801" s="38">
        <v>1113</v>
      </c>
      <c r="G1801" s="44">
        <f t="shared" si="241"/>
        <v>53.253588516746412</v>
      </c>
      <c r="H1801" s="38">
        <v>582</v>
      </c>
      <c r="I1801" s="44">
        <v>27.846889952153109</v>
      </c>
      <c r="J1801" s="38">
        <v>506</v>
      </c>
      <c r="K1801" s="44">
        <f t="shared" si="242"/>
        <v>24.210526315789473</v>
      </c>
      <c r="L1801" s="38">
        <v>352</v>
      </c>
      <c r="M1801" s="44">
        <f t="shared" si="243"/>
        <v>16.842105263157894</v>
      </c>
      <c r="N1801" s="38">
        <v>303</v>
      </c>
      <c r="O1801" s="44">
        <f t="shared" si="244"/>
        <v>14.497607655502392</v>
      </c>
      <c r="P1801" s="38">
        <v>241</v>
      </c>
      <c r="Q1801" s="44">
        <f t="shared" si="245"/>
        <v>11.5311004784689</v>
      </c>
      <c r="R1801" s="38">
        <v>106</v>
      </c>
      <c r="S1801" s="45">
        <f t="shared" si="246"/>
        <v>5.0717703349282299</v>
      </c>
    </row>
    <row r="1802" spans="1:19" s="9" customFormat="1" ht="15.75" hidden="1" customHeight="1" outlineLevel="1" x14ac:dyDescent="0.2">
      <c r="A1802" s="46" t="s">
        <v>2684</v>
      </c>
      <c r="B1802" s="47"/>
      <c r="C1802" s="42">
        <v>0</v>
      </c>
      <c r="D1802" s="42"/>
      <c r="E1802" s="44"/>
      <c r="F1802" s="38"/>
      <c r="G1802" s="44"/>
      <c r="H1802" s="38"/>
      <c r="I1802" s="44"/>
      <c r="J1802" s="38"/>
      <c r="K1802" s="44"/>
      <c r="L1802" s="38"/>
      <c r="M1802" s="44"/>
      <c r="N1802" s="38"/>
      <c r="O1802" s="44"/>
      <c r="P1802" s="38"/>
      <c r="Q1802" s="44"/>
      <c r="R1802" s="38"/>
      <c r="S1802" s="45"/>
    </row>
    <row r="1803" spans="1:19" s="9" customFormat="1" ht="15.75" hidden="1" customHeight="1" outlineLevel="1" x14ac:dyDescent="0.2">
      <c r="A1803" s="41" t="s">
        <v>1744</v>
      </c>
      <c r="B1803" s="37"/>
      <c r="C1803" s="42">
        <v>1345</v>
      </c>
      <c r="D1803" s="42">
        <v>656</v>
      </c>
      <c r="E1803" s="44">
        <f t="shared" si="240"/>
        <v>48.773234200743495</v>
      </c>
      <c r="F1803" s="38">
        <v>689</v>
      </c>
      <c r="G1803" s="44">
        <f t="shared" si="241"/>
        <v>51.226765799256505</v>
      </c>
      <c r="H1803" s="38">
        <v>396</v>
      </c>
      <c r="I1803" s="44">
        <v>29.442379182156134</v>
      </c>
      <c r="J1803" s="38">
        <v>315</v>
      </c>
      <c r="K1803" s="44">
        <f t="shared" si="242"/>
        <v>23.42007434944238</v>
      </c>
      <c r="L1803" s="38">
        <v>229</v>
      </c>
      <c r="M1803" s="44">
        <f t="shared" si="243"/>
        <v>17.026022304832715</v>
      </c>
      <c r="N1803" s="38">
        <v>186</v>
      </c>
      <c r="O1803" s="44">
        <f t="shared" si="244"/>
        <v>13.82899628252788</v>
      </c>
      <c r="P1803" s="38">
        <v>144</v>
      </c>
      <c r="Q1803" s="44">
        <f t="shared" si="245"/>
        <v>10.706319702602231</v>
      </c>
      <c r="R1803" s="38">
        <v>75</v>
      </c>
      <c r="S1803" s="45">
        <f t="shared" si="246"/>
        <v>5.5762081784386615</v>
      </c>
    </row>
    <row r="1804" spans="1:19" s="9" customFormat="1" ht="15.75" hidden="1" customHeight="1" outlineLevel="1" x14ac:dyDescent="0.2">
      <c r="A1804" s="41" t="s">
        <v>1745</v>
      </c>
      <c r="B1804" s="37"/>
      <c r="C1804" s="42">
        <v>2465</v>
      </c>
      <c r="D1804" s="42">
        <v>1197</v>
      </c>
      <c r="E1804" s="44">
        <f t="shared" si="240"/>
        <v>48.559837728194729</v>
      </c>
      <c r="F1804" s="38">
        <v>1268</v>
      </c>
      <c r="G1804" s="44">
        <f t="shared" si="241"/>
        <v>51.440162271805271</v>
      </c>
      <c r="H1804" s="38">
        <v>653</v>
      </c>
      <c r="I1804" s="44">
        <v>26.490872210953349</v>
      </c>
      <c r="J1804" s="38">
        <v>684</v>
      </c>
      <c r="K1804" s="44">
        <f t="shared" si="242"/>
        <v>27.748478701825558</v>
      </c>
      <c r="L1804" s="38">
        <v>411</v>
      </c>
      <c r="M1804" s="44">
        <f t="shared" si="243"/>
        <v>16.67342799188641</v>
      </c>
      <c r="N1804" s="38">
        <v>313</v>
      </c>
      <c r="O1804" s="44">
        <f t="shared" si="244"/>
        <v>12.697768762677486</v>
      </c>
      <c r="P1804" s="38">
        <v>305</v>
      </c>
      <c r="Q1804" s="44">
        <f t="shared" si="245"/>
        <v>12.373225152129818</v>
      </c>
      <c r="R1804" s="38">
        <v>99</v>
      </c>
      <c r="S1804" s="45">
        <f t="shared" si="246"/>
        <v>4.016227180527383</v>
      </c>
    </row>
    <row r="1805" spans="1:19" s="9" customFormat="1" ht="15.75" hidden="1" customHeight="1" outlineLevel="1" x14ac:dyDescent="0.2">
      <c r="A1805" s="41" t="s">
        <v>1746</v>
      </c>
      <c r="B1805" s="37"/>
      <c r="C1805" s="42">
        <v>1043</v>
      </c>
      <c r="D1805" s="42">
        <v>538</v>
      </c>
      <c r="E1805" s="44">
        <f t="shared" si="240"/>
        <v>51.581975071907955</v>
      </c>
      <c r="F1805" s="38">
        <v>505</v>
      </c>
      <c r="G1805" s="44">
        <f t="shared" si="241"/>
        <v>48.418024928092045</v>
      </c>
      <c r="H1805" s="38">
        <v>311</v>
      </c>
      <c r="I1805" s="44">
        <v>29.817833173537871</v>
      </c>
      <c r="J1805" s="38">
        <v>273</v>
      </c>
      <c r="K1805" s="44">
        <f t="shared" si="242"/>
        <v>26.174496644295303</v>
      </c>
      <c r="L1805" s="38">
        <v>181</v>
      </c>
      <c r="M1805" s="44">
        <f t="shared" si="243"/>
        <v>17.35378715244487</v>
      </c>
      <c r="N1805" s="38">
        <v>140</v>
      </c>
      <c r="O1805" s="44">
        <f t="shared" si="244"/>
        <v>13.422818791946309</v>
      </c>
      <c r="P1805" s="38">
        <v>102</v>
      </c>
      <c r="Q1805" s="44">
        <f t="shared" si="245"/>
        <v>9.7794822627037394</v>
      </c>
      <c r="R1805" s="38">
        <v>36</v>
      </c>
      <c r="S1805" s="45">
        <f t="shared" si="246"/>
        <v>3.4515819750719081</v>
      </c>
    </row>
    <row r="1806" spans="1:19" s="9" customFormat="1" ht="15.75" hidden="1" customHeight="1" outlineLevel="1" x14ac:dyDescent="0.2">
      <c r="A1806" s="41" t="s">
        <v>1747</v>
      </c>
      <c r="B1806" s="37"/>
      <c r="C1806" s="42">
        <v>2234</v>
      </c>
      <c r="D1806" s="42">
        <v>1142</v>
      </c>
      <c r="E1806" s="44">
        <f t="shared" si="240"/>
        <v>51.119068934646371</v>
      </c>
      <c r="F1806" s="38">
        <v>1092</v>
      </c>
      <c r="G1806" s="44">
        <f t="shared" si="241"/>
        <v>48.880931065353629</v>
      </c>
      <c r="H1806" s="38">
        <v>683</v>
      </c>
      <c r="I1806" s="44">
        <v>30.572963294538944</v>
      </c>
      <c r="J1806" s="38">
        <v>571</v>
      </c>
      <c r="K1806" s="44">
        <f t="shared" si="242"/>
        <v>25.559534467323186</v>
      </c>
      <c r="L1806" s="38">
        <v>396</v>
      </c>
      <c r="M1806" s="44">
        <f t="shared" si="243"/>
        <v>17.726051924798568</v>
      </c>
      <c r="N1806" s="38">
        <v>300</v>
      </c>
      <c r="O1806" s="44">
        <f t="shared" si="244"/>
        <v>13.42882721575649</v>
      </c>
      <c r="P1806" s="38">
        <v>199</v>
      </c>
      <c r="Q1806" s="44">
        <f t="shared" si="245"/>
        <v>8.9077887197851382</v>
      </c>
      <c r="R1806" s="38">
        <v>85</v>
      </c>
      <c r="S1806" s="45">
        <f t="shared" si="246"/>
        <v>3.8048343777976723</v>
      </c>
    </row>
    <row r="1807" spans="1:19" s="9" customFormat="1" ht="15.75" hidden="1" customHeight="1" outlineLevel="1" x14ac:dyDescent="0.2">
      <c r="A1807" s="41" t="s">
        <v>1748</v>
      </c>
      <c r="B1807" s="37"/>
      <c r="C1807" s="42">
        <v>838</v>
      </c>
      <c r="D1807" s="42">
        <v>432</v>
      </c>
      <c r="E1807" s="44">
        <f t="shared" si="240"/>
        <v>51.551312649164679</v>
      </c>
      <c r="F1807" s="38">
        <v>406</v>
      </c>
      <c r="G1807" s="44">
        <f t="shared" si="241"/>
        <v>48.448687350835321</v>
      </c>
      <c r="H1807" s="38">
        <v>264</v>
      </c>
      <c r="I1807" s="44">
        <v>31.503579952267302</v>
      </c>
      <c r="J1807" s="38">
        <v>203</v>
      </c>
      <c r="K1807" s="44">
        <f t="shared" si="242"/>
        <v>24.224343675417661</v>
      </c>
      <c r="L1807" s="38">
        <v>142</v>
      </c>
      <c r="M1807" s="44">
        <f t="shared" si="243"/>
        <v>16.94510739856802</v>
      </c>
      <c r="N1807" s="38">
        <v>122</v>
      </c>
      <c r="O1807" s="44">
        <f t="shared" si="244"/>
        <v>14.558472553699284</v>
      </c>
      <c r="P1807" s="38">
        <v>72</v>
      </c>
      <c r="Q1807" s="44">
        <f t="shared" si="245"/>
        <v>8.591885441527447</v>
      </c>
      <c r="R1807" s="38">
        <v>35</v>
      </c>
      <c r="S1807" s="45">
        <f t="shared" si="246"/>
        <v>4.1766109785202863</v>
      </c>
    </row>
    <row r="1808" spans="1:19" s="9" customFormat="1" ht="15.75" hidden="1" customHeight="1" outlineLevel="1" x14ac:dyDescent="0.2">
      <c r="A1808" s="41" t="s">
        <v>1749</v>
      </c>
      <c r="B1808" s="37"/>
      <c r="C1808" s="42">
        <v>1193</v>
      </c>
      <c r="D1808" s="42">
        <v>615</v>
      </c>
      <c r="E1808" s="44">
        <f t="shared" si="240"/>
        <v>51.550712489522212</v>
      </c>
      <c r="F1808" s="38">
        <v>578</v>
      </c>
      <c r="G1808" s="44">
        <f t="shared" si="241"/>
        <v>48.449287510477788</v>
      </c>
      <c r="H1808" s="38">
        <v>330</v>
      </c>
      <c r="I1808" s="44">
        <v>27.661357921207042</v>
      </c>
      <c r="J1808" s="38">
        <v>298</v>
      </c>
      <c r="K1808" s="44">
        <f t="shared" si="242"/>
        <v>24.979044425817268</v>
      </c>
      <c r="L1808" s="38">
        <v>222</v>
      </c>
      <c r="M1808" s="44">
        <f t="shared" si="243"/>
        <v>18.608549874266554</v>
      </c>
      <c r="N1808" s="38">
        <v>186</v>
      </c>
      <c r="O1808" s="44">
        <f t="shared" si="244"/>
        <v>15.59094719195306</v>
      </c>
      <c r="P1808" s="38">
        <v>103</v>
      </c>
      <c r="Q1808" s="44">
        <f t="shared" si="245"/>
        <v>8.6336965632858345</v>
      </c>
      <c r="R1808" s="38">
        <v>54</v>
      </c>
      <c r="S1808" s="45">
        <f t="shared" si="246"/>
        <v>4.526404023470243</v>
      </c>
    </row>
    <row r="1809" spans="1:19" s="9" customFormat="1" ht="15.75" hidden="1" customHeight="1" outlineLevel="1" x14ac:dyDescent="0.2">
      <c r="A1809" s="41" t="s">
        <v>1750</v>
      </c>
      <c r="B1809" s="37"/>
      <c r="C1809" s="42">
        <v>1450</v>
      </c>
      <c r="D1809" s="42">
        <v>760</v>
      </c>
      <c r="E1809" s="44">
        <f t="shared" si="240"/>
        <v>52.413793103448278</v>
      </c>
      <c r="F1809" s="38">
        <v>690</v>
      </c>
      <c r="G1809" s="44">
        <f t="shared" si="241"/>
        <v>47.586206896551722</v>
      </c>
      <c r="H1809" s="38">
        <v>432</v>
      </c>
      <c r="I1809" s="44">
        <v>29.793103448275861</v>
      </c>
      <c r="J1809" s="38">
        <v>363</v>
      </c>
      <c r="K1809" s="44">
        <f t="shared" si="242"/>
        <v>25.03448275862069</v>
      </c>
      <c r="L1809" s="38">
        <v>260</v>
      </c>
      <c r="M1809" s="44">
        <f t="shared" si="243"/>
        <v>17.931034482758619</v>
      </c>
      <c r="N1809" s="38">
        <v>213</v>
      </c>
      <c r="O1809" s="44">
        <f t="shared" si="244"/>
        <v>14.689655172413794</v>
      </c>
      <c r="P1809" s="38">
        <v>115</v>
      </c>
      <c r="Q1809" s="44">
        <f t="shared" si="245"/>
        <v>7.931034482758621</v>
      </c>
      <c r="R1809" s="38">
        <v>67</v>
      </c>
      <c r="S1809" s="45">
        <f t="shared" si="246"/>
        <v>4.6206896551724137</v>
      </c>
    </row>
    <row r="1810" spans="1:19" s="9" customFormat="1" ht="15.75" hidden="1" customHeight="1" outlineLevel="1" x14ac:dyDescent="0.2">
      <c r="A1810" s="41" t="s">
        <v>1751</v>
      </c>
      <c r="B1810" s="37"/>
      <c r="C1810" s="42">
        <v>2291</v>
      </c>
      <c r="D1810" s="42">
        <v>1152</v>
      </c>
      <c r="E1810" s="44">
        <f t="shared" si="240"/>
        <v>50.283718900043652</v>
      </c>
      <c r="F1810" s="38">
        <v>1139</v>
      </c>
      <c r="G1810" s="44">
        <f t="shared" si="241"/>
        <v>49.716281099956348</v>
      </c>
      <c r="H1810" s="38">
        <v>702</v>
      </c>
      <c r="I1810" s="44">
        <v>30.641641204714098</v>
      </c>
      <c r="J1810" s="38">
        <v>546</v>
      </c>
      <c r="K1810" s="44">
        <f t="shared" si="242"/>
        <v>23.832387603666522</v>
      </c>
      <c r="L1810" s="38">
        <v>412</v>
      </c>
      <c r="M1810" s="44">
        <f t="shared" si="243"/>
        <v>17.983413356612832</v>
      </c>
      <c r="N1810" s="38">
        <v>302</v>
      </c>
      <c r="O1810" s="44">
        <f t="shared" si="244"/>
        <v>13.182016586643387</v>
      </c>
      <c r="P1810" s="38">
        <v>197</v>
      </c>
      <c r="Q1810" s="44">
        <f t="shared" si="245"/>
        <v>8.5988651243998255</v>
      </c>
      <c r="R1810" s="38">
        <v>132</v>
      </c>
      <c r="S1810" s="45">
        <f t="shared" si="246"/>
        <v>5.7616761239633352</v>
      </c>
    </row>
    <row r="1811" spans="1:19" s="9" customFormat="1" ht="15.75" hidden="1" customHeight="1" outlineLevel="1" x14ac:dyDescent="0.2">
      <c r="A1811" s="41" t="s">
        <v>1752</v>
      </c>
      <c r="B1811" s="37"/>
      <c r="C1811" s="42">
        <v>1325</v>
      </c>
      <c r="D1811" s="42">
        <v>692</v>
      </c>
      <c r="E1811" s="44">
        <f t="shared" si="240"/>
        <v>52.226415094339622</v>
      </c>
      <c r="F1811" s="38">
        <v>633</v>
      </c>
      <c r="G1811" s="44">
        <f t="shared" si="241"/>
        <v>47.773584905660378</v>
      </c>
      <c r="H1811" s="38">
        <v>384</v>
      </c>
      <c r="I1811" s="44">
        <v>28.981132075471699</v>
      </c>
      <c r="J1811" s="38">
        <v>342</v>
      </c>
      <c r="K1811" s="44">
        <f t="shared" si="242"/>
        <v>25.811320754716981</v>
      </c>
      <c r="L1811" s="38">
        <v>253</v>
      </c>
      <c r="M1811" s="44">
        <f t="shared" si="243"/>
        <v>19.09433962264151</v>
      </c>
      <c r="N1811" s="38">
        <v>180</v>
      </c>
      <c r="O1811" s="44">
        <f t="shared" si="244"/>
        <v>13.584905660377359</v>
      </c>
      <c r="P1811" s="38">
        <v>118</v>
      </c>
      <c r="Q1811" s="44">
        <f t="shared" si="245"/>
        <v>8.9056603773584904</v>
      </c>
      <c r="R1811" s="38">
        <v>48</v>
      </c>
      <c r="S1811" s="45">
        <f t="shared" si="246"/>
        <v>3.6226415094339623</v>
      </c>
    </row>
    <row r="1812" spans="1:19" s="9" customFormat="1" ht="15" collapsed="1" x14ac:dyDescent="0.2">
      <c r="A1812" s="36" t="s">
        <v>2583</v>
      </c>
      <c r="B1812" s="37">
        <v>22</v>
      </c>
      <c r="C1812" s="38">
        <v>19961</v>
      </c>
      <c r="D1812" s="38">
        <f t="shared" ref="D1812:R1812" si="247">SUM(D1813:D1834)</f>
        <v>10158</v>
      </c>
      <c r="E1812" s="44">
        <f t="shared" si="240"/>
        <v>50.889234006312307</v>
      </c>
      <c r="F1812" s="38">
        <f t="shared" si="247"/>
        <v>9803</v>
      </c>
      <c r="G1812" s="44">
        <f t="shared" si="241"/>
        <v>49.110765993687693</v>
      </c>
      <c r="H1812" s="38">
        <v>5700</v>
      </c>
      <c r="I1812" s="44">
        <v>28.555683582986823</v>
      </c>
      <c r="J1812" s="38">
        <f t="shared" si="247"/>
        <v>4887</v>
      </c>
      <c r="K1812" s="44">
        <f t="shared" si="242"/>
        <v>24.482741345623968</v>
      </c>
      <c r="L1812" s="38">
        <f t="shared" si="247"/>
        <v>3628</v>
      </c>
      <c r="M1812" s="44">
        <f t="shared" si="243"/>
        <v>18.175442112118631</v>
      </c>
      <c r="N1812" s="38">
        <f t="shared" si="247"/>
        <v>2808</v>
      </c>
      <c r="O1812" s="44">
        <f t="shared" si="244"/>
        <v>14.067431491408247</v>
      </c>
      <c r="P1812" s="38">
        <f t="shared" si="247"/>
        <v>2039</v>
      </c>
      <c r="Q1812" s="44">
        <f t="shared" si="245"/>
        <v>10.214919092229849</v>
      </c>
      <c r="R1812" s="38">
        <f t="shared" si="247"/>
        <v>899</v>
      </c>
      <c r="S1812" s="45">
        <f t="shared" si="246"/>
        <v>4.5037823756324835</v>
      </c>
    </row>
    <row r="1813" spans="1:19" s="9" customFormat="1" ht="15.75" hidden="1" customHeight="1" outlineLevel="1" x14ac:dyDescent="0.2">
      <c r="A1813" s="41" t="s">
        <v>1753</v>
      </c>
      <c r="B1813" s="37"/>
      <c r="C1813" s="42">
        <v>453</v>
      </c>
      <c r="D1813" s="42">
        <v>241</v>
      </c>
      <c r="E1813" s="44">
        <f t="shared" si="240"/>
        <v>53.200883002207505</v>
      </c>
      <c r="F1813" s="38">
        <v>212</v>
      </c>
      <c r="G1813" s="44">
        <f t="shared" si="241"/>
        <v>46.799116997792495</v>
      </c>
      <c r="H1813" s="38">
        <v>126</v>
      </c>
      <c r="I1813" s="44">
        <v>27.814569536423843</v>
      </c>
      <c r="J1813" s="38">
        <v>110</v>
      </c>
      <c r="K1813" s="44">
        <f t="shared" si="242"/>
        <v>24.282560706401767</v>
      </c>
      <c r="L1813" s="38">
        <v>87</v>
      </c>
      <c r="M1813" s="44">
        <f t="shared" si="243"/>
        <v>19.205298013245034</v>
      </c>
      <c r="N1813" s="38">
        <v>64</v>
      </c>
      <c r="O1813" s="44">
        <f t="shared" si="244"/>
        <v>14.1280353200883</v>
      </c>
      <c r="P1813" s="38">
        <v>46</v>
      </c>
      <c r="Q1813" s="44">
        <f t="shared" si="245"/>
        <v>10.154525386313466</v>
      </c>
      <c r="R1813" s="38">
        <v>20</v>
      </c>
      <c r="S1813" s="45">
        <f t="shared" si="246"/>
        <v>4.4150110375275942</v>
      </c>
    </row>
    <row r="1814" spans="1:19" s="9" customFormat="1" ht="15.75" hidden="1" customHeight="1" outlineLevel="1" x14ac:dyDescent="0.2">
      <c r="A1814" s="41" t="s">
        <v>1754</v>
      </c>
      <c r="B1814" s="37"/>
      <c r="C1814" s="42">
        <v>331</v>
      </c>
      <c r="D1814" s="42">
        <v>180</v>
      </c>
      <c r="E1814" s="44">
        <f t="shared" si="240"/>
        <v>54.380664652567972</v>
      </c>
      <c r="F1814" s="38">
        <v>151</v>
      </c>
      <c r="G1814" s="44">
        <f t="shared" si="241"/>
        <v>45.619335347432028</v>
      </c>
      <c r="H1814" s="38">
        <v>97</v>
      </c>
      <c r="I1814" s="44">
        <v>29.305135951661633</v>
      </c>
      <c r="J1814" s="38">
        <v>82</v>
      </c>
      <c r="K1814" s="44">
        <f t="shared" si="242"/>
        <v>24.773413897280967</v>
      </c>
      <c r="L1814" s="38">
        <v>48</v>
      </c>
      <c r="M1814" s="44">
        <f t="shared" si="243"/>
        <v>14.501510574018127</v>
      </c>
      <c r="N1814" s="38">
        <v>52</v>
      </c>
      <c r="O1814" s="44">
        <f t="shared" si="244"/>
        <v>15.709969788519638</v>
      </c>
      <c r="P1814" s="38">
        <v>29</v>
      </c>
      <c r="Q1814" s="44">
        <f t="shared" si="245"/>
        <v>8.761329305135952</v>
      </c>
      <c r="R1814" s="38">
        <v>23</v>
      </c>
      <c r="S1814" s="45">
        <f t="shared" si="246"/>
        <v>6.9486404833836861</v>
      </c>
    </row>
    <row r="1815" spans="1:19" s="9" customFormat="1" ht="15.75" hidden="1" customHeight="1" outlineLevel="1" x14ac:dyDescent="0.2">
      <c r="A1815" s="41" t="s">
        <v>1755</v>
      </c>
      <c r="B1815" s="37"/>
      <c r="C1815" s="42">
        <v>1570</v>
      </c>
      <c r="D1815" s="42">
        <v>831</v>
      </c>
      <c r="E1815" s="44">
        <f t="shared" si="240"/>
        <v>52.929936305732483</v>
      </c>
      <c r="F1815" s="38">
        <v>739</v>
      </c>
      <c r="G1815" s="44">
        <f t="shared" si="241"/>
        <v>47.070063694267517</v>
      </c>
      <c r="H1815" s="38">
        <v>406</v>
      </c>
      <c r="I1815" s="44">
        <v>25.859872611464969</v>
      </c>
      <c r="J1815" s="38">
        <v>400</v>
      </c>
      <c r="K1815" s="44">
        <f t="shared" si="242"/>
        <v>25.477707006369428</v>
      </c>
      <c r="L1815" s="38">
        <v>298</v>
      </c>
      <c r="M1815" s="44">
        <f t="shared" si="243"/>
        <v>18.980891719745223</v>
      </c>
      <c r="N1815" s="38">
        <v>189</v>
      </c>
      <c r="O1815" s="44">
        <f t="shared" si="244"/>
        <v>12.038216560509554</v>
      </c>
      <c r="P1815" s="38">
        <v>185</v>
      </c>
      <c r="Q1815" s="44">
        <f t="shared" si="245"/>
        <v>11.783439490445859</v>
      </c>
      <c r="R1815" s="38">
        <v>92</v>
      </c>
      <c r="S1815" s="45">
        <f t="shared" si="246"/>
        <v>5.8598726114649677</v>
      </c>
    </row>
    <row r="1816" spans="1:19" s="9" customFormat="1" ht="15.75" hidden="1" customHeight="1" outlineLevel="1" x14ac:dyDescent="0.2">
      <c r="A1816" s="41" t="s">
        <v>1756</v>
      </c>
      <c r="B1816" s="37"/>
      <c r="C1816" s="42">
        <v>482</v>
      </c>
      <c r="D1816" s="42">
        <v>248</v>
      </c>
      <c r="E1816" s="44">
        <f t="shared" si="240"/>
        <v>51.45228215767635</v>
      </c>
      <c r="F1816" s="38">
        <v>234</v>
      </c>
      <c r="G1816" s="44">
        <f t="shared" si="241"/>
        <v>48.54771784232365</v>
      </c>
      <c r="H1816" s="38">
        <v>136</v>
      </c>
      <c r="I1816" s="44">
        <v>28.215767634854771</v>
      </c>
      <c r="J1816" s="38">
        <v>120</v>
      </c>
      <c r="K1816" s="44">
        <f t="shared" si="242"/>
        <v>24.896265560165975</v>
      </c>
      <c r="L1816" s="38">
        <v>96</v>
      </c>
      <c r="M1816" s="44">
        <f t="shared" si="243"/>
        <v>19.91701244813278</v>
      </c>
      <c r="N1816" s="38">
        <v>56</v>
      </c>
      <c r="O1816" s="44">
        <f t="shared" si="244"/>
        <v>11.618257261410788</v>
      </c>
      <c r="P1816" s="38">
        <v>47</v>
      </c>
      <c r="Q1816" s="44">
        <f t="shared" si="245"/>
        <v>9.7510373443983411</v>
      </c>
      <c r="R1816" s="38">
        <v>27</v>
      </c>
      <c r="S1816" s="45">
        <f t="shared" si="246"/>
        <v>5.601659751037344</v>
      </c>
    </row>
    <row r="1817" spans="1:19" s="9" customFormat="1" ht="15.75" hidden="1" customHeight="1" outlineLevel="1" x14ac:dyDescent="0.2">
      <c r="A1817" s="41" t="s">
        <v>1757</v>
      </c>
      <c r="B1817" s="37"/>
      <c r="C1817" s="42">
        <v>173</v>
      </c>
      <c r="D1817" s="42">
        <v>87</v>
      </c>
      <c r="E1817" s="44">
        <f t="shared" si="240"/>
        <v>50.289017341040463</v>
      </c>
      <c r="F1817" s="38">
        <v>86</v>
      </c>
      <c r="G1817" s="44">
        <f t="shared" si="241"/>
        <v>49.710982658959537</v>
      </c>
      <c r="H1817" s="38">
        <v>53</v>
      </c>
      <c r="I1817" s="44">
        <v>30.635838150289018</v>
      </c>
      <c r="J1817" s="38">
        <v>30</v>
      </c>
      <c r="K1817" s="44">
        <f t="shared" si="242"/>
        <v>17.341040462427745</v>
      </c>
      <c r="L1817" s="38">
        <v>44</v>
      </c>
      <c r="M1817" s="44">
        <f t="shared" si="243"/>
        <v>25.433526011560694</v>
      </c>
      <c r="N1817" s="38">
        <v>20</v>
      </c>
      <c r="O1817" s="44">
        <f t="shared" si="244"/>
        <v>11.560693641618498</v>
      </c>
      <c r="P1817" s="38">
        <v>16</v>
      </c>
      <c r="Q1817" s="44">
        <f t="shared" si="245"/>
        <v>9.2485549132947984</v>
      </c>
      <c r="R1817" s="38">
        <v>10</v>
      </c>
      <c r="S1817" s="45">
        <f t="shared" si="246"/>
        <v>5.7803468208092488</v>
      </c>
    </row>
    <row r="1818" spans="1:19" s="9" customFormat="1" ht="15.75" hidden="1" customHeight="1" outlineLevel="1" x14ac:dyDescent="0.2">
      <c r="A1818" s="41" t="s">
        <v>1758</v>
      </c>
      <c r="B1818" s="37"/>
      <c r="C1818" s="42">
        <v>790</v>
      </c>
      <c r="D1818" s="42">
        <v>400</v>
      </c>
      <c r="E1818" s="44">
        <f t="shared" si="240"/>
        <v>50.632911392405063</v>
      </c>
      <c r="F1818" s="38">
        <v>390</v>
      </c>
      <c r="G1818" s="44">
        <f t="shared" si="241"/>
        <v>49.367088607594937</v>
      </c>
      <c r="H1818" s="38">
        <v>248</v>
      </c>
      <c r="I1818" s="44">
        <v>31.39240506329114</v>
      </c>
      <c r="J1818" s="38">
        <v>183</v>
      </c>
      <c r="K1818" s="44">
        <f t="shared" si="242"/>
        <v>23.164556962025316</v>
      </c>
      <c r="L1818" s="38">
        <v>124</v>
      </c>
      <c r="M1818" s="44">
        <f t="shared" si="243"/>
        <v>15.69620253164557</v>
      </c>
      <c r="N1818" s="38">
        <v>118</v>
      </c>
      <c r="O1818" s="44">
        <f t="shared" si="244"/>
        <v>14.936708860759493</v>
      </c>
      <c r="P1818" s="38">
        <v>83</v>
      </c>
      <c r="Q1818" s="44">
        <f t="shared" si="245"/>
        <v>10.50632911392405</v>
      </c>
      <c r="R1818" s="38">
        <v>34</v>
      </c>
      <c r="S1818" s="45">
        <f t="shared" si="246"/>
        <v>4.3037974683544302</v>
      </c>
    </row>
    <row r="1819" spans="1:19" s="9" customFormat="1" ht="15.75" hidden="1" customHeight="1" outlineLevel="1" x14ac:dyDescent="0.2">
      <c r="A1819" s="41" t="s">
        <v>1759</v>
      </c>
      <c r="B1819" s="37"/>
      <c r="C1819" s="42">
        <v>1143</v>
      </c>
      <c r="D1819" s="42">
        <v>575</v>
      </c>
      <c r="E1819" s="44">
        <f t="shared" si="240"/>
        <v>50.30621172353456</v>
      </c>
      <c r="F1819" s="38">
        <v>568</v>
      </c>
      <c r="G1819" s="44">
        <f t="shared" si="241"/>
        <v>49.69378827646544</v>
      </c>
      <c r="H1819" s="38">
        <v>347</v>
      </c>
      <c r="I1819" s="44">
        <v>30.358705161854768</v>
      </c>
      <c r="J1819" s="38">
        <v>251</v>
      </c>
      <c r="K1819" s="44">
        <f t="shared" si="242"/>
        <v>21.959755030621171</v>
      </c>
      <c r="L1819" s="38">
        <v>216</v>
      </c>
      <c r="M1819" s="44">
        <f t="shared" si="243"/>
        <v>18.897637795275589</v>
      </c>
      <c r="N1819" s="38">
        <v>157</v>
      </c>
      <c r="O1819" s="44">
        <f t="shared" si="244"/>
        <v>13.735783027121609</v>
      </c>
      <c r="P1819" s="38">
        <v>125</v>
      </c>
      <c r="Q1819" s="44">
        <f t="shared" si="245"/>
        <v>10.936132983377078</v>
      </c>
      <c r="R1819" s="38">
        <v>47</v>
      </c>
      <c r="S1819" s="45">
        <f t="shared" si="246"/>
        <v>4.1119860017497816</v>
      </c>
    </row>
    <row r="1820" spans="1:19" s="9" customFormat="1" ht="15.75" hidden="1" customHeight="1" outlineLevel="1" x14ac:dyDescent="0.2">
      <c r="A1820" s="41" t="s">
        <v>1760</v>
      </c>
      <c r="B1820" s="37"/>
      <c r="C1820" s="42">
        <v>1285</v>
      </c>
      <c r="D1820" s="42">
        <v>627</v>
      </c>
      <c r="E1820" s="44">
        <f t="shared" si="240"/>
        <v>48.793774319066145</v>
      </c>
      <c r="F1820" s="38">
        <v>658</v>
      </c>
      <c r="G1820" s="44">
        <f t="shared" si="241"/>
        <v>51.206225680933855</v>
      </c>
      <c r="H1820" s="38">
        <v>351</v>
      </c>
      <c r="I1820" s="44">
        <v>27.315175097276263</v>
      </c>
      <c r="J1820" s="38">
        <v>313</v>
      </c>
      <c r="K1820" s="44">
        <f t="shared" si="242"/>
        <v>24.357976653696497</v>
      </c>
      <c r="L1820" s="38">
        <v>212</v>
      </c>
      <c r="M1820" s="44">
        <f t="shared" si="243"/>
        <v>16.498054474708169</v>
      </c>
      <c r="N1820" s="38">
        <v>218</v>
      </c>
      <c r="O1820" s="44">
        <f t="shared" si="244"/>
        <v>16.964980544747082</v>
      </c>
      <c r="P1820" s="38">
        <v>147</v>
      </c>
      <c r="Q1820" s="44">
        <f t="shared" si="245"/>
        <v>11.439688715953308</v>
      </c>
      <c r="R1820" s="38">
        <v>44</v>
      </c>
      <c r="S1820" s="45">
        <f t="shared" si="246"/>
        <v>3.4241245136186769</v>
      </c>
    </row>
    <row r="1821" spans="1:19" s="9" customFormat="1" ht="15.75" hidden="1" customHeight="1" outlineLevel="1" x14ac:dyDescent="0.2">
      <c r="A1821" s="41" t="s">
        <v>1761</v>
      </c>
      <c r="B1821" s="37"/>
      <c r="C1821" s="42">
        <v>1529</v>
      </c>
      <c r="D1821" s="42">
        <v>753</v>
      </c>
      <c r="E1821" s="44">
        <f t="shared" si="240"/>
        <v>49.247874427730544</v>
      </c>
      <c r="F1821" s="38">
        <v>776</v>
      </c>
      <c r="G1821" s="44">
        <f t="shared" si="241"/>
        <v>50.752125572269456</v>
      </c>
      <c r="H1821" s="38">
        <v>412</v>
      </c>
      <c r="I1821" s="44">
        <v>26.945716154349249</v>
      </c>
      <c r="J1821" s="38">
        <v>401</v>
      </c>
      <c r="K1821" s="44">
        <f t="shared" si="242"/>
        <v>26.226291693917592</v>
      </c>
      <c r="L1821" s="38">
        <v>277</v>
      </c>
      <c r="M1821" s="44">
        <f t="shared" si="243"/>
        <v>18.116415958142579</v>
      </c>
      <c r="N1821" s="38">
        <v>216</v>
      </c>
      <c r="O1821" s="44">
        <f t="shared" si="244"/>
        <v>14.126880313930673</v>
      </c>
      <c r="P1821" s="38">
        <v>164</v>
      </c>
      <c r="Q1821" s="44">
        <f t="shared" si="245"/>
        <v>10.725964682799216</v>
      </c>
      <c r="R1821" s="38">
        <v>59</v>
      </c>
      <c r="S1821" s="45">
        <f t="shared" si="246"/>
        <v>3.8587311968606932</v>
      </c>
    </row>
    <row r="1822" spans="1:19" s="9" customFormat="1" ht="15.75" hidden="1" customHeight="1" outlineLevel="1" x14ac:dyDescent="0.2">
      <c r="A1822" s="41" t="s">
        <v>1762</v>
      </c>
      <c r="B1822" s="37"/>
      <c r="C1822" s="42">
        <v>1902</v>
      </c>
      <c r="D1822" s="42">
        <v>926</v>
      </c>
      <c r="E1822" s="44">
        <f t="shared" si="240"/>
        <v>48.685594111461619</v>
      </c>
      <c r="F1822" s="38">
        <v>976</v>
      </c>
      <c r="G1822" s="44">
        <f t="shared" si="241"/>
        <v>51.314405888538381</v>
      </c>
      <c r="H1822" s="38">
        <v>566</v>
      </c>
      <c r="I1822" s="44">
        <v>29.758149316508938</v>
      </c>
      <c r="J1822" s="38">
        <v>464</v>
      </c>
      <c r="K1822" s="44">
        <f t="shared" si="242"/>
        <v>24.395373291272346</v>
      </c>
      <c r="L1822" s="38">
        <v>352</v>
      </c>
      <c r="M1822" s="44">
        <f t="shared" si="243"/>
        <v>18.506834910620398</v>
      </c>
      <c r="N1822" s="38">
        <v>286</v>
      </c>
      <c r="O1822" s="44">
        <f t="shared" si="244"/>
        <v>15.036803364879075</v>
      </c>
      <c r="P1822" s="38">
        <v>168</v>
      </c>
      <c r="Q1822" s="44">
        <f t="shared" si="245"/>
        <v>8.8328075709779181</v>
      </c>
      <c r="R1822" s="38">
        <v>66</v>
      </c>
      <c r="S1822" s="45">
        <f t="shared" si="246"/>
        <v>3.4700315457413251</v>
      </c>
    </row>
    <row r="1823" spans="1:19" s="9" customFormat="1" ht="15.75" hidden="1" customHeight="1" outlineLevel="1" x14ac:dyDescent="0.2">
      <c r="A1823" s="41" t="s">
        <v>1763</v>
      </c>
      <c r="B1823" s="37"/>
      <c r="C1823" s="42">
        <v>598</v>
      </c>
      <c r="D1823" s="42">
        <v>318</v>
      </c>
      <c r="E1823" s="44">
        <f t="shared" si="240"/>
        <v>53.177257525083611</v>
      </c>
      <c r="F1823" s="38">
        <v>280</v>
      </c>
      <c r="G1823" s="44">
        <f t="shared" si="241"/>
        <v>46.822742474916389</v>
      </c>
      <c r="H1823" s="38">
        <v>166</v>
      </c>
      <c r="I1823" s="44">
        <v>27.759197324414714</v>
      </c>
      <c r="J1823" s="38">
        <v>146</v>
      </c>
      <c r="K1823" s="44">
        <f t="shared" si="242"/>
        <v>24.414715719063544</v>
      </c>
      <c r="L1823" s="38">
        <v>109</v>
      </c>
      <c r="M1823" s="44">
        <f t="shared" si="243"/>
        <v>18.22742474916388</v>
      </c>
      <c r="N1823" s="38">
        <v>72</v>
      </c>
      <c r="O1823" s="44">
        <f t="shared" si="244"/>
        <v>12.040133779264215</v>
      </c>
      <c r="P1823" s="38">
        <v>67</v>
      </c>
      <c r="Q1823" s="44">
        <f t="shared" si="245"/>
        <v>11.204013377926421</v>
      </c>
      <c r="R1823" s="38">
        <v>38</v>
      </c>
      <c r="S1823" s="45">
        <f t="shared" si="246"/>
        <v>6.3545150501672243</v>
      </c>
    </row>
    <row r="1824" spans="1:19" s="9" customFormat="1" ht="15.75" hidden="1" customHeight="1" outlineLevel="1" x14ac:dyDescent="0.2">
      <c r="A1824" s="41" t="s">
        <v>1764</v>
      </c>
      <c r="B1824" s="37"/>
      <c r="C1824" s="42">
        <v>1032</v>
      </c>
      <c r="D1824" s="42">
        <v>525</v>
      </c>
      <c r="E1824" s="44">
        <f t="shared" si="240"/>
        <v>50.872093023255815</v>
      </c>
      <c r="F1824" s="38">
        <v>507</v>
      </c>
      <c r="G1824" s="44">
        <f t="shared" si="241"/>
        <v>49.127906976744185</v>
      </c>
      <c r="H1824" s="38">
        <v>302</v>
      </c>
      <c r="I1824" s="44">
        <v>29.263565891472869</v>
      </c>
      <c r="J1824" s="38">
        <v>246</v>
      </c>
      <c r="K1824" s="44">
        <f t="shared" si="242"/>
        <v>23.837209302325583</v>
      </c>
      <c r="L1824" s="38">
        <v>176</v>
      </c>
      <c r="M1824" s="44">
        <f t="shared" si="243"/>
        <v>17.054263565891471</v>
      </c>
      <c r="N1824" s="38">
        <v>160</v>
      </c>
      <c r="O1824" s="44">
        <f t="shared" si="244"/>
        <v>15.503875968992247</v>
      </c>
      <c r="P1824" s="38">
        <v>91</v>
      </c>
      <c r="Q1824" s="44">
        <f t="shared" si="245"/>
        <v>8.8178294573643416</v>
      </c>
      <c r="R1824" s="38">
        <v>57</v>
      </c>
      <c r="S1824" s="45">
        <f t="shared" si="246"/>
        <v>5.5232558139534884</v>
      </c>
    </row>
    <row r="1825" spans="1:19" s="9" customFormat="1" ht="15.75" hidden="1" customHeight="1" outlineLevel="1" x14ac:dyDescent="0.2">
      <c r="A1825" s="41" t="s">
        <v>1765</v>
      </c>
      <c r="B1825" s="37"/>
      <c r="C1825" s="42">
        <v>447</v>
      </c>
      <c r="D1825" s="42">
        <v>245</v>
      </c>
      <c r="E1825" s="44">
        <f t="shared" si="240"/>
        <v>54.809843400447427</v>
      </c>
      <c r="F1825" s="38">
        <v>202</v>
      </c>
      <c r="G1825" s="44">
        <f t="shared" si="241"/>
        <v>45.190156599552573</v>
      </c>
      <c r="H1825" s="38">
        <v>136</v>
      </c>
      <c r="I1825" s="44">
        <v>30.425055928411634</v>
      </c>
      <c r="J1825" s="38">
        <v>109</v>
      </c>
      <c r="K1825" s="44">
        <f t="shared" si="242"/>
        <v>24.384787472035793</v>
      </c>
      <c r="L1825" s="38">
        <v>81</v>
      </c>
      <c r="M1825" s="44">
        <f t="shared" si="243"/>
        <v>18.120805369127517</v>
      </c>
      <c r="N1825" s="38">
        <v>67</v>
      </c>
      <c r="O1825" s="44">
        <f t="shared" si="244"/>
        <v>14.988814317673379</v>
      </c>
      <c r="P1825" s="38">
        <v>47</v>
      </c>
      <c r="Q1825" s="44">
        <f t="shared" si="245"/>
        <v>10.514541387024609</v>
      </c>
      <c r="R1825" s="38">
        <v>7</v>
      </c>
      <c r="S1825" s="45">
        <f t="shared" si="246"/>
        <v>1.5659955257270695</v>
      </c>
    </row>
    <row r="1826" spans="1:19" s="9" customFormat="1" ht="15.75" hidden="1" customHeight="1" outlineLevel="1" x14ac:dyDescent="0.2">
      <c r="A1826" s="41" t="s">
        <v>1766</v>
      </c>
      <c r="B1826" s="37"/>
      <c r="C1826" s="42">
        <v>1452</v>
      </c>
      <c r="D1826" s="42">
        <v>740</v>
      </c>
      <c r="E1826" s="44">
        <f t="shared" si="240"/>
        <v>50.964187327823694</v>
      </c>
      <c r="F1826" s="38">
        <v>712</v>
      </c>
      <c r="G1826" s="44">
        <f t="shared" si="241"/>
        <v>49.035812672176306</v>
      </c>
      <c r="H1826" s="38">
        <v>415</v>
      </c>
      <c r="I1826" s="44">
        <v>28.581267217630852</v>
      </c>
      <c r="J1826" s="38">
        <v>366</v>
      </c>
      <c r="K1826" s="44">
        <f t="shared" si="242"/>
        <v>25.206611570247933</v>
      </c>
      <c r="L1826" s="38">
        <v>266</v>
      </c>
      <c r="M1826" s="44">
        <f t="shared" si="243"/>
        <v>18.319559228650139</v>
      </c>
      <c r="N1826" s="38">
        <v>188</v>
      </c>
      <c r="O1826" s="44">
        <f t="shared" si="244"/>
        <v>12.947658402203857</v>
      </c>
      <c r="P1826" s="38">
        <v>145</v>
      </c>
      <c r="Q1826" s="44">
        <f t="shared" si="245"/>
        <v>9.9862258953168048</v>
      </c>
      <c r="R1826" s="38">
        <v>72</v>
      </c>
      <c r="S1826" s="45">
        <f t="shared" si="246"/>
        <v>4.9586776859504136</v>
      </c>
    </row>
    <row r="1827" spans="1:19" s="9" customFormat="1" ht="15.75" hidden="1" customHeight="1" outlineLevel="1" x14ac:dyDescent="0.2">
      <c r="A1827" s="41" t="s">
        <v>1767</v>
      </c>
      <c r="B1827" s="37"/>
      <c r="C1827" s="42">
        <v>530</v>
      </c>
      <c r="D1827" s="42">
        <v>286</v>
      </c>
      <c r="E1827" s="44">
        <f t="shared" si="240"/>
        <v>53.962264150943398</v>
      </c>
      <c r="F1827" s="38">
        <v>244</v>
      </c>
      <c r="G1827" s="44">
        <f t="shared" si="241"/>
        <v>46.037735849056602</v>
      </c>
      <c r="H1827" s="38">
        <v>138</v>
      </c>
      <c r="I1827" s="44">
        <v>26.037735849056602</v>
      </c>
      <c r="J1827" s="38">
        <v>150</v>
      </c>
      <c r="K1827" s="44">
        <f t="shared" si="242"/>
        <v>28.30188679245283</v>
      </c>
      <c r="L1827" s="38">
        <v>97</v>
      </c>
      <c r="M1827" s="44">
        <f t="shared" si="243"/>
        <v>18.30188679245283</v>
      </c>
      <c r="N1827" s="38">
        <v>66</v>
      </c>
      <c r="O1827" s="44">
        <f t="shared" si="244"/>
        <v>12.452830188679245</v>
      </c>
      <c r="P1827" s="38">
        <v>55</v>
      </c>
      <c r="Q1827" s="44">
        <f t="shared" si="245"/>
        <v>10.377358490566039</v>
      </c>
      <c r="R1827" s="38">
        <v>24</v>
      </c>
      <c r="S1827" s="45">
        <f t="shared" si="246"/>
        <v>4.5283018867924527</v>
      </c>
    </row>
    <row r="1828" spans="1:19" s="9" customFormat="1" ht="15.75" hidden="1" customHeight="1" outlineLevel="1" x14ac:dyDescent="0.2">
      <c r="A1828" s="41" t="s">
        <v>1768</v>
      </c>
      <c r="B1828" s="37"/>
      <c r="C1828" s="42">
        <v>802</v>
      </c>
      <c r="D1828" s="42">
        <v>431</v>
      </c>
      <c r="E1828" s="44">
        <f t="shared" si="240"/>
        <v>53.740648379052367</v>
      </c>
      <c r="F1828" s="38">
        <v>371</v>
      </c>
      <c r="G1828" s="44">
        <f t="shared" si="241"/>
        <v>46.259351620947633</v>
      </c>
      <c r="H1828" s="38">
        <v>213</v>
      </c>
      <c r="I1828" s="44">
        <v>26.558603491271821</v>
      </c>
      <c r="J1828" s="38">
        <v>222</v>
      </c>
      <c r="K1828" s="44">
        <f t="shared" si="242"/>
        <v>27.68079800498753</v>
      </c>
      <c r="L1828" s="38">
        <v>117</v>
      </c>
      <c r="M1828" s="44">
        <f t="shared" si="243"/>
        <v>14.58852867830424</v>
      </c>
      <c r="N1828" s="38">
        <v>130</v>
      </c>
      <c r="O1828" s="44">
        <f t="shared" si="244"/>
        <v>16.209476309226932</v>
      </c>
      <c r="P1828" s="38">
        <v>85</v>
      </c>
      <c r="Q1828" s="44">
        <f t="shared" si="245"/>
        <v>10.598503740648379</v>
      </c>
      <c r="R1828" s="38">
        <v>35</v>
      </c>
      <c r="S1828" s="45">
        <f t="shared" si="246"/>
        <v>4.364089775561097</v>
      </c>
    </row>
    <row r="1829" spans="1:19" s="9" customFormat="1" ht="15.75" hidden="1" customHeight="1" outlineLevel="1" x14ac:dyDescent="0.2">
      <c r="A1829" s="41" t="s">
        <v>1769</v>
      </c>
      <c r="B1829" s="37"/>
      <c r="C1829" s="42">
        <v>1138</v>
      </c>
      <c r="D1829" s="42">
        <v>551</v>
      </c>
      <c r="E1829" s="44">
        <f t="shared" si="240"/>
        <v>48.418277680140598</v>
      </c>
      <c r="F1829" s="38">
        <v>587</v>
      </c>
      <c r="G1829" s="44">
        <f t="shared" si="241"/>
        <v>51.581722319859402</v>
      </c>
      <c r="H1829" s="38">
        <v>342</v>
      </c>
      <c r="I1829" s="44">
        <v>30.052724077328648</v>
      </c>
      <c r="J1829" s="38">
        <v>280</v>
      </c>
      <c r="K1829" s="44">
        <f t="shared" si="242"/>
        <v>24.604569420035148</v>
      </c>
      <c r="L1829" s="38">
        <v>204</v>
      </c>
      <c r="M1829" s="44">
        <f t="shared" si="243"/>
        <v>17.926186291739896</v>
      </c>
      <c r="N1829" s="38">
        <v>154</v>
      </c>
      <c r="O1829" s="44">
        <f t="shared" si="244"/>
        <v>13.532513181019333</v>
      </c>
      <c r="P1829" s="38">
        <v>108</v>
      </c>
      <c r="Q1829" s="44">
        <f t="shared" si="245"/>
        <v>9.4903339191564147</v>
      </c>
      <c r="R1829" s="38">
        <v>50</v>
      </c>
      <c r="S1829" s="45">
        <f t="shared" si="246"/>
        <v>4.3936731107205622</v>
      </c>
    </row>
    <row r="1830" spans="1:19" s="9" customFormat="1" ht="15.75" hidden="1" customHeight="1" outlineLevel="1" x14ac:dyDescent="0.2">
      <c r="A1830" s="41" t="s">
        <v>1770</v>
      </c>
      <c r="B1830" s="37"/>
      <c r="C1830" s="42">
        <v>1168</v>
      </c>
      <c r="D1830" s="42">
        <v>588</v>
      </c>
      <c r="E1830" s="44">
        <f t="shared" si="240"/>
        <v>50.342465753424655</v>
      </c>
      <c r="F1830" s="38">
        <v>580</v>
      </c>
      <c r="G1830" s="44">
        <f t="shared" si="241"/>
        <v>49.657534246575345</v>
      </c>
      <c r="H1830" s="38">
        <v>338</v>
      </c>
      <c r="I1830" s="44">
        <v>28.938356164383563</v>
      </c>
      <c r="J1830" s="38">
        <v>268</v>
      </c>
      <c r="K1830" s="44">
        <f t="shared" si="242"/>
        <v>22.945205479452056</v>
      </c>
      <c r="L1830" s="38">
        <v>239</v>
      </c>
      <c r="M1830" s="44">
        <f t="shared" si="243"/>
        <v>20.462328767123289</v>
      </c>
      <c r="N1830" s="38">
        <v>148</v>
      </c>
      <c r="O1830" s="44">
        <f t="shared" si="244"/>
        <v>12.671232876712329</v>
      </c>
      <c r="P1830" s="38">
        <v>124</v>
      </c>
      <c r="Q1830" s="44">
        <f t="shared" si="245"/>
        <v>10.616438356164384</v>
      </c>
      <c r="R1830" s="38">
        <v>51</v>
      </c>
      <c r="S1830" s="45">
        <f t="shared" si="246"/>
        <v>4.3664383561643838</v>
      </c>
    </row>
    <row r="1831" spans="1:19" s="9" customFormat="1" ht="15.75" hidden="1" customHeight="1" outlineLevel="1" x14ac:dyDescent="0.2">
      <c r="A1831" s="41" t="s">
        <v>1771</v>
      </c>
      <c r="B1831" s="37"/>
      <c r="C1831" s="42">
        <v>791</v>
      </c>
      <c r="D1831" s="42">
        <v>401</v>
      </c>
      <c r="E1831" s="44">
        <f t="shared" si="240"/>
        <v>50.695322376738304</v>
      </c>
      <c r="F1831" s="38">
        <v>390</v>
      </c>
      <c r="G1831" s="44">
        <f t="shared" si="241"/>
        <v>49.304677623261696</v>
      </c>
      <c r="H1831" s="38">
        <v>231</v>
      </c>
      <c r="I1831" s="44">
        <v>29.20353982300885</v>
      </c>
      <c r="J1831" s="38">
        <v>189</v>
      </c>
      <c r="K1831" s="44">
        <f t="shared" si="242"/>
        <v>23.893805309734514</v>
      </c>
      <c r="L1831" s="38">
        <v>146</v>
      </c>
      <c r="M1831" s="44">
        <f t="shared" si="243"/>
        <v>18.457648546144121</v>
      </c>
      <c r="N1831" s="38">
        <v>114</v>
      </c>
      <c r="O1831" s="44">
        <f t="shared" si="244"/>
        <v>14.412136536030342</v>
      </c>
      <c r="P1831" s="38">
        <v>77</v>
      </c>
      <c r="Q1831" s="44">
        <f t="shared" si="245"/>
        <v>9.7345132743362832</v>
      </c>
      <c r="R1831" s="38">
        <v>34</v>
      </c>
      <c r="S1831" s="45">
        <f t="shared" si="246"/>
        <v>4.298356510745891</v>
      </c>
    </row>
    <row r="1832" spans="1:19" s="9" customFormat="1" ht="15.75" hidden="1" customHeight="1" outlineLevel="1" x14ac:dyDescent="0.2">
      <c r="A1832" s="41" t="s">
        <v>1772</v>
      </c>
      <c r="B1832" s="37"/>
      <c r="C1832" s="42">
        <v>449</v>
      </c>
      <c r="D1832" s="42">
        <v>237</v>
      </c>
      <c r="E1832" s="44">
        <f t="shared" si="240"/>
        <v>52.783964365256125</v>
      </c>
      <c r="F1832" s="38">
        <v>212</v>
      </c>
      <c r="G1832" s="44">
        <f t="shared" si="241"/>
        <v>47.216035634743875</v>
      </c>
      <c r="H1832" s="38">
        <v>144</v>
      </c>
      <c r="I1832" s="44">
        <v>32.071269487750556</v>
      </c>
      <c r="J1832" s="38">
        <v>102</v>
      </c>
      <c r="K1832" s="44">
        <f t="shared" si="242"/>
        <v>22.717149220489979</v>
      </c>
      <c r="L1832" s="38">
        <v>87</v>
      </c>
      <c r="M1832" s="44">
        <f t="shared" si="243"/>
        <v>19.376391982182628</v>
      </c>
      <c r="N1832" s="38">
        <v>65</v>
      </c>
      <c r="O1832" s="44">
        <f t="shared" si="244"/>
        <v>14.476614699331849</v>
      </c>
      <c r="P1832" s="38">
        <v>33</v>
      </c>
      <c r="Q1832" s="44">
        <f t="shared" si="245"/>
        <v>7.3496659242761693</v>
      </c>
      <c r="R1832" s="38">
        <v>18</v>
      </c>
      <c r="S1832" s="45">
        <f t="shared" si="246"/>
        <v>4.0089086859688194</v>
      </c>
    </row>
    <row r="1833" spans="1:19" s="9" customFormat="1" ht="15.75" hidden="1" customHeight="1" outlineLevel="1" x14ac:dyDescent="0.2">
      <c r="A1833" s="41" t="s">
        <v>1773</v>
      </c>
      <c r="B1833" s="37"/>
      <c r="C1833" s="42">
        <v>1780</v>
      </c>
      <c r="D1833" s="42">
        <v>900</v>
      </c>
      <c r="E1833" s="44">
        <f t="shared" si="240"/>
        <v>50.561797752808985</v>
      </c>
      <c r="F1833" s="38">
        <v>880</v>
      </c>
      <c r="G1833" s="44">
        <f t="shared" si="241"/>
        <v>49.438202247191015</v>
      </c>
      <c r="H1833" s="38">
        <v>493</v>
      </c>
      <c r="I1833" s="44">
        <v>27.696629213483146</v>
      </c>
      <c r="J1833" s="38">
        <v>428</v>
      </c>
      <c r="K1833" s="44">
        <f t="shared" si="242"/>
        <v>24.04494382022472</v>
      </c>
      <c r="L1833" s="38">
        <v>331</v>
      </c>
      <c r="M1833" s="44">
        <f t="shared" si="243"/>
        <v>18.59550561797753</v>
      </c>
      <c r="N1833" s="38">
        <v>251</v>
      </c>
      <c r="O1833" s="44">
        <f t="shared" si="244"/>
        <v>14.101123595505618</v>
      </c>
      <c r="P1833" s="38">
        <v>190</v>
      </c>
      <c r="Q1833" s="44">
        <f t="shared" si="245"/>
        <v>10.674157303370787</v>
      </c>
      <c r="R1833" s="38">
        <v>87</v>
      </c>
      <c r="S1833" s="45">
        <f t="shared" si="246"/>
        <v>4.8876404494382024</v>
      </c>
    </row>
    <row r="1834" spans="1:19" s="9" customFormat="1" ht="15.75" hidden="1" customHeight="1" outlineLevel="1" x14ac:dyDescent="0.2">
      <c r="A1834" s="41" t="s">
        <v>1774</v>
      </c>
      <c r="B1834" s="37"/>
      <c r="C1834" s="42">
        <v>116</v>
      </c>
      <c r="D1834" s="42">
        <v>68</v>
      </c>
      <c r="E1834" s="44">
        <f t="shared" si="240"/>
        <v>58.620689655172413</v>
      </c>
      <c r="F1834" s="38">
        <v>48</v>
      </c>
      <c r="G1834" s="44">
        <f t="shared" si="241"/>
        <v>41.379310344827587</v>
      </c>
      <c r="H1834" s="38">
        <v>40</v>
      </c>
      <c r="I1834" s="44">
        <v>34.482758620689658</v>
      </c>
      <c r="J1834" s="38">
        <v>27</v>
      </c>
      <c r="K1834" s="44">
        <f t="shared" si="242"/>
        <v>23.275862068965516</v>
      </c>
      <c r="L1834" s="38">
        <v>21</v>
      </c>
      <c r="M1834" s="44">
        <f t="shared" si="243"/>
        <v>18.103448275862068</v>
      </c>
      <c r="N1834" s="38">
        <v>17</v>
      </c>
      <c r="O1834" s="44">
        <f t="shared" si="244"/>
        <v>14.655172413793103</v>
      </c>
      <c r="P1834" s="38">
        <v>7</v>
      </c>
      <c r="Q1834" s="44">
        <f t="shared" si="245"/>
        <v>6.0344827586206895</v>
      </c>
      <c r="R1834" s="38">
        <v>4</v>
      </c>
      <c r="S1834" s="45">
        <f t="shared" si="246"/>
        <v>3.4482758620689653</v>
      </c>
    </row>
    <row r="1835" spans="1:19" s="9" customFormat="1" ht="15" collapsed="1" x14ac:dyDescent="0.2">
      <c r="A1835" s="36" t="s">
        <v>2584</v>
      </c>
      <c r="B1835" s="37">
        <v>10</v>
      </c>
      <c r="C1835" s="38">
        <v>21887</v>
      </c>
      <c r="D1835" s="38">
        <f t="shared" ref="D1835:R1835" si="248">SUM(D1836:D1845)</f>
        <v>9818</v>
      </c>
      <c r="E1835" s="44">
        <f t="shared" si="240"/>
        <v>44.857678073742406</v>
      </c>
      <c r="F1835" s="38">
        <f t="shared" si="248"/>
        <v>12069</v>
      </c>
      <c r="G1835" s="44">
        <f t="shared" si="241"/>
        <v>55.142321926257594</v>
      </c>
      <c r="H1835" s="38">
        <v>6207</v>
      </c>
      <c r="I1835" s="44">
        <v>28.359300041120299</v>
      </c>
      <c r="J1835" s="38">
        <f t="shared" si="248"/>
        <v>5349</v>
      </c>
      <c r="K1835" s="44">
        <f t="shared" si="242"/>
        <v>24.439164801023438</v>
      </c>
      <c r="L1835" s="38">
        <f t="shared" si="248"/>
        <v>3641</v>
      </c>
      <c r="M1835" s="44">
        <f t="shared" si="243"/>
        <v>16.635445698359757</v>
      </c>
      <c r="N1835" s="38">
        <f t="shared" si="248"/>
        <v>3274</v>
      </c>
      <c r="O1835" s="44">
        <f t="shared" si="244"/>
        <v>14.958651254169142</v>
      </c>
      <c r="P1835" s="38">
        <f t="shared" si="248"/>
        <v>2388</v>
      </c>
      <c r="Q1835" s="44">
        <f t="shared" si="245"/>
        <v>10.910586192717139</v>
      </c>
      <c r="R1835" s="38">
        <f t="shared" si="248"/>
        <v>1028</v>
      </c>
      <c r="S1835" s="45">
        <f t="shared" si="246"/>
        <v>4.6968520126102256</v>
      </c>
    </row>
    <row r="1836" spans="1:19" s="9" customFormat="1" ht="15.75" hidden="1" customHeight="1" outlineLevel="1" x14ac:dyDescent="0.2">
      <c r="A1836" s="41" t="s">
        <v>1775</v>
      </c>
      <c r="B1836" s="37"/>
      <c r="C1836" s="42">
        <v>2052</v>
      </c>
      <c r="D1836" s="42">
        <v>979</v>
      </c>
      <c r="E1836" s="44">
        <f t="shared" si="240"/>
        <v>47.709551656920077</v>
      </c>
      <c r="F1836" s="38">
        <v>1073</v>
      </c>
      <c r="G1836" s="44">
        <f t="shared" si="241"/>
        <v>52.290448343079923</v>
      </c>
      <c r="H1836" s="38">
        <v>597</v>
      </c>
      <c r="I1836" s="44">
        <v>29.093567251461987</v>
      </c>
      <c r="J1836" s="38">
        <v>494</v>
      </c>
      <c r="K1836" s="44">
        <f t="shared" si="242"/>
        <v>24.074074074074073</v>
      </c>
      <c r="L1836" s="38">
        <v>367</v>
      </c>
      <c r="M1836" s="44">
        <f t="shared" si="243"/>
        <v>17.884990253411306</v>
      </c>
      <c r="N1836" s="38">
        <v>317</v>
      </c>
      <c r="O1836" s="44">
        <f t="shared" si="244"/>
        <v>15.448343079922028</v>
      </c>
      <c r="P1836" s="38">
        <v>198</v>
      </c>
      <c r="Q1836" s="44">
        <f t="shared" si="245"/>
        <v>9.6491228070175445</v>
      </c>
      <c r="R1836" s="38">
        <v>79</v>
      </c>
      <c r="S1836" s="45">
        <f t="shared" si="246"/>
        <v>3.8499025341130606</v>
      </c>
    </row>
    <row r="1837" spans="1:19" s="9" customFormat="1" ht="15.75" hidden="1" customHeight="1" outlineLevel="1" x14ac:dyDescent="0.2">
      <c r="A1837" s="41" t="s">
        <v>1776</v>
      </c>
      <c r="B1837" s="37"/>
      <c r="C1837" s="42">
        <v>2385</v>
      </c>
      <c r="D1837" s="42">
        <v>1075</v>
      </c>
      <c r="E1837" s="44">
        <f t="shared" si="240"/>
        <v>45.073375262054505</v>
      </c>
      <c r="F1837" s="38">
        <v>1310</v>
      </c>
      <c r="G1837" s="44">
        <f t="shared" si="241"/>
        <v>54.926624737945495</v>
      </c>
      <c r="H1837" s="38">
        <v>704</v>
      </c>
      <c r="I1837" s="44">
        <v>29.517819706498951</v>
      </c>
      <c r="J1837" s="38">
        <v>534</v>
      </c>
      <c r="K1837" s="44">
        <f t="shared" si="242"/>
        <v>22.389937106918239</v>
      </c>
      <c r="L1837" s="38">
        <v>410</v>
      </c>
      <c r="M1837" s="44">
        <f t="shared" si="243"/>
        <v>17.190775681341719</v>
      </c>
      <c r="N1837" s="38">
        <v>364</v>
      </c>
      <c r="O1837" s="44">
        <f t="shared" si="244"/>
        <v>15.262054507337526</v>
      </c>
      <c r="P1837" s="38">
        <v>246</v>
      </c>
      <c r="Q1837" s="44">
        <f t="shared" si="245"/>
        <v>10.314465408805031</v>
      </c>
      <c r="R1837" s="38">
        <v>127</v>
      </c>
      <c r="S1837" s="45">
        <f t="shared" si="246"/>
        <v>5.3249475890985325</v>
      </c>
    </row>
    <row r="1838" spans="1:19" s="9" customFormat="1" ht="15.75" hidden="1" customHeight="1" outlineLevel="1" x14ac:dyDescent="0.2">
      <c r="A1838" s="41" t="s">
        <v>1777</v>
      </c>
      <c r="B1838" s="37"/>
      <c r="C1838" s="42">
        <v>2410</v>
      </c>
      <c r="D1838" s="42">
        <v>1109</v>
      </c>
      <c r="E1838" s="44">
        <f t="shared" si="240"/>
        <v>46.016597510373444</v>
      </c>
      <c r="F1838" s="38">
        <v>1301</v>
      </c>
      <c r="G1838" s="44">
        <f t="shared" si="241"/>
        <v>53.983402489626556</v>
      </c>
      <c r="H1838" s="38">
        <v>705</v>
      </c>
      <c r="I1838" s="44">
        <v>29.25311203319502</v>
      </c>
      <c r="J1838" s="38">
        <v>568</v>
      </c>
      <c r="K1838" s="44">
        <f t="shared" si="242"/>
        <v>23.568464730290458</v>
      </c>
      <c r="L1838" s="38">
        <v>422</v>
      </c>
      <c r="M1838" s="44">
        <f t="shared" si="243"/>
        <v>17.510373443983404</v>
      </c>
      <c r="N1838" s="38">
        <v>363</v>
      </c>
      <c r="O1838" s="44">
        <f t="shared" si="244"/>
        <v>15.062240663900415</v>
      </c>
      <c r="P1838" s="38">
        <v>246</v>
      </c>
      <c r="Q1838" s="44">
        <f t="shared" si="245"/>
        <v>10.207468879668049</v>
      </c>
      <c r="R1838" s="38">
        <v>106</v>
      </c>
      <c r="S1838" s="45">
        <f t="shared" si="246"/>
        <v>4.398340248962656</v>
      </c>
    </row>
    <row r="1839" spans="1:19" s="9" customFormat="1" ht="15.75" hidden="1" customHeight="1" outlineLevel="1" x14ac:dyDescent="0.2">
      <c r="A1839" s="41" t="s">
        <v>1778</v>
      </c>
      <c r="B1839" s="37"/>
      <c r="C1839" s="42">
        <v>1762</v>
      </c>
      <c r="D1839" s="42">
        <v>738</v>
      </c>
      <c r="E1839" s="44">
        <f t="shared" si="240"/>
        <v>41.884222474460842</v>
      </c>
      <c r="F1839" s="38">
        <v>1024</v>
      </c>
      <c r="G1839" s="44">
        <f t="shared" si="241"/>
        <v>58.115777525539158</v>
      </c>
      <c r="H1839" s="38">
        <v>467</v>
      </c>
      <c r="I1839" s="44">
        <v>26.503972758229285</v>
      </c>
      <c r="J1839" s="38">
        <v>423</v>
      </c>
      <c r="K1839" s="44">
        <f t="shared" si="242"/>
        <v>24.006810442678773</v>
      </c>
      <c r="L1839" s="38">
        <v>326</v>
      </c>
      <c r="M1839" s="44">
        <f t="shared" si="243"/>
        <v>18.501702610669692</v>
      </c>
      <c r="N1839" s="38">
        <v>269</v>
      </c>
      <c r="O1839" s="44">
        <f t="shared" si="244"/>
        <v>15.266742338251987</v>
      </c>
      <c r="P1839" s="38">
        <v>183</v>
      </c>
      <c r="Q1839" s="44">
        <f t="shared" si="245"/>
        <v>10.385925085130534</v>
      </c>
      <c r="R1839" s="38">
        <v>94</v>
      </c>
      <c r="S1839" s="45">
        <f t="shared" si="246"/>
        <v>5.3348467650397273</v>
      </c>
    </row>
    <row r="1840" spans="1:19" s="9" customFormat="1" ht="15.75" hidden="1" customHeight="1" outlineLevel="1" x14ac:dyDescent="0.2">
      <c r="A1840" s="41" t="s">
        <v>1779</v>
      </c>
      <c r="B1840" s="37"/>
      <c r="C1840" s="42">
        <v>1743</v>
      </c>
      <c r="D1840" s="42">
        <v>797</v>
      </c>
      <c r="E1840" s="44">
        <f t="shared" si="240"/>
        <v>45.725760183591511</v>
      </c>
      <c r="F1840" s="38">
        <v>946</v>
      </c>
      <c r="G1840" s="44">
        <f t="shared" si="241"/>
        <v>54.274239816408489</v>
      </c>
      <c r="H1840" s="38">
        <v>518</v>
      </c>
      <c r="I1840" s="44">
        <v>29.718875502008032</v>
      </c>
      <c r="J1840" s="38">
        <v>402</v>
      </c>
      <c r="K1840" s="44">
        <f t="shared" si="242"/>
        <v>23.06368330464716</v>
      </c>
      <c r="L1840" s="38">
        <v>273</v>
      </c>
      <c r="M1840" s="44">
        <f t="shared" si="243"/>
        <v>15.662650602409638</v>
      </c>
      <c r="N1840" s="38">
        <v>271</v>
      </c>
      <c r="O1840" s="44">
        <f t="shared" si="244"/>
        <v>15.547905909351693</v>
      </c>
      <c r="P1840" s="38">
        <v>197</v>
      </c>
      <c r="Q1840" s="44">
        <f t="shared" si="245"/>
        <v>11.302352266207688</v>
      </c>
      <c r="R1840" s="38">
        <v>82</v>
      </c>
      <c r="S1840" s="45">
        <f t="shared" si="246"/>
        <v>4.7045324153757893</v>
      </c>
    </row>
    <row r="1841" spans="1:19" s="9" customFormat="1" ht="15.75" hidden="1" customHeight="1" outlineLevel="1" x14ac:dyDescent="0.2">
      <c r="A1841" s="41" t="s">
        <v>1780</v>
      </c>
      <c r="B1841" s="37"/>
      <c r="C1841" s="42">
        <v>1859</v>
      </c>
      <c r="D1841" s="42">
        <v>792</v>
      </c>
      <c r="E1841" s="44">
        <f t="shared" si="240"/>
        <v>42.603550295857985</v>
      </c>
      <c r="F1841" s="38">
        <v>1067</v>
      </c>
      <c r="G1841" s="44">
        <f t="shared" si="241"/>
        <v>57.396449704142015</v>
      </c>
      <c r="H1841" s="38">
        <v>505</v>
      </c>
      <c r="I1841" s="44">
        <v>27.165142549757935</v>
      </c>
      <c r="J1841" s="38">
        <v>471</v>
      </c>
      <c r="K1841" s="44">
        <f t="shared" si="242"/>
        <v>25.336202259279183</v>
      </c>
      <c r="L1841" s="38">
        <v>304</v>
      </c>
      <c r="M1841" s="44">
        <f t="shared" si="243"/>
        <v>16.352877891339428</v>
      </c>
      <c r="N1841" s="38">
        <v>285</v>
      </c>
      <c r="O1841" s="44">
        <f t="shared" si="244"/>
        <v>15.330823023130716</v>
      </c>
      <c r="P1841" s="38">
        <v>204</v>
      </c>
      <c r="Q1841" s="44">
        <f t="shared" si="245"/>
        <v>10.973641742872513</v>
      </c>
      <c r="R1841" s="38">
        <v>90</v>
      </c>
      <c r="S1841" s="45">
        <f t="shared" si="246"/>
        <v>4.8413125336202256</v>
      </c>
    </row>
    <row r="1842" spans="1:19" s="9" customFormat="1" ht="15.75" hidden="1" customHeight="1" outlineLevel="1" x14ac:dyDescent="0.2">
      <c r="A1842" s="41" t="s">
        <v>1781</v>
      </c>
      <c r="B1842" s="37"/>
      <c r="C1842" s="42">
        <v>2245</v>
      </c>
      <c r="D1842" s="42">
        <v>874</v>
      </c>
      <c r="E1842" s="44">
        <f t="shared" si="240"/>
        <v>38.930957683741646</v>
      </c>
      <c r="F1842" s="38">
        <v>1371</v>
      </c>
      <c r="G1842" s="44">
        <f t="shared" si="241"/>
        <v>61.069042316258354</v>
      </c>
      <c r="H1842" s="38">
        <v>640</v>
      </c>
      <c r="I1842" s="44">
        <v>28.507795100222719</v>
      </c>
      <c r="J1842" s="38">
        <v>524</v>
      </c>
      <c r="K1842" s="44">
        <f t="shared" si="242"/>
        <v>23.340757238307351</v>
      </c>
      <c r="L1842" s="38">
        <v>415</v>
      </c>
      <c r="M1842" s="44">
        <f t="shared" si="243"/>
        <v>18.485523385300667</v>
      </c>
      <c r="N1842" s="38">
        <v>330</v>
      </c>
      <c r="O1842" s="44">
        <f t="shared" si="244"/>
        <v>14.699331848552339</v>
      </c>
      <c r="P1842" s="38">
        <v>227</v>
      </c>
      <c r="Q1842" s="44">
        <f t="shared" si="245"/>
        <v>10.111358574610245</v>
      </c>
      <c r="R1842" s="38">
        <v>109</v>
      </c>
      <c r="S1842" s="45">
        <f t="shared" si="246"/>
        <v>4.8552338530066814</v>
      </c>
    </row>
    <row r="1843" spans="1:19" s="9" customFormat="1" ht="15.75" hidden="1" customHeight="1" outlineLevel="1" x14ac:dyDescent="0.2">
      <c r="A1843" s="41" t="s">
        <v>1782</v>
      </c>
      <c r="B1843" s="37"/>
      <c r="C1843" s="42">
        <v>2503</v>
      </c>
      <c r="D1843" s="42">
        <v>1153</v>
      </c>
      <c r="E1843" s="44">
        <f t="shared" si="240"/>
        <v>46.064722333200159</v>
      </c>
      <c r="F1843" s="38">
        <v>1350</v>
      </c>
      <c r="G1843" s="44">
        <f t="shared" si="241"/>
        <v>53.935277666799841</v>
      </c>
      <c r="H1843" s="38">
        <v>693</v>
      </c>
      <c r="I1843" s="44">
        <v>27.686775868957252</v>
      </c>
      <c r="J1843" s="38">
        <v>636</v>
      </c>
      <c r="K1843" s="44">
        <f t="shared" si="242"/>
        <v>25.409508589692368</v>
      </c>
      <c r="L1843" s="38">
        <v>417</v>
      </c>
      <c r="M1843" s="44">
        <f t="shared" si="243"/>
        <v>16.660007990411508</v>
      </c>
      <c r="N1843" s="38">
        <v>343</v>
      </c>
      <c r="O1843" s="44">
        <f t="shared" si="244"/>
        <v>13.703555733120256</v>
      </c>
      <c r="P1843" s="38">
        <v>286</v>
      </c>
      <c r="Q1843" s="44">
        <f t="shared" si="245"/>
        <v>11.426288453855374</v>
      </c>
      <c r="R1843" s="38">
        <v>128</v>
      </c>
      <c r="S1843" s="45">
        <f t="shared" si="246"/>
        <v>5.1138633639632438</v>
      </c>
    </row>
    <row r="1844" spans="1:19" s="9" customFormat="1" ht="15.75" hidden="1" customHeight="1" outlineLevel="1" x14ac:dyDescent="0.2">
      <c r="A1844" s="41" t="s">
        <v>1783</v>
      </c>
      <c r="B1844" s="37"/>
      <c r="C1844" s="42">
        <v>2481</v>
      </c>
      <c r="D1844" s="42">
        <v>1156</v>
      </c>
      <c r="E1844" s="44">
        <f t="shared" si="240"/>
        <v>46.59411527609835</v>
      </c>
      <c r="F1844" s="38">
        <v>1325</v>
      </c>
      <c r="G1844" s="44">
        <f t="shared" si="241"/>
        <v>53.40588472390165</v>
      </c>
      <c r="H1844" s="38">
        <v>719</v>
      </c>
      <c r="I1844" s="44">
        <v>28.980249899234181</v>
      </c>
      <c r="J1844" s="38">
        <v>624</v>
      </c>
      <c r="K1844" s="44">
        <f t="shared" si="242"/>
        <v>25.151148730350666</v>
      </c>
      <c r="L1844" s="38">
        <v>397</v>
      </c>
      <c r="M1844" s="44">
        <f t="shared" si="243"/>
        <v>16.001612253123742</v>
      </c>
      <c r="N1844" s="38">
        <v>360</v>
      </c>
      <c r="O1844" s="44">
        <f t="shared" si="244"/>
        <v>14.510278113663846</v>
      </c>
      <c r="P1844" s="38">
        <v>271</v>
      </c>
      <c r="Q1844" s="44">
        <f t="shared" si="245"/>
        <v>10.923014913341394</v>
      </c>
      <c r="R1844" s="38">
        <v>110</v>
      </c>
      <c r="S1844" s="45">
        <f t="shared" si="246"/>
        <v>4.4336960902861753</v>
      </c>
    </row>
    <row r="1845" spans="1:19" s="9" customFormat="1" ht="15.75" hidden="1" customHeight="1" outlineLevel="1" x14ac:dyDescent="0.2">
      <c r="A1845" s="41" t="s">
        <v>1784</v>
      </c>
      <c r="B1845" s="37"/>
      <c r="C1845" s="42">
        <v>2447</v>
      </c>
      <c r="D1845" s="42">
        <v>1145</v>
      </c>
      <c r="E1845" s="44">
        <f t="shared" si="240"/>
        <v>46.791990192071928</v>
      </c>
      <c r="F1845" s="38">
        <v>1302</v>
      </c>
      <c r="G1845" s="44">
        <f t="shared" si="241"/>
        <v>53.208009807928072</v>
      </c>
      <c r="H1845" s="38">
        <v>659</v>
      </c>
      <c r="I1845" s="44">
        <v>26.930935839803841</v>
      </c>
      <c r="J1845" s="38">
        <v>673</v>
      </c>
      <c r="K1845" s="44">
        <f t="shared" si="242"/>
        <v>27.503064977523497</v>
      </c>
      <c r="L1845" s="38">
        <v>310</v>
      </c>
      <c r="M1845" s="44">
        <f t="shared" si="243"/>
        <v>12.668573763792399</v>
      </c>
      <c r="N1845" s="38">
        <v>372</v>
      </c>
      <c r="O1845" s="44">
        <f t="shared" si="244"/>
        <v>15.202288516550878</v>
      </c>
      <c r="P1845" s="38">
        <v>330</v>
      </c>
      <c r="Q1845" s="44">
        <f t="shared" si="245"/>
        <v>13.485901103391909</v>
      </c>
      <c r="R1845" s="38">
        <v>103</v>
      </c>
      <c r="S1845" s="45">
        <f t="shared" si="246"/>
        <v>4.209235798937474</v>
      </c>
    </row>
    <row r="1846" spans="1:19" s="9" customFormat="1" ht="15" collapsed="1" x14ac:dyDescent="0.2">
      <c r="A1846" s="36" t="s">
        <v>2585</v>
      </c>
      <c r="B1846" s="37">
        <v>33</v>
      </c>
      <c r="C1846" s="38">
        <v>43431</v>
      </c>
      <c r="D1846" s="38">
        <f t="shared" ref="D1846:R1846" si="249">SUM(D1847:D1879)</f>
        <v>22008</v>
      </c>
      <c r="E1846" s="44">
        <f t="shared" si="240"/>
        <v>50.673482075015542</v>
      </c>
      <c r="F1846" s="38">
        <f t="shared" si="249"/>
        <v>21423</v>
      </c>
      <c r="G1846" s="44">
        <f t="shared" si="241"/>
        <v>49.326517924984458</v>
      </c>
      <c r="H1846" s="38">
        <v>12310</v>
      </c>
      <c r="I1846" s="44">
        <v>28.34380972116691</v>
      </c>
      <c r="J1846" s="38">
        <f t="shared" si="249"/>
        <v>10544</v>
      </c>
      <c r="K1846" s="44">
        <f t="shared" si="242"/>
        <v>24.277589740047432</v>
      </c>
      <c r="L1846" s="38">
        <f t="shared" si="249"/>
        <v>8159</v>
      </c>
      <c r="M1846" s="44">
        <f t="shared" si="243"/>
        <v>18.786120512997627</v>
      </c>
      <c r="N1846" s="38">
        <f t="shared" si="249"/>
        <v>6173</v>
      </c>
      <c r="O1846" s="44">
        <f t="shared" si="244"/>
        <v>14.213349911353641</v>
      </c>
      <c r="P1846" s="38">
        <f t="shared" si="249"/>
        <v>3979</v>
      </c>
      <c r="Q1846" s="44">
        <f t="shared" si="245"/>
        <v>9.1616587230319357</v>
      </c>
      <c r="R1846" s="38">
        <f t="shared" si="249"/>
        <v>2266</v>
      </c>
      <c r="S1846" s="45">
        <f t="shared" si="246"/>
        <v>5.2174713914024542</v>
      </c>
    </row>
    <row r="1847" spans="1:19" s="9" customFormat="1" ht="15.75" hidden="1" customHeight="1" outlineLevel="1" x14ac:dyDescent="0.2">
      <c r="A1847" s="41" t="s">
        <v>1785</v>
      </c>
      <c r="B1847" s="37"/>
      <c r="C1847" s="42">
        <v>1732</v>
      </c>
      <c r="D1847" s="42">
        <v>846</v>
      </c>
      <c r="E1847" s="44">
        <f t="shared" si="240"/>
        <v>48.84526558891455</v>
      </c>
      <c r="F1847" s="38">
        <v>886</v>
      </c>
      <c r="G1847" s="44">
        <f t="shared" si="241"/>
        <v>51.15473441108545</v>
      </c>
      <c r="H1847" s="38">
        <v>467</v>
      </c>
      <c r="I1847" s="44">
        <v>26.963048498845264</v>
      </c>
      <c r="J1847" s="38">
        <v>433</v>
      </c>
      <c r="K1847" s="44">
        <f t="shared" si="242"/>
        <v>25</v>
      </c>
      <c r="L1847" s="38">
        <v>286</v>
      </c>
      <c r="M1847" s="44">
        <f t="shared" si="243"/>
        <v>16.51270207852194</v>
      </c>
      <c r="N1847" s="38">
        <v>268</v>
      </c>
      <c r="O1847" s="44">
        <f t="shared" si="244"/>
        <v>15.473441108545035</v>
      </c>
      <c r="P1847" s="38">
        <v>199</v>
      </c>
      <c r="Q1847" s="44">
        <f t="shared" si="245"/>
        <v>11.489607390300231</v>
      </c>
      <c r="R1847" s="38">
        <v>79</v>
      </c>
      <c r="S1847" s="45">
        <f t="shared" si="246"/>
        <v>4.5612009237875286</v>
      </c>
    </row>
    <row r="1848" spans="1:19" s="9" customFormat="1" ht="15.75" hidden="1" customHeight="1" outlineLevel="1" x14ac:dyDescent="0.2">
      <c r="A1848" s="41" t="s">
        <v>2586</v>
      </c>
      <c r="B1848" s="37"/>
      <c r="C1848" s="42">
        <v>1617</v>
      </c>
      <c r="D1848" s="42">
        <v>779</v>
      </c>
      <c r="E1848" s="44">
        <f t="shared" si="240"/>
        <v>48.175633889919602</v>
      </c>
      <c r="F1848" s="38">
        <v>838</v>
      </c>
      <c r="G1848" s="44">
        <f t="shared" si="241"/>
        <v>51.824366110080398</v>
      </c>
      <c r="H1848" s="38">
        <v>448</v>
      </c>
      <c r="I1848" s="44">
        <v>27.705627705627705</v>
      </c>
      <c r="J1848" s="38">
        <v>407</v>
      </c>
      <c r="K1848" s="44">
        <f t="shared" si="242"/>
        <v>25.170068027210885</v>
      </c>
      <c r="L1848" s="38">
        <v>282</v>
      </c>
      <c r="M1848" s="44">
        <f t="shared" si="243"/>
        <v>17.439703153988869</v>
      </c>
      <c r="N1848" s="38">
        <v>216</v>
      </c>
      <c r="O1848" s="44">
        <f t="shared" si="244"/>
        <v>13.358070500927644</v>
      </c>
      <c r="P1848" s="38">
        <v>179</v>
      </c>
      <c r="Q1848" s="44">
        <f t="shared" si="245"/>
        <v>11.069882498453927</v>
      </c>
      <c r="R1848" s="38">
        <v>85</v>
      </c>
      <c r="S1848" s="45">
        <f t="shared" si="246"/>
        <v>5.2566481137909706</v>
      </c>
    </row>
    <row r="1849" spans="1:19" s="9" customFormat="1" ht="15.75" hidden="1" customHeight="1" outlineLevel="1" x14ac:dyDescent="0.2">
      <c r="A1849" s="41" t="s">
        <v>1786</v>
      </c>
      <c r="B1849" s="37"/>
      <c r="C1849" s="42">
        <v>1180</v>
      </c>
      <c r="D1849" s="42">
        <v>568</v>
      </c>
      <c r="E1849" s="44">
        <f t="shared" si="240"/>
        <v>48.135593220338983</v>
      </c>
      <c r="F1849" s="38">
        <v>612</v>
      </c>
      <c r="G1849" s="44">
        <f t="shared" si="241"/>
        <v>51.864406779661017</v>
      </c>
      <c r="H1849" s="38">
        <v>323</v>
      </c>
      <c r="I1849" s="44">
        <v>27.372881355932204</v>
      </c>
      <c r="J1849" s="38">
        <v>287</v>
      </c>
      <c r="K1849" s="44">
        <f t="shared" si="242"/>
        <v>24.322033898305083</v>
      </c>
      <c r="L1849" s="38">
        <v>194</v>
      </c>
      <c r="M1849" s="44">
        <f t="shared" si="243"/>
        <v>16.440677966101696</v>
      </c>
      <c r="N1849" s="38">
        <v>196</v>
      </c>
      <c r="O1849" s="44">
        <f t="shared" si="244"/>
        <v>16.610169491525422</v>
      </c>
      <c r="P1849" s="38">
        <v>124</v>
      </c>
      <c r="Q1849" s="44">
        <f t="shared" si="245"/>
        <v>10.508474576271187</v>
      </c>
      <c r="R1849" s="38">
        <v>56</v>
      </c>
      <c r="S1849" s="45">
        <f t="shared" si="246"/>
        <v>4.7457627118644066</v>
      </c>
    </row>
    <row r="1850" spans="1:19" s="9" customFormat="1" ht="15.75" hidden="1" customHeight="1" outlineLevel="1" x14ac:dyDescent="0.2">
      <c r="A1850" s="41" t="s">
        <v>1787</v>
      </c>
      <c r="B1850" s="37"/>
      <c r="C1850" s="42">
        <v>1512</v>
      </c>
      <c r="D1850" s="42">
        <v>745</v>
      </c>
      <c r="E1850" s="44">
        <f t="shared" si="240"/>
        <v>49.272486772486772</v>
      </c>
      <c r="F1850" s="38">
        <v>767</v>
      </c>
      <c r="G1850" s="44">
        <f t="shared" si="241"/>
        <v>50.727513227513228</v>
      </c>
      <c r="H1850" s="38">
        <v>380</v>
      </c>
      <c r="I1850" s="44">
        <v>25.132275132275133</v>
      </c>
      <c r="J1850" s="38">
        <v>369</v>
      </c>
      <c r="K1850" s="44">
        <f t="shared" si="242"/>
        <v>24.404761904761905</v>
      </c>
      <c r="L1850" s="38">
        <v>288</v>
      </c>
      <c r="M1850" s="44">
        <f t="shared" si="243"/>
        <v>19.047619047619047</v>
      </c>
      <c r="N1850" s="38">
        <v>212</v>
      </c>
      <c r="O1850" s="44">
        <f t="shared" si="244"/>
        <v>14.02116402116402</v>
      </c>
      <c r="P1850" s="38">
        <v>167</v>
      </c>
      <c r="Q1850" s="44">
        <f t="shared" si="245"/>
        <v>11.044973544973544</v>
      </c>
      <c r="R1850" s="38">
        <v>96</v>
      </c>
      <c r="S1850" s="45">
        <f t="shared" si="246"/>
        <v>6.3492063492063489</v>
      </c>
    </row>
    <row r="1851" spans="1:19" s="9" customFormat="1" ht="15.75" hidden="1" customHeight="1" outlineLevel="1" x14ac:dyDescent="0.2">
      <c r="A1851" s="41" t="s">
        <v>1788</v>
      </c>
      <c r="B1851" s="37"/>
      <c r="C1851" s="42">
        <v>679</v>
      </c>
      <c r="D1851" s="42">
        <v>354</v>
      </c>
      <c r="E1851" s="44">
        <f t="shared" ref="E1851:E1914" si="250">D1851*100/$C1851</f>
        <v>52.135493372606774</v>
      </c>
      <c r="F1851" s="38">
        <v>325</v>
      </c>
      <c r="G1851" s="44">
        <f t="shared" ref="G1851:G1914" si="251">F1851*100/$C1851</f>
        <v>47.864506627393226</v>
      </c>
      <c r="H1851" s="38">
        <v>205</v>
      </c>
      <c r="I1851" s="44">
        <v>30.191458026509572</v>
      </c>
      <c r="J1851" s="38">
        <v>158</v>
      </c>
      <c r="K1851" s="44">
        <f t="shared" ref="K1851:K1914" si="252">J1851*100/$C1851</f>
        <v>23.269513991163475</v>
      </c>
      <c r="L1851" s="38">
        <v>122</v>
      </c>
      <c r="M1851" s="44">
        <f t="shared" ref="M1851:M1914" si="253">L1851*100/$C1851</f>
        <v>17.96759941089838</v>
      </c>
      <c r="N1851" s="38">
        <v>104</v>
      </c>
      <c r="O1851" s="44">
        <f t="shared" ref="O1851:O1914" si="254">N1851*100/$C1851</f>
        <v>15.316642120765833</v>
      </c>
      <c r="P1851" s="38">
        <v>61</v>
      </c>
      <c r="Q1851" s="44">
        <f t="shared" ref="Q1851:Q1914" si="255">P1851*100/$C1851</f>
        <v>8.98379970544919</v>
      </c>
      <c r="R1851" s="38">
        <v>29</v>
      </c>
      <c r="S1851" s="45">
        <f t="shared" ref="S1851:S1914" si="256">R1851*100/$C1851</f>
        <v>4.2709867452135493</v>
      </c>
    </row>
    <row r="1852" spans="1:19" s="9" customFormat="1" ht="15.75" hidden="1" customHeight="1" outlineLevel="1" x14ac:dyDescent="0.2">
      <c r="A1852" s="41" t="s">
        <v>1789</v>
      </c>
      <c r="B1852" s="37"/>
      <c r="C1852" s="42">
        <v>1019</v>
      </c>
      <c r="D1852" s="42">
        <v>535</v>
      </c>
      <c r="E1852" s="44">
        <f t="shared" si="250"/>
        <v>52.502453385672226</v>
      </c>
      <c r="F1852" s="38">
        <v>484</v>
      </c>
      <c r="G1852" s="44">
        <f t="shared" si="251"/>
        <v>47.497546614327774</v>
      </c>
      <c r="H1852" s="38">
        <v>306</v>
      </c>
      <c r="I1852" s="44">
        <v>30.029440628066734</v>
      </c>
      <c r="J1852" s="38">
        <v>254</v>
      </c>
      <c r="K1852" s="44">
        <f t="shared" si="252"/>
        <v>24.926398429833171</v>
      </c>
      <c r="L1852" s="38">
        <v>180</v>
      </c>
      <c r="M1852" s="44">
        <f t="shared" si="253"/>
        <v>17.664376840039253</v>
      </c>
      <c r="N1852" s="38">
        <v>152</v>
      </c>
      <c r="O1852" s="44">
        <f t="shared" si="254"/>
        <v>14.916584887144259</v>
      </c>
      <c r="P1852" s="38">
        <v>86</v>
      </c>
      <c r="Q1852" s="44">
        <f t="shared" si="255"/>
        <v>8.4396467124631993</v>
      </c>
      <c r="R1852" s="38">
        <v>41</v>
      </c>
      <c r="S1852" s="45">
        <f t="shared" si="256"/>
        <v>4.023552502453386</v>
      </c>
    </row>
    <row r="1853" spans="1:19" s="9" customFormat="1" ht="15.75" hidden="1" customHeight="1" outlineLevel="1" x14ac:dyDescent="0.2">
      <c r="A1853" s="41" t="s">
        <v>1790</v>
      </c>
      <c r="B1853" s="37"/>
      <c r="C1853" s="42">
        <v>1743</v>
      </c>
      <c r="D1853" s="42">
        <v>886</v>
      </c>
      <c r="E1853" s="44">
        <f t="shared" si="250"/>
        <v>50.831899024670108</v>
      </c>
      <c r="F1853" s="38">
        <v>857</v>
      </c>
      <c r="G1853" s="44">
        <f t="shared" si="251"/>
        <v>49.168100975329892</v>
      </c>
      <c r="H1853" s="38">
        <v>506</v>
      </c>
      <c r="I1853" s="44">
        <v>29.030407343660357</v>
      </c>
      <c r="J1853" s="38">
        <v>405</v>
      </c>
      <c r="K1853" s="44">
        <f t="shared" si="252"/>
        <v>23.235800344234079</v>
      </c>
      <c r="L1853" s="38">
        <v>334</v>
      </c>
      <c r="M1853" s="44">
        <f t="shared" si="253"/>
        <v>19.162363740676994</v>
      </c>
      <c r="N1853" s="38">
        <v>262</v>
      </c>
      <c r="O1853" s="44">
        <f t="shared" si="254"/>
        <v>15.031554790590935</v>
      </c>
      <c r="P1853" s="38">
        <v>137</v>
      </c>
      <c r="Q1853" s="44">
        <f t="shared" si="255"/>
        <v>7.8600114744693057</v>
      </c>
      <c r="R1853" s="38">
        <v>99</v>
      </c>
      <c r="S1853" s="45">
        <f t="shared" si="256"/>
        <v>5.6798623063683307</v>
      </c>
    </row>
    <row r="1854" spans="1:19" s="9" customFormat="1" ht="15.75" hidden="1" customHeight="1" outlineLevel="1" x14ac:dyDescent="0.2">
      <c r="A1854" s="41" t="s">
        <v>1791</v>
      </c>
      <c r="B1854" s="37"/>
      <c r="C1854" s="42">
        <v>1795</v>
      </c>
      <c r="D1854" s="42">
        <v>895</v>
      </c>
      <c r="E1854" s="44">
        <f t="shared" si="250"/>
        <v>49.860724233983284</v>
      </c>
      <c r="F1854" s="38">
        <v>900</v>
      </c>
      <c r="G1854" s="44">
        <f t="shared" si="251"/>
        <v>50.139275766016716</v>
      </c>
      <c r="H1854" s="38">
        <v>530</v>
      </c>
      <c r="I1854" s="44">
        <v>29.526462395543174</v>
      </c>
      <c r="J1854" s="38">
        <v>441</v>
      </c>
      <c r="K1854" s="44">
        <f t="shared" si="252"/>
        <v>24.568245125348188</v>
      </c>
      <c r="L1854" s="38">
        <v>335</v>
      </c>
      <c r="M1854" s="44">
        <f t="shared" si="253"/>
        <v>18.662952646239553</v>
      </c>
      <c r="N1854" s="38">
        <v>249</v>
      </c>
      <c r="O1854" s="44">
        <f t="shared" si="254"/>
        <v>13.871866295264624</v>
      </c>
      <c r="P1854" s="38">
        <v>153</v>
      </c>
      <c r="Q1854" s="44">
        <f t="shared" si="255"/>
        <v>8.5236768802228404</v>
      </c>
      <c r="R1854" s="38">
        <v>87</v>
      </c>
      <c r="S1854" s="45">
        <f t="shared" si="256"/>
        <v>4.8467966573816152</v>
      </c>
    </row>
    <row r="1855" spans="1:19" s="9" customFormat="1" ht="15.75" hidden="1" customHeight="1" outlineLevel="1" x14ac:dyDescent="0.2">
      <c r="A1855" s="41" t="s">
        <v>1792</v>
      </c>
      <c r="B1855" s="37"/>
      <c r="C1855" s="42">
        <v>1191</v>
      </c>
      <c r="D1855" s="42">
        <v>599</v>
      </c>
      <c r="E1855" s="44">
        <f t="shared" si="250"/>
        <v>50.293870696893364</v>
      </c>
      <c r="F1855" s="38">
        <v>592</v>
      </c>
      <c r="G1855" s="44">
        <f t="shared" si="251"/>
        <v>49.706129303106636</v>
      </c>
      <c r="H1855" s="38">
        <v>322</v>
      </c>
      <c r="I1855" s="44">
        <v>27.036104114189758</v>
      </c>
      <c r="J1855" s="38">
        <v>307</v>
      </c>
      <c r="K1855" s="44">
        <f t="shared" si="252"/>
        <v>25.77665827036104</v>
      </c>
      <c r="L1855" s="38">
        <v>242</v>
      </c>
      <c r="M1855" s="44">
        <f t="shared" si="253"/>
        <v>20.319059613769941</v>
      </c>
      <c r="N1855" s="38">
        <v>150</v>
      </c>
      <c r="O1855" s="44">
        <f t="shared" si="254"/>
        <v>12.594458438287154</v>
      </c>
      <c r="P1855" s="38">
        <v>114</v>
      </c>
      <c r="Q1855" s="44">
        <f t="shared" si="255"/>
        <v>9.5717884130982362</v>
      </c>
      <c r="R1855" s="38">
        <v>56</v>
      </c>
      <c r="S1855" s="45">
        <f t="shared" si="256"/>
        <v>4.7019311502938708</v>
      </c>
    </row>
    <row r="1856" spans="1:19" s="9" customFormat="1" ht="15.75" hidden="1" customHeight="1" outlineLevel="1" x14ac:dyDescent="0.2">
      <c r="A1856" s="41" t="s">
        <v>1793</v>
      </c>
      <c r="B1856" s="37"/>
      <c r="C1856" s="42">
        <v>1161</v>
      </c>
      <c r="D1856" s="42">
        <v>589</v>
      </c>
      <c r="E1856" s="44">
        <f t="shared" si="250"/>
        <v>50.732127476313522</v>
      </c>
      <c r="F1856" s="38">
        <v>572</v>
      </c>
      <c r="G1856" s="44">
        <f t="shared" si="251"/>
        <v>49.267872523686478</v>
      </c>
      <c r="H1856" s="38">
        <v>300</v>
      </c>
      <c r="I1856" s="44">
        <v>25.839793281653748</v>
      </c>
      <c r="J1856" s="38">
        <v>356</v>
      </c>
      <c r="K1856" s="44">
        <f t="shared" si="252"/>
        <v>30.663221360895779</v>
      </c>
      <c r="L1856" s="38">
        <v>203</v>
      </c>
      <c r="M1856" s="44">
        <f t="shared" si="253"/>
        <v>17.48492678725237</v>
      </c>
      <c r="N1856" s="38">
        <v>132</v>
      </c>
      <c r="O1856" s="44">
        <f t="shared" si="254"/>
        <v>11.369509043927648</v>
      </c>
      <c r="P1856" s="38">
        <v>109</v>
      </c>
      <c r="Q1856" s="44">
        <f t="shared" si="255"/>
        <v>9.3884582256675273</v>
      </c>
      <c r="R1856" s="38">
        <v>61</v>
      </c>
      <c r="S1856" s="45">
        <f t="shared" si="256"/>
        <v>5.2540913006029282</v>
      </c>
    </row>
    <row r="1857" spans="1:19" s="9" customFormat="1" ht="15.75" hidden="1" customHeight="1" outlineLevel="1" x14ac:dyDescent="0.2">
      <c r="A1857" s="41" t="s">
        <v>1794</v>
      </c>
      <c r="B1857" s="37"/>
      <c r="C1857" s="42">
        <v>1381</v>
      </c>
      <c r="D1857" s="42">
        <v>707</v>
      </c>
      <c r="E1857" s="44">
        <f t="shared" si="250"/>
        <v>51.19478638667632</v>
      </c>
      <c r="F1857" s="38">
        <v>674</v>
      </c>
      <c r="G1857" s="44">
        <f t="shared" si="251"/>
        <v>48.80521361332368</v>
      </c>
      <c r="H1857" s="38">
        <v>403</v>
      </c>
      <c r="I1857" s="44">
        <v>29.181752353367127</v>
      </c>
      <c r="J1857" s="38">
        <v>360</v>
      </c>
      <c r="K1857" s="44">
        <f t="shared" si="252"/>
        <v>26.068066618392468</v>
      </c>
      <c r="L1857" s="38">
        <v>261</v>
      </c>
      <c r="M1857" s="44">
        <f t="shared" si="253"/>
        <v>18.899348298334541</v>
      </c>
      <c r="N1857" s="38">
        <v>185</v>
      </c>
      <c r="O1857" s="44">
        <f t="shared" si="254"/>
        <v>13.396089790007242</v>
      </c>
      <c r="P1857" s="38">
        <v>124</v>
      </c>
      <c r="Q1857" s="44">
        <f t="shared" si="255"/>
        <v>8.9790007241129608</v>
      </c>
      <c r="R1857" s="38">
        <v>48</v>
      </c>
      <c r="S1857" s="45">
        <f t="shared" si="256"/>
        <v>3.4757422157856626</v>
      </c>
    </row>
    <row r="1858" spans="1:19" s="9" customFormat="1" ht="15.75" hidden="1" customHeight="1" outlineLevel="1" x14ac:dyDescent="0.2">
      <c r="A1858" s="41" t="s">
        <v>1795</v>
      </c>
      <c r="B1858" s="37"/>
      <c r="C1858" s="42">
        <v>793</v>
      </c>
      <c r="D1858" s="42">
        <v>414</v>
      </c>
      <c r="E1858" s="44">
        <f t="shared" si="250"/>
        <v>52.206809583858764</v>
      </c>
      <c r="F1858" s="38">
        <v>379</v>
      </c>
      <c r="G1858" s="44">
        <f t="shared" si="251"/>
        <v>47.793190416141236</v>
      </c>
      <c r="H1858" s="38">
        <v>218</v>
      </c>
      <c r="I1858" s="44">
        <v>27.490542244640604</v>
      </c>
      <c r="J1858" s="38">
        <v>192</v>
      </c>
      <c r="K1858" s="44">
        <f t="shared" si="252"/>
        <v>24.211853720050442</v>
      </c>
      <c r="L1858" s="38">
        <v>158</v>
      </c>
      <c r="M1858" s="44">
        <f t="shared" si="253"/>
        <v>19.924337957124841</v>
      </c>
      <c r="N1858" s="38">
        <v>104</v>
      </c>
      <c r="O1858" s="44">
        <f t="shared" si="254"/>
        <v>13.114754098360656</v>
      </c>
      <c r="P1858" s="38">
        <v>89</v>
      </c>
      <c r="Q1858" s="44">
        <f t="shared" si="255"/>
        <v>11.223203026481714</v>
      </c>
      <c r="R1858" s="38">
        <v>32</v>
      </c>
      <c r="S1858" s="45">
        <f t="shared" si="256"/>
        <v>4.0353089533417403</v>
      </c>
    </row>
    <row r="1859" spans="1:19" s="9" customFormat="1" ht="15.75" hidden="1" customHeight="1" outlineLevel="1" x14ac:dyDescent="0.2">
      <c r="A1859" s="41" t="s">
        <v>1796</v>
      </c>
      <c r="B1859" s="37"/>
      <c r="C1859" s="42">
        <v>2135</v>
      </c>
      <c r="D1859" s="42">
        <v>1031</v>
      </c>
      <c r="E1859" s="44">
        <f t="shared" si="250"/>
        <v>48.2903981264637</v>
      </c>
      <c r="F1859" s="38">
        <v>1104</v>
      </c>
      <c r="G1859" s="44">
        <f t="shared" si="251"/>
        <v>51.7096018735363</v>
      </c>
      <c r="H1859" s="38">
        <v>618</v>
      </c>
      <c r="I1859" s="44">
        <v>28.946135831381731</v>
      </c>
      <c r="J1859" s="38">
        <v>546</v>
      </c>
      <c r="K1859" s="44">
        <f t="shared" si="252"/>
        <v>25.57377049180328</v>
      </c>
      <c r="L1859" s="38">
        <v>397</v>
      </c>
      <c r="M1859" s="44">
        <f t="shared" si="253"/>
        <v>18.594847775175644</v>
      </c>
      <c r="N1859" s="38">
        <v>268</v>
      </c>
      <c r="O1859" s="44">
        <f t="shared" si="254"/>
        <v>12.552693208430913</v>
      </c>
      <c r="P1859" s="38">
        <v>215</v>
      </c>
      <c r="Q1859" s="44">
        <f t="shared" si="255"/>
        <v>10.070257611241217</v>
      </c>
      <c r="R1859" s="38">
        <v>91</v>
      </c>
      <c r="S1859" s="45">
        <f t="shared" si="256"/>
        <v>4.2622950819672134</v>
      </c>
    </row>
    <row r="1860" spans="1:19" s="7" customFormat="1" ht="15.75" hidden="1" customHeight="1" outlineLevel="1" x14ac:dyDescent="0.2">
      <c r="A1860" s="41" t="s">
        <v>1797</v>
      </c>
      <c r="B1860" s="37"/>
      <c r="C1860" s="42">
        <v>1127</v>
      </c>
      <c r="D1860" s="42">
        <v>574</v>
      </c>
      <c r="E1860" s="44">
        <f t="shared" si="250"/>
        <v>50.931677018633543</v>
      </c>
      <c r="F1860" s="38">
        <v>553</v>
      </c>
      <c r="G1860" s="44">
        <f t="shared" si="251"/>
        <v>49.068322981366457</v>
      </c>
      <c r="H1860" s="38">
        <v>322</v>
      </c>
      <c r="I1860" s="44">
        <v>28.571428571428573</v>
      </c>
      <c r="J1860" s="38">
        <v>283</v>
      </c>
      <c r="K1860" s="44">
        <f t="shared" si="252"/>
        <v>25.110913930789707</v>
      </c>
      <c r="L1860" s="38">
        <v>207</v>
      </c>
      <c r="M1860" s="44">
        <f t="shared" si="253"/>
        <v>18.367346938775512</v>
      </c>
      <c r="N1860" s="38">
        <v>165</v>
      </c>
      <c r="O1860" s="44">
        <f t="shared" si="254"/>
        <v>14.640638864241348</v>
      </c>
      <c r="P1860" s="38">
        <v>100</v>
      </c>
      <c r="Q1860" s="44">
        <f t="shared" si="255"/>
        <v>8.8731144631765755</v>
      </c>
      <c r="R1860" s="38">
        <v>50</v>
      </c>
      <c r="S1860" s="45">
        <f t="shared" si="256"/>
        <v>4.4365572315882877</v>
      </c>
    </row>
    <row r="1861" spans="1:19" s="9" customFormat="1" ht="15.75" hidden="1" customHeight="1" outlineLevel="1" x14ac:dyDescent="0.2">
      <c r="A1861" s="41" t="s">
        <v>1798</v>
      </c>
      <c r="B1861" s="37"/>
      <c r="C1861" s="42">
        <v>2278</v>
      </c>
      <c r="D1861" s="42">
        <v>1132</v>
      </c>
      <c r="E1861" s="44">
        <f t="shared" si="250"/>
        <v>49.692712906057949</v>
      </c>
      <c r="F1861" s="38">
        <v>1146</v>
      </c>
      <c r="G1861" s="44">
        <f t="shared" si="251"/>
        <v>50.307287093942051</v>
      </c>
      <c r="H1861" s="38">
        <v>675</v>
      </c>
      <c r="I1861" s="44">
        <v>29.631255487269534</v>
      </c>
      <c r="J1861" s="38">
        <v>579</v>
      </c>
      <c r="K1861" s="44">
        <f t="shared" si="252"/>
        <v>25.417032484635644</v>
      </c>
      <c r="L1861" s="38">
        <v>414</v>
      </c>
      <c r="M1861" s="44">
        <f t="shared" si="253"/>
        <v>18.173836698858647</v>
      </c>
      <c r="N1861" s="38">
        <v>296</v>
      </c>
      <c r="O1861" s="44">
        <f t="shared" si="254"/>
        <v>12.993854258121159</v>
      </c>
      <c r="P1861" s="38">
        <v>188</v>
      </c>
      <c r="Q1861" s="44">
        <f t="shared" si="255"/>
        <v>8.252853380158033</v>
      </c>
      <c r="R1861" s="38">
        <v>126</v>
      </c>
      <c r="S1861" s="45">
        <f t="shared" si="256"/>
        <v>5.5311676909569796</v>
      </c>
    </row>
    <row r="1862" spans="1:19" s="9" customFormat="1" ht="15.75" hidden="1" customHeight="1" outlineLevel="1" x14ac:dyDescent="0.2">
      <c r="A1862" s="41" t="s">
        <v>1799</v>
      </c>
      <c r="B1862" s="37"/>
      <c r="C1862" s="42">
        <v>1317</v>
      </c>
      <c r="D1862" s="42">
        <v>664</v>
      </c>
      <c r="E1862" s="44">
        <f t="shared" si="250"/>
        <v>50.417615793470006</v>
      </c>
      <c r="F1862" s="38">
        <v>653</v>
      </c>
      <c r="G1862" s="44">
        <f t="shared" si="251"/>
        <v>49.582384206529994</v>
      </c>
      <c r="H1862" s="38">
        <v>379</v>
      </c>
      <c r="I1862" s="44">
        <v>28.777524677296888</v>
      </c>
      <c r="J1862" s="38">
        <v>325</v>
      </c>
      <c r="K1862" s="44">
        <f t="shared" si="252"/>
        <v>24.677296886864085</v>
      </c>
      <c r="L1862" s="38">
        <v>235</v>
      </c>
      <c r="M1862" s="44">
        <f t="shared" si="253"/>
        <v>17.843583902809414</v>
      </c>
      <c r="N1862" s="38">
        <v>201</v>
      </c>
      <c r="O1862" s="44">
        <f t="shared" si="254"/>
        <v>15.261958997722095</v>
      </c>
      <c r="P1862" s="38">
        <v>117</v>
      </c>
      <c r="Q1862" s="44">
        <f t="shared" si="255"/>
        <v>8.8838268792710711</v>
      </c>
      <c r="R1862" s="38">
        <v>60</v>
      </c>
      <c r="S1862" s="45">
        <f t="shared" si="256"/>
        <v>4.5558086560364464</v>
      </c>
    </row>
    <row r="1863" spans="1:19" s="9" customFormat="1" ht="15.75" hidden="1" customHeight="1" outlineLevel="1" x14ac:dyDescent="0.2">
      <c r="A1863" s="41" t="s">
        <v>1800</v>
      </c>
      <c r="B1863" s="37"/>
      <c r="C1863" s="42">
        <v>2062</v>
      </c>
      <c r="D1863" s="42">
        <v>1038</v>
      </c>
      <c r="E1863" s="44">
        <f t="shared" si="250"/>
        <v>50.339476236663437</v>
      </c>
      <c r="F1863" s="38">
        <v>1024</v>
      </c>
      <c r="G1863" s="44">
        <f t="shared" si="251"/>
        <v>49.660523763336563</v>
      </c>
      <c r="H1863" s="38">
        <v>568</v>
      </c>
      <c r="I1863" s="44">
        <v>27.546071774975751</v>
      </c>
      <c r="J1863" s="38">
        <v>510</v>
      </c>
      <c r="K1863" s="44">
        <f t="shared" si="252"/>
        <v>24.733268671193017</v>
      </c>
      <c r="L1863" s="38">
        <v>421</v>
      </c>
      <c r="M1863" s="44">
        <f t="shared" si="253"/>
        <v>20.417070805043647</v>
      </c>
      <c r="N1863" s="38">
        <v>266</v>
      </c>
      <c r="O1863" s="44">
        <f t="shared" si="254"/>
        <v>12.900096993210475</v>
      </c>
      <c r="P1863" s="38">
        <v>183</v>
      </c>
      <c r="Q1863" s="44">
        <f t="shared" si="255"/>
        <v>8.874878758486906</v>
      </c>
      <c r="R1863" s="38">
        <v>114</v>
      </c>
      <c r="S1863" s="45">
        <f t="shared" si="256"/>
        <v>5.528612997090204</v>
      </c>
    </row>
    <row r="1864" spans="1:19" s="9" customFormat="1" ht="15.75" hidden="1" customHeight="1" outlineLevel="1" x14ac:dyDescent="0.2">
      <c r="A1864" s="41" t="s">
        <v>1801</v>
      </c>
      <c r="B1864" s="37"/>
      <c r="C1864" s="42">
        <v>2163</v>
      </c>
      <c r="D1864" s="42">
        <v>1074</v>
      </c>
      <c r="E1864" s="44">
        <f t="shared" si="250"/>
        <v>49.653259361997229</v>
      </c>
      <c r="F1864" s="38">
        <v>1089</v>
      </c>
      <c r="G1864" s="44">
        <f t="shared" si="251"/>
        <v>50.346740638002771</v>
      </c>
      <c r="H1864" s="38">
        <v>641</v>
      </c>
      <c r="I1864" s="44">
        <v>29.634766527970413</v>
      </c>
      <c r="J1864" s="38">
        <v>506</v>
      </c>
      <c r="K1864" s="44">
        <f t="shared" si="252"/>
        <v>23.39343504392048</v>
      </c>
      <c r="L1864" s="38">
        <v>421</v>
      </c>
      <c r="M1864" s="44">
        <f t="shared" si="253"/>
        <v>19.463707813222378</v>
      </c>
      <c r="N1864" s="38">
        <v>291</v>
      </c>
      <c r="O1864" s="44">
        <f t="shared" si="254"/>
        <v>13.453536754507628</v>
      </c>
      <c r="P1864" s="38">
        <v>171</v>
      </c>
      <c r="Q1864" s="44">
        <f t="shared" si="255"/>
        <v>7.9056865464632455</v>
      </c>
      <c r="R1864" s="38">
        <v>133</v>
      </c>
      <c r="S1864" s="45">
        <f t="shared" si="256"/>
        <v>6.1488673139158578</v>
      </c>
    </row>
    <row r="1865" spans="1:19" s="9" customFormat="1" ht="15.75" hidden="1" customHeight="1" outlineLevel="1" x14ac:dyDescent="0.2">
      <c r="A1865" s="41" t="s">
        <v>1802</v>
      </c>
      <c r="B1865" s="37"/>
      <c r="C1865" s="42">
        <v>905</v>
      </c>
      <c r="D1865" s="42">
        <v>457</v>
      </c>
      <c r="E1865" s="44">
        <f t="shared" si="250"/>
        <v>50.497237569060772</v>
      </c>
      <c r="F1865" s="38">
        <v>448</v>
      </c>
      <c r="G1865" s="44">
        <f t="shared" si="251"/>
        <v>49.502762430939228</v>
      </c>
      <c r="H1865" s="38">
        <v>260</v>
      </c>
      <c r="I1865" s="44">
        <v>28.729281767955801</v>
      </c>
      <c r="J1865" s="38">
        <v>201</v>
      </c>
      <c r="K1865" s="44">
        <f t="shared" si="252"/>
        <v>22.209944751381215</v>
      </c>
      <c r="L1865" s="38">
        <v>155</v>
      </c>
      <c r="M1865" s="44">
        <f t="shared" si="253"/>
        <v>17.127071823204421</v>
      </c>
      <c r="N1865" s="38">
        <v>139</v>
      </c>
      <c r="O1865" s="44">
        <f t="shared" si="254"/>
        <v>15.359116022099448</v>
      </c>
      <c r="P1865" s="38">
        <v>101</v>
      </c>
      <c r="Q1865" s="44">
        <f t="shared" si="255"/>
        <v>11.160220994475138</v>
      </c>
      <c r="R1865" s="38">
        <v>49</v>
      </c>
      <c r="S1865" s="45">
        <f t="shared" si="256"/>
        <v>5.4143646408839778</v>
      </c>
    </row>
    <row r="1866" spans="1:19" s="9" customFormat="1" ht="15.75" hidden="1" customHeight="1" outlineLevel="1" x14ac:dyDescent="0.2">
      <c r="A1866" s="41" t="s">
        <v>1803</v>
      </c>
      <c r="B1866" s="37"/>
      <c r="C1866" s="42">
        <v>453</v>
      </c>
      <c r="D1866" s="42">
        <v>235</v>
      </c>
      <c r="E1866" s="44">
        <f t="shared" si="250"/>
        <v>51.876379690949229</v>
      </c>
      <c r="F1866" s="38">
        <v>218</v>
      </c>
      <c r="G1866" s="44">
        <f t="shared" si="251"/>
        <v>48.123620309050771</v>
      </c>
      <c r="H1866" s="38">
        <v>132</v>
      </c>
      <c r="I1866" s="44">
        <v>29.139072847682119</v>
      </c>
      <c r="J1866" s="38">
        <v>104</v>
      </c>
      <c r="K1866" s="44">
        <f t="shared" si="252"/>
        <v>22.958057395143488</v>
      </c>
      <c r="L1866" s="38">
        <v>76</v>
      </c>
      <c r="M1866" s="44">
        <f t="shared" si="253"/>
        <v>16.777041942604857</v>
      </c>
      <c r="N1866" s="38">
        <v>83</v>
      </c>
      <c r="O1866" s="44">
        <f t="shared" si="254"/>
        <v>18.322295805739515</v>
      </c>
      <c r="P1866" s="38">
        <v>36</v>
      </c>
      <c r="Q1866" s="44">
        <f t="shared" si="255"/>
        <v>7.9470198675496686</v>
      </c>
      <c r="R1866" s="38">
        <v>22</v>
      </c>
      <c r="S1866" s="45">
        <f t="shared" si="256"/>
        <v>4.8565121412803531</v>
      </c>
    </row>
    <row r="1867" spans="1:19" s="9" customFormat="1" ht="15.75" hidden="1" customHeight="1" outlineLevel="1" x14ac:dyDescent="0.2">
      <c r="A1867" s="41" t="s">
        <v>1804</v>
      </c>
      <c r="B1867" s="37"/>
      <c r="C1867" s="42">
        <v>492</v>
      </c>
      <c r="D1867" s="42">
        <v>273</v>
      </c>
      <c r="E1867" s="44">
        <f t="shared" si="250"/>
        <v>55.487804878048777</v>
      </c>
      <c r="F1867" s="38">
        <v>219</v>
      </c>
      <c r="G1867" s="44">
        <f t="shared" si="251"/>
        <v>44.512195121951223</v>
      </c>
      <c r="H1867" s="38">
        <v>145</v>
      </c>
      <c r="I1867" s="44">
        <v>29.471544715447155</v>
      </c>
      <c r="J1867" s="38">
        <v>95</v>
      </c>
      <c r="K1867" s="44">
        <f t="shared" si="252"/>
        <v>19.308943089430894</v>
      </c>
      <c r="L1867" s="38">
        <v>109</v>
      </c>
      <c r="M1867" s="44">
        <f t="shared" si="253"/>
        <v>22.154471544715449</v>
      </c>
      <c r="N1867" s="38">
        <v>66</v>
      </c>
      <c r="O1867" s="44">
        <f t="shared" si="254"/>
        <v>13.414634146341463</v>
      </c>
      <c r="P1867" s="38">
        <v>46</v>
      </c>
      <c r="Q1867" s="44">
        <f t="shared" si="255"/>
        <v>9.3495934959349594</v>
      </c>
      <c r="R1867" s="38">
        <v>31</v>
      </c>
      <c r="S1867" s="45">
        <f t="shared" si="256"/>
        <v>6.3008130081300813</v>
      </c>
    </row>
    <row r="1868" spans="1:19" s="9" customFormat="1" ht="15.75" hidden="1" customHeight="1" outlineLevel="1" x14ac:dyDescent="0.2">
      <c r="A1868" s="41" t="s">
        <v>1805</v>
      </c>
      <c r="B1868" s="37"/>
      <c r="C1868" s="42">
        <v>1513</v>
      </c>
      <c r="D1868" s="42">
        <v>854</v>
      </c>
      <c r="E1868" s="44">
        <f t="shared" si="250"/>
        <v>56.444150693985456</v>
      </c>
      <c r="F1868" s="38">
        <v>659</v>
      </c>
      <c r="G1868" s="44">
        <f t="shared" si="251"/>
        <v>43.555849306014544</v>
      </c>
      <c r="H1868" s="38">
        <v>408</v>
      </c>
      <c r="I1868" s="44">
        <v>26.966292134831459</v>
      </c>
      <c r="J1868" s="38">
        <v>408</v>
      </c>
      <c r="K1868" s="44">
        <f t="shared" si="252"/>
        <v>26.966292134831459</v>
      </c>
      <c r="L1868" s="38">
        <v>283</v>
      </c>
      <c r="M1868" s="44">
        <f t="shared" si="253"/>
        <v>18.704560475875745</v>
      </c>
      <c r="N1868" s="38">
        <v>211</v>
      </c>
      <c r="O1868" s="44">
        <f t="shared" si="254"/>
        <v>13.94580304031725</v>
      </c>
      <c r="P1868" s="38">
        <v>132</v>
      </c>
      <c r="Q1868" s="44">
        <f t="shared" si="255"/>
        <v>8.7243886318572379</v>
      </c>
      <c r="R1868" s="38">
        <v>71</v>
      </c>
      <c r="S1868" s="45">
        <f t="shared" si="256"/>
        <v>4.6926635822868477</v>
      </c>
    </row>
    <row r="1869" spans="1:19" s="9" customFormat="1" ht="15.75" hidden="1" customHeight="1" outlineLevel="1" x14ac:dyDescent="0.2">
      <c r="A1869" s="41" t="s">
        <v>1806</v>
      </c>
      <c r="B1869" s="37"/>
      <c r="C1869" s="42">
        <v>1540</v>
      </c>
      <c r="D1869" s="42">
        <v>796</v>
      </c>
      <c r="E1869" s="44">
        <f t="shared" si="250"/>
        <v>51.688311688311686</v>
      </c>
      <c r="F1869" s="38">
        <v>744</v>
      </c>
      <c r="G1869" s="44">
        <f t="shared" si="251"/>
        <v>48.311688311688314</v>
      </c>
      <c r="H1869" s="38">
        <v>404</v>
      </c>
      <c r="I1869" s="44">
        <v>26.233766233766232</v>
      </c>
      <c r="J1869" s="38">
        <v>391</v>
      </c>
      <c r="K1869" s="44">
        <f t="shared" si="252"/>
        <v>25.38961038961039</v>
      </c>
      <c r="L1869" s="38">
        <v>318</v>
      </c>
      <c r="M1869" s="44">
        <f t="shared" si="253"/>
        <v>20.649350649350648</v>
      </c>
      <c r="N1869" s="38">
        <v>194</v>
      </c>
      <c r="O1869" s="44">
        <f t="shared" si="254"/>
        <v>12.597402597402597</v>
      </c>
      <c r="P1869" s="38">
        <v>145</v>
      </c>
      <c r="Q1869" s="44">
        <f t="shared" si="255"/>
        <v>9.4155844155844157</v>
      </c>
      <c r="R1869" s="38">
        <v>88</v>
      </c>
      <c r="S1869" s="45">
        <f t="shared" si="256"/>
        <v>5.7142857142857144</v>
      </c>
    </row>
    <row r="1870" spans="1:19" s="9" customFormat="1" ht="15.75" hidden="1" customHeight="1" outlineLevel="1" x14ac:dyDescent="0.2">
      <c r="A1870" s="41" t="s">
        <v>1807</v>
      </c>
      <c r="B1870" s="37"/>
      <c r="C1870" s="42">
        <v>1776</v>
      </c>
      <c r="D1870" s="42">
        <v>916</v>
      </c>
      <c r="E1870" s="44">
        <f t="shared" si="250"/>
        <v>51.576576576576578</v>
      </c>
      <c r="F1870" s="38">
        <v>860</v>
      </c>
      <c r="G1870" s="44">
        <f t="shared" si="251"/>
        <v>48.423423423423422</v>
      </c>
      <c r="H1870" s="38">
        <v>515</v>
      </c>
      <c r="I1870" s="44">
        <v>28.997747747747749</v>
      </c>
      <c r="J1870" s="38">
        <v>386</v>
      </c>
      <c r="K1870" s="44">
        <f t="shared" si="252"/>
        <v>21.734234234234233</v>
      </c>
      <c r="L1870" s="38">
        <v>369</v>
      </c>
      <c r="M1870" s="44">
        <f t="shared" si="253"/>
        <v>20.777027027027028</v>
      </c>
      <c r="N1870" s="38">
        <v>283</v>
      </c>
      <c r="O1870" s="44">
        <f t="shared" si="254"/>
        <v>15.934684684684685</v>
      </c>
      <c r="P1870" s="38">
        <v>129</v>
      </c>
      <c r="Q1870" s="44">
        <f t="shared" si="255"/>
        <v>7.2635135135135132</v>
      </c>
      <c r="R1870" s="38">
        <v>94</v>
      </c>
      <c r="S1870" s="45">
        <f t="shared" si="256"/>
        <v>5.2927927927927927</v>
      </c>
    </row>
    <row r="1871" spans="1:19" s="9" customFormat="1" ht="15.75" hidden="1" customHeight="1" outlineLevel="1" x14ac:dyDescent="0.2">
      <c r="A1871" s="41" t="s">
        <v>1808</v>
      </c>
      <c r="B1871" s="37"/>
      <c r="C1871" s="42">
        <v>1357</v>
      </c>
      <c r="D1871" s="42">
        <v>714</v>
      </c>
      <c r="E1871" s="44">
        <f t="shared" si="250"/>
        <v>52.616064848931465</v>
      </c>
      <c r="F1871" s="38">
        <v>643</v>
      </c>
      <c r="G1871" s="44">
        <f t="shared" si="251"/>
        <v>47.383935151068535</v>
      </c>
      <c r="H1871" s="38">
        <v>410</v>
      </c>
      <c r="I1871" s="44">
        <v>30.213706705969049</v>
      </c>
      <c r="J1871" s="38">
        <v>316</v>
      </c>
      <c r="K1871" s="44">
        <f t="shared" si="252"/>
        <v>23.286661753868827</v>
      </c>
      <c r="L1871" s="38">
        <v>252</v>
      </c>
      <c r="M1871" s="44">
        <f t="shared" si="253"/>
        <v>18.570375829034635</v>
      </c>
      <c r="N1871" s="38">
        <v>203</v>
      </c>
      <c r="O1871" s="44">
        <f t="shared" si="254"/>
        <v>14.959469417833455</v>
      </c>
      <c r="P1871" s="38">
        <v>105</v>
      </c>
      <c r="Q1871" s="44">
        <f t="shared" si="255"/>
        <v>7.7376565954310976</v>
      </c>
      <c r="R1871" s="38">
        <v>71</v>
      </c>
      <c r="S1871" s="45">
        <f t="shared" si="256"/>
        <v>5.2321296978629332</v>
      </c>
    </row>
    <row r="1872" spans="1:19" s="9" customFormat="1" ht="15.75" hidden="1" customHeight="1" outlineLevel="1" x14ac:dyDescent="0.2">
      <c r="A1872" s="41" t="s">
        <v>1809</v>
      </c>
      <c r="B1872" s="37"/>
      <c r="C1872" s="42">
        <v>1664</v>
      </c>
      <c r="D1872" s="42">
        <v>868</v>
      </c>
      <c r="E1872" s="44">
        <f t="shared" si="250"/>
        <v>52.16346153846154</v>
      </c>
      <c r="F1872" s="38">
        <v>796</v>
      </c>
      <c r="G1872" s="44">
        <f t="shared" si="251"/>
        <v>47.83653846153846</v>
      </c>
      <c r="H1872" s="38">
        <v>507</v>
      </c>
      <c r="I1872" s="44">
        <v>30.46875</v>
      </c>
      <c r="J1872" s="38">
        <v>375</v>
      </c>
      <c r="K1872" s="44">
        <f t="shared" si="252"/>
        <v>22.536057692307693</v>
      </c>
      <c r="L1872" s="38">
        <v>306</v>
      </c>
      <c r="M1872" s="44">
        <f t="shared" si="253"/>
        <v>18.389423076923077</v>
      </c>
      <c r="N1872" s="38">
        <v>245</v>
      </c>
      <c r="O1872" s="44">
        <f t="shared" si="254"/>
        <v>14.723557692307692</v>
      </c>
      <c r="P1872" s="38">
        <v>138</v>
      </c>
      <c r="Q1872" s="44">
        <f t="shared" si="255"/>
        <v>8.2932692307692299</v>
      </c>
      <c r="R1872" s="38">
        <v>93</v>
      </c>
      <c r="S1872" s="45">
        <f t="shared" si="256"/>
        <v>5.5889423076923075</v>
      </c>
    </row>
    <row r="1873" spans="1:19" s="9" customFormat="1" ht="15.75" hidden="1" customHeight="1" outlineLevel="1" x14ac:dyDescent="0.2">
      <c r="A1873" s="41" t="s">
        <v>1810</v>
      </c>
      <c r="B1873" s="37"/>
      <c r="C1873" s="42">
        <v>1737</v>
      </c>
      <c r="D1873" s="42">
        <v>874</v>
      </c>
      <c r="E1873" s="44">
        <f t="shared" si="250"/>
        <v>50.316637881404723</v>
      </c>
      <c r="F1873" s="38">
        <v>863</v>
      </c>
      <c r="G1873" s="44">
        <f t="shared" si="251"/>
        <v>49.683362118595277</v>
      </c>
      <c r="H1873" s="38">
        <v>531</v>
      </c>
      <c r="I1873" s="44">
        <v>30.569948186528496</v>
      </c>
      <c r="J1873" s="38">
        <v>356</v>
      </c>
      <c r="K1873" s="44">
        <f t="shared" si="252"/>
        <v>20.495106505469199</v>
      </c>
      <c r="L1873" s="38">
        <v>326</v>
      </c>
      <c r="M1873" s="44">
        <f t="shared" si="253"/>
        <v>18.767990788716176</v>
      </c>
      <c r="N1873" s="38">
        <v>271</v>
      </c>
      <c r="O1873" s="44">
        <f t="shared" si="254"/>
        <v>15.60161197466897</v>
      </c>
      <c r="P1873" s="38">
        <v>147</v>
      </c>
      <c r="Q1873" s="44">
        <f t="shared" si="255"/>
        <v>8.4628670120898093</v>
      </c>
      <c r="R1873" s="38">
        <v>106</v>
      </c>
      <c r="S1873" s="45">
        <f t="shared" si="256"/>
        <v>6.1024755325273459</v>
      </c>
    </row>
    <row r="1874" spans="1:19" s="9" customFormat="1" ht="15.75" hidden="1" customHeight="1" outlineLevel="1" x14ac:dyDescent="0.2">
      <c r="A1874" s="41" t="s">
        <v>1811</v>
      </c>
      <c r="B1874" s="37"/>
      <c r="C1874" s="42">
        <v>1383</v>
      </c>
      <c r="D1874" s="42">
        <v>704</v>
      </c>
      <c r="E1874" s="44">
        <f t="shared" si="250"/>
        <v>50.903832248734638</v>
      </c>
      <c r="F1874" s="38">
        <v>679</v>
      </c>
      <c r="G1874" s="44">
        <f t="shared" si="251"/>
        <v>49.096167751265362</v>
      </c>
      <c r="H1874" s="38">
        <v>397</v>
      </c>
      <c r="I1874" s="44">
        <v>28.705712219812003</v>
      </c>
      <c r="J1874" s="38">
        <v>267</v>
      </c>
      <c r="K1874" s="44">
        <f t="shared" si="252"/>
        <v>19.305856832971802</v>
      </c>
      <c r="L1874" s="38">
        <v>282</v>
      </c>
      <c r="M1874" s="44">
        <f t="shared" si="253"/>
        <v>20.390455531453362</v>
      </c>
      <c r="N1874" s="38">
        <v>213</v>
      </c>
      <c r="O1874" s="44">
        <f t="shared" si="254"/>
        <v>15.401301518438178</v>
      </c>
      <c r="P1874" s="38">
        <v>126</v>
      </c>
      <c r="Q1874" s="44">
        <f t="shared" si="255"/>
        <v>9.1106290672451191</v>
      </c>
      <c r="R1874" s="38">
        <v>98</v>
      </c>
      <c r="S1874" s="45">
        <f t="shared" si="256"/>
        <v>7.0860448300795369</v>
      </c>
    </row>
    <row r="1875" spans="1:19" s="9" customFormat="1" ht="15.75" hidden="1" customHeight="1" outlineLevel="1" x14ac:dyDescent="0.2">
      <c r="A1875" s="41" t="s">
        <v>1812</v>
      </c>
      <c r="B1875" s="37"/>
      <c r="C1875" s="42">
        <v>432</v>
      </c>
      <c r="D1875" s="42">
        <v>218</v>
      </c>
      <c r="E1875" s="44">
        <f t="shared" si="250"/>
        <v>50.462962962962962</v>
      </c>
      <c r="F1875" s="38">
        <v>214</v>
      </c>
      <c r="G1875" s="44">
        <f t="shared" si="251"/>
        <v>49.537037037037038</v>
      </c>
      <c r="H1875" s="38">
        <v>131</v>
      </c>
      <c r="I1875" s="44">
        <v>30.324074074074073</v>
      </c>
      <c r="J1875" s="38">
        <v>98</v>
      </c>
      <c r="K1875" s="44">
        <f t="shared" si="252"/>
        <v>22.685185185185187</v>
      </c>
      <c r="L1875" s="38">
        <v>80</v>
      </c>
      <c r="M1875" s="44">
        <f t="shared" si="253"/>
        <v>18.518518518518519</v>
      </c>
      <c r="N1875" s="38">
        <v>60</v>
      </c>
      <c r="O1875" s="44">
        <f t="shared" si="254"/>
        <v>13.888888888888889</v>
      </c>
      <c r="P1875" s="38">
        <v>36</v>
      </c>
      <c r="Q1875" s="44">
        <f t="shared" si="255"/>
        <v>8.3333333333333339</v>
      </c>
      <c r="R1875" s="38">
        <v>27</v>
      </c>
      <c r="S1875" s="45">
        <f t="shared" si="256"/>
        <v>6.25</v>
      </c>
    </row>
    <row r="1876" spans="1:19" s="9" customFormat="1" ht="15.75" hidden="1" customHeight="1" outlineLevel="1" x14ac:dyDescent="0.2">
      <c r="A1876" s="41" t="s">
        <v>1813</v>
      </c>
      <c r="B1876" s="37"/>
      <c r="C1876" s="42">
        <v>1249</v>
      </c>
      <c r="D1876" s="42">
        <v>614</v>
      </c>
      <c r="E1876" s="44">
        <f t="shared" si="250"/>
        <v>49.159327461969575</v>
      </c>
      <c r="F1876" s="38">
        <v>635</v>
      </c>
      <c r="G1876" s="44">
        <f t="shared" si="251"/>
        <v>50.840672538030425</v>
      </c>
      <c r="H1876" s="38">
        <v>302</v>
      </c>
      <c r="I1876" s="44">
        <v>24.179343474779824</v>
      </c>
      <c r="J1876" s="38">
        <v>319</v>
      </c>
      <c r="K1876" s="44">
        <f t="shared" si="252"/>
        <v>25.540432345876702</v>
      </c>
      <c r="L1876" s="38">
        <v>220</v>
      </c>
      <c r="M1876" s="44">
        <f t="shared" si="253"/>
        <v>17.614091273018413</v>
      </c>
      <c r="N1876" s="38">
        <v>216</v>
      </c>
      <c r="O1876" s="44">
        <f t="shared" si="254"/>
        <v>17.293835068054445</v>
      </c>
      <c r="P1876" s="38">
        <v>123</v>
      </c>
      <c r="Q1876" s="44">
        <f t="shared" si="255"/>
        <v>9.8478783026421137</v>
      </c>
      <c r="R1876" s="38">
        <v>69</v>
      </c>
      <c r="S1876" s="45">
        <f t="shared" si="256"/>
        <v>5.5244195356285024</v>
      </c>
    </row>
    <row r="1877" spans="1:19" s="9" customFormat="1" ht="15.75" hidden="1" customHeight="1" outlineLevel="1" x14ac:dyDescent="0.2">
      <c r="A1877" s="41" t="s">
        <v>1814</v>
      </c>
      <c r="B1877" s="37"/>
      <c r="C1877" s="42">
        <v>926</v>
      </c>
      <c r="D1877" s="42">
        <v>469</v>
      </c>
      <c r="E1877" s="44">
        <f t="shared" si="250"/>
        <v>50.647948164146868</v>
      </c>
      <c r="F1877" s="38">
        <v>457</v>
      </c>
      <c r="G1877" s="44">
        <f t="shared" si="251"/>
        <v>49.352051835853132</v>
      </c>
      <c r="H1877" s="38">
        <v>243</v>
      </c>
      <c r="I1877" s="44">
        <v>26.241900647948164</v>
      </c>
      <c r="J1877" s="38">
        <v>214</v>
      </c>
      <c r="K1877" s="44">
        <f t="shared" si="252"/>
        <v>23.110151187904968</v>
      </c>
      <c r="L1877" s="38">
        <v>196</v>
      </c>
      <c r="M1877" s="44">
        <f t="shared" si="253"/>
        <v>21.166306695464364</v>
      </c>
      <c r="N1877" s="38">
        <v>128</v>
      </c>
      <c r="O1877" s="44">
        <f t="shared" si="254"/>
        <v>13.822894168466522</v>
      </c>
      <c r="P1877" s="38">
        <v>98</v>
      </c>
      <c r="Q1877" s="44">
        <f t="shared" si="255"/>
        <v>10.583153347732182</v>
      </c>
      <c r="R1877" s="38">
        <v>47</v>
      </c>
      <c r="S1877" s="45">
        <f t="shared" si="256"/>
        <v>5.0755939524838016</v>
      </c>
    </row>
    <row r="1878" spans="1:19" s="9" customFormat="1" ht="15.75" hidden="1" customHeight="1" outlineLevel="1" x14ac:dyDescent="0.2">
      <c r="A1878" s="41" t="s">
        <v>1815</v>
      </c>
      <c r="B1878" s="37"/>
      <c r="C1878" s="42">
        <v>858</v>
      </c>
      <c r="D1878" s="42">
        <v>452</v>
      </c>
      <c r="E1878" s="44">
        <f t="shared" si="250"/>
        <v>52.680652680652678</v>
      </c>
      <c r="F1878" s="38">
        <v>406</v>
      </c>
      <c r="G1878" s="44">
        <f t="shared" si="251"/>
        <v>47.319347319347322</v>
      </c>
      <c r="H1878" s="38">
        <v>252</v>
      </c>
      <c r="I1878" s="44">
        <v>29.37062937062937</v>
      </c>
      <c r="J1878" s="38">
        <v>220</v>
      </c>
      <c r="K1878" s="44">
        <f t="shared" si="252"/>
        <v>25.641025641025642</v>
      </c>
      <c r="L1878" s="38">
        <v>156</v>
      </c>
      <c r="M1878" s="44">
        <f t="shared" si="253"/>
        <v>18.181818181818183</v>
      </c>
      <c r="N1878" s="38">
        <v>108</v>
      </c>
      <c r="O1878" s="44">
        <f t="shared" si="254"/>
        <v>12.587412587412587</v>
      </c>
      <c r="P1878" s="38">
        <v>78</v>
      </c>
      <c r="Q1878" s="44">
        <f t="shared" si="255"/>
        <v>9.0909090909090917</v>
      </c>
      <c r="R1878" s="38">
        <v>44</v>
      </c>
      <c r="S1878" s="45">
        <f t="shared" si="256"/>
        <v>5.1282051282051286</v>
      </c>
    </row>
    <row r="1879" spans="1:19" s="9" customFormat="1" ht="15.75" hidden="1" customHeight="1" outlineLevel="1" x14ac:dyDescent="0.2">
      <c r="A1879" s="41" t="s">
        <v>1816</v>
      </c>
      <c r="B1879" s="37"/>
      <c r="C1879" s="42">
        <v>261</v>
      </c>
      <c r="D1879" s="42">
        <v>134</v>
      </c>
      <c r="E1879" s="44">
        <f t="shared" si="250"/>
        <v>51.340996168582379</v>
      </c>
      <c r="F1879" s="38">
        <v>127</v>
      </c>
      <c r="G1879" s="44">
        <f t="shared" si="251"/>
        <v>48.659003831417621</v>
      </c>
      <c r="H1879" s="38">
        <v>62</v>
      </c>
      <c r="I1879" s="44">
        <v>23.754789272030653</v>
      </c>
      <c r="J1879" s="38">
        <v>76</v>
      </c>
      <c r="K1879" s="44">
        <f t="shared" si="252"/>
        <v>29.118773946360154</v>
      </c>
      <c r="L1879" s="38">
        <v>51</v>
      </c>
      <c r="M1879" s="44">
        <f t="shared" si="253"/>
        <v>19.540229885057471</v>
      </c>
      <c r="N1879" s="38">
        <v>36</v>
      </c>
      <c r="O1879" s="44">
        <f t="shared" si="254"/>
        <v>13.793103448275861</v>
      </c>
      <c r="P1879" s="38">
        <v>23</v>
      </c>
      <c r="Q1879" s="44">
        <f t="shared" si="255"/>
        <v>8.8122605363984672</v>
      </c>
      <c r="R1879" s="38">
        <v>13</v>
      </c>
      <c r="S1879" s="45">
        <f t="shared" si="256"/>
        <v>4.9808429118773949</v>
      </c>
    </row>
    <row r="1880" spans="1:19" s="9" customFormat="1" ht="15" collapsed="1" x14ac:dyDescent="0.2">
      <c r="A1880" s="35" t="s">
        <v>2587</v>
      </c>
      <c r="B1880" s="30">
        <v>408</v>
      </c>
      <c r="C1880" s="32">
        <v>596832</v>
      </c>
      <c r="D1880" s="32">
        <f t="shared" ref="D1880:R1880" si="257">SUM(D1881+D1943+D1994+D2028+D2072+D2100+D2176+D2197+D2229)</f>
        <v>284379</v>
      </c>
      <c r="E1880" s="33">
        <f t="shared" si="250"/>
        <v>47.648081872285665</v>
      </c>
      <c r="F1880" s="32">
        <f t="shared" si="257"/>
        <v>312453</v>
      </c>
      <c r="G1880" s="33">
        <f t="shared" si="251"/>
        <v>52.351918127714335</v>
      </c>
      <c r="H1880" s="32">
        <v>152210</v>
      </c>
      <c r="I1880" s="33">
        <v>25.502989115865102</v>
      </c>
      <c r="J1880" s="32">
        <f t="shared" si="257"/>
        <v>149132</v>
      </c>
      <c r="K1880" s="33">
        <f t="shared" si="252"/>
        <v>24.98726609833253</v>
      </c>
      <c r="L1880" s="32">
        <f t="shared" si="257"/>
        <v>104996</v>
      </c>
      <c r="M1880" s="33">
        <f t="shared" si="253"/>
        <v>17.592220256286527</v>
      </c>
      <c r="N1880" s="32">
        <f t="shared" si="257"/>
        <v>91100</v>
      </c>
      <c r="O1880" s="33">
        <f t="shared" si="254"/>
        <v>15.263926867192108</v>
      </c>
      <c r="P1880" s="32">
        <f t="shared" si="257"/>
        <v>67594</v>
      </c>
      <c r="Q1880" s="33">
        <f t="shared" si="255"/>
        <v>11.325465122513538</v>
      </c>
      <c r="R1880" s="32">
        <f t="shared" si="257"/>
        <v>31800</v>
      </c>
      <c r="S1880" s="34">
        <f t="shared" si="256"/>
        <v>5.3281325398101975</v>
      </c>
    </row>
    <row r="1881" spans="1:19" s="9" customFormat="1" ht="15" x14ac:dyDescent="0.2">
      <c r="A1881" s="36" t="s">
        <v>2588</v>
      </c>
      <c r="B1881" s="37">
        <v>61</v>
      </c>
      <c r="C1881" s="38">
        <v>108615</v>
      </c>
      <c r="D1881" s="38">
        <f t="shared" ref="D1881:R1881" si="258">SUM(D1882:D1942)</f>
        <v>51616</v>
      </c>
      <c r="E1881" s="44">
        <f t="shared" si="250"/>
        <v>47.521981310132119</v>
      </c>
      <c r="F1881" s="38">
        <f t="shared" si="258"/>
        <v>56999</v>
      </c>
      <c r="G1881" s="44">
        <f t="shared" si="251"/>
        <v>52.478018689867881</v>
      </c>
      <c r="H1881" s="38">
        <v>26922</v>
      </c>
      <c r="I1881" s="44">
        <v>24.786631680707085</v>
      </c>
      <c r="J1881" s="38">
        <f t="shared" si="258"/>
        <v>27721</v>
      </c>
      <c r="K1881" s="44">
        <f t="shared" si="252"/>
        <v>25.522257515076188</v>
      </c>
      <c r="L1881" s="38">
        <f t="shared" si="258"/>
        <v>19796</v>
      </c>
      <c r="M1881" s="44">
        <f t="shared" si="253"/>
        <v>18.225843575933343</v>
      </c>
      <c r="N1881" s="38">
        <f t="shared" si="258"/>
        <v>16419</v>
      </c>
      <c r="O1881" s="44">
        <f t="shared" si="254"/>
        <v>15.11669658886894</v>
      </c>
      <c r="P1881" s="38">
        <f t="shared" si="258"/>
        <v>11881</v>
      </c>
      <c r="Q1881" s="44">
        <f t="shared" si="255"/>
        <v>10.938636468259448</v>
      </c>
      <c r="R1881" s="38">
        <f t="shared" si="258"/>
        <v>5876</v>
      </c>
      <c r="S1881" s="45">
        <f t="shared" si="256"/>
        <v>5.4099341711549966</v>
      </c>
    </row>
    <row r="1882" spans="1:19" s="9" customFormat="1" ht="15.75" hidden="1" customHeight="1" outlineLevel="1" x14ac:dyDescent="0.2">
      <c r="A1882" s="41" t="s">
        <v>1817</v>
      </c>
      <c r="B1882" s="37"/>
      <c r="C1882" s="42">
        <v>1848</v>
      </c>
      <c r="D1882" s="42">
        <v>831</v>
      </c>
      <c r="E1882" s="44">
        <f t="shared" si="250"/>
        <v>44.967532467532465</v>
      </c>
      <c r="F1882" s="38">
        <v>1017</v>
      </c>
      <c r="G1882" s="44">
        <f t="shared" si="251"/>
        <v>55.032467532467535</v>
      </c>
      <c r="H1882" s="38">
        <v>403</v>
      </c>
      <c r="I1882" s="44">
        <v>21.807359307359306</v>
      </c>
      <c r="J1882" s="38">
        <v>453</v>
      </c>
      <c r="K1882" s="44">
        <f t="shared" si="252"/>
        <v>24.512987012987011</v>
      </c>
      <c r="L1882" s="38">
        <v>380</v>
      </c>
      <c r="M1882" s="44">
        <f t="shared" si="253"/>
        <v>20.562770562770563</v>
      </c>
      <c r="N1882" s="38">
        <v>272</v>
      </c>
      <c r="O1882" s="44">
        <f t="shared" si="254"/>
        <v>14.718614718614718</v>
      </c>
      <c r="P1882" s="38">
        <v>228</v>
      </c>
      <c r="Q1882" s="44">
        <f t="shared" si="255"/>
        <v>12.337662337662337</v>
      </c>
      <c r="R1882" s="38">
        <v>112</v>
      </c>
      <c r="S1882" s="45">
        <f t="shared" si="256"/>
        <v>6.0606060606060606</v>
      </c>
    </row>
    <row r="1883" spans="1:19" s="9" customFormat="1" ht="15.75" hidden="1" customHeight="1" outlineLevel="1" x14ac:dyDescent="0.2">
      <c r="A1883" s="41" t="s">
        <v>1818</v>
      </c>
      <c r="B1883" s="37"/>
      <c r="C1883" s="42">
        <v>1697</v>
      </c>
      <c r="D1883" s="42">
        <v>791</v>
      </c>
      <c r="E1883" s="44">
        <f t="shared" si="250"/>
        <v>46.611667648791986</v>
      </c>
      <c r="F1883" s="38">
        <v>906</v>
      </c>
      <c r="G1883" s="44">
        <f t="shared" si="251"/>
        <v>53.388332351208014</v>
      </c>
      <c r="H1883" s="38">
        <v>379</v>
      </c>
      <c r="I1883" s="44">
        <v>22.333529758397173</v>
      </c>
      <c r="J1883" s="38">
        <v>431</v>
      </c>
      <c r="K1883" s="44">
        <f t="shared" si="252"/>
        <v>25.397760754272245</v>
      </c>
      <c r="L1883" s="38">
        <v>301</v>
      </c>
      <c r="M1883" s="44">
        <f t="shared" si="253"/>
        <v>17.737183264584562</v>
      </c>
      <c r="N1883" s="38">
        <v>275</v>
      </c>
      <c r="O1883" s="44">
        <f t="shared" si="254"/>
        <v>16.205067766647023</v>
      </c>
      <c r="P1883" s="38">
        <v>195</v>
      </c>
      <c r="Q1883" s="44">
        <f t="shared" si="255"/>
        <v>11.490866234531525</v>
      </c>
      <c r="R1883" s="38">
        <v>116</v>
      </c>
      <c r="S1883" s="45">
        <f t="shared" si="256"/>
        <v>6.835592221567472</v>
      </c>
    </row>
    <row r="1884" spans="1:19" s="9" customFormat="1" ht="15.75" hidden="1" customHeight="1" outlineLevel="1" x14ac:dyDescent="0.2">
      <c r="A1884" s="41" t="s">
        <v>1819</v>
      </c>
      <c r="B1884" s="37"/>
      <c r="C1884" s="42">
        <v>2145</v>
      </c>
      <c r="D1884" s="42">
        <v>957</v>
      </c>
      <c r="E1884" s="44">
        <f t="shared" si="250"/>
        <v>44.615384615384613</v>
      </c>
      <c r="F1884" s="38">
        <v>1188</v>
      </c>
      <c r="G1884" s="44">
        <f t="shared" si="251"/>
        <v>55.384615384615387</v>
      </c>
      <c r="H1884" s="38">
        <v>588</v>
      </c>
      <c r="I1884" s="44">
        <v>27.412587412587413</v>
      </c>
      <c r="J1884" s="38">
        <v>487</v>
      </c>
      <c r="K1884" s="44">
        <f t="shared" si="252"/>
        <v>22.703962703962706</v>
      </c>
      <c r="L1884" s="38">
        <v>418</v>
      </c>
      <c r="M1884" s="44">
        <f t="shared" si="253"/>
        <v>19.487179487179485</v>
      </c>
      <c r="N1884" s="38">
        <v>334</v>
      </c>
      <c r="O1884" s="44">
        <f t="shared" si="254"/>
        <v>15.571095571095571</v>
      </c>
      <c r="P1884" s="38">
        <v>220</v>
      </c>
      <c r="Q1884" s="44">
        <f t="shared" si="255"/>
        <v>10.256410256410257</v>
      </c>
      <c r="R1884" s="38">
        <v>98</v>
      </c>
      <c r="S1884" s="45">
        <f t="shared" si="256"/>
        <v>4.5687645687645686</v>
      </c>
    </row>
    <row r="1885" spans="1:19" s="9" customFormat="1" ht="15.75" hidden="1" customHeight="1" outlineLevel="1" x14ac:dyDescent="0.2">
      <c r="A1885" s="41" t="s">
        <v>1820</v>
      </c>
      <c r="B1885" s="37"/>
      <c r="C1885" s="42">
        <v>2035</v>
      </c>
      <c r="D1885" s="42">
        <v>959</v>
      </c>
      <c r="E1885" s="44">
        <f t="shared" si="250"/>
        <v>47.125307125307124</v>
      </c>
      <c r="F1885" s="38">
        <v>1076</v>
      </c>
      <c r="G1885" s="44">
        <f t="shared" si="251"/>
        <v>52.874692874692876</v>
      </c>
      <c r="H1885" s="38">
        <v>505</v>
      </c>
      <c r="I1885" s="44">
        <v>24.815724815724817</v>
      </c>
      <c r="J1885" s="38">
        <v>471</v>
      </c>
      <c r="K1885" s="44">
        <f t="shared" si="252"/>
        <v>23.144963144963146</v>
      </c>
      <c r="L1885" s="38">
        <v>421</v>
      </c>
      <c r="M1885" s="44">
        <f t="shared" si="253"/>
        <v>20.68796068796069</v>
      </c>
      <c r="N1885" s="38">
        <v>319</v>
      </c>
      <c r="O1885" s="44">
        <f t="shared" si="254"/>
        <v>15.675675675675675</v>
      </c>
      <c r="P1885" s="38">
        <v>211</v>
      </c>
      <c r="Q1885" s="44">
        <f t="shared" si="255"/>
        <v>10.368550368550368</v>
      </c>
      <c r="R1885" s="38">
        <v>108</v>
      </c>
      <c r="S1885" s="45">
        <f t="shared" si="256"/>
        <v>5.3071253071253075</v>
      </c>
    </row>
    <row r="1886" spans="1:19" s="9" customFormat="1" ht="15.75" hidden="1" customHeight="1" outlineLevel="1" x14ac:dyDescent="0.2">
      <c r="A1886" s="41" t="s">
        <v>1821</v>
      </c>
      <c r="B1886" s="37"/>
      <c r="C1886" s="42">
        <v>2573</v>
      </c>
      <c r="D1886" s="42">
        <v>1150</v>
      </c>
      <c r="E1886" s="44">
        <f t="shared" si="250"/>
        <v>44.69490866692577</v>
      </c>
      <c r="F1886" s="38">
        <v>1423</v>
      </c>
      <c r="G1886" s="44">
        <f t="shared" si="251"/>
        <v>55.30509133307423</v>
      </c>
      <c r="H1886" s="38">
        <v>672</v>
      </c>
      <c r="I1886" s="44">
        <v>26.117372716673145</v>
      </c>
      <c r="J1886" s="38">
        <v>632</v>
      </c>
      <c r="K1886" s="44">
        <f t="shared" si="252"/>
        <v>24.562767197823554</v>
      </c>
      <c r="L1886" s="38">
        <v>501</v>
      </c>
      <c r="M1886" s="44">
        <f t="shared" si="253"/>
        <v>19.471434123591138</v>
      </c>
      <c r="N1886" s="38">
        <v>404</v>
      </c>
      <c r="O1886" s="44">
        <f t="shared" si="254"/>
        <v>15.701515740380879</v>
      </c>
      <c r="P1886" s="38">
        <v>237</v>
      </c>
      <c r="Q1886" s="44">
        <f t="shared" si="255"/>
        <v>9.2110376991838319</v>
      </c>
      <c r="R1886" s="38">
        <v>127</v>
      </c>
      <c r="S1886" s="45">
        <f t="shared" si="256"/>
        <v>4.935872522347454</v>
      </c>
    </row>
    <row r="1887" spans="1:19" s="9" customFormat="1" ht="15.75" hidden="1" customHeight="1" outlineLevel="1" x14ac:dyDescent="0.2">
      <c r="A1887" s="41" t="s">
        <v>1822</v>
      </c>
      <c r="B1887" s="37"/>
      <c r="C1887" s="42">
        <v>2503</v>
      </c>
      <c r="D1887" s="42">
        <v>1153</v>
      </c>
      <c r="E1887" s="44">
        <f t="shared" si="250"/>
        <v>46.064722333200159</v>
      </c>
      <c r="F1887" s="38">
        <v>1350</v>
      </c>
      <c r="G1887" s="44">
        <f t="shared" si="251"/>
        <v>53.935277666799841</v>
      </c>
      <c r="H1887" s="38">
        <v>594</v>
      </c>
      <c r="I1887" s="44">
        <v>23.73152217339193</v>
      </c>
      <c r="J1887" s="38">
        <v>598</v>
      </c>
      <c r="K1887" s="44">
        <f t="shared" si="252"/>
        <v>23.891330403515781</v>
      </c>
      <c r="L1887" s="38">
        <v>480</v>
      </c>
      <c r="M1887" s="44">
        <f t="shared" si="253"/>
        <v>19.176987614862167</v>
      </c>
      <c r="N1887" s="38">
        <v>402</v>
      </c>
      <c r="O1887" s="44">
        <f t="shared" si="254"/>
        <v>16.060727127447063</v>
      </c>
      <c r="P1887" s="38">
        <v>280</v>
      </c>
      <c r="Q1887" s="44">
        <f t="shared" si="255"/>
        <v>11.186576108669597</v>
      </c>
      <c r="R1887" s="38">
        <v>149</v>
      </c>
      <c r="S1887" s="45">
        <f t="shared" si="256"/>
        <v>5.9528565721134639</v>
      </c>
    </row>
    <row r="1888" spans="1:19" s="9" customFormat="1" ht="15.75" hidden="1" customHeight="1" outlineLevel="1" x14ac:dyDescent="0.2">
      <c r="A1888" s="41" t="s">
        <v>1823</v>
      </c>
      <c r="B1888" s="37"/>
      <c r="C1888" s="42">
        <v>1785</v>
      </c>
      <c r="D1888" s="42">
        <v>773</v>
      </c>
      <c r="E1888" s="44">
        <f t="shared" si="250"/>
        <v>43.305322128851543</v>
      </c>
      <c r="F1888" s="38">
        <v>1012</v>
      </c>
      <c r="G1888" s="44">
        <f t="shared" si="251"/>
        <v>56.694677871148457</v>
      </c>
      <c r="H1888" s="38">
        <v>441</v>
      </c>
      <c r="I1888" s="44">
        <v>24.705882352941178</v>
      </c>
      <c r="J1888" s="38">
        <v>466</v>
      </c>
      <c r="K1888" s="44">
        <f t="shared" si="252"/>
        <v>26.106442577030812</v>
      </c>
      <c r="L1888" s="38">
        <v>373</v>
      </c>
      <c r="M1888" s="44">
        <f t="shared" si="253"/>
        <v>20.896358543417367</v>
      </c>
      <c r="N1888" s="38">
        <v>254</v>
      </c>
      <c r="O1888" s="44">
        <f t="shared" si="254"/>
        <v>14.229691876750699</v>
      </c>
      <c r="P1888" s="38">
        <v>175</v>
      </c>
      <c r="Q1888" s="44">
        <f t="shared" si="255"/>
        <v>9.8039215686274517</v>
      </c>
      <c r="R1888" s="38">
        <v>76</v>
      </c>
      <c r="S1888" s="45">
        <f t="shared" si="256"/>
        <v>4.257703081232493</v>
      </c>
    </row>
    <row r="1889" spans="1:19" s="9" customFormat="1" ht="15.75" hidden="1" customHeight="1" outlineLevel="1" x14ac:dyDescent="0.2">
      <c r="A1889" s="41" t="s">
        <v>1824</v>
      </c>
      <c r="B1889" s="37"/>
      <c r="C1889" s="42">
        <v>2531</v>
      </c>
      <c r="D1889" s="42">
        <v>1098</v>
      </c>
      <c r="E1889" s="44">
        <f t="shared" si="250"/>
        <v>43.382062425918612</v>
      </c>
      <c r="F1889" s="38">
        <v>1433</v>
      </c>
      <c r="G1889" s="44">
        <f t="shared" si="251"/>
        <v>56.617937574081388</v>
      </c>
      <c r="H1889" s="38">
        <v>638</v>
      </c>
      <c r="I1889" s="44">
        <v>25.207427894113</v>
      </c>
      <c r="J1889" s="38">
        <v>615</v>
      </c>
      <c r="K1889" s="44">
        <f t="shared" si="252"/>
        <v>24.298696167522717</v>
      </c>
      <c r="L1889" s="38">
        <v>491</v>
      </c>
      <c r="M1889" s="44">
        <f t="shared" si="253"/>
        <v>19.39944685894903</v>
      </c>
      <c r="N1889" s="38">
        <v>383</v>
      </c>
      <c r="O1889" s="44">
        <f t="shared" si="254"/>
        <v>15.132358751481627</v>
      </c>
      <c r="P1889" s="38">
        <v>277</v>
      </c>
      <c r="Q1889" s="44">
        <f t="shared" si="255"/>
        <v>10.94429079415251</v>
      </c>
      <c r="R1889" s="38">
        <v>127</v>
      </c>
      <c r="S1889" s="45">
        <f t="shared" si="256"/>
        <v>5.0177795337811144</v>
      </c>
    </row>
    <row r="1890" spans="1:19" s="9" customFormat="1" ht="15.75" hidden="1" customHeight="1" outlineLevel="1" x14ac:dyDescent="0.2">
      <c r="A1890" s="41" t="s">
        <v>1825</v>
      </c>
      <c r="B1890" s="37"/>
      <c r="C1890" s="42">
        <v>2148</v>
      </c>
      <c r="D1890" s="42">
        <v>1029</v>
      </c>
      <c r="E1890" s="44">
        <f t="shared" si="250"/>
        <v>47.905027932960891</v>
      </c>
      <c r="F1890" s="38">
        <v>1119</v>
      </c>
      <c r="G1890" s="44">
        <f t="shared" si="251"/>
        <v>52.094972067039109</v>
      </c>
      <c r="H1890" s="38">
        <v>586</v>
      </c>
      <c r="I1890" s="44">
        <v>27.281191806331471</v>
      </c>
      <c r="J1890" s="38">
        <v>610</v>
      </c>
      <c r="K1890" s="44">
        <f t="shared" si="252"/>
        <v>28.39851024208566</v>
      </c>
      <c r="L1890" s="38">
        <v>383</v>
      </c>
      <c r="M1890" s="44">
        <f t="shared" si="253"/>
        <v>17.830540037243949</v>
      </c>
      <c r="N1890" s="38">
        <v>315</v>
      </c>
      <c r="O1890" s="44">
        <f t="shared" si="254"/>
        <v>14.664804469273744</v>
      </c>
      <c r="P1890" s="38">
        <v>185</v>
      </c>
      <c r="Q1890" s="44">
        <f t="shared" si="255"/>
        <v>8.6126629422718803</v>
      </c>
      <c r="R1890" s="38">
        <v>69</v>
      </c>
      <c r="S1890" s="45">
        <f t="shared" si="256"/>
        <v>3.2122905027932962</v>
      </c>
    </row>
    <row r="1891" spans="1:19" s="9" customFormat="1" ht="15.75" hidden="1" customHeight="1" outlineLevel="1" x14ac:dyDescent="0.2">
      <c r="A1891" s="41" t="s">
        <v>1826</v>
      </c>
      <c r="B1891" s="37"/>
      <c r="C1891" s="42">
        <v>1126</v>
      </c>
      <c r="D1891" s="42">
        <v>575</v>
      </c>
      <c r="E1891" s="44">
        <f t="shared" si="250"/>
        <v>51.06571936056838</v>
      </c>
      <c r="F1891" s="38">
        <v>551</v>
      </c>
      <c r="G1891" s="44">
        <f t="shared" si="251"/>
        <v>48.93428063943162</v>
      </c>
      <c r="H1891" s="38">
        <v>277</v>
      </c>
      <c r="I1891" s="44">
        <v>24.600355239786857</v>
      </c>
      <c r="J1891" s="38">
        <v>327</v>
      </c>
      <c r="K1891" s="44">
        <f t="shared" si="252"/>
        <v>29.040852575488454</v>
      </c>
      <c r="L1891" s="38">
        <v>185</v>
      </c>
      <c r="M1891" s="44">
        <f t="shared" si="253"/>
        <v>16.429840142095916</v>
      </c>
      <c r="N1891" s="38">
        <v>196</v>
      </c>
      <c r="O1891" s="44">
        <f t="shared" si="254"/>
        <v>17.406749555950267</v>
      </c>
      <c r="P1891" s="38">
        <v>118</v>
      </c>
      <c r="Q1891" s="44">
        <f t="shared" si="255"/>
        <v>10.479573712255773</v>
      </c>
      <c r="R1891" s="38">
        <v>23</v>
      </c>
      <c r="S1891" s="45">
        <f t="shared" si="256"/>
        <v>2.0426287744227354</v>
      </c>
    </row>
    <row r="1892" spans="1:19" s="9" customFormat="1" ht="15.75" hidden="1" customHeight="1" outlineLevel="1" x14ac:dyDescent="0.2">
      <c r="A1892" s="41" t="s">
        <v>1827</v>
      </c>
      <c r="B1892" s="37"/>
      <c r="C1892" s="42">
        <v>2084</v>
      </c>
      <c r="D1892" s="42">
        <v>981</v>
      </c>
      <c r="E1892" s="44">
        <f t="shared" si="250"/>
        <v>47.072936660268716</v>
      </c>
      <c r="F1892" s="38">
        <v>1103</v>
      </c>
      <c r="G1892" s="44">
        <f t="shared" si="251"/>
        <v>52.927063339731284</v>
      </c>
      <c r="H1892" s="38">
        <v>574</v>
      </c>
      <c r="I1892" s="44">
        <v>27.543186180422264</v>
      </c>
      <c r="J1892" s="38">
        <v>571</v>
      </c>
      <c r="K1892" s="44">
        <f t="shared" si="252"/>
        <v>27.399232245681382</v>
      </c>
      <c r="L1892" s="38">
        <v>376</v>
      </c>
      <c r="M1892" s="44">
        <f t="shared" si="253"/>
        <v>18.042226487523994</v>
      </c>
      <c r="N1892" s="38">
        <v>289</v>
      </c>
      <c r="O1892" s="44">
        <f t="shared" si="254"/>
        <v>13.867562380038388</v>
      </c>
      <c r="P1892" s="38">
        <v>209</v>
      </c>
      <c r="Q1892" s="44">
        <f t="shared" si="255"/>
        <v>10.028790786948177</v>
      </c>
      <c r="R1892" s="38">
        <v>65</v>
      </c>
      <c r="S1892" s="45">
        <f t="shared" si="256"/>
        <v>3.1190019193857967</v>
      </c>
    </row>
    <row r="1893" spans="1:19" s="9" customFormat="1" ht="15.75" hidden="1" customHeight="1" outlineLevel="1" x14ac:dyDescent="0.2">
      <c r="A1893" s="41" t="s">
        <v>1828</v>
      </c>
      <c r="B1893" s="37"/>
      <c r="C1893" s="42">
        <v>1951</v>
      </c>
      <c r="D1893" s="42">
        <v>960</v>
      </c>
      <c r="E1893" s="44">
        <f t="shared" si="250"/>
        <v>49.205535622757559</v>
      </c>
      <c r="F1893" s="38">
        <v>991</v>
      </c>
      <c r="G1893" s="44">
        <f t="shared" si="251"/>
        <v>50.794464377242441</v>
      </c>
      <c r="H1893" s="38">
        <v>539</v>
      </c>
      <c r="I1893" s="44">
        <v>27.626858021527422</v>
      </c>
      <c r="J1893" s="38">
        <v>551</v>
      </c>
      <c r="K1893" s="44">
        <f t="shared" si="252"/>
        <v>28.241927216811892</v>
      </c>
      <c r="L1893" s="38">
        <v>337</v>
      </c>
      <c r="M1893" s="44">
        <f t="shared" si="253"/>
        <v>17.273193234238853</v>
      </c>
      <c r="N1893" s="38">
        <v>264</v>
      </c>
      <c r="O1893" s="44">
        <f t="shared" si="254"/>
        <v>13.531522296258329</v>
      </c>
      <c r="P1893" s="38">
        <v>189</v>
      </c>
      <c r="Q1893" s="44">
        <f t="shared" si="255"/>
        <v>9.687339825730394</v>
      </c>
      <c r="R1893" s="38">
        <v>71</v>
      </c>
      <c r="S1893" s="45">
        <f t="shared" si="256"/>
        <v>3.6391594054331113</v>
      </c>
    </row>
    <row r="1894" spans="1:19" s="9" customFormat="1" ht="15.75" hidden="1" customHeight="1" outlineLevel="1" x14ac:dyDescent="0.2">
      <c r="A1894" s="41" t="s">
        <v>1829</v>
      </c>
      <c r="B1894" s="37"/>
      <c r="C1894" s="42">
        <v>2167</v>
      </c>
      <c r="D1894" s="42">
        <v>1138</v>
      </c>
      <c r="E1894" s="44">
        <f t="shared" si="250"/>
        <v>52.514997692662668</v>
      </c>
      <c r="F1894" s="38">
        <v>1029</v>
      </c>
      <c r="G1894" s="44">
        <f t="shared" si="251"/>
        <v>47.485002307337332</v>
      </c>
      <c r="H1894" s="38">
        <v>694</v>
      </c>
      <c r="I1894" s="44">
        <v>32.025842178126439</v>
      </c>
      <c r="J1894" s="38">
        <v>557</v>
      </c>
      <c r="K1894" s="44">
        <f t="shared" si="252"/>
        <v>25.703737886479004</v>
      </c>
      <c r="L1894" s="38">
        <v>408</v>
      </c>
      <c r="M1894" s="44">
        <f t="shared" si="253"/>
        <v>18.827872634979233</v>
      </c>
      <c r="N1894" s="38">
        <v>273</v>
      </c>
      <c r="O1894" s="44">
        <f t="shared" si="254"/>
        <v>12.598061836640516</v>
      </c>
      <c r="P1894" s="38">
        <v>157</v>
      </c>
      <c r="Q1894" s="44">
        <f t="shared" si="255"/>
        <v>7.245039224734656</v>
      </c>
      <c r="R1894" s="38">
        <v>78</v>
      </c>
      <c r="S1894" s="45">
        <f t="shared" si="256"/>
        <v>3.5994462390401476</v>
      </c>
    </row>
    <row r="1895" spans="1:19" s="9" customFormat="1" ht="15.75" hidden="1" customHeight="1" outlineLevel="1" x14ac:dyDescent="0.2">
      <c r="A1895" s="41" t="s">
        <v>1830</v>
      </c>
      <c r="B1895" s="37"/>
      <c r="C1895" s="42">
        <v>2895</v>
      </c>
      <c r="D1895" s="42">
        <v>1558</v>
      </c>
      <c r="E1895" s="44">
        <f t="shared" si="250"/>
        <v>53.816925734024181</v>
      </c>
      <c r="F1895" s="38">
        <v>1337</v>
      </c>
      <c r="G1895" s="44">
        <f t="shared" si="251"/>
        <v>46.183074265975819</v>
      </c>
      <c r="H1895" s="38">
        <v>944</v>
      </c>
      <c r="I1895" s="44">
        <v>32.607944732297064</v>
      </c>
      <c r="J1895" s="38">
        <v>803</v>
      </c>
      <c r="K1895" s="44">
        <f t="shared" si="252"/>
        <v>27.737478411053541</v>
      </c>
      <c r="L1895" s="38">
        <v>478</v>
      </c>
      <c r="M1895" s="44">
        <f t="shared" si="253"/>
        <v>16.511226252158895</v>
      </c>
      <c r="N1895" s="38">
        <v>373</v>
      </c>
      <c r="O1895" s="44">
        <f t="shared" si="254"/>
        <v>12.884283246977548</v>
      </c>
      <c r="P1895" s="38">
        <v>220</v>
      </c>
      <c r="Q1895" s="44">
        <f t="shared" si="255"/>
        <v>7.5993091537132988</v>
      </c>
      <c r="R1895" s="38">
        <v>77</v>
      </c>
      <c r="S1895" s="45">
        <f t="shared" si="256"/>
        <v>2.6597582037996546</v>
      </c>
    </row>
    <row r="1896" spans="1:19" s="9" customFormat="1" ht="15.75" hidden="1" customHeight="1" outlineLevel="1" x14ac:dyDescent="0.2">
      <c r="A1896" s="41" t="s">
        <v>1831</v>
      </c>
      <c r="B1896" s="37"/>
      <c r="C1896" s="42">
        <v>2513</v>
      </c>
      <c r="D1896" s="42">
        <v>1389</v>
      </c>
      <c r="E1896" s="44">
        <f t="shared" si="250"/>
        <v>55.272582570632707</v>
      </c>
      <c r="F1896" s="38">
        <v>1124</v>
      </c>
      <c r="G1896" s="44">
        <f t="shared" si="251"/>
        <v>44.727417429367293</v>
      </c>
      <c r="H1896" s="38">
        <v>799</v>
      </c>
      <c r="I1896" s="44">
        <v>31.794667727815359</v>
      </c>
      <c r="J1896" s="38">
        <v>695</v>
      </c>
      <c r="K1896" s="44">
        <f t="shared" si="252"/>
        <v>27.656187823318742</v>
      </c>
      <c r="L1896" s="38">
        <v>450</v>
      </c>
      <c r="M1896" s="44">
        <f t="shared" si="253"/>
        <v>17.906884202148827</v>
      </c>
      <c r="N1896" s="38">
        <v>294</v>
      </c>
      <c r="O1896" s="44">
        <f t="shared" si="254"/>
        <v>11.699164345403899</v>
      </c>
      <c r="P1896" s="38">
        <v>194</v>
      </c>
      <c r="Q1896" s="44">
        <f t="shared" si="255"/>
        <v>7.7198567449263829</v>
      </c>
      <c r="R1896" s="38">
        <v>81</v>
      </c>
      <c r="S1896" s="45">
        <f t="shared" si="256"/>
        <v>3.2232391563867888</v>
      </c>
    </row>
    <row r="1897" spans="1:19" s="9" customFormat="1" ht="15.75" hidden="1" customHeight="1" outlineLevel="1" x14ac:dyDescent="0.2">
      <c r="A1897" s="41" t="s">
        <v>1832</v>
      </c>
      <c r="B1897" s="37"/>
      <c r="C1897" s="42">
        <v>1885</v>
      </c>
      <c r="D1897" s="42">
        <v>932</v>
      </c>
      <c r="E1897" s="44">
        <f t="shared" si="250"/>
        <v>49.442970822281168</v>
      </c>
      <c r="F1897" s="38">
        <v>953</v>
      </c>
      <c r="G1897" s="44">
        <f t="shared" si="251"/>
        <v>50.557029177718832</v>
      </c>
      <c r="H1897" s="38">
        <v>502</v>
      </c>
      <c r="I1897" s="44">
        <v>26.631299734748012</v>
      </c>
      <c r="J1897" s="38">
        <v>474</v>
      </c>
      <c r="K1897" s="44">
        <f t="shared" si="252"/>
        <v>25.145888594164457</v>
      </c>
      <c r="L1897" s="38">
        <v>313</v>
      </c>
      <c r="M1897" s="44">
        <f t="shared" si="253"/>
        <v>16.604774535809018</v>
      </c>
      <c r="N1897" s="38">
        <v>273</v>
      </c>
      <c r="O1897" s="44">
        <f t="shared" si="254"/>
        <v>14.482758620689655</v>
      </c>
      <c r="P1897" s="38">
        <v>214</v>
      </c>
      <c r="Q1897" s="44">
        <f t="shared" si="255"/>
        <v>11.352785145888594</v>
      </c>
      <c r="R1897" s="38">
        <v>109</v>
      </c>
      <c r="S1897" s="45">
        <f t="shared" si="256"/>
        <v>5.7824933687002655</v>
      </c>
    </row>
    <row r="1898" spans="1:19" s="9" customFormat="1" ht="15.75" hidden="1" customHeight="1" outlineLevel="1" x14ac:dyDescent="0.2">
      <c r="A1898" s="41" t="s">
        <v>1833</v>
      </c>
      <c r="B1898" s="37"/>
      <c r="C1898" s="42">
        <v>1096</v>
      </c>
      <c r="D1898" s="42">
        <v>515</v>
      </c>
      <c r="E1898" s="44">
        <f t="shared" si="250"/>
        <v>46.989051094890513</v>
      </c>
      <c r="F1898" s="38">
        <v>581</v>
      </c>
      <c r="G1898" s="44">
        <f t="shared" si="251"/>
        <v>53.010948905109487</v>
      </c>
      <c r="H1898" s="38">
        <v>229</v>
      </c>
      <c r="I1898" s="44">
        <v>20.894160583941606</v>
      </c>
      <c r="J1898" s="38">
        <v>316</v>
      </c>
      <c r="K1898" s="44">
        <f t="shared" si="252"/>
        <v>28.832116788321169</v>
      </c>
      <c r="L1898" s="38">
        <v>164</v>
      </c>
      <c r="M1898" s="44">
        <f t="shared" si="253"/>
        <v>14.963503649635037</v>
      </c>
      <c r="N1898" s="38">
        <v>193</v>
      </c>
      <c r="O1898" s="44">
        <f t="shared" si="254"/>
        <v>17.60948905109489</v>
      </c>
      <c r="P1898" s="38">
        <v>126</v>
      </c>
      <c r="Q1898" s="44">
        <f t="shared" si="255"/>
        <v>11.496350364963504</v>
      </c>
      <c r="R1898" s="38">
        <v>68</v>
      </c>
      <c r="S1898" s="45">
        <f t="shared" si="256"/>
        <v>6.2043795620437958</v>
      </c>
    </row>
    <row r="1899" spans="1:19" s="9" customFormat="1" ht="15.75" hidden="1" customHeight="1" outlineLevel="1" x14ac:dyDescent="0.2">
      <c r="A1899" s="41" t="s">
        <v>1834</v>
      </c>
      <c r="B1899" s="37"/>
      <c r="C1899" s="42">
        <v>901</v>
      </c>
      <c r="D1899" s="42">
        <v>408</v>
      </c>
      <c r="E1899" s="44">
        <f t="shared" si="250"/>
        <v>45.283018867924525</v>
      </c>
      <c r="F1899" s="38">
        <v>493</v>
      </c>
      <c r="G1899" s="44">
        <f t="shared" si="251"/>
        <v>54.716981132075475</v>
      </c>
      <c r="H1899" s="38">
        <v>214</v>
      </c>
      <c r="I1899" s="44">
        <v>23.751387347391788</v>
      </c>
      <c r="J1899" s="38">
        <v>218</v>
      </c>
      <c r="K1899" s="44">
        <f t="shared" si="252"/>
        <v>24.195338512763595</v>
      </c>
      <c r="L1899" s="38">
        <v>166</v>
      </c>
      <c r="M1899" s="44">
        <f t="shared" si="253"/>
        <v>18.423973362930077</v>
      </c>
      <c r="N1899" s="38">
        <v>134</v>
      </c>
      <c r="O1899" s="44">
        <f t="shared" si="254"/>
        <v>14.872364039955604</v>
      </c>
      <c r="P1899" s="38">
        <v>97</v>
      </c>
      <c r="Q1899" s="44">
        <f t="shared" si="255"/>
        <v>10.765815760266371</v>
      </c>
      <c r="R1899" s="38">
        <v>72</v>
      </c>
      <c r="S1899" s="45">
        <f t="shared" si="256"/>
        <v>7.9911209766925637</v>
      </c>
    </row>
    <row r="1900" spans="1:19" s="9" customFormat="1" ht="15.75" hidden="1" customHeight="1" outlineLevel="1" x14ac:dyDescent="0.2">
      <c r="A1900" s="41" t="s">
        <v>2589</v>
      </c>
      <c r="B1900" s="37"/>
      <c r="C1900" s="42">
        <v>1551</v>
      </c>
      <c r="D1900" s="42">
        <v>732</v>
      </c>
      <c r="E1900" s="44">
        <f t="shared" si="250"/>
        <v>47.195357833655706</v>
      </c>
      <c r="F1900" s="38">
        <v>819</v>
      </c>
      <c r="G1900" s="44">
        <f t="shared" si="251"/>
        <v>52.804642166344294</v>
      </c>
      <c r="H1900" s="38">
        <v>303</v>
      </c>
      <c r="I1900" s="44">
        <v>19.535783365570598</v>
      </c>
      <c r="J1900" s="38">
        <v>412</v>
      </c>
      <c r="K1900" s="44">
        <f t="shared" si="252"/>
        <v>26.563507414571244</v>
      </c>
      <c r="L1900" s="38">
        <v>262</v>
      </c>
      <c r="M1900" s="44">
        <f t="shared" si="253"/>
        <v>16.892327530625401</v>
      </c>
      <c r="N1900" s="38">
        <v>250</v>
      </c>
      <c r="O1900" s="44">
        <f t="shared" si="254"/>
        <v>16.118633139909736</v>
      </c>
      <c r="P1900" s="38">
        <v>211</v>
      </c>
      <c r="Q1900" s="44">
        <f t="shared" si="255"/>
        <v>13.604126370083817</v>
      </c>
      <c r="R1900" s="38">
        <v>113</v>
      </c>
      <c r="S1900" s="45">
        <f t="shared" si="256"/>
        <v>7.2856221792392004</v>
      </c>
    </row>
    <row r="1901" spans="1:19" s="9" customFormat="1" ht="15.75" hidden="1" customHeight="1" outlineLevel="1" x14ac:dyDescent="0.2">
      <c r="A1901" s="41" t="s">
        <v>1835</v>
      </c>
      <c r="B1901" s="37"/>
      <c r="C1901" s="42">
        <v>2195</v>
      </c>
      <c r="D1901" s="42">
        <v>1001</v>
      </c>
      <c r="E1901" s="44">
        <f t="shared" si="250"/>
        <v>45.603644646924828</v>
      </c>
      <c r="F1901" s="38">
        <v>1194</v>
      </c>
      <c r="G1901" s="44">
        <f t="shared" si="251"/>
        <v>54.396355353075172</v>
      </c>
      <c r="H1901" s="38">
        <v>462</v>
      </c>
      <c r="I1901" s="44">
        <v>21.047835990888384</v>
      </c>
      <c r="J1901" s="38">
        <v>558</v>
      </c>
      <c r="K1901" s="44">
        <f t="shared" si="252"/>
        <v>25.421412300683372</v>
      </c>
      <c r="L1901" s="38">
        <v>395</v>
      </c>
      <c r="M1901" s="44">
        <f t="shared" si="253"/>
        <v>17.995444191343964</v>
      </c>
      <c r="N1901" s="38">
        <v>346</v>
      </c>
      <c r="O1901" s="44">
        <f t="shared" si="254"/>
        <v>15.763097949886104</v>
      </c>
      <c r="P1901" s="38">
        <v>281</v>
      </c>
      <c r="Q1901" s="44">
        <f t="shared" si="255"/>
        <v>12.801822323462414</v>
      </c>
      <c r="R1901" s="38">
        <v>153</v>
      </c>
      <c r="S1901" s="45">
        <f t="shared" si="256"/>
        <v>6.9703872437357628</v>
      </c>
    </row>
    <row r="1902" spans="1:19" s="9" customFormat="1" ht="15.75" hidden="1" customHeight="1" outlineLevel="1" x14ac:dyDescent="0.2">
      <c r="A1902" s="41" t="s">
        <v>1836</v>
      </c>
      <c r="B1902" s="37"/>
      <c r="C1902" s="42">
        <v>1027</v>
      </c>
      <c r="D1902" s="42">
        <v>471</v>
      </c>
      <c r="E1902" s="44">
        <f t="shared" si="250"/>
        <v>45.861733203505352</v>
      </c>
      <c r="F1902" s="38">
        <v>556</v>
      </c>
      <c r="G1902" s="44">
        <f t="shared" si="251"/>
        <v>54.138266796494648</v>
      </c>
      <c r="H1902" s="38">
        <v>241</v>
      </c>
      <c r="I1902" s="44">
        <v>23.466407010710807</v>
      </c>
      <c r="J1902" s="38">
        <v>265</v>
      </c>
      <c r="K1902" s="44">
        <f t="shared" si="252"/>
        <v>25.803310613437194</v>
      </c>
      <c r="L1902" s="38">
        <v>182</v>
      </c>
      <c r="M1902" s="44">
        <f t="shared" si="253"/>
        <v>17.721518987341771</v>
      </c>
      <c r="N1902" s="38">
        <v>156</v>
      </c>
      <c r="O1902" s="44">
        <f t="shared" si="254"/>
        <v>15.189873417721518</v>
      </c>
      <c r="P1902" s="38">
        <v>123</v>
      </c>
      <c r="Q1902" s="44">
        <f t="shared" si="255"/>
        <v>11.976630963972736</v>
      </c>
      <c r="R1902" s="38">
        <v>60</v>
      </c>
      <c r="S1902" s="45">
        <f t="shared" si="256"/>
        <v>5.8422590068159685</v>
      </c>
    </row>
    <row r="1903" spans="1:19" s="9" customFormat="1" ht="15.75" hidden="1" customHeight="1" outlineLevel="1" x14ac:dyDescent="0.2">
      <c r="A1903" s="41" t="s">
        <v>1837</v>
      </c>
      <c r="B1903" s="37"/>
      <c r="C1903" s="42">
        <v>766</v>
      </c>
      <c r="D1903" s="42">
        <v>362</v>
      </c>
      <c r="E1903" s="44">
        <f t="shared" si="250"/>
        <v>47.258485639686683</v>
      </c>
      <c r="F1903" s="38">
        <v>404</v>
      </c>
      <c r="G1903" s="44">
        <f t="shared" si="251"/>
        <v>52.741514360313317</v>
      </c>
      <c r="H1903" s="38">
        <v>189</v>
      </c>
      <c r="I1903" s="44">
        <v>24.673629242819842</v>
      </c>
      <c r="J1903" s="38">
        <v>190</v>
      </c>
      <c r="K1903" s="44">
        <f t="shared" si="252"/>
        <v>24.804177545691907</v>
      </c>
      <c r="L1903" s="38">
        <v>161</v>
      </c>
      <c r="M1903" s="44">
        <f t="shared" si="253"/>
        <v>21.018276762402088</v>
      </c>
      <c r="N1903" s="38">
        <v>104</v>
      </c>
      <c r="O1903" s="44">
        <f t="shared" si="254"/>
        <v>13.577023498694517</v>
      </c>
      <c r="P1903" s="38">
        <v>78</v>
      </c>
      <c r="Q1903" s="44">
        <f t="shared" si="255"/>
        <v>10.182767624020888</v>
      </c>
      <c r="R1903" s="38">
        <v>44</v>
      </c>
      <c r="S1903" s="45">
        <f t="shared" si="256"/>
        <v>5.7441253263707575</v>
      </c>
    </row>
    <row r="1904" spans="1:19" s="9" customFormat="1" ht="15.75" hidden="1" customHeight="1" outlineLevel="1" x14ac:dyDescent="0.2">
      <c r="A1904" s="41" t="s">
        <v>1838</v>
      </c>
      <c r="B1904" s="37"/>
      <c r="C1904" s="42">
        <v>840</v>
      </c>
      <c r="D1904" s="42">
        <v>394</v>
      </c>
      <c r="E1904" s="44">
        <f t="shared" si="250"/>
        <v>46.904761904761905</v>
      </c>
      <c r="F1904" s="38">
        <v>446</v>
      </c>
      <c r="G1904" s="44">
        <f t="shared" si="251"/>
        <v>53.095238095238095</v>
      </c>
      <c r="H1904" s="38">
        <v>182</v>
      </c>
      <c r="I1904" s="44">
        <v>21.666666666666668</v>
      </c>
      <c r="J1904" s="38">
        <v>235</v>
      </c>
      <c r="K1904" s="44">
        <f t="shared" si="252"/>
        <v>27.976190476190474</v>
      </c>
      <c r="L1904" s="38">
        <v>135</v>
      </c>
      <c r="M1904" s="44">
        <f t="shared" si="253"/>
        <v>16.071428571428573</v>
      </c>
      <c r="N1904" s="38">
        <v>150</v>
      </c>
      <c r="O1904" s="44">
        <f t="shared" si="254"/>
        <v>17.857142857142858</v>
      </c>
      <c r="P1904" s="38">
        <v>102</v>
      </c>
      <c r="Q1904" s="44">
        <f t="shared" si="255"/>
        <v>12.142857142857142</v>
      </c>
      <c r="R1904" s="38">
        <v>36</v>
      </c>
      <c r="S1904" s="45">
        <f t="shared" si="256"/>
        <v>4.2857142857142856</v>
      </c>
    </row>
    <row r="1905" spans="1:19" s="9" customFormat="1" ht="15.75" hidden="1" customHeight="1" outlineLevel="1" x14ac:dyDescent="0.2">
      <c r="A1905" s="41" t="s">
        <v>1839</v>
      </c>
      <c r="B1905" s="37"/>
      <c r="C1905" s="42">
        <v>1455</v>
      </c>
      <c r="D1905" s="42">
        <v>666</v>
      </c>
      <c r="E1905" s="44">
        <f t="shared" si="250"/>
        <v>45.773195876288661</v>
      </c>
      <c r="F1905" s="38">
        <v>789</v>
      </c>
      <c r="G1905" s="44">
        <f t="shared" si="251"/>
        <v>54.226804123711339</v>
      </c>
      <c r="H1905" s="38">
        <v>395</v>
      </c>
      <c r="I1905" s="44">
        <v>27.147766323024054</v>
      </c>
      <c r="J1905" s="38">
        <v>342</v>
      </c>
      <c r="K1905" s="44">
        <f t="shared" si="252"/>
        <v>23.505154639175259</v>
      </c>
      <c r="L1905" s="38">
        <v>244</v>
      </c>
      <c r="M1905" s="44">
        <f t="shared" si="253"/>
        <v>16.769759450171822</v>
      </c>
      <c r="N1905" s="38">
        <v>256</v>
      </c>
      <c r="O1905" s="44">
        <f t="shared" si="254"/>
        <v>17.59450171821306</v>
      </c>
      <c r="P1905" s="38">
        <v>143</v>
      </c>
      <c r="Q1905" s="44">
        <f t="shared" si="255"/>
        <v>9.8281786941580762</v>
      </c>
      <c r="R1905" s="38">
        <v>75</v>
      </c>
      <c r="S1905" s="45">
        <f t="shared" si="256"/>
        <v>5.1546391752577323</v>
      </c>
    </row>
    <row r="1906" spans="1:19" s="9" customFormat="1" ht="15.75" hidden="1" customHeight="1" outlineLevel="1" x14ac:dyDescent="0.2">
      <c r="A1906" s="41" t="s">
        <v>1840</v>
      </c>
      <c r="B1906" s="37"/>
      <c r="C1906" s="42">
        <v>1351</v>
      </c>
      <c r="D1906" s="42">
        <v>854</v>
      </c>
      <c r="E1906" s="44">
        <f t="shared" si="250"/>
        <v>63.212435233160619</v>
      </c>
      <c r="F1906" s="38">
        <v>497</v>
      </c>
      <c r="G1906" s="44">
        <f t="shared" si="251"/>
        <v>36.787564766839381</v>
      </c>
      <c r="H1906" s="38">
        <v>510</v>
      </c>
      <c r="I1906" s="44">
        <v>37.749814951887494</v>
      </c>
      <c r="J1906" s="38">
        <v>314</v>
      </c>
      <c r="K1906" s="44">
        <f t="shared" si="252"/>
        <v>23.242042931162104</v>
      </c>
      <c r="L1906" s="38">
        <v>233</v>
      </c>
      <c r="M1906" s="44">
        <f t="shared" si="253"/>
        <v>17.246484085862324</v>
      </c>
      <c r="N1906" s="38">
        <v>159</v>
      </c>
      <c r="O1906" s="44">
        <f t="shared" si="254"/>
        <v>11.769059955588453</v>
      </c>
      <c r="P1906" s="38">
        <v>90</v>
      </c>
      <c r="Q1906" s="44">
        <f t="shared" si="255"/>
        <v>6.6617320503330868</v>
      </c>
      <c r="R1906" s="38">
        <v>45</v>
      </c>
      <c r="S1906" s="45">
        <f t="shared" si="256"/>
        <v>3.3308660251665434</v>
      </c>
    </row>
    <row r="1907" spans="1:19" s="9" customFormat="1" ht="15.75" hidden="1" customHeight="1" outlineLevel="1" x14ac:dyDescent="0.2">
      <c r="A1907" s="41" t="s">
        <v>1841</v>
      </c>
      <c r="B1907" s="37"/>
      <c r="C1907" s="42">
        <v>2392</v>
      </c>
      <c r="D1907" s="42">
        <v>1007</v>
      </c>
      <c r="E1907" s="44">
        <f t="shared" si="250"/>
        <v>42.098662207357862</v>
      </c>
      <c r="F1907" s="38">
        <v>1385</v>
      </c>
      <c r="G1907" s="44">
        <f t="shared" si="251"/>
        <v>57.901337792642138</v>
      </c>
      <c r="H1907" s="38">
        <v>511</v>
      </c>
      <c r="I1907" s="44">
        <v>21.362876254180602</v>
      </c>
      <c r="J1907" s="38">
        <v>599</v>
      </c>
      <c r="K1907" s="44">
        <f t="shared" si="252"/>
        <v>25.04180602006689</v>
      </c>
      <c r="L1907" s="38">
        <v>427</v>
      </c>
      <c r="M1907" s="44">
        <f t="shared" si="253"/>
        <v>17.851170568561873</v>
      </c>
      <c r="N1907" s="38">
        <v>394</v>
      </c>
      <c r="O1907" s="44">
        <f t="shared" si="254"/>
        <v>16.471571906354516</v>
      </c>
      <c r="P1907" s="38">
        <v>287</v>
      </c>
      <c r="Q1907" s="44">
        <f t="shared" si="255"/>
        <v>11.998327759197325</v>
      </c>
      <c r="R1907" s="38">
        <v>174</v>
      </c>
      <c r="S1907" s="45">
        <f t="shared" si="256"/>
        <v>7.2742474916387962</v>
      </c>
    </row>
    <row r="1908" spans="1:19" s="9" customFormat="1" ht="15.75" hidden="1" customHeight="1" outlineLevel="1" x14ac:dyDescent="0.2">
      <c r="A1908" s="41" t="s">
        <v>1842</v>
      </c>
      <c r="B1908" s="37"/>
      <c r="C1908" s="42">
        <v>2465</v>
      </c>
      <c r="D1908" s="42">
        <v>1121</v>
      </c>
      <c r="E1908" s="44">
        <f t="shared" si="250"/>
        <v>45.476673427991884</v>
      </c>
      <c r="F1908" s="38">
        <v>1344</v>
      </c>
      <c r="G1908" s="44">
        <f t="shared" si="251"/>
        <v>54.523326572008116</v>
      </c>
      <c r="H1908" s="38">
        <v>557</v>
      </c>
      <c r="I1908" s="44">
        <v>22.596348884381339</v>
      </c>
      <c r="J1908" s="38">
        <v>628</v>
      </c>
      <c r="K1908" s="44">
        <f t="shared" si="252"/>
        <v>25.476673427991887</v>
      </c>
      <c r="L1908" s="38">
        <v>439</v>
      </c>
      <c r="M1908" s="44">
        <f t="shared" si="253"/>
        <v>17.809330628803245</v>
      </c>
      <c r="N1908" s="38">
        <v>406</v>
      </c>
      <c r="O1908" s="44">
        <f t="shared" si="254"/>
        <v>16.470588235294116</v>
      </c>
      <c r="P1908" s="38">
        <v>298</v>
      </c>
      <c r="Q1908" s="44">
        <f t="shared" si="255"/>
        <v>12.089249492900608</v>
      </c>
      <c r="R1908" s="38">
        <v>137</v>
      </c>
      <c r="S1908" s="45">
        <f t="shared" si="256"/>
        <v>5.5578093306288032</v>
      </c>
    </row>
    <row r="1909" spans="1:19" s="9" customFormat="1" ht="15.75" hidden="1" customHeight="1" outlineLevel="1" x14ac:dyDescent="0.2">
      <c r="A1909" s="41" t="s">
        <v>1843</v>
      </c>
      <c r="B1909" s="37"/>
      <c r="C1909" s="42">
        <v>2475</v>
      </c>
      <c r="D1909" s="42">
        <v>1096</v>
      </c>
      <c r="E1909" s="44">
        <f t="shared" si="250"/>
        <v>44.282828282828284</v>
      </c>
      <c r="F1909" s="38">
        <v>1379</v>
      </c>
      <c r="G1909" s="44">
        <f t="shared" si="251"/>
        <v>55.717171717171716</v>
      </c>
      <c r="H1909" s="38">
        <v>575</v>
      </c>
      <c r="I1909" s="44">
        <v>23.232323232323232</v>
      </c>
      <c r="J1909" s="38">
        <v>594</v>
      </c>
      <c r="K1909" s="44">
        <f t="shared" si="252"/>
        <v>24</v>
      </c>
      <c r="L1909" s="38">
        <v>438</v>
      </c>
      <c r="M1909" s="44">
        <f t="shared" si="253"/>
        <v>17.696969696969695</v>
      </c>
      <c r="N1909" s="38">
        <v>395</v>
      </c>
      <c r="O1909" s="44">
        <f t="shared" si="254"/>
        <v>15.95959595959596</v>
      </c>
      <c r="P1909" s="38">
        <v>307</v>
      </c>
      <c r="Q1909" s="44">
        <f t="shared" si="255"/>
        <v>12.404040404040405</v>
      </c>
      <c r="R1909" s="38">
        <v>166</v>
      </c>
      <c r="S1909" s="45">
        <f t="shared" si="256"/>
        <v>6.7070707070707067</v>
      </c>
    </row>
    <row r="1910" spans="1:19" s="9" customFormat="1" ht="15.75" hidden="1" customHeight="1" outlineLevel="1" x14ac:dyDescent="0.2">
      <c r="A1910" s="41" t="s">
        <v>1844</v>
      </c>
      <c r="B1910" s="37"/>
      <c r="C1910" s="42">
        <v>1163</v>
      </c>
      <c r="D1910" s="42">
        <v>549</v>
      </c>
      <c r="E1910" s="44">
        <f t="shared" si="250"/>
        <v>47.205503009458297</v>
      </c>
      <c r="F1910" s="38">
        <v>614</v>
      </c>
      <c r="G1910" s="44">
        <f t="shared" si="251"/>
        <v>52.794496990541703</v>
      </c>
      <c r="H1910" s="38">
        <v>264</v>
      </c>
      <c r="I1910" s="44">
        <v>22.699914015477216</v>
      </c>
      <c r="J1910" s="38">
        <v>260</v>
      </c>
      <c r="K1910" s="44">
        <f t="shared" si="252"/>
        <v>22.35597592433362</v>
      </c>
      <c r="L1910" s="38">
        <v>200</v>
      </c>
      <c r="M1910" s="44">
        <f t="shared" si="253"/>
        <v>17.196904557179707</v>
      </c>
      <c r="N1910" s="38">
        <v>197</v>
      </c>
      <c r="O1910" s="44">
        <f t="shared" si="254"/>
        <v>16.938950988822011</v>
      </c>
      <c r="P1910" s="38">
        <v>145</v>
      </c>
      <c r="Q1910" s="44">
        <f t="shared" si="255"/>
        <v>12.467755803955288</v>
      </c>
      <c r="R1910" s="38">
        <v>97</v>
      </c>
      <c r="S1910" s="45">
        <f t="shared" si="256"/>
        <v>8.3404987102321577</v>
      </c>
    </row>
    <row r="1911" spans="1:19" s="9" customFormat="1" ht="15.75" hidden="1" customHeight="1" outlineLevel="1" x14ac:dyDescent="0.2">
      <c r="A1911" s="41" t="s">
        <v>1845</v>
      </c>
      <c r="B1911" s="37"/>
      <c r="C1911" s="42">
        <v>1056</v>
      </c>
      <c r="D1911" s="42">
        <v>469</v>
      </c>
      <c r="E1911" s="44">
        <f t="shared" si="250"/>
        <v>44.412878787878789</v>
      </c>
      <c r="F1911" s="38">
        <v>587</v>
      </c>
      <c r="G1911" s="44">
        <f t="shared" si="251"/>
        <v>55.587121212121211</v>
      </c>
      <c r="H1911" s="38">
        <v>243</v>
      </c>
      <c r="I1911" s="44">
        <v>23.011363636363637</v>
      </c>
      <c r="J1911" s="38">
        <v>270</v>
      </c>
      <c r="K1911" s="44">
        <f t="shared" si="252"/>
        <v>25.568181818181817</v>
      </c>
      <c r="L1911" s="38">
        <v>200</v>
      </c>
      <c r="M1911" s="44">
        <f t="shared" si="253"/>
        <v>18.939393939393938</v>
      </c>
      <c r="N1911" s="38">
        <v>146</v>
      </c>
      <c r="O1911" s="44">
        <f t="shared" si="254"/>
        <v>13.825757575757576</v>
      </c>
      <c r="P1911" s="38">
        <v>137</v>
      </c>
      <c r="Q1911" s="44">
        <f t="shared" si="255"/>
        <v>12.973484848484848</v>
      </c>
      <c r="R1911" s="38">
        <v>60</v>
      </c>
      <c r="S1911" s="45">
        <f t="shared" si="256"/>
        <v>5.6818181818181817</v>
      </c>
    </row>
    <row r="1912" spans="1:19" s="9" customFormat="1" ht="15.75" hidden="1" customHeight="1" outlineLevel="1" x14ac:dyDescent="0.2">
      <c r="A1912" s="41" t="s">
        <v>1846</v>
      </c>
      <c r="B1912" s="37"/>
      <c r="C1912" s="42">
        <v>2338</v>
      </c>
      <c r="D1912" s="42">
        <v>1078</v>
      </c>
      <c r="E1912" s="44">
        <f t="shared" si="250"/>
        <v>46.107784431137723</v>
      </c>
      <c r="F1912" s="38">
        <v>1260</v>
      </c>
      <c r="G1912" s="44">
        <f t="shared" si="251"/>
        <v>53.892215568862277</v>
      </c>
      <c r="H1912" s="38">
        <v>508</v>
      </c>
      <c r="I1912" s="44">
        <v>21.727972626176218</v>
      </c>
      <c r="J1912" s="38">
        <v>542</v>
      </c>
      <c r="K1912" s="44">
        <f t="shared" si="252"/>
        <v>23.182207014542342</v>
      </c>
      <c r="L1912" s="38">
        <v>376</v>
      </c>
      <c r="M1912" s="44">
        <f t="shared" si="253"/>
        <v>16.082121471343029</v>
      </c>
      <c r="N1912" s="38">
        <v>412</v>
      </c>
      <c r="O1912" s="44">
        <f t="shared" si="254"/>
        <v>17.621899059024809</v>
      </c>
      <c r="P1912" s="38">
        <v>289</v>
      </c>
      <c r="Q1912" s="44">
        <f t="shared" si="255"/>
        <v>12.360992301112061</v>
      </c>
      <c r="R1912" s="38">
        <v>211</v>
      </c>
      <c r="S1912" s="45">
        <f t="shared" si="256"/>
        <v>9.0248075278015403</v>
      </c>
    </row>
    <row r="1913" spans="1:19" s="9" customFormat="1" ht="15.75" hidden="1" customHeight="1" outlineLevel="1" x14ac:dyDescent="0.2">
      <c r="A1913" s="41" t="s">
        <v>1847</v>
      </c>
      <c r="B1913" s="37"/>
      <c r="C1913" s="42">
        <v>2425</v>
      </c>
      <c r="D1913" s="42">
        <v>1094</v>
      </c>
      <c r="E1913" s="44">
        <f t="shared" si="250"/>
        <v>45.113402061855673</v>
      </c>
      <c r="F1913" s="38">
        <v>1331</v>
      </c>
      <c r="G1913" s="44">
        <f t="shared" si="251"/>
        <v>54.886597938144327</v>
      </c>
      <c r="H1913" s="38">
        <v>514</v>
      </c>
      <c r="I1913" s="44">
        <v>21.195876288659793</v>
      </c>
      <c r="J1913" s="38">
        <v>571</v>
      </c>
      <c r="K1913" s="44">
        <f t="shared" si="252"/>
        <v>23.546391752577321</v>
      </c>
      <c r="L1913" s="38">
        <v>427</v>
      </c>
      <c r="M1913" s="44">
        <f t="shared" si="253"/>
        <v>17.608247422680414</v>
      </c>
      <c r="N1913" s="38">
        <v>390</v>
      </c>
      <c r="O1913" s="44">
        <f t="shared" si="254"/>
        <v>16.082474226804123</v>
      </c>
      <c r="P1913" s="38">
        <v>295</v>
      </c>
      <c r="Q1913" s="44">
        <f t="shared" si="255"/>
        <v>12.164948453608247</v>
      </c>
      <c r="R1913" s="38">
        <v>228</v>
      </c>
      <c r="S1913" s="45">
        <f t="shared" si="256"/>
        <v>9.4020618556701034</v>
      </c>
    </row>
    <row r="1914" spans="1:19" s="9" customFormat="1" ht="15.75" hidden="1" customHeight="1" outlineLevel="1" x14ac:dyDescent="0.2">
      <c r="A1914" s="41" t="s">
        <v>1848</v>
      </c>
      <c r="B1914" s="37"/>
      <c r="C1914" s="42">
        <v>2468</v>
      </c>
      <c r="D1914" s="42">
        <v>1114</v>
      </c>
      <c r="E1914" s="44">
        <f t="shared" si="250"/>
        <v>45.137763371150726</v>
      </c>
      <c r="F1914" s="38">
        <v>1354</v>
      </c>
      <c r="G1914" s="44">
        <f t="shared" si="251"/>
        <v>54.862236628849274</v>
      </c>
      <c r="H1914" s="38">
        <v>530</v>
      </c>
      <c r="I1914" s="44">
        <v>21.474878444084279</v>
      </c>
      <c r="J1914" s="38">
        <v>581</v>
      </c>
      <c r="K1914" s="44">
        <f t="shared" si="252"/>
        <v>23.541329011345219</v>
      </c>
      <c r="L1914" s="38">
        <v>440</v>
      </c>
      <c r="M1914" s="44">
        <f t="shared" si="253"/>
        <v>17.828200972447327</v>
      </c>
      <c r="N1914" s="38">
        <v>426</v>
      </c>
      <c r="O1914" s="44">
        <f t="shared" si="254"/>
        <v>17.260940032414911</v>
      </c>
      <c r="P1914" s="38">
        <v>308</v>
      </c>
      <c r="Q1914" s="44">
        <f t="shared" si="255"/>
        <v>12.479740680713128</v>
      </c>
      <c r="R1914" s="38">
        <v>183</v>
      </c>
      <c r="S1914" s="45">
        <f t="shared" si="256"/>
        <v>7.414910858995138</v>
      </c>
    </row>
    <row r="1915" spans="1:19" s="9" customFormat="1" ht="15.75" hidden="1" customHeight="1" outlineLevel="1" x14ac:dyDescent="0.2">
      <c r="A1915" s="41" t="s">
        <v>2590</v>
      </c>
      <c r="B1915" s="37"/>
      <c r="C1915" s="42">
        <v>2696</v>
      </c>
      <c r="D1915" s="42">
        <v>1119</v>
      </c>
      <c r="E1915" s="44">
        <f t="shared" ref="E1915:E1978" si="259">D1915*100/$C1915</f>
        <v>41.505934718100889</v>
      </c>
      <c r="F1915" s="38">
        <v>1577</v>
      </c>
      <c r="G1915" s="44">
        <f t="shared" ref="G1915:G1978" si="260">F1915*100/$C1915</f>
        <v>58.494065281899111</v>
      </c>
      <c r="H1915" s="38">
        <v>602</v>
      </c>
      <c r="I1915" s="44">
        <v>22.329376854599406</v>
      </c>
      <c r="J1915" s="38">
        <v>562</v>
      </c>
      <c r="K1915" s="44">
        <f t="shared" ref="K1915:K1978" si="261">J1915*100/$C1915</f>
        <v>20.845697329376854</v>
      </c>
      <c r="L1915" s="38">
        <v>552</v>
      </c>
      <c r="M1915" s="44">
        <f t="shared" ref="M1915:M1978" si="262">L1915*100/$C1915</f>
        <v>20.474777448071215</v>
      </c>
      <c r="N1915" s="38">
        <v>446</v>
      </c>
      <c r="O1915" s="44">
        <f t="shared" ref="O1915:O1978" si="263">N1915*100/$C1915</f>
        <v>16.543026706231455</v>
      </c>
      <c r="P1915" s="38">
        <v>316</v>
      </c>
      <c r="Q1915" s="44">
        <f t="shared" ref="Q1915:Q1978" si="264">P1915*100/$C1915</f>
        <v>11.72106824925816</v>
      </c>
      <c r="R1915" s="38">
        <v>218</v>
      </c>
      <c r="S1915" s="45">
        <f t="shared" ref="S1915:S1978" si="265">R1915*100/$C1915</f>
        <v>8.086053412462908</v>
      </c>
    </row>
    <row r="1916" spans="1:19" s="9" customFormat="1" ht="15.75" hidden="1" customHeight="1" outlineLevel="1" x14ac:dyDescent="0.2">
      <c r="A1916" s="41" t="s">
        <v>1849</v>
      </c>
      <c r="B1916" s="37"/>
      <c r="C1916" s="42">
        <v>2275</v>
      </c>
      <c r="D1916" s="42">
        <v>968</v>
      </c>
      <c r="E1916" s="44">
        <f t="shared" si="259"/>
        <v>42.549450549450547</v>
      </c>
      <c r="F1916" s="38">
        <v>1307</v>
      </c>
      <c r="G1916" s="44">
        <f t="shared" si="260"/>
        <v>57.450549450549453</v>
      </c>
      <c r="H1916" s="38">
        <v>612</v>
      </c>
      <c r="I1916" s="44">
        <v>26.901098901098901</v>
      </c>
      <c r="J1916" s="38">
        <v>559</v>
      </c>
      <c r="K1916" s="44">
        <f t="shared" si="261"/>
        <v>24.571428571428573</v>
      </c>
      <c r="L1916" s="38">
        <v>444</v>
      </c>
      <c r="M1916" s="44">
        <f t="shared" si="262"/>
        <v>19.516483516483518</v>
      </c>
      <c r="N1916" s="38">
        <v>395</v>
      </c>
      <c r="O1916" s="44">
        <f t="shared" si="263"/>
        <v>17.362637362637361</v>
      </c>
      <c r="P1916" s="38">
        <v>197</v>
      </c>
      <c r="Q1916" s="44">
        <f t="shared" si="264"/>
        <v>8.6593406593406588</v>
      </c>
      <c r="R1916" s="38">
        <v>68</v>
      </c>
      <c r="S1916" s="45">
        <f t="shared" si="265"/>
        <v>2.9890109890109891</v>
      </c>
    </row>
    <row r="1917" spans="1:19" s="9" customFormat="1" ht="15.75" hidden="1" customHeight="1" outlineLevel="1" x14ac:dyDescent="0.2">
      <c r="A1917" s="41" t="s">
        <v>1850</v>
      </c>
      <c r="B1917" s="37"/>
      <c r="C1917" s="42">
        <v>2623</v>
      </c>
      <c r="D1917" s="42">
        <v>1197</v>
      </c>
      <c r="E1917" s="44">
        <f t="shared" si="259"/>
        <v>45.634769348074727</v>
      </c>
      <c r="F1917" s="38">
        <v>1426</v>
      </c>
      <c r="G1917" s="44">
        <f t="shared" si="260"/>
        <v>54.365230651925273</v>
      </c>
      <c r="H1917" s="38">
        <v>578</v>
      </c>
      <c r="I1917" s="44">
        <v>22.035836828059473</v>
      </c>
      <c r="J1917" s="38">
        <v>692</v>
      </c>
      <c r="K1917" s="44">
        <f t="shared" si="261"/>
        <v>26.382005337399924</v>
      </c>
      <c r="L1917" s="38">
        <v>493</v>
      </c>
      <c r="M1917" s="44">
        <f t="shared" si="262"/>
        <v>18.795272588638962</v>
      </c>
      <c r="N1917" s="38">
        <v>364</v>
      </c>
      <c r="O1917" s="44">
        <f t="shared" si="263"/>
        <v>13.877239801753717</v>
      </c>
      <c r="P1917" s="38">
        <v>349</v>
      </c>
      <c r="Q1917" s="44">
        <f t="shared" si="264"/>
        <v>13.305375524208921</v>
      </c>
      <c r="R1917" s="38">
        <v>147</v>
      </c>
      <c r="S1917" s="45">
        <f t="shared" si="265"/>
        <v>5.6042699199390009</v>
      </c>
    </row>
    <row r="1918" spans="1:19" s="9" customFormat="1" ht="15.75" hidden="1" customHeight="1" outlineLevel="1" x14ac:dyDescent="0.2">
      <c r="A1918" s="41" t="s">
        <v>1851</v>
      </c>
      <c r="B1918" s="37"/>
      <c r="C1918" s="42">
        <v>1441</v>
      </c>
      <c r="D1918" s="42">
        <v>625</v>
      </c>
      <c r="E1918" s="44">
        <f t="shared" si="259"/>
        <v>43.372657876474669</v>
      </c>
      <c r="F1918" s="38">
        <v>816</v>
      </c>
      <c r="G1918" s="44">
        <f t="shared" si="260"/>
        <v>56.627342123525331</v>
      </c>
      <c r="H1918" s="38">
        <v>333</v>
      </c>
      <c r="I1918" s="44">
        <v>23.108952116585705</v>
      </c>
      <c r="J1918" s="38">
        <v>432</v>
      </c>
      <c r="K1918" s="44">
        <f t="shared" si="261"/>
        <v>29.979181124219291</v>
      </c>
      <c r="L1918" s="38">
        <v>293</v>
      </c>
      <c r="M1918" s="44">
        <f t="shared" si="262"/>
        <v>20.333102012491324</v>
      </c>
      <c r="N1918" s="38">
        <v>206</v>
      </c>
      <c r="O1918" s="44">
        <f t="shared" si="263"/>
        <v>14.295628036086052</v>
      </c>
      <c r="P1918" s="38">
        <v>130</v>
      </c>
      <c r="Q1918" s="44">
        <f t="shared" si="264"/>
        <v>9.021512838306732</v>
      </c>
      <c r="R1918" s="38">
        <v>47</v>
      </c>
      <c r="S1918" s="45">
        <f t="shared" si="265"/>
        <v>3.2616238723108952</v>
      </c>
    </row>
    <row r="1919" spans="1:19" s="9" customFormat="1" ht="15.75" hidden="1" customHeight="1" outlineLevel="1" x14ac:dyDescent="0.2">
      <c r="A1919" s="41" t="s">
        <v>1852</v>
      </c>
      <c r="B1919" s="37"/>
      <c r="C1919" s="42">
        <v>2435</v>
      </c>
      <c r="D1919" s="42">
        <v>1082</v>
      </c>
      <c r="E1919" s="44">
        <f t="shared" si="259"/>
        <v>44.435318275154003</v>
      </c>
      <c r="F1919" s="38">
        <v>1353</v>
      </c>
      <c r="G1919" s="44">
        <f t="shared" si="260"/>
        <v>55.564681724845997</v>
      </c>
      <c r="H1919" s="38">
        <v>608</v>
      </c>
      <c r="I1919" s="44">
        <v>24.969199178644764</v>
      </c>
      <c r="J1919" s="38">
        <v>651</v>
      </c>
      <c r="K1919" s="44">
        <f t="shared" si="261"/>
        <v>26.735112936344969</v>
      </c>
      <c r="L1919" s="38">
        <v>451</v>
      </c>
      <c r="M1919" s="44">
        <f t="shared" si="262"/>
        <v>18.521560574948666</v>
      </c>
      <c r="N1919" s="38">
        <v>335</v>
      </c>
      <c r="O1919" s="44">
        <f t="shared" si="263"/>
        <v>13.757700205338809</v>
      </c>
      <c r="P1919" s="38">
        <v>275</v>
      </c>
      <c r="Q1919" s="44">
        <f t="shared" si="264"/>
        <v>11.293634496919918</v>
      </c>
      <c r="R1919" s="38">
        <v>115</v>
      </c>
      <c r="S1919" s="45">
        <f t="shared" si="265"/>
        <v>4.7227926078028748</v>
      </c>
    </row>
    <row r="1920" spans="1:19" s="9" customFormat="1" ht="15.75" hidden="1" customHeight="1" outlineLevel="1" x14ac:dyDescent="0.2">
      <c r="A1920" s="41" t="s">
        <v>1853</v>
      </c>
      <c r="B1920" s="37"/>
      <c r="C1920" s="42">
        <v>2565</v>
      </c>
      <c r="D1920" s="42">
        <v>1340</v>
      </c>
      <c r="E1920" s="44">
        <f t="shared" si="259"/>
        <v>52.241715399610136</v>
      </c>
      <c r="F1920" s="38">
        <v>1225</v>
      </c>
      <c r="G1920" s="44">
        <f t="shared" si="260"/>
        <v>47.758284600389864</v>
      </c>
      <c r="H1920" s="38">
        <v>651</v>
      </c>
      <c r="I1920" s="44">
        <v>25.380116959064328</v>
      </c>
      <c r="J1920" s="38">
        <v>690</v>
      </c>
      <c r="K1920" s="44">
        <f t="shared" si="261"/>
        <v>26.900584795321638</v>
      </c>
      <c r="L1920" s="38">
        <v>455</v>
      </c>
      <c r="M1920" s="44">
        <f t="shared" si="262"/>
        <v>17.738791423001949</v>
      </c>
      <c r="N1920" s="38">
        <v>350</v>
      </c>
      <c r="O1920" s="44">
        <f t="shared" si="263"/>
        <v>13.645224171539962</v>
      </c>
      <c r="P1920" s="38">
        <v>284</v>
      </c>
      <c r="Q1920" s="44">
        <f t="shared" si="264"/>
        <v>11.072124756335283</v>
      </c>
      <c r="R1920" s="38">
        <v>135</v>
      </c>
      <c r="S1920" s="45">
        <f t="shared" si="265"/>
        <v>5.2631578947368425</v>
      </c>
    </row>
    <row r="1921" spans="1:19" s="9" customFormat="1" ht="15.75" hidden="1" customHeight="1" outlineLevel="1" x14ac:dyDescent="0.2">
      <c r="A1921" s="41" t="s">
        <v>1854</v>
      </c>
      <c r="B1921" s="37"/>
      <c r="C1921" s="42">
        <v>2283</v>
      </c>
      <c r="D1921" s="42">
        <v>1077</v>
      </c>
      <c r="E1921" s="44">
        <f t="shared" si="259"/>
        <v>47.174770039421816</v>
      </c>
      <c r="F1921" s="38">
        <v>1206</v>
      </c>
      <c r="G1921" s="44">
        <f t="shared" si="260"/>
        <v>52.825229960578184</v>
      </c>
      <c r="H1921" s="38">
        <v>488</v>
      </c>
      <c r="I1921" s="44">
        <v>21.375383267630312</v>
      </c>
      <c r="J1921" s="38">
        <v>590</v>
      </c>
      <c r="K1921" s="44">
        <f t="shared" si="261"/>
        <v>25.843188786684188</v>
      </c>
      <c r="L1921" s="38">
        <v>404</v>
      </c>
      <c r="M1921" s="44">
        <f t="shared" si="262"/>
        <v>17.696014016644767</v>
      </c>
      <c r="N1921" s="38">
        <v>363</v>
      </c>
      <c r="O1921" s="44">
        <f t="shared" si="263"/>
        <v>15.900131406044679</v>
      </c>
      <c r="P1921" s="38">
        <v>272</v>
      </c>
      <c r="Q1921" s="44">
        <f t="shared" si="264"/>
        <v>11.914148050810338</v>
      </c>
      <c r="R1921" s="38">
        <v>166</v>
      </c>
      <c r="S1921" s="45">
        <f t="shared" si="265"/>
        <v>7.2711344721857207</v>
      </c>
    </row>
    <row r="1922" spans="1:19" s="9" customFormat="1" ht="15.75" hidden="1" customHeight="1" outlineLevel="1" x14ac:dyDescent="0.2">
      <c r="A1922" s="41" t="s">
        <v>1855</v>
      </c>
      <c r="B1922" s="37"/>
      <c r="C1922" s="42">
        <v>2309</v>
      </c>
      <c r="D1922" s="42">
        <v>1068</v>
      </c>
      <c r="E1922" s="44">
        <f t="shared" si="259"/>
        <v>46.253789519272409</v>
      </c>
      <c r="F1922" s="38">
        <v>1241</v>
      </c>
      <c r="G1922" s="44">
        <f t="shared" si="260"/>
        <v>53.746210480727591</v>
      </c>
      <c r="H1922" s="38">
        <v>525</v>
      </c>
      <c r="I1922" s="44">
        <v>22.737115634473799</v>
      </c>
      <c r="J1922" s="38">
        <v>608</v>
      </c>
      <c r="K1922" s="44">
        <f t="shared" si="261"/>
        <v>26.331745344304895</v>
      </c>
      <c r="L1922" s="38">
        <v>440</v>
      </c>
      <c r="M1922" s="44">
        <f t="shared" si="262"/>
        <v>19.055868341273278</v>
      </c>
      <c r="N1922" s="38">
        <v>355</v>
      </c>
      <c r="O1922" s="44">
        <f t="shared" si="263"/>
        <v>15.374621048072759</v>
      </c>
      <c r="P1922" s="38">
        <v>256</v>
      </c>
      <c r="Q1922" s="44">
        <f t="shared" si="264"/>
        <v>11.087050671286271</v>
      </c>
      <c r="R1922" s="38">
        <v>125</v>
      </c>
      <c r="S1922" s="45">
        <f t="shared" si="265"/>
        <v>5.4135989605889998</v>
      </c>
    </row>
    <row r="1923" spans="1:19" s="9" customFormat="1" ht="15.75" hidden="1" customHeight="1" outlineLevel="1" x14ac:dyDescent="0.2">
      <c r="A1923" s="41" t="s">
        <v>1856</v>
      </c>
      <c r="B1923" s="37"/>
      <c r="C1923" s="42">
        <v>2413</v>
      </c>
      <c r="D1923" s="42">
        <v>1140</v>
      </c>
      <c r="E1923" s="44">
        <f t="shared" si="259"/>
        <v>47.244094488188978</v>
      </c>
      <c r="F1923" s="38">
        <v>1273</v>
      </c>
      <c r="G1923" s="44">
        <f t="shared" si="260"/>
        <v>52.755905511811022</v>
      </c>
      <c r="H1923" s="38">
        <v>510</v>
      </c>
      <c r="I1923" s="44">
        <v>21.135515955242436</v>
      </c>
      <c r="J1923" s="38">
        <v>638</v>
      </c>
      <c r="K1923" s="44">
        <f t="shared" si="261"/>
        <v>26.440116038126813</v>
      </c>
      <c r="L1923" s="38">
        <v>455</v>
      </c>
      <c r="M1923" s="44">
        <f t="shared" si="262"/>
        <v>18.856195607128058</v>
      </c>
      <c r="N1923" s="38">
        <v>374</v>
      </c>
      <c r="O1923" s="44">
        <f t="shared" si="263"/>
        <v>15.499378367177787</v>
      </c>
      <c r="P1923" s="38">
        <v>302</v>
      </c>
      <c r="Q1923" s="44">
        <f t="shared" si="264"/>
        <v>12.515540820555325</v>
      </c>
      <c r="R1923" s="38">
        <v>134</v>
      </c>
      <c r="S1923" s="45">
        <f t="shared" si="265"/>
        <v>5.5532532117695812</v>
      </c>
    </row>
    <row r="1924" spans="1:19" s="9" customFormat="1" ht="15.75" hidden="1" customHeight="1" outlineLevel="1" x14ac:dyDescent="0.2">
      <c r="A1924" s="41" t="s">
        <v>1857</v>
      </c>
      <c r="B1924" s="37"/>
      <c r="C1924" s="42">
        <v>652</v>
      </c>
      <c r="D1924" s="42">
        <v>304</v>
      </c>
      <c r="E1924" s="44">
        <f t="shared" si="259"/>
        <v>46.625766871165645</v>
      </c>
      <c r="F1924" s="38">
        <v>348</v>
      </c>
      <c r="G1924" s="44">
        <f t="shared" si="260"/>
        <v>53.374233128834355</v>
      </c>
      <c r="H1924" s="38">
        <v>162</v>
      </c>
      <c r="I1924" s="44">
        <v>24.846625766871167</v>
      </c>
      <c r="J1924" s="38">
        <v>157</v>
      </c>
      <c r="K1924" s="44">
        <f t="shared" si="261"/>
        <v>24.079754601226995</v>
      </c>
      <c r="L1924" s="38">
        <v>131</v>
      </c>
      <c r="M1924" s="44">
        <f t="shared" si="262"/>
        <v>20.092024539877301</v>
      </c>
      <c r="N1924" s="38">
        <v>99</v>
      </c>
      <c r="O1924" s="44">
        <f t="shared" si="263"/>
        <v>15.184049079754601</v>
      </c>
      <c r="P1924" s="38">
        <v>68</v>
      </c>
      <c r="Q1924" s="44">
        <f t="shared" si="264"/>
        <v>10.429447852760736</v>
      </c>
      <c r="R1924" s="38">
        <v>35</v>
      </c>
      <c r="S1924" s="45">
        <f t="shared" si="265"/>
        <v>5.3680981595092021</v>
      </c>
    </row>
    <row r="1925" spans="1:19" s="9" customFormat="1" ht="15.75" hidden="1" customHeight="1" outlineLevel="1" x14ac:dyDescent="0.2">
      <c r="A1925" s="41" t="s">
        <v>1858</v>
      </c>
      <c r="B1925" s="37"/>
      <c r="C1925" s="42">
        <v>1062</v>
      </c>
      <c r="D1925" s="42">
        <v>516</v>
      </c>
      <c r="E1925" s="44">
        <f t="shared" si="259"/>
        <v>48.587570621468927</v>
      </c>
      <c r="F1925" s="38">
        <v>546</v>
      </c>
      <c r="G1925" s="44">
        <f t="shared" si="260"/>
        <v>51.412429378531073</v>
      </c>
      <c r="H1925" s="38">
        <v>220</v>
      </c>
      <c r="I1925" s="44">
        <v>20.715630885122412</v>
      </c>
      <c r="J1925" s="38">
        <v>309</v>
      </c>
      <c r="K1925" s="44">
        <f t="shared" si="261"/>
        <v>29.096045197740114</v>
      </c>
      <c r="L1925" s="38">
        <v>206</v>
      </c>
      <c r="M1925" s="44">
        <f t="shared" si="262"/>
        <v>19.397363465160076</v>
      </c>
      <c r="N1925" s="38">
        <v>159</v>
      </c>
      <c r="O1925" s="44">
        <f t="shared" si="263"/>
        <v>14.971751412429379</v>
      </c>
      <c r="P1925" s="38">
        <v>121</v>
      </c>
      <c r="Q1925" s="44">
        <f t="shared" si="264"/>
        <v>11.393596986817325</v>
      </c>
      <c r="R1925" s="38">
        <v>47</v>
      </c>
      <c r="S1925" s="45">
        <f t="shared" si="265"/>
        <v>4.4256120527306964</v>
      </c>
    </row>
    <row r="1926" spans="1:19" s="9" customFormat="1" ht="15.75" hidden="1" customHeight="1" outlineLevel="1" x14ac:dyDescent="0.2">
      <c r="A1926" s="41" t="s">
        <v>1859</v>
      </c>
      <c r="B1926" s="37"/>
      <c r="C1926" s="42">
        <v>1444</v>
      </c>
      <c r="D1926" s="42">
        <v>736</v>
      </c>
      <c r="E1926" s="44">
        <f t="shared" si="259"/>
        <v>50.969529085872573</v>
      </c>
      <c r="F1926" s="38">
        <v>708</v>
      </c>
      <c r="G1926" s="44">
        <f t="shared" si="260"/>
        <v>49.030470914127427</v>
      </c>
      <c r="H1926" s="38">
        <v>433</v>
      </c>
      <c r="I1926" s="44">
        <v>29.986149584487535</v>
      </c>
      <c r="J1926" s="38">
        <v>322</v>
      </c>
      <c r="K1926" s="44">
        <f t="shared" si="261"/>
        <v>22.299168975069254</v>
      </c>
      <c r="L1926" s="38">
        <v>237</v>
      </c>
      <c r="M1926" s="44">
        <f t="shared" si="262"/>
        <v>16.412742382271468</v>
      </c>
      <c r="N1926" s="38">
        <v>198</v>
      </c>
      <c r="O1926" s="44">
        <f t="shared" si="263"/>
        <v>13.711911357340719</v>
      </c>
      <c r="P1926" s="38">
        <v>195</v>
      </c>
      <c r="Q1926" s="44">
        <f t="shared" si="264"/>
        <v>13.504155124653739</v>
      </c>
      <c r="R1926" s="38">
        <v>59</v>
      </c>
      <c r="S1926" s="45">
        <f t="shared" si="265"/>
        <v>4.0858725761772856</v>
      </c>
    </row>
    <row r="1927" spans="1:19" s="9" customFormat="1" ht="15.75" hidden="1" customHeight="1" outlineLevel="1" x14ac:dyDescent="0.2">
      <c r="A1927" s="41" t="s">
        <v>1860</v>
      </c>
      <c r="B1927" s="37"/>
      <c r="C1927" s="42">
        <v>1743</v>
      </c>
      <c r="D1927" s="42">
        <v>777</v>
      </c>
      <c r="E1927" s="44">
        <f t="shared" si="259"/>
        <v>44.578313253012048</v>
      </c>
      <c r="F1927" s="38">
        <v>966</v>
      </c>
      <c r="G1927" s="44">
        <f t="shared" si="260"/>
        <v>55.421686746987952</v>
      </c>
      <c r="H1927" s="38">
        <v>391</v>
      </c>
      <c r="I1927" s="44">
        <v>22.432587492828457</v>
      </c>
      <c r="J1927" s="38">
        <v>421</v>
      </c>
      <c r="K1927" s="44">
        <f t="shared" si="261"/>
        <v>24.153757888697648</v>
      </c>
      <c r="L1927" s="38">
        <v>308</v>
      </c>
      <c r="M1927" s="44">
        <f t="shared" si="262"/>
        <v>17.670682730923694</v>
      </c>
      <c r="N1927" s="38">
        <v>279</v>
      </c>
      <c r="O1927" s="44">
        <f t="shared" si="263"/>
        <v>16.006884681583475</v>
      </c>
      <c r="P1927" s="38">
        <v>242</v>
      </c>
      <c r="Q1927" s="44">
        <f t="shared" si="264"/>
        <v>13.884107860011474</v>
      </c>
      <c r="R1927" s="38">
        <v>102</v>
      </c>
      <c r="S1927" s="45">
        <f t="shared" si="265"/>
        <v>5.8519793459552494</v>
      </c>
    </row>
    <row r="1928" spans="1:19" s="9" customFormat="1" ht="15.75" hidden="1" customHeight="1" outlineLevel="1" x14ac:dyDescent="0.2">
      <c r="A1928" s="41" t="s">
        <v>1861</v>
      </c>
      <c r="B1928" s="37"/>
      <c r="C1928" s="42">
        <v>2115</v>
      </c>
      <c r="D1928" s="42">
        <v>1003</v>
      </c>
      <c r="E1928" s="44">
        <f t="shared" si="259"/>
        <v>47.423167848699762</v>
      </c>
      <c r="F1928" s="38">
        <v>1112</v>
      </c>
      <c r="G1928" s="44">
        <f t="shared" si="260"/>
        <v>52.576832151300238</v>
      </c>
      <c r="H1928" s="38">
        <v>482</v>
      </c>
      <c r="I1928" s="44">
        <v>22.789598108747043</v>
      </c>
      <c r="J1928" s="38">
        <v>576</v>
      </c>
      <c r="K1928" s="44">
        <f t="shared" si="261"/>
        <v>27.23404255319149</v>
      </c>
      <c r="L1928" s="38">
        <v>353</v>
      </c>
      <c r="M1928" s="44">
        <f t="shared" si="262"/>
        <v>16.690307328605201</v>
      </c>
      <c r="N1928" s="38">
        <v>322</v>
      </c>
      <c r="O1928" s="44">
        <f t="shared" si="263"/>
        <v>15.224586288416075</v>
      </c>
      <c r="P1928" s="38">
        <v>257</v>
      </c>
      <c r="Q1928" s="44">
        <f t="shared" si="264"/>
        <v>12.15130023640662</v>
      </c>
      <c r="R1928" s="38">
        <v>125</v>
      </c>
      <c r="S1928" s="45">
        <f t="shared" si="265"/>
        <v>5.9101654846335698</v>
      </c>
    </row>
    <row r="1929" spans="1:19" s="9" customFormat="1" ht="15.75" hidden="1" customHeight="1" outlineLevel="1" x14ac:dyDescent="0.2">
      <c r="A1929" s="41" t="s">
        <v>1862</v>
      </c>
      <c r="B1929" s="37"/>
      <c r="C1929" s="42">
        <v>239</v>
      </c>
      <c r="D1929" s="42">
        <v>106</v>
      </c>
      <c r="E1929" s="44">
        <f t="shared" si="259"/>
        <v>44.351464435146447</v>
      </c>
      <c r="F1929" s="38">
        <v>133</v>
      </c>
      <c r="G1929" s="44">
        <f t="shared" si="260"/>
        <v>55.648535564853553</v>
      </c>
      <c r="H1929" s="38">
        <v>42</v>
      </c>
      <c r="I1929" s="44">
        <v>17.573221757322177</v>
      </c>
      <c r="J1929" s="38">
        <v>62</v>
      </c>
      <c r="K1929" s="44">
        <f t="shared" si="261"/>
        <v>25.94142259414226</v>
      </c>
      <c r="L1929" s="38">
        <v>50</v>
      </c>
      <c r="M1929" s="44">
        <f t="shared" si="262"/>
        <v>20.92050209205021</v>
      </c>
      <c r="N1929" s="38">
        <v>29</v>
      </c>
      <c r="O1929" s="44">
        <f t="shared" si="263"/>
        <v>12.133891213389122</v>
      </c>
      <c r="P1929" s="38">
        <v>35</v>
      </c>
      <c r="Q1929" s="44">
        <f t="shared" si="264"/>
        <v>14.644351464435147</v>
      </c>
      <c r="R1929" s="38">
        <v>21</v>
      </c>
      <c r="S1929" s="45">
        <f t="shared" si="265"/>
        <v>8.7866108786610884</v>
      </c>
    </row>
    <row r="1930" spans="1:19" s="9" customFormat="1" ht="15.75" hidden="1" customHeight="1" outlineLevel="1" x14ac:dyDescent="0.2">
      <c r="A1930" s="41" t="s">
        <v>1863</v>
      </c>
      <c r="B1930" s="37"/>
      <c r="C1930" s="42">
        <v>1003</v>
      </c>
      <c r="D1930" s="42">
        <v>493</v>
      </c>
      <c r="E1930" s="44">
        <f t="shared" si="259"/>
        <v>49.152542372881356</v>
      </c>
      <c r="F1930" s="38">
        <v>510</v>
      </c>
      <c r="G1930" s="44">
        <f t="shared" si="260"/>
        <v>50.847457627118644</v>
      </c>
      <c r="H1930" s="38">
        <v>234</v>
      </c>
      <c r="I1930" s="44">
        <v>23.33000997008973</v>
      </c>
      <c r="J1930" s="38">
        <v>292</v>
      </c>
      <c r="K1930" s="44">
        <f t="shared" si="261"/>
        <v>29.112662013958126</v>
      </c>
      <c r="L1930" s="38">
        <v>163</v>
      </c>
      <c r="M1930" s="44">
        <f t="shared" si="262"/>
        <v>16.251246261216352</v>
      </c>
      <c r="N1930" s="38">
        <v>152</v>
      </c>
      <c r="O1930" s="44">
        <f t="shared" si="263"/>
        <v>15.154536390827518</v>
      </c>
      <c r="P1930" s="38">
        <v>110</v>
      </c>
      <c r="Q1930" s="44">
        <f t="shared" si="264"/>
        <v>10.967098703888334</v>
      </c>
      <c r="R1930" s="38">
        <v>52</v>
      </c>
      <c r="S1930" s="45">
        <f t="shared" si="265"/>
        <v>5.1844466600199404</v>
      </c>
    </row>
    <row r="1931" spans="1:19" s="9" customFormat="1" ht="15.75" hidden="1" customHeight="1" outlineLevel="1" x14ac:dyDescent="0.2">
      <c r="A1931" s="41" t="s">
        <v>2591</v>
      </c>
      <c r="B1931" s="37"/>
      <c r="C1931" s="42">
        <v>2141</v>
      </c>
      <c r="D1931" s="42">
        <v>1068</v>
      </c>
      <c r="E1931" s="44">
        <f t="shared" si="259"/>
        <v>49.883232134516582</v>
      </c>
      <c r="F1931" s="38">
        <v>1073</v>
      </c>
      <c r="G1931" s="44">
        <f t="shared" si="260"/>
        <v>50.116767865483418</v>
      </c>
      <c r="H1931" s="38">
        <v>418</v>
      </c>
      <c r="I1931" s="44">
        <v>19.523587108827652</v>
      </c>
      <c r="J1931" s="38">
        <v>564</v>
      </c>
      <c r="K1931" s="44">
        <f t="shared" si="261"/>
        <v>26.342830453059317</v>
      </c>
      <c r="L1931" s="38">
        <v>419</v>
      </c>
      <c r="M1931" s="44">
        <f t="shared" si="262"/>
        <v>19.570294255021018</v>
      </c>
      <c r="N1931" s="38">
        <v>311</v>
      </c>
      <c r="O1931" s="44">
        <f t="shared" si="263"/>
        <v>14.525922466137319</v>
      </c>
      <c r="P1931" s="38">
        <v>293</v>
      </c>
      <c r="Q1931" s="44">
        <f t="shared" si="264"/>
        <v>13.685193834656703</v>
      </c>
      <c r="R1931" s="38">
        <v>136</v>
      </c>
      <c r="S1931" s="45">
        <f t="shared" si="265"/>
        <v>6.3521718822979913</v>
      </c>
    </row>
    <row r="1932" spans="1:19" s="9" customFormat="1" ht="15.75" hidden="1" customHeight="1" outlineLevel="1" x14ac:dyDescent="0.2">
      <c r="A1932" s="41" t="s">
        <v>1864</v>
      </c>
      <c r="B1932" s="37"/>
      <c r="C1932" s="42">
        <v>982</v>
      </c>
      <c r="D1932" s="42">
        <v>503</v>
      </c>
      <c r="E1932" s="44">
        <f t="shared" si="259"/>
        <v>51.221995926680243</v>
      </c>
      <c r="F1932" s="38">
        <v>479</v>
      </c>
      <c r="G1932" s="44">
        <f t="shared" si="260"/>
        <v>48.778004073319757</v>
      </c>
      <c r="H1932" s="38">
        <v>217</v>
      </c>
      <c r="I1932" s="44">
        <v>22.097759674134419</v>
      </c>
      <c r="J1932" s="38">
        <v>269</v>
      </c>
      <c r="K1932" s="44">
        <f t="shared" si="261"/>
        <v>27.39307535641548</v>
      </c>
      <c r="L1932" s="38">
        <v>182</v>
      </c>
      <c r="M1932" s="44">
        <f t="shared" si="262"/>
        <v>18.533604887983707</v>
      </c>
      <c r="N1932" s="38">
        <v>166</v>
      </c>
      <c r="O1932" s="44">
        <f t="shared" si="263"/>
        <v>16.90427698574338</v>
      </c>
      <c r="P1932" s="38">
        <v>106</v>
      </c>
      <c r="Q1932" s="44">
        <f t="shared" si="264"/>
        <v>10.794297352342159</v>
      </c>
      <c r="R1932" s="38">
        <v>42</v>
      </c>
      <c r="S1932" s="45">
        <f t="shared" si="265"/>
        <v>4.2769857433808554</v>
      </c>
    </row>
    <row r="1933" spans="1:19" s="9" customFormat="1" ht="15.75" hidden="1" customHeight="1" outlineLevel="1" x14ac:dyDescent="0.2">
      <c r="A1933" s="41" t="s">
        <v>1865</v>
      </c>
      <c r="B1933" s="37"/>
      <c r="C1933" s="42">
        <v>2191</v>
      </c>
      <c r="D1933" s="42">
        <v>1121</v>
      </c>
      <c r="E1933" s="44">
        <f t="shared" si="259"/>
        <v>51.163852122318573</v>
      </c>
      <c r="F1933" s="38">
        <v>1070</v>
      </c>
      <c r="G1933" s="44">
        <f t="shared" si="260"/>
        <v>48.836147877681427</v>
      </c>
      <c r="H1933" s="38">
        <v>517</v>
      </c>
      <c r="I1933" s="44">
        <v>23.596531264262893</v>
      </c>
      <c r="J1933" s="38">
        <v>530</v>
      </c>
      <c r="K1933" s="44">
        <f t="shared" si="261"/>
        <v>24.189867640346872</v>
      </c>
      <c r="L1933" s="38">
        <v>413</v>
      </c>
      <c r="M1933" s="44">
        <f t="shared" si="262"/>
        <v>18.849840255591054</v>
      </c>
      <c r="N1933" s="38">
        <v>350</v>
      </c>
      <c r="O1933" s="44">
        <f t="shared" si="263"/>
        <v>15.974440894568691</v>
      </c>
      <c r="P1933" s="38">
        <v>267</v>
      </c>
      <c r="Q1933" s="44">
        <f t="shared" si="264"/>
        <v>12.186216339570972</v>
      </c>
      <c r="R1933" s="38">
        <v>114</v>
      </c>
      <c r="S1933" s="45">
        <f t="shared" si="265"/>
        <v>5.2031036056595159</v>
      </c>
    </row>
    <row r="1934" spans="1:19" s="9" customFormat="1" ht="15.75" hidden="1" customHeight="1" outlineLevel="1" x14ac:dyDescent="0.2">
      <c r="A1934" s="41" t="s">
        <v>1866</v>
      </c>
      <c r="B1934" s="37"/>
      <c r="C1934" s="42">
        <v>665</v>
      </c>
      <c r="D1934" s="42">
        <v>361</v>
      </c>
      <c r="E1934" s="44">
        <f t="shared" si="259"/>
        <v>54.285714285714285</v>
      </c>
      <c r="F1934" s="38">
        <v>304</v>
      </c>
      <c r="G1934" s="44">
        <f t="shared" si="260"/>
        <v>45.714285714285715</v>
      </c>
      <c r="H1934" s="38">
        <v>153</v>
      </c>
      <c r="I1934" s="44">
        <v>23.007518796992482</v>
      </c>
      <c r="J1934" s="38">
        <v>165</v>
      </c>
      <c r="K1934" s="44">
        <f t="shared" si="261"/>
        <v>24.81203007518797</v>
      </c>
      <c r="L1934" s="38">
        <v>116</v>
      </c>
      <c r="M1934" s="44">
        <f t="shared" si="262"/>
        <v>17.443609022556391</v>
      </c>
      <c r="N1934" s="38">
        <v>107</v>
      </c>
      <c r="O1934" s="44">
        <f t="shared" si="263"/>
        <v>16.090225563909776</v>
      </c>
      <c r="P1934" s="38">
        <v>87</v>
      </c>
      <c r="Q1934" s="44">
        <f t="shared" si="264"/>
        <v>13.082706766917294</v>
      </c>
      <c r="R1934" s="38">
        <v>37</v>
      </c>
      <c r="S1934" s="45">
        <f t="shared" si="265"/>
        <v>5.5639097744360901</v>
      </c>
    </row>
    <row r="1935" spans="1:19" s="9" customFormat="1" ht="15.75" hidden="1" customHeight="1" outlineLevel="1" x14ac:dyDescent="0.2">
      <c r="A1935" s="41" t="s">
        <v>1867</v>
      </c>
      <c r="B1935" s="37"/>
      <c r="C1935" s="42">
        <v>1516</v>
      </c>
      <c r="D1935" s="42">
        <v>694</v>
      </c>
      <c r="E1935" s="44">
        <f t="shared" si="259"/>
        <v>45.778364116094984</v>
      </c>
      <c r="F1935" s="38">
        <v>822</v>
      </c>
      <c r="G1935" s="44">
        <f t="shared" si="260"/>
        <v>54.221635883905016</v>
      </c>
      <c r="H1935" s="38">
        <v>358</v>
      </c>
      <c r="I1935" s="44">
        <v>23.614775725593667</v>
      </c>
      <c r="J1935" s="38">
        <v>346</v>
      </c>
      <c r="K1935" s="44">
        <f t="shared" si="261"/>
        <v>22.823218997361476</v>
      </c>
      <c r="L1935" s="38">
        <v>281</v>
      </c>
      <c r="M1935" s="44">
        <f t="shared" si="262"/>
        <v>18.535620052770447</v>
      </c>
      <c r="N1935" s="38">
        <v>240</v>
      </c>
      <c r="O1935" s="44">
        <f t="shared" si="263"/>
        <v>15.831134564643799</v>
      </c>
      <c r="P1935" s="38">
        <v>196</v>
      </c>
      <c r="Q1935" s="44">
        <f t="shared" si="264"/>
        <v>12.928759894459104</v>
      </c>
      <c r="R1935" s="38">
        <v>95</v>
      </c>
      <c r="S1935" s="45">
        <f t="shared" si="265"/>
        <v>6.2664907651715041</v>
      </c>
    </row>
    <row r="1936" spans="1:19" s="9" customFormat="1" ht="15.75" hidden="1" customHeight="1" outlineLevel="1" x14ac:dyDescent="0.2">
      <c r="A1936" s="41" t="s">
        <v>1868</v>
      </c>
      <c r="B1936" s="37"/>
      <c r="C1936" s="42">
        <v>520</v>
      </c>
      <c r="D1936" s="42">
        <v>268</v>
      </c>
      <c r="E1936" s="44">
        <f t="shared" si="259"/>
        <v>51.53846153846154</v>
      </c>
      <c r="F1936" s="38">
        <v>252</v>
      </c>
      <c r="G1936" s="44">
        <f t="shared" si="260"/>
        <v>48.46153846153846</v>
      </c>
      <c r="H1936" s="38">
        <v>104</v>
      </c>
      <c r="I1936" s="44">
        <v>20</v>
      </c>
      <c r="J1936" s="38">
        <v>129</v>
      </c>
      <c r="K1936" s="44">
        <f t="shared" si="261"/>
        <v>24.807692307692307</v>
      </c>
      <c r="L1936" s="38">
        <v>107</v>
      </c>
      <c r="M1936" s="44">
        <f t="shared" si="262"/>
        <v>20.576923076923077</v>
      </c>
      <c r="N1936" s="38">
        <v>82</v>
      </c>
      <c r="O1936" s="44">
        <f t="shared" si="263"/>
        <v>15.76923076923077</v>
      </c>
      <c r="P1936" s="38">
        <v>61</v>
      </c>
      <c r="Q1936" s="44">
        <f t="shared" si="264"/>
        <v>11.73076923076923</v>
      </c>
      <c r="R1936" s="38">
        <v>37</v>
      </c>
      <c r="S1936" s="45">
        <f t="shared" si="265"/>
        <v>7.115384615384615</v>
      </c>
    </row>
    <row r="1937" spans="1:19" s="9" customFormat="1" ht="15.75" hidden="1" customHeight="1" outlineLevel="1" x14ac:dyDescent="0.2">
      <c r="A1937" s="41" t="s">
        <v>1869</v>
      </c>
      <c r="B1937" s="37"/>
      <c r="C1937" s="42">
        <v>1717</v>
      </c>
      <c r="D1937" s="42">
        <v>816</v>
      </c>
      <c r="E1937" s="44">
        <f t="shared" si="259"/>
        <v>47.524752475247524</v>
      </c>
      <c r="F1937" s="38">
        <v>901</v>
      </c>
      <c r="G1937" s="44">
        <f t="shared" si="260"/>
        <v>52.475247524752476</v>
      </c>
      <c r="H1937" s="38">
        <v>359</v>
      </c>
      <c r="I1937" s="44">
        <v>20.908561444379732</v>
      </c>
      <c r="J1937" s="38">
        <v>478</v>
      </c>
      <c r="K1937" s="44">
        <f t="shared" si="261"/>
        <v>27.839254513686662</v>
      </c>
      <c r="L1937" s="38">
        <v>328</v>
      </c>
      <c r="M1937" s="44">
        <f t="shared" si="262"/>
        <v>19.10308677926616</v>
      </c>
      <c r="N1937" s="38">
        <v>265</v>
      </c>
      <c r="O1937" s="44">
        <f t="shared" si="263"/>
        <v>15.433896330809551</v>
      </c>
      <c r="P1937" s="38">
        <v>203</v>
      </c>
      <c r="Q1937" s="44">
        <f t="shared" si="264"/>
        <v>11.822947000582412</v>
      </c>
      <c r="R1937" s="38">
        <v>84</v>
      </c>
      <c r="S1937" s="45">
        <f t="shared" si="265"/>
        <v>4.8922539312754809</v>
      </c>
    </row>
    <row r="1938" spans="1:19" s="9" customFormat="1" ht="15.75" hidden="1" customHeight="1" outlineLevel="1" x14ac:dyDescent="0.2">
      <c r="A1938" s="41" t="s">
        <v>1870</v>
      </c>
      <c r="B1938" s="37"/>
      <c r="C1938" s="42">
        <v>1538</v>
      </c>
      <c r="D1938" s="42">
        <v>762</v>
      </c>
      <c r="E1938" s="44">
        <f t="shared" si="259"/>
        <v>49.544863459037714</v>
      </c>
      <c r="F1938" s="38">
        <v>776</v>
      </c>
      <c r="G1938" s="44">
        <f t="shared" si="260"/>
        <v>50.455136540962286</v>
      </c>
      <c r="H1938" s="38">
        <v>324</v>
      </c>
      <c r="I1938" s="44">
        <v>21.066319895968789</v>
      </c>
      <c r="J1938" s="38">
        <v>417</v>
      </c>
      <c r="K1938" s="44">
        <f t="shared" si="261"/>
        <v>27.113133940182056</v>
      </c>
      <c r="L1938" s="38">
        <v>281</v>
      </c>
      <c r="M1938" s="44">
        <f t="shared" si="262"/>
        <v>18.270481144343304</v>
      </c>
      <c r="N1938" s="38">
        <v>254</v>
      </c>
      <c r="O1938" s="44">
        <f t="shared" si="263"/>
        <v>16.514954486345903</v>
      </c>
      <c r="P1938" s="38">
        <v>180</v>
      </c>
      <c r="Q1938" s="44">
        <f t="shared" si="264"/>
        <v>11.703511053315994</v>
      </c>
      <c r="R1938" s="38">
        <v>82</v>
      </c>
      <c r="S1938" s="45">
        <f t="shared" si="265"/>
        <v>5.3315994798439528</v>
      </c>
    </row>
    <row r="1939" spans="1:19" s="9" customFormat="1" ht="15.75" hidden="1" customHeight="1" outlineLevel="1" x14ac:dyDescent="0.2">
      <c r="A1939" s="41" t="s">
        <v>1871</v>
      </c>
      <c r="B1939" s="37"/>
      <c r="C1939" s="42">
        <v>1302</v>
      </c>
      <c r="D1939" s="42">
        <v>693</v>
      </c>
      <c r="E1939" s="44">
        <f t="shared" si="259"/>
        <v>53.225806451612904</v>
      </c>
      <c r="F1939" s="38">
        <v>609</v>
      </c>
      <c r="G1939" s="44">
        <f t="shared" si="260"/>
        <v>46.774193548387096</v>
      </c>
      <c r="H1939" s="38">
        <v>423</v>
      </c>
      <c r="I1939" s="44">
        <v>32.488479262672811</v>
      </c>
      <c r="J1939" s="38">
        <v>304</v>
      </c>
      <c r="K1939" s="44">
        <f t="shared" si="261"/>
        <v>23.348694316436251</v>
      </c>
      <c r="L1939" s="38">
        <v>235</v>
      </c>
      <c r="M1939" s="44">
        <f t="shared" si="262"/>
        <v>18.04915514592934</v>
      </c>
      <c r="N1939" s="38">
        <v>158</v>
      </c>
      <c r="O1939" s="44">
        <f t="shared" si="263"/>
        <v>12.135176651305683</v>
      </c>
      <c r="P1939" s="38">
        <v>110</v>
      </c>
      <c r="Q1939" s="44">
        <f t="shared" si="264"/>
        <v>8.4485407066052236</v>
      </c>
      <c r="R1939" s="38">
        <v>72</v>
      </c>
      <c r="S1939" s="45">
        <f t="shared" si="265"/>
        <v>5.5299539170506913</v>
      </c>
    </row>
    <row r="1940" spans="1:19" s="9" customFormat="1" ht="15.75" hidden="1" customHeight="1" outlineLevel="1" x14ac:dyDescent="0.2">
      <c r="A1940" s="41" t="s">
        <v>1872</v>
      </c>
      <c r="B1940" s="37"/>
      <c r="C1940" s="42">
        <v>1653</v>
      </c>
      <c r="D1940" s="42">
        <v>694</v>
      </c>
      <c r="E1940" s="44">
        <f t="shared" si="259"/>
        <v>41.984271022383545</v>
      </c>
      <c r="F1940" s="38">
        <v>959</v>
      </c>
      <c r="G1940" s="44">
        <f t="shared" si="260"/>
        <v>58.015728977616455</v>
      </c>
      <c r="H1940" s="38">
        <v>434</v>
      </c>
      <c r="I1940" s="44">
        <v>26.255293405928615</v>
      </c>
      <c r="J1940" s="38">
        <v>482</v>
      </c>
      <c r="K1940" s="44">
        <f t="shared" si="261"/>
        <v>29.159104658197219</v>
      </c>
      <c r="L1940" s="38">
        <v>307</v>
      </c>
      <c r="M1940" s="44">
        <f t="shared" si="262"/>
        <v>18.572292800967936</v>
      </c>
      <c r="N1940" s="38">
        <v>231</v>
      </c>
      <c r="O1940" s="44">
        <f t="shared" si="263"/>
        <v>13.974591651542649</v>
      </c>
      <c r="P1940" s="38">
        <v>125</v>
      </c>
      <c r="Q1940" s="44">
        <f t="shared" si="264"/>
        <v>7.562008469449486</v>
      </c>
      <c r="R1940" s="38">
        <v>74</v>
      </c>
      <c r="S1940" s="45">
        <f t="shared" si="265"/>
        <v>4.4767090139140953</v>
      </c>
    </row>
    <row r="1941" spans="1:19" s="9" customFormat="1" ht="15.75" hidden="1" customHeight="1" outlineLevel="1" x14ac:dyDescent="0.2">
      <c r="A1941" s="41" t="s">
        <v>1873</v>
      </c>
      <c r="B1941" s="37"/>
      <c r="C1941" s="42">
        <v>2127</v>
      </c>
      <c r="D1941" s="42">
        <v>1169</v>
      </c>
      <c r="E1941" s="44">
        <f t="shared" si="259"/>
        <v>54.960037611659615</v>
      </c>
      <c r="F1941" s="38">
        <v>958</v>
      </c>
      <c r="G1941" s="44">
        <f t="shared" si="260"/>
        <v>45.039962388340385</v>
      </c>
      <c r="H1941" s="38">
        <v>679</v>
      </c>
      <c r="I1941" s="44">
        <v>31.922896097790314</v>
      </c>
      <c r="J1941" s="38">
        <v>607</v>
      </c>
      <c r="K1941" s="44">
        <f t="shared" si="261"/>
        <v>28.537846732487072</v>
      </c>
      <c r="L1941" s="38">
        <v>333</v>
      </c>
      <c r="M1941" s="44">
        <f t="shared" si="262"/>
        <v>15.655853314527503</v>
      </c>
      <c r="N1941" s="38">
        <v>271</v>
      </c>
      <c r="O1941" s="44">
        <f t="shared" si="263"/>
        <v>12.740949694405266</v>
      </c>
      <c r="P1941" s="38">
        <v>160</v>
      </c>
      <c r="Q1941" s="44">
        <f t="shared" si="264"/>
        <v>7.5223319228960976</v>
      </c>
      <c r="R1941" s="38">
        <v>77</v>
      </c>
      <c r="S1941" s="45">
        <f t="shared" si="265"/>
        <v>3.6201222378937472</v>
      </c>
    </row>
    <row r="1942" spans="1:19" s="9" customFormat="1" ht="15.75" hidden="1" customHeight="1" outlineLevel="1" x14ac:dyDescent="0.2">
      <c r="A1942" s="41" t="s">
        <v>1874</v>
      </c>
      <c r="B1942" s="37"/>
      <c r="C1942" s="42">
        <v>1115</v>
      </c>
      <c r="D1942" s="42">
        <v>711</v>
      </c>
      <c r="E1942" s="44">
        <f t="shared" si="259"/>
        <v>63.766816143497756</v>
      </c>
      <c r="F1942" s="38">
        <v>404</v>
      </c>
      <c r="G1942" s="44">
        <f t="shared" si="260"/>
        <v>36.233183856502244</v>
      </c>
      <c r="H1942" s="38">
        <v>503</v>
      </c>
      <c r="I1942" s="44">
        <v>45.112107623318387</v>
      </c>
      <c r="J1942" s="38">
        <v>233</v>
      </c>
      <c r="K1942" s="44">
        <f t="shared" si="261"/>
        <v>20.896860986547086</v>
      </c>
      <c r="L1942" s="38">
        <v>175</v>
      </c>
      <c r="M1942" s="44">
        <f t="shared" si="262"/>
        <v>15.695067264573991</v>
      </c>
      <c r="N1942" s="38">
        <v>124</v>
      </c>
      <c r="O1942" s="44">
        <f t="shared" si="263"/>
        <v>11.121076233183857</v>
      </c>
      <c r="P1942" s="38">
        <v>58</v>
      </c>
      <c r="Q1942" s="44">
        <f t="shared" si="264"/>
        <v>5.2017937219730941</v>
      </c>
      <c r="R1942" s="38">
        <v>22</v>
      </c>
      <c r="S1942" s="45">
        <f t="shared" si="265"/>
        <v>1.9730941704035874</v>
      </c>
    </row>
    <row r="1943" spans="1:19" s="9" customFormat="1" ht="15" collapsed="1" x14ac:dyDescent="0.2">
      <c r="A1943" s="36" t="s">
        <v>2592</v>
      </c>
      <c r="B1943" s="37">
        <v>49</v>
      </c>
      <c r="C1943" s="38">
        <v>67206</v>
      </c>
      <c r="D1943" s="38">
        <f t="shared" ref="D1943:R1943" si="266">SUM(D1944:D1993)</f>
        <v>30712</v>
      </c>
      <c r="E1943" s="44">
        <f t="shared" si="259"/>
        <v>45.698300746957116</v>
      </c>
      <c r="F1943" s="38">
        <f t="shared" si="266"/>
        <v>36494</v>
      </c>
      <c r="G1943" s="44">
        <f t="shared" si="260"/>
        <v>54.301699253042884</v>
      </c>
      <c r="H1943" s="38">
        <v>16634</v>
      </c>
      <c r="I1943" s="44">
        <v>24.750766300627919</v>
      </c>
      <c r="J1943" s="38">
        <f t="shared" si="266"/>
        <v>16093</v>
      </c>
      <c r="K1943" s="44">
        <f t="shared" si="261"/>
        <v>23.94577865071571</v>
      </c>
      <c r="L1943" s="38">
        <f t="shared" si="266"/>
        <v>11470</v>
      </c>
      <c r="M1943" s="44">
        <f t="shared" si="262"/>
        <v>17.066928548046306</v>
      </c>
      <c r="N1943" s="38">
        <f t="shared" si="266"/>
        <v>10559</v>
      </c>
      <c r="O1943" s="44">
        <f t="shared" si="263"/>
        <v>15.711394815939054</v>
      </c>
      <c r="P1943" s="38">
        <f t="shared" si="266"/>
        <v>8245</v>
      </c>
      <c r="Q1943" s="44">
        <f t="shared" si="264"/>
        <v>12.268249858643573</v>
      </c>
      <c r="R1943" s="38">
        <f t="shared" si="266"/>
        <v>4205</v>
      </c>
      <c r="S1943" s="45">
        <f t="shared" si="265"/>
        <v>6.2568818260274384</v>
      </c>
    </row>
    <row r="1944" spans="1:19" s="9" customFormat="1" ht="15.75" hidden="1" customHeight="1" outlineLevel="1" x14ac:dyDescent="0.2">
      <c r="A1944" s="41" t="s">
        <v>1875</v>
      </c>
      <c r="B1944" s="37"/>
      <c r="C1944" s="42">
        <v>390</v>
      </c>
      <c r="D1944" s="42">
        <v>211</v>
      </c>
      <c r="E1944" s="44">
        <f t="shared" si="259"/>
        <v>54.102564102564102</v>
      </c>
      <c r="F1944" s="38">
        <v>179</v>
      </c>
      <c r="G1944" s="44">
        <f t="shared" si="260"/>
        <v>45.897435897435898</v>
      </c>
      <c r="H1944" s="38">
        <v>93</v>
      </c>
      <c r="I1944" s="44">
        <v>23.846153846153847</v>
      </c>
      <c r="J1944" s="38">
        <v>98</v>
      </c>
      <c r="K1944" s="44">
        <f t="shared" si="261"/>
        <v>25.128205128205128</v>
      </c>
      <c r="L1944" s="38">
        <v>51</v>
      </c>
      <c r="M1944" s="44">
        <f t="shared" si="262"/>
        <v>13.076923076923077</v>
      </c>
      <c r="N1944" s="38">
        <v>88</v>
      </c>
      <c r="O1944" s="44">
        <f t="shared" si="263"/>
        <v>22.564102564102566</v>
      </c>
      <c r="P1944" s="38">
        <v>48</v>
      </c>
      <c r="Q1944" s="44">
        <f t="shared" si="264"/>
        <v>12.307692307692308</v>
      </c>
      <c r="R1944" s="38">
        <v>12</v>
      </c>
      <c r="S1944" s="45">
        <f t="shared" si="265"/>
        <v>3.0769230769230771</v>
      </c>
    </row>
    <row r="1945" spans="1:19" s="9" customFormat="1" ht="15.75" hidden="1" customHeight="1" outlineLevel="1" x14ac:dyDescent="0.2">
      <c r="A1945" s="41" t="s">
        <v>1876</v>
      </c>
      <c r="B1945" s="37"/>
      <c r="C1945" s="42">
        <v>1359</v>
      </c>
      <c r="D1945" s="42">
        <v>649</v>
      </c>
      <c r="E1945" s="44">
        <f t="shared" si="259"/>
        <v>47.755702722590136</v>
      </c>
      <c r="F1945" s="38">
        <v>710</v>
      </c>
      <c r="G1945" s="44">
        <f t="shared" si="260"/>
        <v>52.244297277409864</v>
      </c>
      <c r="H1945" s="38">
        <v>307</v>
      </c>
      <c r="I1945" s="44">
        <v>22.590139808682856</v>
      </c>
      <c r="J1945" s="38">
        <v>361</v>
      </c>
      <c r="K1945" s="44">
        <f t="shared" si="261"/>
        <v>26.563649742457688</v>
      </c>
      <c r="L1945" s="38">
        <v>237</v>
      </c>
      <c r="M1945" s="44">
        <f t="shared" si="262"/>
        <v>17.439293598233995</v>
      </c>
      <c r="N1945" s="38">
        <v>200</v>
      </c>
      <c r="O1945" s="44">
        <f t="shared" si="263"/>
        <v>14.716703458425313</v>
      </c>
      <c r="P1945" s="38">
        <v>185</v>
      </c>
      <c r="Q1945" s="44">
        <f t="shared" si="264"/>
        <v>13.612950699043415</v>
      </c>
      <c r="R1945" s="38">
        <v>69</v>
      </c>
      <c r="S1945" s="45">
        <f t="shared" si="265"/>
        <v>5.0772626931567331</v>
      </c>
    </row>
    <row r="1946" spans="1:19" s="9" customFormat="1" ht="15.75" hidden="1" customHeight="1" outlineLevel="1" x14ac:dyDescent="0.2">
      <c r="A1946" s="41" t="s">
        <v>1877</v>
      </c>
      <c r="B1946" s="37"/>
      <c r="C1946" s="42">
        <v>1714</v>
      </c>
      <c r="D1946" s="42">
        <v>804</v>
      </c>
      <c r="E1946" s="44">
        <f t="shared" si="259"/>
        <v>46.907817969661608</v>
      </c>
      <c r="F1946" s="38">
        <v>910</v>
      </c>
      <c r="G1946" s="44">
        <f t="shared" si="260"/>
        <v>53.092182030338392</v>
      </c>
      <c r="H1946" s="38">
        <v>429</v>
      </c>
      <c r="I1946" s="44">
        <v>25.029171528588098</v>
      </c>
      <c r="J1946" s="38">
        <v>454</v>
      </c>
      <c r="K1946" s="44">
        <f t="shared" si="261"/>
        <v>26.487747957992998</v>
      </c>
      <c r="L1946" s="38">
        <v>283</v>
      </c>
      <c r="M1946" s="44">
        <f t="shared" si="262"/>
        <v>16.511085180863478</v>
      </c>
      <c r="N1946" s="38">
        <v>252</v>
      </c>
      <c r="O1946" s="44">
        <f t="shared" si="263"/>
        <v>14.7024504084014</v>
      </c>
      <c r="P1946" s="38">
        <v>203</v>
      </c>
      <c r="Q1946" s="44">
        <f t="shared" si="264"/>
        <v>11.843640606767794</v>
      </c>
      <c r="R1946" s="38">
        <v>93</v>
      </c>
      <c r="S1946" s="45">
        <f t="shared" si="265"/>
        <v>5.4259043173862311</v>
      </c>
    </row>
    <row r="1947" spans="1:19" s="9" customFormat="1" ht="15.75" hidden="1" customHeight="1" outlineLevel="1" x14ac:dyDescent="0.2">
      <c r="A1947" s="41" t="s">
        <v>1878</v>
      </c>
      <c r="B1947" s="37"/>
      <c r="C1947" s="42">
        <v>740</v>
      </c>
      <c r="D1947" s="42">
        <v>359</v>
      </c>
      <c r="E1947" s="44">
        <f t="shared" si="259"/>
        <v>48.513513513513516</v>
      </c>
      <c r="F1947" s="38">
        <v>381</v>
      </c>
      <c r="G1947" s="44">
        <f t="shared" si="260"/>
        <v>51.486486486486484</v>
      </c>
      <c r="H1947" s="38">
        <v>153</v>
      </c>
      <c r="I1947" s="44">
        <v>20.675675675675677</v>
      </c>
      <c r="J1947" s="38">
        <v>203</v>
      </c>
      <c r="K1947" s="44">
        <f t="shared" si="261"/>
        <v>27.432432432432432</v>
      </c>
      <c r="L1947" s="38">
        <v>130</v>
      </c>
      <c r="M1947" s="44">
        <f t="shared" si="262"/>
        <v>17.567567567567568</v>
      </c>
      <c r="N1947" s="38">
        <v>121</v>
      </c>
      <c r="O1947" s="44">
        <f t="shared" si="263"/>
        <v>16.351351351351351</v>
      </c>
      <c r="P1947" s="38">
        <v>89</v>
      </c>
      <c r="Q1947" s="44">
        <f t="shared" si="264"/>
        <v>12.027027027027026</v>
      </c>
      <c r="R1947" s="38">
        <v>44</v>
      </c>
      <c r="S1947" s="45">
        <f t="shared" si="265"/>
        <v>5.9459459459459456</v>
      </c>
    </row>
    <row r="1948" spans="1:19" s="9" customFormat="1" ht="15.75" hidden="1" customHeight="1" outlineLevel="1" x14ac:dyDescent="0.2">
      <c r="A1948" s="41" t="s">
        <v>1879</v>
      </c>
      <c r="B1948" s="37"/>
      <c r="C1948" s="42">
        <v>1675</v>
      </c>
      <c r="D1948" s="42">
        <v>773</v>
      </c>
      <c r="E1948" s="44">
        <f t="shared" si="259"/>
        <v>46.149253731343286</v>
      </c>
      <c r="F1948" s="38">
        <v>902</v>
      </c>
      <c r="G1948" s="44">
        <f t="shared" si="260"/>
        <v>53.850746268656714</v>
      </c>
      <c r="H1948" s="38">
        <v>399</v>
      </c>
      <c r="I1948" s="44">
        <v>23.82089552238806</v>
      </c>
      <c r="J1948" s="38">
        <v>422</v>
      </c>
      <c r="K1948" s="44">
        <f t="shared" si="261"/>
        <v>25.194029850746269</v>
      </c>
      <c r="L1948" s="38">
        <v>299</v>
      </c>
      <c r="M1948" s="44">
        <f t="shared" si="262"/>
        <v>17.850746268656717</v>
      </c>
      <c r="N1948" s="38">
        <v>247</v>
      </c>
      <c r="O1948" s="44">
        <f t="shared" si="263"/>
        <v>14.746268656716419</v>
      </c>
      <c r="P1948" s="38">
        <v>209</v>
      </c>
      <c r="Q1948" s="44">
        <f t="shared" si="264"/>
        <v>12.477611940298507</v>
      </c>
      <c r="R1948" s="38">
        <v>99</v>
      </c>
      <c r="S1948" s="45">
        <f t="shared" si="265"/>
        <v>5.91044776119403</v>
      </c>
    </row>
    <row r="1949" spans="1:19" s="9" customFormat="1" ht="15.75" hidden="1" customHeight="1" outlineLevel="1" x14ac:dyDescent="0.2">
      <c r="A1949" s="41" t="s">
        <v>1880</v>
      </c>
      <c r="B1949" s="37"/>
      <c r="C1949" s="42">
        <v>824</v>
      </c>
      <c r="D1949" s="42">
        <v>432</v>
      </c>
      <c r="E1949" s="44">
        <f t="shared" si="259"/>
        <v>52.427184466019419</v>
      </c>
      <c r="F1949" s="38">
        <v>392</v>
      </c>
      <c r="G1949" s="44">
        <f t="shared" si="260"/>
        <v>47.572815533980581</v>
      </c>
      <c r="H1949" s="38">
        <v>224</v>
      </c>
      <c r="I1949" s="44">
        <v>27.184466019417474</v>
      </c>
      <c r="J1949" s="38">
        <v>189</v>
      </c>
      <c r="K1949" s="44">
        <f t="shared" si="261"/>
        <v>22.936893203883496</v>
      </c>
      <c r="L1949" s="38">
        <v>129</v>
      </c>
      <c r="M1949" s="44">
        <f t="shared" si="262"/>
        <v>15.655339805825243</v>
      </c>
      <c r="N1949" s="38">
        <v>161</v>
      </c>
      <c r="O1949" s="44">
        <f t="shared" si="263"/>
        <v>19.538834951456312</v>
      </c>
      <c r="P1949" s="38">
        <v>81</v>
      </c>
      <c r="Q1949" s="44">
        <f t="shared" si="264"/>
        <v>9.8300970873786415</v>
      </c>
      <c r="R1949" s="38">
        <v>40</v>
      </c>
      <c r="S1949" s="45">
        <f t="shared" si="265"/>
        <v>4.8543689320388346</v>
      </c>
    </row>
    <row r="1950" spans="1:19" s="9" customFormat="1" ht="15.75" hidden="1" customHeight="1" outlineLevel="1" x14ac:dyDescent="0.2">
      <c r="A1950" s="41" t="s">
        <v>1881</v>
      </c>
      <c r="B1950" s="37"/>
      <c r="C1950" s="42">
        <v>2529</v>
      </c>
      <c r="D1950" s="42">
        <v>1181</v>
      </c>
      <c r="E1950" s="44">
        <f t="shared" si="259"/>
        <v>46.698299723210752</v>
      </c>
      <c r="F1950" s="38">
        <v>1348</v>
      </c>
      <c r="G1950" s="44">
        <f t="shared" si="260"/>
        <v>53.301700276789248</v>
      </c>
      <c r="H1950" s="38">
        <v>614</v>
      </c>
      <c r="I1950" s="44">
        <v>24.27837089758798</v>
      </c>
      <c r="J1950" s="38">
        <v>662</v>
      </c>
      <c r="K1950" s="44">
        <f t="shared" si="261"/>
        <v>26.176354290233295</v>
      </c>
      <c r="L1950" s="38">
        <v>391</v>
      </c>
      <c r="M1950" s="44">
        <f t="shared" si="262"/>
        <v>15.46065638592329</v>
      </c>
      <c r="N1950" s="38">
        <v>372</v>
      </c>
      <c r="O1950" s="44">
        <f t="shared" si="263"/>
        <v>14.709371293001187</v>
      </c>
      <c r="P1950" s="38">
        <v>348</v>
      </c>
      <c r="Q1950" s="44">
        <f t="shared" si="264"/>
        <v>13.760379596678529</v>
      </c>
      <c r="R1950" s="38">
        <v>142</v>
      </c>
      <c r="S1950" s="45">
        <f t="shared" si="265"/>
        <v>5.6148675365757219</v>
      </c>
    </row>
    <row r="1951" spans="1:19" s="9" customFormat="1" ht="15.75" hidden="1" customHeight="1" outlineLevel="1" x14ac:dyDescent="0.2">
      <c r="A1951" s="41" t="s">
        <v>1882</v>
      </c>
      <c r="B1951" s="37"/>
      <c r="C1951" s="42">
        <v>2573</v>
      </c>
      <c r="D1951" s="42">
        <v>1182</v>
      </c>
      <c r="E1951" s="44">
        <f t="shared" si="259"/>
        <v>45.93859308200544</v>
      </c>
      <c r="F1951" s="38">
        <v>1391</v>
      </c>
      <c r="G1951" s="44">
        <f t="shared" si="260"/>
        <v>54.06140691799456</v>
      </c>
      <c r="H1951" s="38">
        <v>633</v>
      </c>
      <c r="I1951" s="44">
        <v>24.601632335794793</v>
      </c>
      <c r="J1951" s="38">
        <v>618</v>
      </c>
      <c r="K1951" s="44">
        <f t="shared" si="261"/>
        <v>24.018655266226194</v>
      </c>
      <c r="L1951" s="38">
        <v>435</v>
      </c>
      <c r="M1951" s="44">
        <f t="shared" si="262"/>
        <v>16.906335017489312</v>
      </c>
      <c r="N1951" s="38">
        <v>408</v>
      </c>
      <c r="O1951" s="44">
        <f t="shared" si="263"/>
        <v>15.856976292265838</v>
      </c>
      <c r="P1951" s="38">
        <v>340</v>
      </c>
      <c r="Q1951" s="44">
        <f t="shared" si="264"/>
        <v>13.214146910221531</v>
      </c>
      <c r="R1951" s="38">
        <v>139</v>
      </c>
      <c r="S1951" s="45">
        <f t="shared" si="265"/>
        <v>5.4022541780023321</v>
      </c>
    </row>
    <row r="1952" spans="1:19" s="9" customFormat="1" ht="15.75" hidden="1" customHeight="1" outlineLevel="1" x14ac:dyDescent="0.2">
      <c r="A1952" s="41" t="s">
        <v>1883</v>
      </c>
      <c r="B1952" s="37"/>
      <c r="C1952" s="42">
        <v>1290</v>
      </c>
      <c r="D1952" s="42">
        <v>650</v>
      </c>
      <c r="E1952" s="44">
        <f t="shared" si="259"/>
        <v>50.387596899224803</v>
      </c>
      <c r="F1952" s="38">
        <v>640</v>
      </c>
      <c r="G1952" s="44">
        <f t="shared" si="260"/>
        <v>49.612403100775197</v>
      </c>
      <c r="H1952" s="38">
        <v>344</v>
      </c>
      <c r="I1952" s="44">
        <v>26.666666666666668</v>
      </c>
      <c r="J1952" s="38">
        <v>349</v>
      </c>
      <c r="K1952" s="44">
        <f t="shared" si="261"/>
        <v>27.054263565891471</v>
      </c>
      <c r="L1952" s="38">
        <v>205</v>
      </c>
      <c r="M1952" s="44">
        <f t="shared" si="262"/>
        <v>15.891472868217054</v>
      </c>
      <c r="N1952" s="38">
        <v>205</v>
      </c>
      <c r="O1952" s="44">
        <f t="shared" si="263"/>
        <v>15.891472868217054</v>
      </c>
      <c r="P1952" s="38">
        <v>137</v>
      </c>
      <c r="Q1952" s="44">
        <f t="shared" si="264"/>
        <v>10.620155038759689</v>
      </c>
      <c r="R1952" s="38">
        <v>50</v>
      </c>
      <c r="S1952" s="45">
        <f t="shared" si="265"/>
        <v>3.8759689922480618</v>
      </c>
    </row>
    <row r="1953" spans="1:19" s="9" customFormat="1" ht="15.75" hidden="1" customHeight="1" outlineLevel="1" x14ac:dyDescent="0.2">
      <c r="A1953" s="41" t="s">
        <v>1884</v>
      </c>
      <c r="B1953" s="37"/>
      <c r="C1953" s="42">
        <v>2225</v>
      </c>
      <c r="D1953" s="42">
        <v>975</v>
      </c>
      <c r="E1953" s="44">
        <f t="shared" si="259"/>
        <v>43.820224719101127</v>
      </c>
      <c r="F1953" s="38">
        <v>1250</v>
      </c>
      <c r="G1953" s="44">
        <f t="shared" si="260"/>
        <v>56.179775280898873</v>
      </c>
      <c r="H1953" s="38">
        <v>528</v>
      </c>
      <c r="I1953" s="44">
        <v>23.730337078651687</v>
      </c>
      <c r="J1953" s="38">
        <v>567</v>
      </c>
      <c r="K1953" s="44">
        <f t="shared" si="261"/>
        <v>25.483146067415731</v>
      </c>
      <c r="L1953" s="38">
        <v>373</v>
      </c>
      <c r="M1953" s="44">
        <f t="shared" si="262"/>
        <v>16.764044943820224</v>
      </c>
      <c r="N1953" s="38">
        <v>340</v>
      </c>
      <c r="O1953" s="44">
        <f t="shared" si="263"/>
        <v>15.280898876404494</v>
      </c>
      <c r="P1953" s="38">
        <v>294</v>
      </c>
      <c r="Q1953" s="44">
        <f t="shared" si="264"/>
        <v>13.213483146067416</v>
      </c>
      <c r="R1953" s="38">
        <v>123</v>
      </c>
      <c r="S1953" s="45">
        <f t="shared" si="265"/>
        <v>5.5280898876404496</v>
      </c>
    </row>
    <row r="1954" spans="1:19" s="9" customFormat="1" ht="15.75" hidden="1" customHeight="1" outlineLevel="1" x14ac:dyDescent="0.2">
      <c r="A1954" s="41" t="s">
        <v>1885</v>
      </c>
      <c r="B1954" s="37"/>
      <c r="C1954" s="42">
        <v>760</v>
      </c>
      <c r="D1954" s="42">
        <v>375</v>
      </c>
      <c r="E1954" s="44">
        <f t="shared" si="259"/>
        <v>49.342105263157897</v>
      </c>
      <c r="F1954" s="38">
        <v>385</v>
      </c>
      <c r="G1954" s="44">
        <f t="shared" si="260"/>
        <v>50.657894736842103</v>
      </c>
      <c r="H1954" s="38">
        <v>208</v>
      </c>
      <c r="I1954" s="44">
        <v>27.368421052631579</v>
      </c>
      <c r="J1954" s="38">
        <v>204</v>
      </c>
      <c r="K1954" s="44">
        <f t="shared" si="261"/>
        <v>26.842105263157894</v>
      </c>
      <c r="L1954" s="38">
        <v>141</v>
      </c>
      <c r="M1954" s="44">
        <f t="shared" si="262"/>
        <v>18.55263157894737</v>
      </c>
      <c r="N1954" s="38">
        <v>113</v>
      </c>
      <c r="O1954" s="44">
        <f t="shared" si="263"/>
        <v>14.868421052631579</v>
      </c>
      <c r="P1954" s="38">
        <v>68</v>
      </c>
      <c r="Q1954" s="44">
        <f t="shared" si="264"/>
        <v>8.9473684210526319</v>
      </c>
      <c r="R1954" s="38">
        <v>26</v>
      </c>
      <c r="S1954" s="45">
        <f t="shared" si="265"/>
        <v>3.4210526315789473</v>
      </c>
    </row>
    <row r="1955" spans="1:19" s="9" customFormat="1" ht="15.75" hidden="1" customHeight="1" outlineLevel="1" x14ac:dyDescent="0.2">
      <c r="A1955" s="41" t="s">
        <v>1886</v>
      </c>
      <c r="B1955" s="37"/>
      <c r="C1955" s="42">
        <v>525</v>
      </c>
      <c r="D1955" s="42">
        <v>269</v>
      </c>
      <c r="E1955" s="44">
        <f t="shared" si="259"/>
        <v>51.238095238095241</v>
      </c>
      <c r="F1955" s="38">
        <v>256</v>
      </c>
      <c r="G1955" s="44">
        <f t="shared" si="260"/>
        <v>48.761904761904759</v>
      </c>
      <c r="H1955" s="38">
        <v>142</v>
      </c>
      <c r="I1955" s="44">
        <v>27.047619047619047</v>
      </c>
      <c r="J1955" s="38">
        <v>128</v>
      </c>
      <c r="K1955" s="44">
        <f t="shared" si="261"/>
        <v>24.38095238095238</v>
      </c>
      <c r="L1955" s="38">
        <v>84</v>
      </c>
      <c r="M1955" s="44">
        <f t="shared" si="262"/>
        <v>16</v>
      </c>
      <c r="N1955" s="38">
        <v>98</v>
      </c>
      <c r="O1955" s="44">
        <f t="shared" si="263"/>
        <v>18.666666666666668</v>
      </c>
      <c r="P1955" s="38">
        <v>60</v>
      </c>
      <c r="Q1955" s="44">
        <f t="shared" si="264"/>
        <v>11.428571428571429</v>
      </c>
      <c r="R1955" s="38">
        <v>13</v>
      </c>
      <c r="S1955" s="45">
        <f t="shared" si="265"/>
        <v>2.4761904761904763</v>
      </c>
    </row>
    <row r="1956" spans="1:19" s="9" customFormat="1" ht="15.75" hidden="1" customHeight="1" outlineLevel="1" x14ac:dyDescent="0.2">
      <c r="A1956" s="41" t="s">
        <v>1887</v>
      </c>
      <c r="B1956" s="37"/>
      <c r="C1956" s="42">
        <v>595</v>
      </c>
      <c r="D1956" s="42">
        <v>300</v>
      </c>
      <c r="E1956" s="44">
        <f t="shared" si="259"/>
        <v>50.420168067226889</v>
      </c>
      <c r="F1956" s="38">
        <v>295</v>
      </c>
      <c r="G1956" s="44">
        <f t="shared" si="260"/>
        <v>49.579831932773111</v>
      </c>
      <c r="H1956" s="38">
        <v>157</v>
      </c>
      <c r="I1956" s="44">
        <v>26.386554621848738</v>
      </c>
      <c r="J1956" s="38">
        <v>146</v>
      </c>
      <c r="K1956" s="44">
        <f t="shared" si="261"/>
        <v>24.537815126050422</v>
      </c>
      <c r="L1956" s="38">
        <v>113</v>
      </c>
      <c r="M1956" s="44">
        <f t="shared" si="262"/>
        <v>18.991596638655462</v>
      </c>
      <c r="N1956" s="38">
        <v>84</v>
      </c>
      <c r="O1956" s="44">
        <f t="shared" si="263"/>
        <v>14.117647058823529</v>
      </c>
      <c r="P1956" s="38">
        <v>66</v>
      </c>
      <c r="Q1956" s="44">
        <f t="shared" si="264"/>
        <v>11.092436974789916</v>
      </c>
      <c r="R1956" s="38">
        <v>29</v>
      </c>
      <c r="S1956" s="45">
        <f t="shared" si="265"/>
        <v>4.8739495798319323</v>
      </c>
    </row>
    <row r="1957" spans="1:19" s="9" customFormat="1" ht="15.75" hidden="1" customHeight="1" outlineLevel="1" x14ac:dyDescent="0.2">
      <c r="A1957" s="41" t="s">
        <v>1888</v>
      </c>
      <c r="B1957" s="37"/>
      <c r="C1957" s="42">
        <v>462</v>
      </c>
      <c r="D1957" s="42">
        <v>221</v>
      </c>
      <c r="E1957" s="44">
        <f t="shared" si="259"/>
        <v>47.835497835497833</v>
      </c>
      <c r="F1957" s="38">
        <v>241</v>
      </c>
      <c r="G1957" s="44">
        <f t="shared" si="260"/>
        <v>52.164502164502167</v>
      </c>
      <c r="H1957" s="38">
        <v>115</v>
      </c>
      <c r="I1957" s="44">
        <v>24.89177489177489</v>
      </c>
      <c r="J1957" s="38">
        <v>118</v>
      </c>
      <c r="K1957" s="44">
        <f t="shared" si="261"/>
        <v>25.541125541125542</v>
      </c>
      <c r="L1957" s="38">
        <v>89</v>
      </c>
      <c r="M1957" s="44">
        <f t="shared" si="262"/>
        <v>19.264069264069263</v>
      </c>
      <c r="N1957" s="38">
        <v>79</v>
      </c>
      <c r="O1957" s="44">
        <f t="shared" si="263"/>
        <v>17.0995670995671</v>
      </c>
      <c r="P1957" s="38">
        <v>43</v>
      </c>
      <c r="Q1957" s="44">
        <f t="shared" si="264"/>
        <v>9.3073593073593077</v>
      </c>
      <c r="R1957" s="38">
        <v>18</v>
      </c>
      <c r="S1957" s="45">
        <f t="shared" si="265"/>
        <v>3.8961038961038961</v>
      </c>
    </row>
    <row r="1958" spans="1:19" s="9" customFormat="1" ht="15.75" hidden="1" customHeight="1" outlineLevel="1" x14ac:dyDescent="0.2">
      <c r="A1958" s="41" t="s">
        <v>1889</v>
      </c>
      <c r="B1958" s="37"/>
      <c r="C1958" s="42">
        <v>857</v>
      </c>
      <c r="D1958" s="42">
        <v>407</v>
      </c>
      <c r="E1958" s="44">
        <f t="shared" si="259"/>
        <v>47.491248541423573</v>
      </c>
      <c r="F1958" s="38">
        <v>450</v>
      </c>
      <c r="G1958" s="44">
        <f t="shared" si="260"/>
        <v>52.508751458576427</v>
      </c>
      <c r="H1958" s="38">
        <v>219</v>
      </c>
      <c r="I1958" s="44">
        <v>25.554259043173861</v>
      </c>
      <c r="J1958" s="38">
        <v>199</v>
      </c>
      <c r="K1958" s="44">
        <f t="shared" si="261"/>
        <v>23.22053675612602</v>
      </c>
      <c r="L1958" s="38">
        <v>138</v>
      </c>
      <c r="M1958" s="44">
        <f t="shared" si="262"/>
        <v>16.102683780630105</v>
      </c>
      <c r="N1958" s="38">
        <v>149</v>
      </c>
      <c r="O1958" s="44">
        <f t="shared" si="263"/>
        <v>17.386231038506416</v>
      </c>
      <c r="P1958" s="38">
        <v>100</v>
      </c>
      <c r="Q1958" s="44">
        <f t="shared" si="264"/>
        <v>11.668611435239207</v>
      </c>
      <c r="R1958" s="38">
        <v>52</v>
      </c>
      <c r="S1958" s="45">
        <f t="shared" si="265"/>
        <v>6.0676779463243875</v>
      </c>
    </row>
    <row r="1959" spans="1:19" s="9" customFormat="1" ht="15.75" hidden="1" customHeight="1" outlineLevel="1" x14ac:dyDescent="0.2">
      <c r="A1959" s="41" t="s">
        <v>1890</v>
      </c>
      <c r="B1959" s="37"/>
      <c r="C1959" s="42">
        <v>386</v>
      </c>
      <c r="D1959" s="42">
        <v>195</v>
      </c>
      <c r="E1959" s="44">
        <f t="shared" si="259"/>
        <v>50.518134715025909</v>
      </c>
      <c r="F1959" s="38">
        <v>191</v>
      </c>
      <c r="G1959" s="44">
        <f t="shared" si="260"/>
        <v>49.481865284974091</v>
      </c>
      <c r="H1959" s="38">
        <v>72</v>
      </c>
      <c r="I1959" s="44">
        <v>18.652849740932641</v>
      </c>
      <c r="J1959" s="38">
        <v>108</v>
      </c>
      <c r="K1959" s="44">
        <f t="shared" si="261"/>
        <v>27.979274611398964</v>
      </c>
      <c r="L1959" s="38">
        <v>70</v>
      </c>
      <c r="M1959" s="44">
        <f t="shared" si="262"/>
        <v>18.134715025906736</v>
      </c>
      <c r="N1959" s="38">
        <v>55</v>
      </c>
      <c r="O1959" s="44">
        <f t="shared" si="263"/>
        <v>14.248704663212436</v>
      </c>
      <c r="P1959" s="38">
        <v>53</v>
      </c>
      <c r="Q1959" s="44">
        <f t="shared" si="264"/>
        <v>13.730569948186529</v>
      </c>
      <c r="R1959" s="38">
        <v>28</v>
      </c>
      <c r="S1959" s="45">
        <f t="shared" si="265"/>
        <v>7.2538860103626943</v>
      </c>
    </row>
    <row r="1960" spans="1:19" s="9" customFormat="1" ht="15.75" hidden="1" customHeight="1" outlineLevel="1" x14ac:dyDescent="0.2">
      <c r="A1960" s="41" t="s">
        <v>1891</v>
      </c>
      <c r="B1960" s="37"/>
      <c r="C1960" s="42">
        <v>512</v>
      </c>
      <c r="D1960" s="42">
        <v>258</v>
      </c>
      <c r="E1960" s="44">
        <f t="shared" si="259"/>
        <v>50.390625</v>
      </c>
      <c r="F1960" s="38">
        <v>254</v>
      </c>
      <c r="G1960" s="44">
        <f t="shared" si="260"/>
        <v>49.609375</v>
      </c>
      <c r="H1960" s="38">
        <v>117</v>
      </c>
      <c r="I1960" s="44">
        <v>22.8515625</v>
      </c>
      <c r="J1960" s="38">
        <v>135</v>
      </c>
      <c r="K1960" s="44">
        <f t="shared" si="261"/>
        <v>26.3671875</v>
      </c>
      <c r="L1960" s="38">
        <v>87</v>
      </c>
      <c r="M1960" s="44">
        <f t="shared" si="262"/>
        <v>16.9921875</v>
      </c>
      <c r="N1960" s="38">
        <v>80</v>
      </c>
      <c r="O1960" s="44">
        <f t="shared" si="263"/>
        <v>15.625</v>
      </c>
      <c r="P1960" s="38">
        <v>65</v>
      </c>
      <c r="Q1960" s="44">
        <f t="shared" si="264"/>
        <v>12.6953125</v>
      </c>
      <c r="R1960" s="38">
        <v>28</v>
      </c>
      <c r="S1960" s="45">
        <f t="shared" si="265"/>
        <v>5.46875</v>
      </c>
    </row>
    <row r="1961" spans="1:19" s="9" customFormat="1" ht="15.75" hidden="1" customHeight="1" outlineLevel="1" x14ac:dyDescent="0.2">
      <c r="A1961" s="41" t="s">
        <v>1892</v>
      </c>
      <c r="B1961" s="37"/>
      <c r="C1961" s="42">
        <v>705</v>
      </c>
      <c r="D1961" s="42">
        <v>352</v>
      </c>
      <c r="E1961" s="44">
        <f t="shared" si="259"/>
        <v>49.929078014184398</v>
      </c>
      <c r="F1961" s="38">
        <v>353</v>
      </c>
      <c r="G1961" s="44">
        <f t="shared" si="260"/>
        <v>50.070921985815602</v>
      </c>
      <c r="H1961" s="38">
        <v>188</v>
      </c>
      <c r="I1961" s="44">
        <v>26.666666666666668</v>
      </c>
      <c r="J1961" s="38">
        <v>181</v>
      </c>
      <c r="K1961" s="44">
        <f t="shared" si="261"/>
        <v>25.673758865248228</v>
      </c>
      <c r="L1961" s="38">
        <v>118</v>
      </c>
      <c r="M1961" s="44">
        <f t="shared" si="262"/>
        <v>16.73758865248227</v>
      </c>
      <c r="N1961" s="38">
        <v>103</v>
      </c>
      <c r="O1961" s="44">
        <f t="shared" si="263"/>
        <v>14.609929078014185</v>
      </c>
      <c r="P1961" s="38">
        <v>84</v>
      </c>
      <c r="Q1961" s="44">
        <f t="shared" si="264"/>
        <v>11.914893617021276</v>
      </c>
      <c r="R1961" s="38">
        <v>31</v>
      </c>
      <c r="S1961" s="45">
        <f t="shared" si="265"/>
        <v>4.3971631205673756</v>
      </c>
    </row>
    <row r="1962" spans="1:19" s="9" customFormat="1" ht="15.75" hidden="1" customHeight="1" outlineLevel="1" x14ac:dyDescent="0.2">
      <c r="A1962" s="41" t="s">
        <v>1893</v>
      </c>
      <c r="B1962" s="37"/>
      <c r="C1962" s="42">
        <v>455</v>
      </c>
      <c r="D1962" s="42">
        <v>245</v>
      </c>
      <c r="E1962" s="44">
        <f t="shared" si="259"/>
        <v>53.846153846153847</v>
      </c>
      <c r="F1962" s="38">
        <v>210</v>
      </c>
      <c r="G1962" s="44">
        <f t="shared" si="260"/>
        <v>46.153846153846153</v>
      </c>
      <c r="H1962" s="38">
        <v>109</v>
      </c>
      <c r="I1962" s="44">
        <v>23.956043956043956</v>
      </c>
      <c r="J1962" s="38">
        <v>126</v>
      </c>
      <c r="K1962" s="44">
        <f t="shared" si="261"/>
        <v>27.692307692307693</v>
      </c>
      <c r="L1962" s="38">
        <v>78</v>
      </c>
      <c r="M1962" s="44">
        <f t="shared" si="262"/>
        <v>17.142857142857142</v>
      </c>
      <c r="N1962" s="38">
        <v>68</v>
      </c>
      <c r="O1962" s="44">
        <f t="shared" si="263"/>
        <v>14.945054945054945</v>
      </c>
      <c r="P1962" s="38">
        <v>56</v>
      </c>
      <c r="Q1962" s="44">
        <f t="shared" si="264"/>
        <v>12.307692307692308</v>
      </c>
      <c r="R1962" s="38">
        <v>18</v>
      </c>
      <c r="S1962" s="45">
        <f t="shared" si="265"/>
        <v>3.9560439560439562</v>
      </c>
    </row>
    <row r="1963" spans="1:19" s="9" customFormat="1" ht="15.75" hidden="1" customHeight="1" outlineLevel="1" x14ac:dyDescent="0.2">
      <c r="A1963" s="41" t="s">
        <v>1894</v>
      </c>
      <c r="B1963" s="37"/>
      <c r="C1963" s="42">
        <v>1016</v>
      </c>
      <c r="D1963" s="42">
        <v>514</v>
      </c>
      <c r="E1963" s="44">
        <f t="shared" si="259"/>
        <v>50.590551181102363</v>
      </c>
      <c r="F1963" s="38">
        <v>502</v>
      </c>
      <c r="G1963" s="44">
        <f t="shared" si="260"/>
        <v>49.409448818897637</v>
      </c>
      <c r="H1963" s="38">
        <v>247</v>
      </c>
      <c r="I1963" s="44">
        <v>24.311023622047244</v>
      </c>
      <c r="J1963" s="38">
        <v>269</v>
      </c>
      <c r="K1963" s="44">
        <f t="shared" si="261"/>
        <v>26.476377952755904</v>
      </c>
      <c r="L1963" s="38">
        <v>178</v>
      </c>
      <c r="M1963" s="44">
        <f t="shared" si="262"/>
        <v>17.519685039370078</v>
      </c>
      <c r="N1963" s="38">
        <v>168</v>
      </c>
      <c r="O1963" s="44">
        <f t="shared" si="263"/>
        <v>16.535433070866141</v>
      </c>
      <c r="P1963" s="38">
        <v>101</v>
      </c>
      <c r="Q1963" s="44">
        <f t="shared" si="264"/>
        <v>9.940944881889763</v>
      </c>
      <c r="R1963" s="38">
        <v>53</v>
      </c>
      <c r="S1963" s="45">
        <f t="shared" si="265"/>
        <v>5.2165354330708658</v>
      </c>
    </row>
    <row r="1964" spans="1:19" s="9" customFormat="1" ht="15.75" hidden="1" customHeight="1" outlineLevel="1" x14ac:dyDescent="0.2">
      <c r="A1964" s="41" t="s">
        <v>1895</v>
      </c>
      <c r="B1964" s="37"/>
      <c r="C1964" s="42">
        <v>737</v>
      </c>
      <c r="D1964" s="42">
        <v>380</v>
      </c>
      <c r="E1964" s="44">
        <f t="shared" si="259"/>
        <v>51.560379918588872</v>
      </c>
      <c r="F1964" s="38">
        <v>357</v>
      </c>
      <c r="G1964" s="44">
        <f t="shared" si="260"/>
        <v>48.439620081411128</v>
      </c>
      <c r="H1964" s="38">
        <v>218</v>
      </c>
      <c r="I1964" s="44">
        <v>29.579375848032566</v>
      </c>
      <c r="J1964" s="38">
        <v>164</v>
      </c>
      <c r="K1964" s="44">
        <f t="shared" si="261"/>
        <v>22.252374491180461</v>
      </c>
      <c r="L1964" s="38">
        <v>128</v>
      </c>
      <c r="M1964" s="44">
        <f t="shared" si="262"/>
        <v>17.367706919945725</v>
      </c>
      <c r="N1964" s="38">
        <v>113</v>
      </c>
      <c r="O1964" s="44">
        <f t="shared" si="263"/>
        <v>15.332428765264586</v>
      </c>
      <c r="P1964" s="38">
        <v>83</v>
      </c>
      <c r="Q1964" s="44">
        <f t="shared" si="264"/>
        <v>11.261872455902306</v>
      </c>
      <c r="R1964" s="38">
        <v>31</v>
      </c>
      <c r="S1964" s="45">
        <f t="shared" si="265"/>
        <v>4.2062415196743554</v>
      </c>
    </row>
    <row r="1965" spans="1:19" s="9" customFormat="1" ht="15.75" hidden="1" customHeight="1" outlineLevel="1" x14ac:dyDescent="0.2">
      <c r="A1965" s="41" t="s">
        <v>1896</v>
      </c>
      <c r="B1965" s="37"/>
      <c r="C1965" s="42">
        <v>2468</v>
      </c>
      <c r="D1965" s="42">
        <v>1142</v>
      </c>
      <c r="E1965" s="44">
        <f t="shared" si="259"/>
        <v>46.272285251215557</v>
      </c>
      <c r="F1965" s="38">
        <v>1326</v>
      </c>
      <c r="G1965" s="44">
        <f t="shared" si="260"/>
        <v>53.727714748784443</v>
      </c>
      <c r="H1965" s="38">
        <v>703</v>
      </c>
      <c r="I1965" s="44">
        <v>28.484602917341977</v>
      </c>
      <c r="J1965" s="38">
        <v>612</v>
      </c>
      <c r="K1965" s="44">
        <f t="shared" si="261"/>
        <v>24.797406807131281</v>
      </c>
      <c r="L1965" s="38">
        <v>424</v>
      </c>
      <c r="M1965" s="44">
        <f t="shared" si="262"/>
        <v>17.179902755267424</v>
      </c>
      <c r="N1965" s="38">
        <v>365</v>
      </c>
      <c r="O1965" s="44">
        <f t="shared" si="263"/>
        <v>14.789303079416532</v>
      </c>
      <c r="P1965" s="38">
        <v>256</v>
      </c>
      <c r="Q1965" s="44">
        <f t="shared" si="264"/>
        <v>10.372771474878444</v>
      </c>
      <c r="R1965" s="38">
        <v>108</v>
      </c>
      <c r="S1965" s="45">
        <f t="shared" si="265"/>
        <v>4.3760129659643434</v>
      </c>
    </row>
    <row r="1966" spans="1:19" s="9" customFormat="1" ht="15.75" hidden="1" customHeight="1" outlineLevel="1" x14ac:dyDescent="0.2">
      <c r="A1966" s="41" t="s">
        <v>1897</v>
      </c>
      <c r="B1966" s="37"/>
      <c r="C1966" s="42">
        <v>2012</v>
      </c>
      <c r="D1966" s="42">
        <v>937</v>
      </c>
      <c r="E1966" s="44">
        <f t="shared" si="259"/>
        <v>46.570576540755468</v>
      </c>
      <c r="F1966" s="38">
        <v>1075</v>
      </c>
      <c r="G1966" s="44">
        <f t="shared" si="260"/>
        <v>53.429423459244532</v>
      </c>
      <c r="H1966" s="38">
        <v>547</v>
      </c>
      <c r="I1966" s="44">
        <v>27.186878727634195</v>
      </c>
      <c r="J1966" s="38">
        <v>514</v>
      </c>
      <c r="K1966" s="44">
        <f t="shared" si="261"/>
        <v>25.546719681908549</v>
      </c>
      <c r="L1966" s="38">
        <v>330</v>
      </c>
      <c r="M1966" s="44">
        <f t="shared" si="262"/>
        <v>16.401590457256461</v>
      </c>
      <c r="N1966" s="38">
        <v>314</v>
      </c>
      <c r="O1966" s="44">
        <f t="shared" si="263"/>
        <v>15.606361829025845</v>
      </c>
      <c r="P1966" s="38">
        <v>210</v>
      </c>
      <c r="Q1966" s="44">
        <f t="shared" si="264"/>
        <v>10.43737574552684</v>
      </c>
      <c r="R1966" s="38">
        <v>97</v>
      </c>
      <c r="S1966" s="45">
        <f t="shared" si="265"/>
        <v>4.821073558648111</v>
      </c>
    </row>
    <row r="1967" spans="1:19" s="9" customFormat="1" ht="15.75" hidden="1" customHeight="1" outlineLevel="1" x14ac:dyDescent="0.2">
      <c r="A1967" s="41" t="s">
        <v>1898</v>
      </c>
      <c r="B1967" s="37"/>
      <c r="C1967" s="42">
        <v>1458</v>
      </c>
      <c r="D1967" s="42">
        <v>677</v>
      </c>
      <c r="E1967" s="44">
        <f t="shared" si="259"/>
        <v>46.433470507544584</v>
      </c>
      <c r="F1967" s="38">
        <v>781</v>
      </c>
      <c r="G1967" s="44">
        <f t="shared" si="260"/>
        <v>53.566529492455416</v>
      </c>
      <c r="H1967" s="38">
        <v>398</v>
      </c>
      <c r="I1967" s="44">
        <v>27.29766803840878</v>
      </c>
      <c r="J1967" s="38">
        <v>384</v>
      </c>
      <c r="K1967" s="44">
        <f t="shared" si="261"/>
        <v>26.337448559670783</v>
      </c>
      <c r="L1967" s="38">
        <v>242</v>
      </c>
      <c r="M1967" s="44">
        <f t="shared" si="262"/>
        <v>16.598079561042525</v>
      </c>
      <c r="N1967" s="38">
        <v>205</v>
      </c>
      <c r="O1967" s="44">
        <f t="shared" si="263"/>
        <v>14.060356652949245</v>
      </c>
      <c r="P1967" s="38">
        <v>164</v>
      </c>
      <c r="Q1967" s="44">
        <f t="shared" si="264"/>
        <v>11.248285322359397</v>
      </c>
      <c r="R1967" s="38">
        <v>65</v>
      </c>
      <c r="S1967" s="45">
        <f t="shared" si="265"/>
        <v>4.4581618655692727</v>
      </c>
    </row>
    <row r="1968" spans="1:19" s="9" customFormat="1" ht="15.75" hidden="1" customHeight="1" outlineLevel="1" x14ac:dyDescent="0.2">
      <c r="A1968" s="41" t="s">
        <v>1899</v>
      </c>
      <c r="B1968" s="37"/>
      <c r="C1968" s="42">
        <v>2483</v>
      </c>
      <c r="D1968" s="42">
        <v>1221</v>
      </c>
      <c r="E1968" s="44">
        <f t="shared" si="259"/>
        <v>49.174385823600481</v>
      </c>
      <c r="F1968" s="38">
        <v>1262</v>
      </c>
      <c r="G1968" s="44">
        <f t="shared" si="260"/>
        <v>50.825614176399519</v>
      </c>
      <c r="H1968" s="38">
        <v>714</v>
      </c>
      <c r="I1968" s="44">
        <v>28.755537656061215</v>
      </c>
      <c r="J1968" s="38">
        <v>597</v>
      </c>
      <c r="K1968" s="44">
        <f t="shared" si="261"/>
        <v>24.043495771244462</v>
      </c>
      <c r="L1968" s="38">
        <v>428</v>
      </c>
      <c r="M1968" s="44">
        <f t="shared" si="262"/>
        <v>17.237213048731373</v>
      </c>
      <c r="N1968" s="38">
        <v>350</v>
      </c>
      <c r="O1968" s="44">
        <f t="shared" si="263"/>
        <v>14.09585179218687</v>
      </c>
      <c r="P1968" s="38">
        <v>275</v>
      </c>
      <c r="Q1968" s="44">
        <f t="shared" si="264"/>
        <v>11.075312122432541</v>
      </c>
      <c r="R1968" s="38">
        <v>119</v>
      </c>
      <c r="S1968" s="45">
        <f t="shared" si="265"/>
        <v>4.7925896093435361</v>
      </c>
    </row>
    <row r="1969" spans="1:19" s="9" customFormat="1" ht="15.75" hidden="1" customHeight="1" outlineLevel="1" x14ac:dyDescent="0.2">
      <c r="A1969" s="41" t="s">
        <v>1900</v>
      </c>
      <c r="B1969" s="37"/>
      <c r="C1969" s="42">
        <v>1234</v>
      </c>
      <c r="D1969" s="42">
        <v>640</v>
      </c>
      <c r="E1969" s="44">
        <f t="shared" si="259"/>
        <v>51.863857374392218</v>
      </c>
      <c r="F1969" s="38">
        <v>594</v>
      </c>
      <c r="G1969" s="44">
        <f t="shared" si="260"/>
        <v>48.136142625607782</v>
      </c>
      <c r="H1969" s="38">
        <v>315</v>
      </c>
      <c r="I1969" s="44">
        <v>25.526742301458672</v>
      </c>
      <c r="J1969" s="38">
        <v>304</v>
      </c>
      <c r="K1969" s="44">
        <f t="shared" si="261"/>
        <v>24.635332252836303</v>
      </c>
      <c r="L1969" s="38">
        <v>222</v>
      </c>
      <c r="M1969" s="44">
        <f t="shared" si="262"/>
        <v>17.990275526742302</v>
      </c>
      <c r="N1969" s="38">
        <v>225</v>
      </c>
      <c r="O1969" s="44">
        <f t="shared" si="263"/>
        <v>18.233387358184764</v>
      </c>
      <c r="P1969" s="38">
        <v>128</v>
      </c>
      <c r="Q1969" s="44">
        <f t="shared" si="264"/>
        <v>10.372771474878444</v>
      </c>
      <c r="R1969" s="38">
        <v>40</v>
      </c>
      <c r="S1969" s="45">
        <f t="shared" si="265"/>
        <v>3.2414910858995136</v>
      </c>
    </row>
    <row r="1970" spans="1:19" s="9" customFormat="1" ht="15.75" hidden="1" customHeight="1" outlineLevel="1" x14ac:dyDescent="0.2">
      <c r="A1970" s="41" t="s">
        <v>1901</v>
      </c>
      <c r="B1970" s="37"/>
      <c r="C1970" s="42">
        <v>1178</v>
      </c>
      <c r="D1970" s="42">
        <v>579</v>
      </c>
      <c r="E1970" s="44">
        <f t="shared" si="259"/>
        <v>49.151103565365027</v>
      </c>
      <c r="F1970" s="38">
        <v>599</v>
      </c>
      <c r="G1970" s="44">
        <f t="shared" si="260"/>
        <v>50.848896434634973</v>
      </c>
      <c r="H1970" s="38">
        <v>309</v>
      </c>
      <c r="I1970" s="44">
        <v>26.230899830220714</v>
      </c>
      <c r="J1970" s="38">
        <v>309</v>
      </c>
      <c r="K1970" s="44">
        <f t="shared" si="261"/>
        <v>26.230899830220714</v>
      </c>
      <c r="L1970" s="38">
        <v>214</v>
      </c>
      <c r="M1970" s="44">
        <f t="shared" si="262"/>
        <v>18.166383701188455</v>
      </c>
      <c r="N1970" s="38">
        <v>167</v>
      </c>
      <c r="O1970" s="44">
        <f t="shared" si="263"/>
        <v>14.176570458404075</v>
      </c>
      <c r="P1970" s="38">
        <v>135</v>
      </c>
      <c r="Q1970" s="44">
        <f t="shared" si="264"/>
        <v>11.460101867572156</v>
      </c>
      <c r="R1970" s="38">
        <v>44</v>
      </c>
      <c r="S1970" s="45">
        <f t="shared" si="265"/>
        <v>3.7351443123938881</v>
      </c>
    </row>
    <row r="1971" spans="1:19" s="9" customFormat="1" ht="15.75" hidden="1" customHeight="1" outlineLevel="1" x14ac:dyDescent="0.2">
      <c r="A1971" s="41" t="s">
        <v>1902</v>
      </c>
      <c r="B1971" s="37"/>
      <c r="C1971" s="42">
        <v>641</v>
      </c>
      <c r="D1971" s="42">
        <v>331</v>
      </c>
      <c r="E1971" s="44">
        <f t="shared" si="259"/>
        <v>51.638065522620906</v>
      </c>
      <c r="F1971" s="38">
        <v>310</v>
      </c>
      <c r="G1971" s="44">
        <f t="shared" si="260"/>
        <v>48.361934477379094</v>
      </c>
      <c r="H1971" s="38">
        <v>156</v>
      </c>
      <c r="I1971" s="44">
        <v>24.336973478939157</v>
      </c>
      <c r="J1971" s="38">
        <v>180</v>
      </c>
      <c r="K1971" s="44">
        <f t="shared" si="261"/>
        <v>28.081123244929799</v>
      </c>
      <c r="L1971" s="38">
        <v>103</v>
      </c>
      <c r="M1971" s="44">
        <f t="shared" si="262"/>
        <v>16.068642745709827</v>
      </c>
      <c r="N1971" s="38">
        <v>105</v>
      </c>
      <c r="O1971" s="44">
        <f t="shared" si="263"/>
        <v>16.380655226209047</v>
      </c>
      <c r="P1971" s="38">
        <v>66</v>
      </c>
      <c r="Q1971" s="44">
        <f t="shared" si="264"/>
        <v>10.296411856474259</v>
      </c>
      <c r="R1971" s="38">
        <v>31</v>
      </c>
      <c r="S1971" s="45">
        <f t="shared" si="265"/>
        <v>4.8361934477379096</v>
      </c>
    </row>
    <row r="1972" spans="1:19" s="9" customFormat="1" ht="15.75" hidden="1" customHeight="1" outlineLevel="1" x14ac:dyDescent="0.2">
      <c r="A1972" s="41" t="s">
        <v>1903</v>
      </c>
      <c r="B1972" s="37"/>
      <c r="C1972" s="42">
        <v>2074</v>
      </c>
      <c r="D1972" s="42">
        <v>1038</v>
      </c>
      <c r="E1972" s="44">
        <f t="shared" si="259"/>
        <v>50.048216007714558</v>
      </c>
      <c r="F1972" s="38">
        <v>1036</v>
      </c>
      <c r="G1972" s="44">
        <f t="shared" si="260"/>
        <v>49.951783992285442</v>
      </c>
      <c r="H1972" s="38">
        <v>551</v>
      </c>
      <c r="I1972" s="44">
        <v>26.567020250723239</v>
      </c>
      <c r="J1972" s="38">
        <v>427</v>
      </c>
      <c r="K1972" s="44">
        <f t="shared" si="261"/>
        <v>20.588235294117649</v>
      </c>
      <c r="L1972" s="38">
        <v>389</v>
      </c>
      <c r="M1972" s="44">
        <f t="shared" si="262"/>
        <v>18.75602700096432</v>
      </c>
      <c r="N1972" s="38">
        <v>342</v>
      </c>
      <c r="O1972" s="44">
        <f t="shared" si="263"/>
        <v>16.489874638379941</v>
      </c>
      <c r="P1972" s="38">
        <v>242</v>
      </c>
      <c r="Q1972" s="44">
        <f t="shared" si="264"/>
        <v>11.668273866923819</v>
      </c>
      <c r="R1972" s="38">
        <v>123</v>
      </c>
      <c r="S1972" s="45">
        <f t="shared" si="265"/>
        <v>5.9305689488910316</v>
      </c>
    </row>
    <row r="1973" spans="1:19" s="9" customFormat="1" ht="15.75" hidden="1" customHeight="1" outlineLevel="1" x14ac:dyDescent="0.2">
      <c r="A1973" s="41" t="s">
        <v>1904</v>
      </c>
      <c r="B1973" s="37"/>
      <c r="C1973" s="42">
        <v>475</v>
      </c>
      <c r="D1973" s="42">
        <v>246</v>
      </c>
      <c r="E1973" s="44">
        <f t="shared" si="259"/>
        <v>51.789473684210527</v>
      </c>
      <c r="F1973" s="38">
        <v>229</v>
      </c>
      <c r="G1973" s="44">
        <f t="shared" si="260"/>
        <v>48.210526315789473</v>
      </c>
      <c r="H1973" s="38">
        <v>133</v>
      </c>
      <c r="I1973" s="44">
        <v>28</v>
      </c>
      <c r="J1973" s="38">
        <v>122</v>
      </c>
      <c r="K1973" s="44">
        <f t="shared" si="261"/>
        <v>25.684210526315791</v>
      </c>
      <c r="L1973" s="38">
        <v>85</v>
      </c>
      <c r="M1973" s="44">
        <f t="shared" si="262"/>
        <v>17.894736842105264</v>
      </c>
      <c r="N1973" s="38">
        <v>64</v>
      </c>
      <c r="O1973" s="44">
        <f t="shared" si="263"/>
        <v>13.473684210526315</v>
      </c>
      <c r="P1973" s="38">
        <v>42</v>
      </c>
      <c r="Q1973" s="44">
        <f t="shared" si="264"/>
        <v>8.8421052631578956</v>
      </c>
      <c r="R1973" s="38">
        <v>29</v>
      </c>
      <c r="S1973" s="45">
        <f t="shared" si="265"/>
        <v>6.1052631578947372</v>
      </c>
    </row>
    <row r="1974" spans="1:19" s="9" customFormat="1" ht="15.75" hidden="1" customHeight="1" outlineLevel="1" x14ac:dyDescent="0.2">
      <c r="A1974" s="41" t="s">
        <v>1905</v>
      </c>
      <c r="B1974" s="37"/>
      <c r="C1974" s="42">
        <v>602</v>
      </c>
      <c r="D1974" s="42">
        <v>327</v>
      </c>
      <c r="E1974" s="44">
        <f t="shared" si="259"/>
        <v>54.31893687707641</v>
      </c>
      <c r="F1974" s="38">
        <v>275</v>
      </c>
      <c r="G1974" s="44">
        <f t="shared" si="260"/>
        <v>45.68106312292359</v>
      </c>
      <c r="H1974" s="38">
        <v>159</v>
      </c>
      <c r="I1974" s="44">
        <v>26.411960132890364</v>
      </c>
      <c r="J1974" s="38">
        <v>139</v>
      </c>
      <c r="K1974" s="44">
        <f t="shared" si="261"/>
        <v>23.089700996677742</v>
      </c>
      <c r="L1974" s="38">
        <v>84</v>
      </c>
      <c r="M1974" s="44">
        <f t="shared" si="262"/>
        <v>13.953488372093023</v>
      </c>
      <c r="N1974" s="38">
        <v>100</v>
      </c>
      <c r="O1974" s="44">
        <f t="shared" si="263"/>
        <v>16.611295681063122</v>
      </c>
      <c r="P1974" s="38">
        <v>92</v>
      </c>
      <c r="Q1974" s="44">
        <f t="shared" si="264"/>
        <v>15.282392026578073</v>
      </c>
      <c r="R1974" s="38">
        <v>28</v>
      </c>
      <c r="S1974" s="45">
        <f t="shared" si="265"/>
        <v>4.6511627906976747</v>
      </c>
    </row>
    <row r="1975" spans="1:19" s="9" customFormat="1" ht="15.75" hidden="1" customHeight="1" outlineLevel="1" x14ac:dyDescent="0.2">
      <c r="A1975" s="41" t="s">
        <v>1906</v>
      </c>
      <c r="B1975" s="37"/>
      <c r="C1975" s="42">
        <v>457</v>
      </c>
      <c r="D1975" s="42">
        <v>250</v>
      </c>
      <c r="E1975" s="44">
        <f t="shared" si="259"/>
        <v>54.704595185995622</v>
      </c>
      <c r="F1975" s="38">
        <v>207</v>
      </c>
      <c r="G1975" s="44">
        <f t="shared" si="260"/>
        <v>45.295404814004378</v>
      </c>
      <c r="H1975" s="38">
        <v>125</v>
      </c>
      <c r="I1975" s="44">
        <v>27.352297592997811</v>
      </c>
      <c r="J1975" s="38">
        <v>87</v>
      </c>
      <c r="K1975" s="44">
        <f t="shared" si="261"/>
        <v>19.037199124726477</v>
      </c>
      <c r="L1975" s="38">
        <v>93</v>
      </c>
      <c r="M1975" s="44">
        <f t="shared" si="262"/>
        <v>20.35010940919037</v>
      </c>
      <c r="N1975" s="38">
        <v>89</v>
      </c>
      <c r="O1975" s="44">
        <f t="shared" si="263"/>
        <v>19.474835886214443</v>
      </c>
      <c r="P1975" s="38">
        <v>39</v>
      </c>
      <c r="Q1975" s="44">
        <f t="shared" si="264"/>
        <v>8.5339168490153181</v>
      </c>
      <c r="R1975" s="38">
        <v>24</v>
      </c>
      <c r="S1975" s="45">
        <f t="shared" si="265"/>
        <v>5.2516411378555796</v>
      </c>
    </row>
    <row r="1976" spans="1:19" s="9" customFormat="1" ht="15.75" hidden="1" customHeight="1" outlineLevel="1" x14ac:dyDescent="0.2">
      <c r="A1976" s="41" t="s">
        <v>1907</v>
      </c>
      <c r="B1976" s="37"/>
      <c r="C1976" s="42">
        <v>1764</v>
      </c>
      <c r="D1976" s="42">
        <v>746</v>
      </c>
      <c r="E1976" s="44">
        <f t="shared" si="259"/>
        <v>42.290249433106574</v>
      </c>
      <c r="F1976" s="38">
        <v>1018</v>
      </c>
      <c r="G1976" s="44">
        <f t="shared" si="260"/>
        <v>57.709750566893426</v>
      </c>
      <c r="H1976" s="38">
        <v>429</v>
      </c>
      <c r="I1976" s="44">
        <v>24.319727891156461</v>
      </c>
      <c r="J1976" s="38">
        <v>377</v>
      </c>
      <c r="K1976" s="44">
        <f t="shared" si="261"/>
        <v>21.371882086167801</v>
      </c>
      <c r="L1976" s="38">
        <v>341</v>
      </c>
      <c r="M1976" s="44">
        <f t="shared" si="262"/>
        <v>19.331065759637188</v>
      </c>
      <c r="N1976" s="38">
        <v>259</v>
      </c>
      <c r="O1976" s="44">
        <f t="shared" si="263"/>
        <v>14.682539682539682</v>
      </c>
      <c r="P1976" s="38">
        <v>230</v>
      </c>
      <c r="Q1976" s="44">
        <f t="shared" si="264"/>
        <v>13.038548752834467</v>
      </c>
      <c r="R1976" s="38">
        <v>128</v>
      </c>
      <c r="S1976" s="45">
        <f t="shared" si="265"/>
        <v>7.2562358276643995</v>
      </c>
    </row>
    <row r="1977" spans="1:19" s="9" customFormat="1" ht="15.75" hidden="1" customHeight="1" outlineLevel="1" x14ac:dyDescent="0.2">
      <c r="A1977" s="41" t="s">
        <v>1908</v>
      </c>
      <c r="B1977" s="37"/>
      <c r="C1977" s="42">
        <v>1780</v>
      </c>
      <c r="D1977" s="42">
        <v>801</v>
      </c>
      <c r="E1977" s="44">
        <f t="shared" si="259"/>
        <v>45</v>
      </c>
      <c r="F1977" s="38">
        <v>979</v>
      </c>
      <c r="G1977" s="44">
        <f t="shared" si="260"/>
        <v>55</v>
      </c>
      <c r="H1977" s="38">
        <v>478</v>
      </c>
      <c r="I1977" s="44">
        <v>26.853932584269664</v>
      </c>
      <c r="J1977" s="38">
        <v>410</v>
      </c>
      <c r="K1977" s="44">
        <f t="shared" si="261"/>
        <v>23.033707865168541</v>
      </c>
      <c r="L1977" s="38">
        <v>309</v>
      </c>
      <c r="M1977" s="44">
        <f t="shared" si="262"/>
        <v>17.359550561797754</v>
      </c>
      <c r="N1977" s="38">
        <v>290</v>
      </c>
      <c r="O1977" s="44">
        <f t="shared" si="263"/>
        <v>16.292134831460675</v>
      </c>
      <c r="P1977" s="38">
        <v>214</v>
      </c>
      <c r="Q1977" s="44">
        <f t="shared" si="264"/>
        <v>12.02247191011236</v>
      </c>
      <c r="R1977" s="38">
        <v>79</v>
      </c>
      <c r="S1977" s="45">
        <f t="shared" si="265"/>
        <v>4.4382022471910112</v>
      </c>
    </row>
    <row r="1978" spans="1:19" s="9" customFormat="1" ht="15.75" hidden="1" customHeight="1" outlineLevel="1" x14ac:dyDescent="0.2">
      <c r="A1978" s="41" t="s">
        <v>1909</v>
      </c>
      <c r="B1978" s="37"/>
      <c r="C1978" s="42">
        <v>2496</v>
      </c>
      <c r="D1978" s="42">
        <v>1121</v>
      </c>
      <c r="E1978" s="44">
        <f t="shared" si="259"/>
        <v>44.911858974358971</v>
      </c>
      <c r="F1978" s="38">
        <v>1375</v>
      </c>
      <c r="G1978" s="44">
        <f t="shared" si="260"/>
        <v>55.088141025641029</v>
      </c>
      <c r="H1978" s="38">
        <v>651</v>
      </c>
      <c r="I1978" s="44">
        <v>26.08173076923077</v>
      </c>
      <c r="J1978" s="38">
        <v>603</v>
      </c>
      <c r="K1978" s="44">
        <f t="shared" si="261"/>
        <v>24.158653846153847</v>
      </c>
      <c r="L1978" s="38">
        <v>443</v>
      </c>
      <c r="M1978" s="44">
        <f t="shared" si="262"/>
        <v>17.748397435897434</v>
      </c>
      <c r="N1978" s="38">
        <v>408</v>
      </c>
      <c r="O1978" s="44">
        <f t="shared" si="263"/>
        <v>16.346153846153847</v>
      </c>
      <c r="P1978" s="38">
        <v>268</v>
      </c>
      <c r="Q1978" s="44">
        <f t="shared" si="264"/>
        <v>10.737179487179487</v>
      </c>
      <c r="R1978" s="38">
        <v>123</v>
      </c>
      <c r="S1978" s="45">
        <f t="shared" si="265"/>
        <v>4.927884615384615</v>
      </c>
    </row>
    <row r="1979" spans="1:19" s="9" customFormat="1" ht="15.75" hidden="1" customHeight="1" outlineLevel="1" x14ac:dyDescent="0.2">
      <c r="A1979" s="41" t="s">
        <v>1910</v>
      </c>
      <c r="B1979" s="37"/>
      <c r="C1979" s="42">
        <v>2049</v>
      </c>
      <c r="D1979" s="42">
        <v>804</v>
      </c>
      <c r="E1979" s="44">
        <f t="shared" ref="E1979:E2042" si="267">D1979*100/$C1979</f>
        <v>39.238653001464129</v>
      </c>
      <c r="F1979" s="38">
        <v>1245</v>
      </c>
      <c r="G1979" s="44">
        <f t="shared" ref="G1979:G2042" si="268">F1979*100/$C1979</f>
        <v>60.761346998535871</v>
      </c>
      <c r="H1979" s="38">
        <v>487</v>
      </c>
      <c r="I1979" s="44">
        <v>23.767691556857002</v>
      </c>
      <c r="J1979" s="38">
        <v>445</v>
      </c>
      <c r="K1979" s="44">
        <f t="shared" ref="K1979:K2042" si="269">J1979*100/$C1979</f>
        <v>21.717911176183502</v>
      </c>
      <c r="L1979" s="38">
        <v>353</v>
      </c>
      <c r="M1979" s="44">
        <f t="shared" ref="M1979:M2042" si="270">L1979*100/$C1979</f>
        <v>17.227916056612983</v>
      </c>
      <c r="N1979" s="38">
        <v>331</v>
      </c>
      <c r="O1979" s="44">
        <f t="shared" ref="O1979:O2042" si="271">N1979*100/$C1979</f>
        <v>16.15422157149829</v>
      </c>
      <c r="P1979" s="38">
        <v>257</v>
      </c>
      <c r="Q1979" s="44">
        <f t="shared" ref="Q1979:Q2042" si="272">P1979*100/$C1979</f>
        <v>12.542703757930697</v>
      </c>
      <c r="R1979" s="38">
        <v>176</v>
      </c>
      <c r="S1979" s="45">
        <f t="shared" ref="S1979:S2042" si="273">R1979*100/$C1979</f>
        <v>8.589555880917521</v>
      </c>
    </row>
    <row r="1980" spans="1:19" s="9" customFormat="1" ht="15.75" hidden="1" customHeight="1" outlineLevel="1" x14ac:dyDescent="0.2">
      <c r="A1980" s="41" t="s">
        <v>1911</v>
      </c>
      <c r="B1980" s="37"/>
      <c r="C1980" s="42">
        <v>2213</v>
      </c>
      <c r="D1980" s="42">
        <v>1065</v>
      </c>
      <c r="E1980" s="44">
        <f t="shared" si="267"/>
        <v>48.124717577948488</v>
      </c>
      <c r="F1980" s="38">
        <v>1148</v>
      </c>
      <c r="G1980" s="44">
        <f t="shared" si="268"/>
        <v>51.875282422051512</v>
      </c>
      <c r="H1980" s="38">
        <v>606</v>
      </c>
      <c r="I1980" s="44">
        <v>27.383642114776322</v>
      </c>
      <c r="J1980" s="38">
        <v>570</v>
      </c>
      <c r="K1980" s="44">
        <f t="shared" si="269"/>
        <v>25.756891098056936</v>
      </c>
      <c r="L1980" s="38">
        <v>357</v>
      </c>
      <c r="M1980" s="44">
        <f t="shared" si="270"/>
        <v>16.131947582467237</v>
      </c>
      <c r="N1980" s="38">
        <v>334</v>
      </c>
      <c r="O1980" s="44">
        <f t="shared" si="271"/>
        <v>15.092634432896521</v>
      </c>
      <c r="P1980" s="38">
        <v>235</v>
      </c>
      <c r="Q1980" s="44">
        <f t="shared" si="272"/>
        <v>10.61906913691821</v>
      </c>
      <c r="R1980" s="38">
        <v>111</v>
      </c>
      <c r="S1980" s="45">
        <f t="shared" si="273"/>
        <v>5.0158156348847722</v>
      </c>
    </row>
    <row r="1981" spans="1:19" s="9" customFormat="1" ht="15.75" hidden="1" customHeight="1" outlineLevel="1" x14ac:dyDescent="0.2">
      <c r="A1981" s="41" t="s">
        <v>1912</v>
      </c>
      <c r="B1981" s="37"/>
      <c r="C1981" s="42">
        <v>2455</v>
      </c>
      <c r="D1981" s="42">
        <v>1164</v>
      </c>
      <c r="E1981" s="44">
        <f t="shared" si="267"/>
        <v>47.413441955193484</v>
      </c>
      <c r="F1981" s="38">
        <v>1291</v>
      </c>
      <c r="G1981" s="44">
        <f t="shared" si="268"/>
        <v>52.586558044806516</v>
      </c>
      <c r="H1981" s="38">
        <v>602</v>
      </c>
      <c r="I1981" s="44">
        <v>24.521384928716905</v>
      </c>
      <c r="J1981" s="38">
        <v>633</v>
      </c>
      <c r="K1981" s="44">
        <f t="shared" si="269"/>
        <v>25.784114052953157</v>
      </c>
      <c r="L1981" s="38">
        <v>404</v>
      </c>
      <c r="M1981" s="44">
        <f t="shared" si="270"/>
        <v>16.456211812627291</v>
      </c>
      <c r="N1981" s="38">
        <v>365</v>
      </c>
      <c r="O1981" s="44">
        <f t="shared" si="271"/>
        <v>14.867617107942973</v>
      </c>
      <c r="P1981" s="38">
        <v>303</v>
      </c>
      <c r="Q1981" s="44">
        <f t="shared" si="272"/>
        <v>12.342158859470468</v>
      </c>
      <c r="R1981" s="38">
        <v>148</v>
      </c>
      <c r="S1981" s="45">
        <f t="shared" si="273"/>
        <v>6.0285132382892055</v>
      </c>
    </row>
    <row r="1982" spans="1:19" s="9" customFormat="1" ht="15.75" hidden="1" customHeight="1" outlineLevel="1" x14ac:dyDescent="0.2">
      <c r="A1982" s="41" t="s">
        <v>2685</v>
      </c>
      <c r="B1982" s="37"/>
      <c r="C1982" s="48">
        <v>0</v>
      </c>
      <c r="D1982" s="48"/>
      <c r="E1982" s="44"/>
      <c r="F1982" s="49"/>
      <c r="G1982" s="44"/>
      <c r="H1982" s="38"/>
      <c r="I1982" s="44"/>
      <c r="J1982" s="49"/>
      <c r="K1982" s="44"/>
      <c r="L1982" s="49"/>
      <c r="M1982" s="44"/>
      <c r="N1982" s="49"/>
      <c r="O1982" s="44"/>
      <c r="P1982" s="49"/>
      <c r="Q1982" s="44"/>
      <c r="R1982" s="49"/>
      <c r="S1982" s="45"/>
    </row>
    <row r="1983" spans="1:19" s="9" customFormat="1" ht="15.75" hidden="1" customHeight="1" outlineLevel="1" x14ac:dyDescent="0.2">
      <c r="A1983" s="41" t="s">
        <v>1913</v>
      </c>
      <c r="B1983" s="37"/>
      <c r="C1983" s="42">
        <v>2016</v>
      </c>
      <c r="D1983" s="42">
        <v>828</v>
      </c>
      <c r="E1983" s="44">
        <f t="shared" si="267"/>
        <v>41.071428571428569</v>
      </c>
      <c r="F1983" s="38">
        <v>1188</v>
      </c>
      <c r="G1983" s="44">
        <f t="shared" si="268"/>
        <v>58.928571428571431</v>
      </c>
      <c r="H1983" s="38">
        <v>453</v>
      </c>
      <c r="I1983" s="44">
        <v>22.470238095238095</v>
      </c>
      <c r="J1983" s="38">
        <v>462</v>
      </c>
      <c r="K1983" s="44">
        <f t="shared" si="269"/>
        <v>22.916666666666668</v>
      </c>
      <c r="L1983" s="38">
        <v>352</v>
      </c>
      <c r="M1983" s="44">
        <f t="shared" si="270"/>
        <v>17.460317460317459</v>
      </c>
      <c r="N1983" s="38">
        <v>364</v>
      </c>
      <c r="O1983" s="44">
        <f t="shared" si="271"/>
        <v>18.055555555555557</v>
      </c>
      <c r="P1983" s="38">
        <v>262</v>
      </c>
      <c r="Q1983" s="44">
        <f t="shared" si="272"/>
        <v>12.996031746031745</v>
      </c>
      <c r="R1983" s="38">
        <v>123</v>
      </c>
      <c r="S1983" s="45">
        <f t="shared" si="273"/>
        <v>6.1011904761904763</v>
      </c>
    </row>
    <row r="1984" spans="1:19" s="9" customFormat="1" ht="15.75" hidden="1" customHeight="1" outlineLevel="1" x14ac:dyDescent="0.2">
      <c r="A1984" s="41" t="s">
        <v>1914</v>
      </c>
      <c r="B1984" s="37"/>
      <c r="C1984" s="42">
        <v>1372</v>
      </c>
      <c r="D1984" s="42">
        <v>611</v>
      </c>
      <c r="E1984" s="44">
        <f t="shared" si="267"/>
        <v>44.533527696793001</v>
      </c>
      <c r="F1984" s="38">
        <v>761</v>
      </c>
      <c r="G1984" s="44">
        <f t="shared" si="268"/>
        <v>55.466472303206999</v>
      </c>
      <c r="H1984" s="38">
        <v>364</v>
      </c>
      <c r="I1984" s="44">
        <v>26.530612244897959</v>
      </c>
      <c r="J1984" s="38">
        <v>290</v>
      </c>
      <c r="K1984" s="44">
        <f t="shared" si="269"/>
        <v>21.137026239067055</v>
      </c>
      <c r="L1984" s="38">
        <v>280</v>
      </c>
      <c r="M1984" s="44">
        <f t="shared" si="270"/>
        <v>20.408163265306122</v>
      </c>
      <c r="N1984" s="38">
        <v>205</v>
      </c>
      <c r="O1984" s="44">
        <f t="shared" si="271"/>
        <v>14.941690962099125</v>
      </c>
      <c r="P1984" s="38">
        <v>156</v>
      </c>
      <c r="Q1984" s="44">
        <f t="shared" si="272"/>
        <v>11.370262390670554</v>
      </c>
      <c r="R1984" s="38">
        <v>77</v>
      </c>
      <c r="S1984" s="45">
        <f t="shared" si="273"/>
        <v>5.6122448979591839</v>
      </c>
    </row>
    <row r="1985" spans="1:19" s="9" customFormat="1" ht="15.75" hidden="1" customHeight="1" outlineLevel="1" x14ac:dyDescent="0.2">
      <c r="A1985" s="41" t="s">
        <v>1915</v>
      </c>
      <c r="B1985" s="37"/>
      <c r="C1985" s="42">
        <v>1429</v>
      </c>
      <c r="D1985" s="42">
        <v>608</v>
      </c>
      <c r="E1985" s="44">
        <f t="shared" si="267"/>
        <v>42.547235829251221</v>
      </c>
      <c r="F1985" s="38">
        <v>821</v>
      </c>
      <c r="G1985" s="44">
        <f t="shared" si="268"/>
        <v>57.452764170748779</v>
      </c>
      <c r="H1985" s="38">
        <v>363</v>
      </c>
      <c r="I1985" s="44">
        <v>25.402379286214135</v>
      </c>
      <c r="J1985" s="38">
        <v>341</v>
      </c>
      <c r="K1985" s="44">
        <f t="shared" si="269"/>
        <v>23.862841147655704</v>
      </c>
      <c r="L1985" s="38">
        <v>243</v>
      </c>
      <c r="M1985" s="44">
        <f t="shared" si="270"/>
        <v>17.004898530440869</v>
      </c>
      <c r="N1985" s="38">
        <v>226</v>
      </c>
      <c r="O1985" s="44">
        <f t="shared" si="271"/>
        <v>15.815255423372989</v>
      </c>
      <c r="P1985" s="38">
        <v>177</v>
      </c>
      <c r="Q1985" s="44">
        <f t="shared" si="272"/>
        <v>12.386284114765571</v>
      </c>
      <c r="R1985" s="38">
        <v>79</v>
      </c>
      <c r="S1985" s="45">
        <f t="shared" si="273"/>
        <v>5.528341497550735</v>
      </c>
    </row>
    <row r="1986" spans="1:19" s="9" customFormat="1" ht="15.75" hidden="1" customHeight="1" outlineLevel="1" x14ac:dyDescent="0.2">
      <c r="A1986" s="41" t="s">
        <v>1916</v>
      </c>
      <c r="B1986" s="37"/>
      <c r="C1986" s="42">
        <v>2433</v>
      </c>
      <c r="D1986" s="42">
        <v>1047</v>
      </c>
      <c r="E1986" s="44">
        <f t="shared" si="267"/>
        <v>43.033292231812574</v>
      </c>
      <c r="F1986" s="38">
        <v>1386</v>
      </c>
      <c r="G1986" s="44">
        <f t="shared" si="268"/>
        <v>56.966707768187426</v>
      </c>
      <c r="H1986" s="38">
        <v>622</v>
      </c>
      <c r="I1986" s="44">
        <v>25.565145910398684</v>
      </c>
      <c r="J1986" s="38">
        <v>568</v>
      </c>
      <c r="K1986" s="44">
        <f t="shared" si="269"/>
        <v>23.345663789560213</v>
      </c>
      <c r="L1986" s="38">
        <v>394</v>
      </c>
      <c r="M1986" s="44">
        <f t="shared" si="270"/>
        <v>16.193999177969584</v>
      </c>
      <c r="N1986" s="38">
        <v>402</v>
      </c>
      <c r="O1986" s="44">
        <f t="shared" si="271"/>
        <v>16.522811344019729</v>
      </c>
      <c r="P1986" s="38">
        <v>296</v>
      </c>
      <c r="Q1986" s="44">
        <f t="shared" si="272"/>
        <v>12.166050143855323</v>
      </c>
      <c r="R1986" s="38">
        <v>151</v>
      </c>
      <c r="S1986" s="45">
        <f t="shared" si="273"/>
        <v>6.2063296341964653</v>
      </c>
    </row>
    <row r="1987" spans="1:19" s="9" customFormat="1" ht="15.75" hidden="1" customHeight="1" outlineLevel="1" x14ac:dyDescent="0.2">
      <c r="A1987" s="41" t="s">
        <v>1917</v>
      </c>
      <c r="B1987" s="37"/>
      <c r="C1987" s="42">
        <v>1241</v>
      </c>
      <c r="D1987" s="42">
        <v>413</v>
      </c>
      <c r="E1987" s="44">
        <f t="shared" si="267"/>
        <v>33.279613215149077</v>
      </c>
      <c r="F1987" s="38">
        <v>828</v>
      </c>
      <c r="G1987" s="44">
        <f t="shared" si="268"/>
        <v>66.72038678485093</v>
      </c>
      <c r="H1987" s="38">
        <v>272</v>
      </c>
      <c r="I1987" s="44">
        <v>21.917808219178081</v>
      </c>
      <c r="J1987" s="38">
        <v>279</v>
      </c>
      <c r="K1987" s="44">
        <f t="shared" si="269"/>
        <v>22.481869460112812</v>
      </c>
      <c r="L1987" s="38">
        <v>178</v>
      </c>
      <c r="M1987" s="44">
        <f t="shared" si="270"/>
        <v>14.343271555197422</v>
      </c>
      <c r="N1987" s="38">
        <v>223</v>
      </c>
      <c r="O1987" s="44">
        <f t="shared" si="271"/>
        <v>17.969379532634971</v>
      </c>
      <c r="P1987" s="38">
        <v>195</v>
      </c>
      <c r="Q1987" s="44">
        <f t="shared" si="272"/>
        <v>15.713134568896052</v>
      </c>
      <c r="R1987" s="38">
        <v>94</v>
      </c>
      <c r="S1987" s="45">
        <f t="shared" si="273"/>
        <v>7.5745366639806608</v>
      </c>
    </row>
    <row r="1988" spans="1:19" s="9" customFormat="1" ht="15.75" hidden="1" customHeight="1" outlineLevel="1" x14ac:dyDescent="0.2">
      <c r="A1988" s="41" t="s">
        <v>1918</v>
      </c>
      <c r="B1988" s="37"/>
      <c r="C1988" s="42">
        <v>1489</v>
      </c>
      <c r="D1988" s="42">
        <v>546</v>
      </c>
      <c r="E1988" s="44">
        <f t="shared" si="267"/>
        <v>36.668905305574214</v>
      </c>
      <c r="F1988" s="38">
        <v>943</v>
      </c>
      <c r="G1988" s="44">
        <f t="shared" si="268"/>
        <v>63.331094694425786</v>
      </c>
      <c r="H1988" s="38">
        <v>310</v>
      </c>
      <c r="I1988" s="44">
        <v>20.819341840161183</v>
      </c>
      <c r="J1988" s="38">
        <v>281</v>
      </c>
      <c r="K1988" s="44">
        <f t="shared" si="269"/>
        <v>18.871725990597717</v>
      </c>
      <c r="L1988" s="38">
        <v>247</v>
      </c>
      <c r="M1988" s="44">
        <f t="shared" si="270"/>
        <v>16.588314304902621</v>
      </c>
      <c r="N1988" s="38">
        <v>249</v>
      </c>
      <c r="O1988" s="44">
        <f t="shared" si="271"/>
        <v>16.722632639355272</v>
      </c>
      <c r="P1988" s="38">
        <v>194</v>
      </c>
      <c r="Q1988" s="44">
        <f t="shared" si="272"/>
        <v>13.02887844190732</v>
      </c>
      <c r="R1988" s="38">
        <v>208</v>
      </c>
      <c r="S1988" s="45">
        <f t="shared" si="273"/>
        <v>13.96910678307589</v>
      </c>
    </row>
    <row r="1989" spans="1:19" s="9" customFormat="1" ht="15.75" hidden="1" customHeight="1" outlineLevel="1" x14ac:dyDescent="0.2">
      <c r="A1989" s="41" t="s">
        <v>1919</v>
      </c>
      <c r="B1989" s="37"/>
      <c r="C1989" s="42">
        <v>1474</v>
      </c>
      <c r="D1989" s="42">
        <v>543</v>
      </c>
      <c r="E1989" s="44">
        <f t="shared" si="267"/>
        <v>36.838534599728632</v>
      </c>
      <c r="F1989" s="38">
        <v>931</v>
      </c>
      <c r="G1989" s="44">
        <f t="shared" si="268"/>
        <v>63.161465400271368</v>
      </c>
      <c r="H1989" s="38">
        <v>262</v>
      </c>
      <c r="I1989" s="44">
        <v>17.774762550881952</v>
      </c>
      <c r="J1989" s="38">
        <v>299</v>
      </c>
      <c r="K1989" s="44">
        <f t="shared" si="269"/>
        <v>20.284938941655358</v>
      </c>
      <c r="L1989" s="38">
        <v>229</v>
      </c>
      <c r="M1989" s="44">
        <f t="shared" si="270"/>
        <v>15.5359565807327</v>
      </c>
      <c r="N1989" s="38">
        <v>221</v>
      </c>
      <c r="O1989" s="44">
        <f t="shared" si="271"/>
        <v>14.993215739484397</v>
      </c>
      <c r="P1989" s="38">
        <v>226</v>
      </c>
      <c r="Q1989" s="44">
        <f t="shared" si="272"/>
        <v>15.332428765264586</v>
      </c>
      <c r="R1989" s="38">
        <v>237</v>
      </c>
      <c r="S1989" s="45">
        <f t="shared" si="273"/>
        <v>16.078697421981005</v>
      </c>
    </row>
    <row r="1990" spans="1:19" s="9" customFormat="1" ht="15.75" hidden="1" customHeight="1" outlineLevel="1" x14ac:dyDescent="0.2">
      <c r="A1990" s="41" t="s">
        <v>1920</v>
      </c>
      <c r="B1990" s="37"/>
      <c r="C1990" s="42">
        <v>1414</v>
      </c>
      <c r="D1990" s="42">
        <v>509</v>
      </c>
      <c r="E1990" s="44">
        <f t="shared" si="267"/>
        <v>35.997171145685996</v>
      </c>
      <c r="F1990" s="38">
        <v>905</v>
      </c>
      <c r="G1990" s="44">
        <f t="shared" si="268"/>
        <v>64.002828854314004</v>
      </c>
      <c r="H1990" s="38">
        <v>247</v>
      </c>
      <c r="I1990" s="44">
        <v>17.468175388967467</v>
      </c>
      <c r="J1990" s="38">
        <v>277</v>
      </c>
      <c r="K1990" s="44">
        <f t="shared" si="269"/>
        <v>19.589816124469589</v>
      </c>
      <c r="L1990" s="38">
        <v>233</v>
      </c>
      <c r="M1990" s="44">
        <f t="shared" si="270"/>
        <v>16.478076379066479</v>
      </c>
      <c r="N1990" s="38">
        <v>198</v>
      </c>
      <c r="O1990" s="44">
        <f t="shared" si="271"/>
        <v>14.002828854314004</v>
      </c>
      <c r="P1990" s="38">
        <v>246</v>
      </c>
      <c r="Q1990" s="44">
        <f t="shared" si="272"/>
        <v>17.397454031117398</v>
      </c>
      <c r="R1990" s="38">
        <v>213</v>
      </c>
      <c r="S1990" s="45">
        <f t="shared" si="273"/>
        <v>15.063649222065063</v>
      </c>
    </row>
    <row r="1991" spans="1:19" s="9" customFormat="1" ht="15.75" hidden="1" customHeight="1" outlineLevel="1" x14ac:dyDescent="0.2">
      <c r="A1991" s="41" t="s">
        <v>1921</v>
      </c>
      <c r="B1991" s="37"/>
      <c r="C1991" s="42">
        <v>1205</v>
      </c>
      <c r="D1991" s="42">
        <v>441</v>
      </c>
      <c r="E1991" s="44">
        <f t="shared" si="267"/>
        <v>36.597510373443981</v>
      </c>
      <c r="F1991" s="38">
        <v>764</v>
      </c>
      <c r="G1991" s="44">
        <f t="shared" si="268"/>
        <v>63.402489626556019</v>
      </c>
      <c r="H1991" s="38">
        <v>213</v>
      </c>
      <c r="I1991" s="44">
        <v>17.676348547717843</v>
      </c>
      <c r="J1991" s="38">
        <v>247</v>
      </c>
      <c r="K1991" s="44">
        <f t="shared" si="269"/>
        <v>20.497925311203318</v>
      </c>
      <c r="L1991" s="38">
        <v>193</v>
      </c>
      <c r="M1991" s="44">
        <f t="shared" si="270"/>
        <v>16.016597510373444</v>
      </c>
      <c r="N1991" s="38">
        <v>192</v>
      </c>
      <c r="O1991" s="44">
        <f t="shared" si="271"/>
        <v>15.933609958506224</v>
      </c>
      <c r="P1991" s="38">
        <v>187</v>
      </c>
      <c r="Q1991" s="44">
        <f t="shared" si="272"/>
        <v>15.518672199170124</v>
      </c>
      <c r="R1991" s="38">
        <v>173</v>
      </c>
      <c r="S1991" s="45">
        <f t="shared" si="273"/>
        <v>14.356846473029046</v>
      </c>
    </row>
    <row r="1992" spans="1:19" s="9" customFormat="1" ht="15.75" hidden="1" customHeight="1" outlineLevel="1" x14ac:dyDescent="0.2">
      <c r="A1992" s="41" t="s">
        <v>1922</v>
      </c>
      <c r="B1992" s="37"/>
      <c r="C1992" s="42">
        <v>2304</v>
      </c>
      <c r="D1992" s="42">
        <v>1003</v>
      </c>
      <c r="E1992" s="44">
        <f t="shared" si="267"/>
        <v>43.532986111111114</v>
      </c>
      <c r="F1992" s="38">
        <v>1301</v>
      </c>
      <c r="G1992" s="44">
        <f t="shared" si="268"/>
        <v>56.467013888888886</v>
      </c>
      <c r="H1992" s="38">
        <v>467</v>
      </c>
      <c r="I1992" s="44">
        <v>20.269097222222221</v>
      </c>
      <c r="J1992" s="38">
        <v>495</v>
      </c>
      <c r="K1992" s="44">
        <f t="shared" si="269"/>
        <v>21.484375</v>
      </c>
      <c r="L1992" s="38">
        <v>408</v>
      </c>
      <c r="M1992" s="44">
        <f t="shared" si="270"/>
        <v>17.708333333333332</v>
      </c>
      <c r="N1992" s="38">
        <v>351</v>
      </c>
      <c r="O1992" s="44">
        <f t="shared" si="271"/>
        <v>15.234375</v>
      </c>
      <c r="P1992" s="38">
        <v>382</v>
      </c>
      <c r="Q1992" s="44">
        <f t="shared" si="272"/>
        <v>16.579861111111111</v>
      </c>
      <c r="R1992" s="38">
        <v>201</v>
      </c>
      <c r="S1992" s="45">
        <f t="shared" si="273"/>
        <v>8.7239583333333339</v>
      </c>
    </row>
    <row r="1993" spans="1:19" s="9" customFormat="1" ht="15.75" hidden="1" customHeight="1" outlineLevel="1" x14ac:dyDescent="0.2">
      <c r="A1993" s="41" t="s">
        <v>1923</v>
      </c>
      <c r="B1993" s="37"/>
      <c r="C1993" s="42">
        <v>661</v>
      </c>
      <c r="D1993" s="42">
        <v>342</v>
      </c>
      <c r="E1993" s="44">
        <f t="shared" si="267"/>
        <v>51.739788199697429</v>
      </c>
      <c r="F1993" s="38">
        <v>319</v>
      </c>
      <c r="G1993" s="44">
        <f t="shared" si="268"/>
        <v>48.260211800302571</v>
      </c>
      <c r="H1993" s="38">
        <v>182</v>
      </c>
      <c r="I1993" s="44">
        <v>27.534039334341905</v>
      </c>
      <c r="J1993" s="38">
        <v>140</v>
      </c>
      <c r="K1993" s="44">
        <f t="shared" si="269"/>
        <v>21.180030257186083</v>
      </c>
      <c r="L1993" s="38">
        <v>135</v>
      </c>
      <c r="M1993" s="44">
        <f t="shared" si="270"/>
        <v>20.423600605143722</v>
      </c>
      <c r="N1993" s="38">
        <v>111</v>
      </c>
      <c r="O1993" s="44">
        <f t="shared" si="271"/>
        <v>16.792738275340394</v>
      </c>
      <c r="P1993" s="38">
        <v>55</v>
      </c>
      <c r="Q1993" s="44">
        <f t="shared" si="272"/>
        <v>8.3207261724659602</v>
      </c>
      <c r="R1993" s="38">
        <v>38</v>
      </c>
      <c r="S1993" s="45">
        <f t="shared" si="273"/>
        <v>5.7488653555219367</v>
      </c>
    </row>
    <row r="1994" spans="1:19" s="9" customFormat="1" ht="15" collapsed="1" x14ac:dyDescent="0.2">
      <c r="A1994" s="36" t="s">
        <v>2593</v>
      </c>
      <c r="B1994" s="37">
        <v>33</v>
      </c>
      <c r="C1994" s="38">
        <v>37995</v>
      </c>
      <c r="D1994" s="38">
        <f t="shared" ref="D1994:R1994" si="274">SUM(D1995:D2027)</f>
        <v>18792</v>
      </c>
      <c r="E1994" s="44">
        <f t="shared" si="267"/>
        <v>49.459139360442165</v>
      </c>
      <c r="F1994" s="38">
        <f t="shared" si="274"/>
        <v>19203</v>
      </c>
      <c r="G1994" s="44">
        <f t="shared" si="268"/>
        <v>50.540860639557835</v>
      </c>
      <c r="H1994" s="38">
        <v>9465</v>
      </c>
      <c r="I1994" s="44">
        <v>24.911172522700355</v>
      </c>
      <c r="J1994" s="38">
        <f t="shared" si="274"/>
        <v>9473</v>
      </c>
      <c r="K1994" s="44">
        <f t="shared" si="269"/>
        <v>24.932227924726938</v>
      </c>
      <c r="L1994" s="38">
        <f t="shared" si="274"/>
        <v>6588</v>
      </c>
      <c r="M1994" s="44">
        <f t="shared" si="270"/>
        <v>17.339123568890642</v>
      </c>
      <c r="N1994" s="38">
        <f t="shared" si="274"/>
        <v>5791</v>
      </c>
      <c r="O1994" s="44">
        <f t="shared" si="271"/>
        <v>15.241479141992368</v>
      </c>
      <c r="P1994" s="38">
        <f t="shared" si="274"/>
        <v>4508</v>
      </c>
      <c r="Q1994" s="44">
        <f t="shared" si="272"/>
        <v>11.864719041979209</v>
      </c>
      <c r="R1994" s="38">
        <f t="shared" si="274"/>
        <v>2170</v>
      </c>
      <c r="S1994" s="45">
        <f t="shared" si="273"/>
        <v>5.711277799710488</v>
      </c>
    </row>
    <row r="1995" spans="1:19" s="9" customFormat="1" ht="15.75" hidden="1" customHeight="1" outlineLevel="1" x14ac:dyDescent="0.2">
      <c r="A1995" s="41" t="s">
        <v>1924</v>
      </c>
      <c r="B1995" s="37"/>
      <c r="C1995" s="42">
        <v>1250</v>
      </c>
      <c r="D1995" s="42">
        <v>635</v>
      </c>
      <c r="E1995" s="44">
        <f t="shared" si="267"/>
        <v>50.8</v>
      </c>
      <c r="F1995" s="38">
        <v>615</v>
      </c>
      <c r="G1995" s="44">
        <f t="shared" si="268"/>
        <v>49.2</v>
      </c>
      <c r="H1995" s="38">
        <v>356</v>
      </c>
      <c r="I1995" s="44">
        <v>28.48</v>
      </c>
      <c r="J1995" s="38">
        <v>285</v>
      </c>
      <c r="K1995" s="44">
        <f t="shared" si="269"/>
        <v>22.8</v>
      </c>
      <c r="L1995" s="38">
        <v>225</v>
      </c>
      <c r="M1995" s="44">
        <f t="shared" si="270"/>
        <v>18</v>
      </c>
      <c r="N1995" s="38">
        <v>191</v>
      </c>
      <c r="O1995" s="44">
        <f t="shared" si="271"/>
        <v>15.28</v>
      </c>
      <c r="P1995" s="38">
        <v>125</v>
      </c>
      <c r="Q1995" s="44">
        <f t="shared" si="272"/>
        <v>10</v>
      </c>
      <c r="R1995" s="38">
        <v>68</v>
      </c>
      <c r="S1995" s="45">
        <f t="shared" si="273"/>
        <v>5.44</v>
      </c>
    </row>
    <row r="1996" spans="1:19" s="9" customFormat="1" ht="15.75" hidden="1" customHeight="1" outlineLevel="1" x14ac:dyDescent="0.2">
      <c r="A1996" s="41" t="s">
        <v>1925</v>
      </c>
      <c r="B1996" s="37"/>
      <c r="C1996" s="42">
        <v>1613</v>
      </c>
      <c r="D1996" s="42">
        <v>803</v>
      </c>
      <c r="E1996" s="44">
        <f t="shared" si="267"/>
        <v>49.783013019218849</v>
      </c>
      <c r="F1996" s="38">
        <v>810</v>
      </c>
      <c r="G1996" s="44">
        <f t="shared" si="268"/>
        <v>50.216986980781151</v>
      </c>
      <c r="H1996" s="38">
        <v>417</v>
      </c>
      <c r="I1996" s="44">
        <v>25.852448853068815</v>
      </c>
      <c r="J1996" s="38">
        <v>444</v>
      </c>
      <c r="K1996" s="44">
        <f t="shared" si="269"/>
        <v>27.526348419094855</v>
      </c>
      <c r="L1996" s="38">
        <v>282</v>
      </c>
      <c r="M1996" s="44">
        <f t="shared" si="270"/>
        <v>17.482951022938625</v>
      </c>
      <c r="N1996" s="38">
        <v>237</v>
      </c>
      <c r="O1996" s="44">
        <f t="shared" si="271"/>
        <v>14.693118412895226</v>
      </c>
      <c r="P1996" s="38">
        <v>170</v>
      </c>
      <c r="Q1996" s="44">
        <f t="shared" si="272"/>
        <v>10.539367637941723</v>
      </c>
      <c r="R1996" s="38">
        <v>63</v>
      </c>
      <c r="S1996" s="45">
        <f t="shared" si="273"/>
        <v>3.9057656540607564</v>
      </c>
    </row>
    <row r="1997" spans="1:19" s="9" customFormat="1" ht="15.75" hidden="1" customHeight="1" outlineLevel="1" x14ac:dyDescent="0.2">
      <c r="A1997" s="41" t="s">
        <v>1926</v>
      </c>
      <c r="B1997" s="37"/>
      <c r="C1997" s="42">
        <v>594</v>
      </c>
      <c r="D1997" s="42">
        <v>293</v>
      </c>
      <c r="E1997" s="44">
        <f t="shared" si="267"/>
        <v>49.326599326599329</v>
      </c>
      <c r="F1997" s="38">
        <v>301</v>
      </c>
      <c r="G1997" s="44">
        <f t="shared" si="268"/>
        <v>50.673400673400671</v>
      </c>
      <c r="H1997" s="38">
        <v>170</v>
      </c>
      <c r="I1997" s="44">
        <v>28.619528619528619</v>
      </c>
      <c r="J1997" s="38">
        <v>144</v>
      </c>
      <c r="K1997" s="44">
        <f t="shared" si="269"/>
        <v>24.242424242424242</v>
      </c>
      <c r="L1997" s="38">
        <v>105</v>
      </c>
      <c r="M1997" s="44">
        <f t="shared" si="270"/>
        <v>17.676767676767678</v>
      </c>
      <c r="N1997" s="38">
        <v>94</v>
      </c>
      <c r="O1997" s="44">
        <f t="shared" si="271"/>
        <v>15.824915824915825</v>
      </c>
      <c r="P1997" s="38">
        <v>56</v>
      </c>
      <c r="Q1997" s="44">
        <f t="shared" si="272"/>
        <v>9.4276094276094273</v>
      </c>
      <c r="R1997" s="38">
        <v>25</v>
      </c>
      <c r="S1997" s="45">
        <f t="shared" si="273"/>
        <v>4.2087542087542085</v>
      </c>
    </row>
    <row r="1998" spans="1:19" s="9" customFormat="1" ht="15.75" hidden="1" customHeight="1" outlineLevel="1" x14ac:dyDescent="0.2">
      <c r="A1998" s="41" t="s">
        <v>1927</v>
      </c>
      <c r="B1998" s="37"/>
      <c r="C1998" s="42">
        <v>1789</v>
      </c>
      <c r="D1998" s="42">
        <v>876</v>
      </c>
      <c r="E1998" s="44">
        <f t="shared" si="267"/>
        <v>48.96590273896031</v>
      </c>
      <c r="F1998" s="38">
        <v>913</v>
      </c>
      <c r="G1998" s="44">
        <f t="shared" si="268"/>
        <v>51.03409726103969</v>
      </c>
      <c r="H1998" s="38">
        <v>475</v>
      </c>
      <c r="I1998" s="44">
        <v>26.551145891559532</v>
      </c>
      <c r="J1998" s="38">
        <v>440</v>
      </c>
      <c r="K1998" s="44">
        <f t="shared" si="269"/>
        <v>24.594745667970933</v>
      </c>
      <c r="L1998" s="38">
        <v>319</v>
      </c>
      <c r="M1998" s="44">
        <f t="shared" si="270"/>
        <v>17.831190609278927</v>
      </c>
      <c r="N1998" s="38">
        <v>273</v>
      </c>
      <c r="O1998" s="44">
        <f t="shared" si="271"/>
        <v>15.259921743991056</v>
      </c>
      <c r="P1998" s="38">
        <v>185</v>
      </c>
      <c r="Q1998" s="44">
        <f t="shared" si="272"/>
        <v>10.34097261039687</v>
      </c>
      <c r="R1998" s="38">
        <v>97</v>
      </c>
      <c r="S1998" s="45">
        <f t="shared" si="273"/>
        <v>5.4220234768026829</v>
      </c>
    </row>
    <row r="1999" spans="1:19" s="9" customFormat="1" ht="15.75" hidden="1" customHeight="1" outlineLevel="1" x14ac:dyDescent="0.2">
      <c r="A1999" s="41" t="s">
        <v>1928</v>
      </c>
      <c r="B1999" s="37"/>
      <c r="C1999" s="42">
        <v>1427</v>
      </c>
      <c r="D1999" s="42">
        <v>708</v>
      </c>
      <c r="E1999" s="44">
        <f t="shared" si="267"/>
        <v>49.614576033637</v>
      </c>
      <c r="F1999" s="38">
        <v>719</v>
      </c>
      <c r="G1999" s="44">
        <f t="shared" si="268"/>
        <v>50.385423966363</v>
      </c>
      <c r="H1999" s="38">
        <v>344</v>
      </c>
      <c r="I1999" s="44">
        <v>24.106517168885773</v>
      </c>
      <c r="J1999" s="38">
        <v>361</v>
      </c>
      <c r="K1999" s="44">
        <f t="shared" si="269"/>
        <v>25.29782761037141</v>
      </c>
      <c r="L1999" s="38">
        <v>243</v>
      </c>
      <c r="M1999" s="44">
        <f t="shared" si="270"/>
        <v>17.028731604765241</v>
      </c>
      <c r="N1999" s="38">
        <v>233</v>
      </c>
      <c r="O1999" s="44">
        <f t="shared" si="271"/>
        <v>16.327960756832514</v>
      </c>
      <c r="P1999" s="38">
        <v>169</v>
      </c>
      <c r="Q1999" s="44">
        <f t="shared" si="272"/>
        <v>11.84302733006307</v>
      </c>
      <c r="R1999" s="38">
        <v>77</v>
      </c>
      <c r="S1999" s="45">
        <f t="shared" si="273"/>
        <v>5.3959355290819904</v>
      </c>
    </row>
    <row r="2000" spans="1:19" s="9" customFormat="1" ht="15.75" hidden="1" customHeight="1" outlineLevel="1" x14ac:dyDescent="0.2">
      <c r="A2000" s="41" t="s">
        <v>1929</v>
      </c>
      <c r="B2000" s="37"/>
      <c r="C2000" s="42">
        <v>1736</v>
      </c>
      <c r="D2000" s="42">
        <v>791</v>
      </c>
      <c r="E2000" s="44">
        <f t="shared" si="267"/>
        <v>45.564516129032256</v>
      </c>
      <c r="F2000" s="38">
        <v>945</v>
      </c>
      <c r="G2000" s="44">
        <f t="shared" si="268"/>
        <v>54.435483870967744</v>
      </c>
      <c r="H2000" s="38">
        <v>435</v>
      </c>
      <c r="I2000" s="44">
        <v>25.057603686635943</v>
      </c>
      <c r="J2000" s="38">
        <v>434</v>
      </c>
      <c r="K2000" s="44">
        <f t="shared" si="269"/>
        <v>25</v>
      </c>
      <c r="L2000" s="38">
        <v>288</v>
      </c>
      <c r="M2000" s="44">
        <f t="shared" si="270"/>
        <v>16.589861751152075</v>
      </c>
      <c r="N2000" s="38">
        <v>263</v>
      </c>
      <c r="O2000" s="44">
        <f t="shared" si="271"/>
        <v>15.149769585253456</v>
      </c>
      <c r="P2000" s="38">
        <v>228</v>
      </c>
      <c r="Q2000" s="44">
        <f t="shared" si="272"/>
        <v>13.133640552995391</v>
      </c>
      <c r="R2000" s="38">
        <v>88</v>
      </c>
      <c r="S2000" s="45">
        <f t="shared" si="273"/>
        <v>5.0691244239631335</v>
      </c>
    </row>
    <row r="2001" spans="1:19" s="9" customFormat="1" ht="15.75" hidden="1" customHeight="1" outlineLevel="1" x14ac:dyDescent="0.2">
      <c r="A2001" s="41" t="s">
        <v>1930</v>
      </c>
      <c r="B2001" s="37"/>
      <c r="C2001" s="42">
        <v>2141</v>
      </c>
      <c r="D2001" s="42">
        <v>991</v>
      </c>
      <c r="E2001" s="44">
        <f t="shared" si="267"/>
        <v>46.286781877627277</v>
      </c>
      <c r="F2001" s="38">
        <v>1150</v>
      </c>
      <c r="G2001" s="44">
        <f t="shared" si="268"/>
        <v>53.713218122372723</v>
      </c>
      <c r="H2001" s="38">
        <v>539</v>
      </c>
      <c r="I2001" s="44">
        <v>25.17515179822513</v>
      </c>
      <c r="J2001" s="38">
        <v>521</v>
      </c>
      <c r="K2001" s="44">
        <f t="shared" si="269"/>
        <v>24.334423166744511</v>
      </c>
      <c r="L2001" s="38">
        <v>335</v>
      </c>
      <c r="M2001" s="44">
        <f t="shared" si="270"/>
        <v>15.646893974778141</v>
      </c>
      <c r="N2001" s="38">
        <v>360</v>
      </c>
      <c r="O2001" s="44">
        <f t="shared" si="271"/>
        <v>16.814572629612332</v>
      </c>
      <c r="P2001" s="38">
        <v>277</v>
      </c>
      <c r="Q2001" s="44">
        <f t="shared" si="272"/>
        <v>12.937879495562822</v>
      </c>
      <c r="R2001" s="38">
        <v>109</v>
      </c>
      <c r="S2001" s="45">
        <f t="shared" si="273"/>
        <v>5.0910789350770669</v>
      </c>
    </row>
    <row r="2002" spans="1:19" s="9" customFormat="1" ht="15.75" hidden="1" customHeight="1" outlineLevel="1" x14ac:dyDescent="0.2">
      <c r="A2002" s="41" t="s">
        <v>1931</v>
      </c>
      <c r="B2002" s="37"/>
      <c r="C2002" s="42">
        <v>1267</v>
      </c>
      <c r="D2002" s="42">
        <v>590</v>
      </c>
      <c r="E2002" s="44">
        <f t="shared" si="267"/>
        <v>46.566692975532753</v>
      </c>
      <c r="F2002" s="38">
        <v>677</v>
      </c>
      <c r="G2002" s="44">
        <f t="shared" si="268"/>
        <v>53.433307024467247</v>
      </c>
      <c r="H2002" s="38">
        <v>334</v>
      </c>
      <c r="I2002" s="44">
        <v>26.361483820047354</v>
      </c>
      <c r="J2002" s="38">
        <v>318</v>
      </c>
      <c r="K2002" s="44">
        <f t="shared" si="269"/>
        <v>25.098658247829519</v>
      </c>
      <c r="L2002" s="38">
        <v>169</v>
      </c>
      <c r="M2002" s="44">
        <f t="shared" si="270"/>
        <v>13.338595106550908</v>
      </c>
      <c r="N2002" s="38">
        <v>229</v>
      </c>
      <c r="O2002" s="44">
        <f t="shared" si="271"/>
        <v>18.074191002367797</v>
      </c>
      <c r="P2002" s="38">
        <v>154</v>
      </c>
      <c r="Q2002" s="44">
        <f t="shared" si="272"/>
        <v>12.154696132596685</v>
      </c>
      <c r="R2002" s="38">
        <v>63</v>
      </c>
      <c r="S2002" s="45">
        <f t="shared" si="273"/>
        <v>4.972375690607735</v>
      </c>
    </row>
    <row r="2003" spans="1:19" s="9" customFormat="1" ht="15.75" hidden="1" customHeight="1" outlineLevel="1" x14ac:dyDescent="0.2">
      <c r="A2003" s="41" t="s">
        <v>1932</v>
      </c>
      <c r="B2003" s="37"/>
      <c r="C2003" s="42">
        <v>1047</v>
      </c>
      <c r="D2003" s="42">
        <v>483</v>
      </c>
      <c r="E2003" s="44">
        <f t="shared" si="267"/>
        <v>46.131805157593121</v>
      </c>
      <c r="F2003" s="38">
        <v>564</v>
      </c>
      <c r="G2003" s="44">
        <f t="shared" si="268"/>
        <v>53.868194842406879</v>
      </c>
      <c r="H2003" s="38">
        <v>248</v>
      </c>
      <c r="I2003" s="44">
        <v>23.686723973256925</v>
      </c>
      <c r="J2003" s="38">
        <v>266</v>
      </c>
      <c r="K2003" s="44">
        <f t="shared" si="269"/>
        <v>25.405921680993313</v>
      </c>
      <c r="L2003" s="38">
        <v>180</v>
      </c>
      <c r="M2003" s="44">
        <f t="shared" si="270"/>
        <v>17.191977077363898</v>
      </c>
      <c r="N2003" s="38">
        <v>146</v>
      </c>
      <c r="O2003" s="44">
        <f t="shared" si="271"/>
        <v>13.944603629417383</v>
      </c>
      <c r="P2003" s="38">
        <v>143</v>
      </c>
      <c r="Q2003" s="44">
        <f t="shared" si="272"/>
        <v>13.658070678127984</v>
      </c>
      <c r="R2003" s="38">
        <v>64</v>
      </c>
      <c r="S2003" s="45">
        <f t="shared" si="273"/>
        <v>6.1127029608404966</v>
      </c>
    </row>
    <row r="2004" spans="1:19" s="9" customFormat="1" ht="15.75" hidden="1" customHeight="1" outlineLevel="1" x14ac:dyDescent="0.2">
      <c r="A2004" s="41" t="s">
        <v>1933</v>
      </c>
      <c r="B2004" s="37"/>
      <c r="C2004" s="42">
        <v>806</v>
      </c>
      <c r="D2004" s="42">
        <v>372</v>
      </c>
      <c r="E2004" s="44">
        <f t="shared" si="267"/>
        <v>46.153846153846153</v>
      </c>
      <c r="F2004" s="38">
        <v>434</v>
      </c>
      <c r="G2004" s="44">
        <f t="shared" si="268"/>
        <v>53.846153846153847</v>
      </c>
      <c r="H2004" s="38">
        <v>179</v>
      </c>
      <c r="I2004" s="44">
        <v>22.208436724565757</v>
      </c>
      <c r="J2004" s="38">
        <v>200</v>
      </c>
      <c r="K2004" s="44">
        <f t="shared" si="269"/>
        <v>24.813895781637719</v>
      </c>
      <c r="L2004" s="38">
        <v>147</v>
      </c>
      <c r="M2004" s="44">
        <f t="shared" si="270"/>
        <v>18.238213399503721</v>
      </c>
      <c r="N2004" s="38">
        <v>105</v>
      </c>
      <c r="O2004" s="44">
        <f t="shared" si="271"/>
        <v>13.027295285359802</v>
      </c>
      <c r="P2004" s="38">
        <v>112</v>
      </c>
      <c r="Q2004" s="44">
        <f t="shared" si="272"/>
        <v>13.895781637717121</v>
      </c>
      <c r="R2004" s="38">
        <v>63</v>
      </c>
      <c r="S2004" s="45">
        <f t="shared" si="273"/>
        <v>7.8163771712158807</v>
      </c>
    </row>
    <row r="2005" spans="1:19" s="9" customFormat="1" ht="15.75" hidden="1" customHeight="1" outlineLevel="1" x14ac:dyDescent="0.2">
      <c r="A2005" s="41" t="s">
        <v>1934</v>
      </c>
      <c r="B2005" s="37"/>
      <c r="C2005" s="42">
        <v>460</v>
      </c>
      <c r="D2005" s="42">
        <v>223</v>
      </c>
      <c r="E2005" s="44">
        <f t="shared" si="267"/>
        <v>48.478260869565219</v>
      </c>
      <c r="F2005" s="38">
        <v>237</v>
      </c>
      <c r="G2005" s="44">
        <f t="shared" si="268"/>
        <v>51.521739130434781</v>
      </c>
      <c r="H2005" s="38">
        <v>124</v>
      </c>
      <c r="I2005" s="44">
        <v>26.956521739130434</v>
      </c>
      <c r="J2005" s="38">
        <v>121</v>
      </c>
      <c r="K2005" s="44">
        <f t="shared" si="269"/>
        <v>26.304347826086957</v>
      </c>
      <c r="L2005" s="38">
        <v>68</v>
      </c>
      <c r="M2005" s="44">
        <f t="shared" si="270"/>
        <v>14.782608695652174</v>
      </c>
      <c r="N2005" s="38">
        <v>63</v>
      </c>
      <c r="O2005" s="44">
        <f t="shared" si="271"/>
        <v>13.695652173913043</v>
      </c>
      <c r="P2005" s="38">
        <v>48</v>
      </c>
      <c r="Q2005" s="44">
        <f t="shared" si="272"/>
        <v>10.434782608695652</v>
      </c>
      <c r="R2005" s="38">
        <v>36</v>
      </c>
      <c r="S2005" s="45">
        <f t="shared" si="273"/>
        <v>7.8260869565217392</v>
      </c>
    </row>
    <row r="2006" spans="1:19" s="9" customFormat="1" ht="15.75" hidden="1" customHeight="1" outlineLevel="1" x14ac:dyDescent="0.2">
      <c r="A2006" s="41" t="s">
        <v>1935</v>
      </c>
      <c r="B2006" s="37"/>
      <c r="C2006" s="42">
        <v>1678</v>
      </c>
      <c r="D2006" s="42">
        <v>806</v>
      </c>
      <c r="E2006" s="44">
        <f t="shared" si="267"/>
        <v>48.033373063170444</v>
      </c>
      <c r="F2006" s="38">
        <v>872</v>
      </c>
      <c r="G2006" s="44">
        <f t="shared" si="268"/>
        <v>51.966626936829556</v>
      </c>
      <c r="H2006" s="38">
        <v>372</v>
      </c>
      <c r="I2006" s="44">
        <v>22.169249106078667</v>
      </c>
      <c r="J2006" s="38">
        <v>443</v>
      </c>
      <c r="K2006" s="44">
        <f t="shared" si="269"/>
        <v>26.400476758045293</v>
      </c>
      <c r="L2006" s="38">
        <v>280</v>
      </c>
      <c r="M2006" s="44">
        <f t="shared" si="270"/>
        <v>16.6865315852205</v>
      </c>
      <c r="N2006" s="38">
        <v>239</v>
      </c>
      <c r="O2006" s="44">
        <f t="shared" si="271"/>
        <v>14.243146603098927</v>
      </c>
      <c r="P2006" s="38">
        <v>240</v>
      </c>
      <c r="Q2006" s="44">
        <f t="shared" si="272"/>
        <v>14.302741358760429</v>
      </c>
      <c r="R2006" s="38">
        <v>104</v>
      </c>
      <c r="S2006" s="45">
        <f t="shared" si="273"/>
        <v>6.1978545887961856</v>
      </c>
    </row>
    <row r="2007" spans="1:19" s="9" customFormat="1" ht="15.75" hidden="1" customHeight="1" outlineLevel="1" x14ac:dyDescent="0.2">
      <c r="A2007" s="41" t="s">
        <v>1936</v>
      </c>
      <c r="B2007" s="37"/>
      <c r="C2007" s="42">
        <v>1867</v>
      </c>
      <c r="D2007" s="42">
        <v>855</v>
      </c>
      <c r="E2007" s="44">
        <f t="shared" si="267"/>
        <v>45.795393679700055</v>
      </c>
      <c r="F2007" s="38">
        <v>1012</v>
      </c>
      <c r="G2007" s="44">
        <f t="shared" si="268"/>
        <v>54.204606320299945</v>
      </c>
      <c r="H2007" s="38">
        <v>404</v>
      </c>
      <c r="I2007" s="44">
        <v>21.638993036957686</v>
      </c>
      <c r="J2007" s="38">
        <v>449</v>
      </c>
      <c r="K2007" s="44">
        <f t="shared" si="269"/>
        <v>24.049276914836636</v>
      </c>
      <c r="L2007" s="38">
        <v>297</v>
      </c>
      <c r="M2007" s="44">
        <f t="shared" si="270"/>
        <v>15.907873594001071</v>
      </c>
      <c r="N2007" s="38">
        <v>285</v>
      </c>
      <c r="O2007" s="44">
        <f t="shared" si="271"/>
        <v>15.265131226566684</v>
      </c>
      <c r="P2007" s="38">
        <v>292</v>
      </c>
      <c r="Q2007" s="44">
        <f t="shared" si="272"/>
        <v>15.640064274236744</v>
      </c>
      <c r="R2007" s="38">
        <v>140</v>
      </c>
      <c r="S2007" s="45">
        <f t="shared" si="273"/>
        <v>7.4986609534011786</v>
      </c>
    </row>
    <row r="2008" spans="1:19" s="9" customFormat="1" ht="15.75" hidden="1" customHeight="1" outlineLevel="1" x14ac:dyDescent="0.2">
      <c r="A2008" s="41" t="s">
        <v>1937</v>
      </c>
      <c r="B2008" s="37"/>
      <c r="C2008" s="42">
        <v>345</v>
      </c>
      <c r="D2008" s="42">
        <v>164</v>
      </c>
      <c r="E2008" s="44">
        <f t="shared" si="267"/>
        <v>47.536231884057969</v>
      </c>
      <c r="F2008" s="38">
        <v>181</v>
      </c>
      <c r="G2008" s="44">
        <f t="shared" si="268"/>
        <v>52.463768115942031</v>
      </c>
      <c r="H2008" s="38">
        <v>64</v>
      </c>
      <c r="I2008" s="44">
        <v>18.55072463768116</v>
      </c>
      <c r="J2008" s="38">
        <v>108</v>
      </c>
      <c r="K2008" s="44">
        <f t="shared" si="269"/>
        <v>31.304347826086957</v>
      </c>
      <c r="L2008" s="38">
        <v>41</v>
      </c>
      <c r="M2008" s="44">
        <f t="shared" si="270"/>
        <v>11.884057971014492</v>
      </c>
      <c r="N2008" s="38">
        <v>54</v>
      </c>
      <c r="O2008" s="44">
        <f t="shared" si="271"/>
        <v>15.652173913043478</v>
      </c>
      <c r="P2008" s="38">
        <v>57</v>
      </c>
      <c r="Q2008" s="44">
        <f t="shared" si="272"/>
        <v>16.521739130434781</v>
      </c>
      <c r="R2008" s="38">
        <v>21</v>
      </c>
      <c r="S2008" s="45">
        <f t="shared" si="273"/>
        <v>6.0869565217391308</v>
      </c>
    </row>
    <row r="2009" spans="1:19" s="9" customFormat="1" ht="15.75" hidden="1" customHeight="1" outlineLevel="1" x14ac:dyDescent="0.2">
      <c r="A2009" s="41" t="s">
        <v>2686</v>
      </c>
      <c r="B2009" s="37"/>
      <c r="C2009" s="42">
        <v>1585</v>
      </c>
      <c r="D2009" s="42">
        <v>753</v>
      </c>
      <c r="E2009" s="44">
        <f t="shared" si="267"/>
        <v>47.50788643533123</v>
      </c>
      <c r="F2009" s="38">
        <v>832</v>
      </c>
      <c r="G2009" s="44">
        <f t="shared" si="268"/>
        <v>52.49211356466877</v>
      </c>
      <c r="H2009" s="38">
        <v>307</v>
      </c>
      <c r="I2009" s="44">
        <v>19.369085173501578</v>
      </c>
      <c r="J2009" s="38">
        <v>395</v>
      </c>
      <c r="K2009" s="44">
        <f t="shared" si="269"/>
        <v>24.921135646687699</v>
      </c>
      <c r="L2009" s="38">
        <v>250</v>
      </c>
      <c r="M2009" s="44">
        <f t="shared" si="270"/>
        <v>15.772870662460567</v>
      </c>
      <c r="N2009" s="38">
        <v>234</v>
      </c>
      <c r="O2009" s="44">
        <f t="shared" si="271"/>
        <v>14.763406940063092</v>
      </c>
      <c r="P2009" s="38">
        <v>234</v>
      </c>
      <c r="Q2009" s="44">
        <f t="shared" si="272"/>
        <v>14.763406940063092</v>
      </c>
      <c r="R2009" s="38">
        <v>165</v>
      </c>
      <c r="S2009" s="45">
        <f t="shared" si="273"/>
        <v>10.410094637223974</v>
      </c>
    </row>
    <row r="2010" spans="1:19" s="9" customFormat="1" ht="15.75" hidden="1" customHeight="1" outlineLevel="1" x14ac:dyDescent="0.2">
      <c r="A2010" s="41" t="s">
        <v>1938</v>
      </c>
      <c r="B2010" s="37"/>
      <c r="C2010" s="42">
        <v>1016</v>
      </c>
      <c r="D2010" s="42">
        <v>528</v>
      </c>
      <c r="E2010" s="44">
        <f t="shared" si="267"/>
        <v>51.968503937007874</v>
      </c>
      <c r="F2010" s="38">
        <v>488</v>
      </c>
      <c r="G2010" s="44">
        <f t="shared" si="268"/>
        <v>48.031496062992126</v>
      </c>
      <c r="H2010" s="38">
        <v>260</v>
      </c>
      <c r="I2010" s="44">
        <v>25.590551181102363</v>
      </c>
      <c r="J2010" s="38">
        <v>243</v>
      </c>
      <c r="K2010" s="44">
        <f t="shared" si="269"/>
        <v>23.91732283464567</v>
      </c>
      <c r="L2010" s="38">
        <v>182</v>
      </c>
      <c r="M2010" s="44">
        <f t="shared" si="270"/>
        <v>17.913385826771652</v>
      </c>
      <c r="N2010" s="38">
        <v>143</v>
      </c>
      <c r="O2010" s="44">
        <f t="shared" si="271"/>
        <v>14.0748031496063</v>
      </c>
      <c r="P2010" s="38">
        <v>119</v>
      </c>
      <c r="Q2010" s="44">
        <f t="shared" si="272"/>
        <v>11.71259842519685</v>
      </c>
      <c r="R2010" s="38">
        <v>69</v>
      </c>
      <c r="S2010" s="45">
        <f t="shared" si="273"/>
        <v>6.7913385826771657</v>
      </c>
    </row>
    <row r="2011" spans="1:19" s="9" customFormat="1" ht="15.75" hidden="1" customHeight="1" outlineLevel="1" x14ac:dyDescent="0.2">
      <c r="A2011" s="41" t="s">
        <v>1939</v>
      </c>
      <c r="B2011" s="37"/>
      <c r="C2011" s="42">
        <v>1292</v>
      </c>
      <c r="D2011" s="42">
        <v>664</v>
      </c>
      <c r="E2011" s="44">
        <f t="shared" si="267"/>
        <v>51.393188854489161</v>
      </c>
      <c r="F2011" s="38">
        <v>628</v>
      </c>
      <c r="G2011" s="44">
        <f t="shared" si="268"/>
        <v>48.606811145510839</v>
      </c>
      <c r="H2011" s="38">
        <v>323</v>
      </c>
      <c r="I2011" s="44">
        <v>25</v>
      </c>
      <c r="J2011" s="38">
        <v>330</v>
      </c>
      <c r="K2011" s="44">
        <f t="shared" si="269"/>
        <v>25.541795665634673</v>
      </c>
      <c r="L2011" s="38">
        <v>229</v>
      </c>
      <c r="M2011" s="44">
        <f t="shared" si="270"/>
        <v>17.724458204334365</v>
      </c>
      <c r="N2011" s="38">
        <v>198</v>
      </c>
      <c r="O2011" s="44">
        <f t="shared" si="271"/>
        <v>15.325077399380804</v>
      </c>
      <c r="P2011" s="38">
        <v>149</v>
      </c>
      <c r="Q2011" s="44">
        <f t="shared" si="272"/>
        <v>11.532507739938081</v>
      </c>
      <c r="R2011" s="38">
        <v>63</v>
      </c>
      <c r="S2011" s="45">
        <f t="shared" si="273"/>
        <v>4.8761609907120746</v>
      </c>
    </row>
    <row r="2012" spans="1:19" s="9" customFormat="1" ht="15.75" hidden="1" customHeight="1" outlineLevel="1" x14ac:dyDescent="0.2">
      <c r="A2012" s="41" t="s">
        <v>1940</v>
      </c>
      <c r="B2012" s="37"/>
      <c r="C2012" s="42">
        <v>1117</v>
      </c>
      <c r="D2012" s="42">
        <v>578</v>
      </c>
      <c r="E2012" s="44">
        <f t="shared" si="267"/>
        <v>51.745747538048342</v>
      </c>
      <c r="F2012" s="38">
        <v>539</v>
      </c>
      <c r="G2012" s="44">
        <f t="shared" si="268"/>
        <v>48.254252461951658</v>
      </c>
      <c r="H2012" s="38">
        <v>267</v>
      </c>
      <c r="I2012" s="44">
        <v>23.903312444046552</v>
      </c>
      <c r="J2012" s="38">
        <v>284</v>
      </c>
      <c r="K2012" s="44">
        <f t="shared" si="269"/>
        <v>25.425246195165624</v>
      </c>
      <c r="L2012" s="38">
        <v>176</v>
      </c>
      <c r="M2012" s="44">
        <f t="shared" si="270"/>
        <v>15.75649059982095</v>
      </c>
      <c r="N2012" s="38">
        <v>199</v>
      </c>
      <c r="O2012" s="44">
        <f t="shared" si="271"/>
        <v>17.815577439570276</v>
      </c>
      <c r="P2012" s="38">
        <v>143</v>
      </c>
      <c r="Q2012" s="44">
        <f t="shared" si="272"/>
        <v>12.802148612354522</v>
      </c>
      <c r="R2012" s="38">
        <v>48</v>
      </c>
      <c r="S2012" s="45">
        <f t="shared" si="273"/>
        <v>4.2972247090420774</v>
      </c>
    </row>
    <row r="2013" spans="1:19" s="9" customFormat="1" ht="15.75" hidden="1" customHeight="1" outlineLevel="1" x14ac:dyDescent="0.2">
      <c r="A2013" s="41" t="s">
        <v>1941</v>
      </c>
      <c r="B2013" s="37"/>
      <c r="C2013" s="42">
        <v>482</v>
      </c>
      <c r="D2013" s="42">
        <v>235</v>
      </c>
      <c r="E2013" s="44">
        <f t="shared" si="267"/>
        <v>48.755186721991699</v>
      </c>
      <c r="F2013" s="38">
        <v>247</v>
      </c>
      <c r="G2013" s="44">
        <f t="shared" si="268"/>
        <v>51.244813278008301</v>
      </c>
      <c r="H2013" s="38">
        <v>96</v>
      </c>
      <c r="I2013" s="44">
        <v>19.91701244813278</v>
      </c>
      <c r="J2013" s="38">
        <v>137</v>
      </c>
      <c r="K2013" s="44">
        <f t="shared" si="269"/>
        <v>28.42323651452282</v>
      </c>
      <c r="L2013" s="38">
        <v>83</v>
      </c>
      <c r="M2013" s="44">
        <f t="shared" si="270"/>
        <v>17.219917012448132</v>
      </c>
      <c r="N2013" s="38">
        <v>75</v>
      </c>
      <c r="O2013" s="44">
        <f t="shared" si="271"/>
        <v>15.560165975103734</v>
      </c>
      <c r="P2013" s="38">
        <v>61</v>
      </c>
      <c r="Q2013" s="44">
        <f t="shared" si="272"/>
        <v>12.655601659751037</v>
      </c>
      <c r="R2013" s="38">
        <v>30</v>
      </c>
      <c r="S2013" s="45">
        <f t="shared" si="273"/>
        <v>6.2240663900414939</v>
      </c>
    </row>
    <row r="2014" spans="1:19" s="9" customFormat="1" ht="15.75" hidden="1" customHeight="1" outlineLevel="1" x14ac:dyDescent="0.2">
      <c r="A2014" s="41" t="s">
        <v>1942</v>
      </c>
      <c r="B2014" s="37"/>
      <c r="C2014" s="42">
        <v>1317</v>
      </c>
      <c r="D2014" s="42">
        <v>688</v>
      </c>
      <c r="E2014" s="44">
        <f t="shared" si="267"/>
        <v>52.239939255884586</v>
      </c>
      <c r="F2014" s="38">
        <v>629</v>
      </c>
      <c r="G2014" s="44">
        <f t="shared" si="268"/>
        <v>47.760060744115414</v>
      </c>
      <c r="H2014" s="38">
        <v>294</v>
      </c>
      <c r="I2014" s="44">
        <v>22.323462414578589</v>
      </c>
      <c r="J2014" s="38">
        <v>350</v>
      </c>
      <c r="K2014" s="44">
        <f t="shared" si="269"/>
        <v>26.575550493545936</v>
      </c>
      <c r="L2014" s="38">
        <v>253</v>
      </c>
      <c r="M2014" s="44">
        <f t="shared" si="270"/>
        <v>19.210326499620351</v>
      </c>
      <c r="N2014" s="38">
        <v>176</v>
      </c>
      <c r="O2014" s="44">
        <f t="shared" si="271"/>
        <v>13.363705391040243</v>
      </c>
      <c r="P2014" s="38">
        <v>171</v>
      </c>
      <c r="Q2014" s="44">
        <f t="shared" si="272"/>
        <v>12.984054669703873</v>
      </c>
      <c r="R2014" s="38">
        <v>73</v>
      </c>
      <c r="S2014" s="45">
        <f t="shared" si="273"/>
        <v>5.5429005315110098</v>
      </c>
    </row>
    <row r="2015" spans="1:19" s="9" customFormat="1" ht="15.75" hidden="1" customHeight="1" outlineLevel="1" x14ac:dyDescent="0.2">
      <c r="A2015" s="41" t="s">
        <v>1943</v>
      </c>
      <c r="B2015" s="37"/>
      <c r="C2015" s="42">
        <v>832</v>
      </c>
      <c r="D2015" s="42">
        <v>413</v>
      </c>
      <c r="E2015" s="44">
        <f t="shared" si="267"/>
        <v>49.63942307692308</v>
      </c>
      <c r="F2015" s="38">
        <v>419</v>
      </c>
      <c r="G2015" s="44">
        <f t="shared" si="268"/>
        <v>50.36057692307692</v>
      </c>
      <c r="H2015" s="38">
        <v>206</v>
      </c>
      <c r="I2015" s="44">
        <v>24.759615384615383</v>
      </c>
      <c r="J2015" s="38">
        <v>210</v>
      </c>
      <c r="K2015" s="44">
        <f t="shared" si="269"/>
        <v>25.240384615384617</v>
      </c>
      <c r="L2015" s="38">
        <v>149</v>
      </c>
      <c r="M2015" s="44">
        <f t="shared" si="270"/>
        <v>17.908653846153847</v>
      </c>
      <c r="N2015" s="38">
        <v>112</v>
      </c>
      <c r="O2015" s="44">
        <f t="shared" si="271"/>
        <v>13.461538461538462</v>
      </c>
      <c r="P2015" s="38">
        <v>105</v>
      </c>
      <c r="Q2015" s="44">
        <f t="shared" si="272"/>
        <v>12.620192307692308</v>
      </c>
      <c r="R2015" s="38">
        <v>50</v>
      </c>
      <c r="S2015" s="45">
        <f t="shared" si="273"/>
        <v>6.009615384615385</v>
      </c>
    </row>
    <row r="2016" spans="1:19" s="9" customFormat="1" ht="15.75" hidden="1" customHeight="1" outlineLevel="1" x14ac:dyDescent="0.2">
      <c r="A2016" s="41" t="s">
        <v>1944</v>
      </c>
      <c r="B2016" s="37"/>
      <c r="C2016" s="42">
        <v>698</v>
      </c>
      <c r="D2016" s="42">
        <v>371</v>
      </c>
      <c r="E2016" s="44">
        <f t="shared" si="267"/>
        <v>53.151862464183381</v>
      </c>
      <c r="F2016" s="38">
        <v>327</v>
      </c>
      <c r="G2016" s="44">
        <f t="shared" si="268"/>
        <v>46.848137535816619</v>
      </c>
      <c r="H2016" s="38">
        <v>171</v>
      </c>
      <c r="I2016" s="44">
        <v>24.498567335243553</v>
      </c>
      <c r="J2016" s="38">
        <v>182</v>
      </c>
      <c r="K2016" s="44">
        <f t="shared" si="269"/>
        <v>26.074498567335244</v>
      </c>
      <c r="L2016" s="38">
        <v>114</v>
      </c>
      <c r="M2016" s="44">
        <f t="shared" si="270"/>
        <v>16.332378223495702</v>
      </c>
      <c r="N2016" s="38">
        <v>107</v>
      </c>
      <c r="O2016" s="44">
        <f t="shared" si="271"/>
        <v>15.329512893982807</v>
      </c>
      <c r="P2016" s="38">
        <v>89</v>
      </c>
      <c r="Q2016" s="44">
        <f t="shared" si="272"/>
        <v>12.750716332378223</v>
      </c>
      <c r="R2016" s="38">
        <v>35</v>
      </c>
      <c r="S2016" s="45">
        <f t="shared" si="273"/>
        <v>5.0143266475644701</v>
      </c>
    </row>
    <row r="2017" spans="1:19" s="9" customFormat="1" ht="15.75" hidden="1" customHeight="1" outlineLevel="1" x14ac:dyDescent="0.2">
      <c r="A2017" s="41" t="s">
        <v>1945</v>
      </c>
      <c r="B2017" s="37"/>
      <c r="C2017" s="42">
        <v>932</v>
      </c>
      <c r="D2017" s="42">
        <v>468</v>
      </c>
      <c r="E2017" s="44">
        <f t="shared" si="267"/>
        <v>50.214592274678111</v>
      </c>
      <c r="F2017" s="38">
        <v>464</v>
      </c>
      <c r="G2017" s="44">
        <f t="shared" si="268"/>
        <v>49.785407725321889</v>
      </c>
      <c r="H2017" s="38">
        <v>278</v>
      </c>
      <c r="I2017" s="44">
        <v>29.828326180257509</v>
      </c>
      <c r="J2017" s="38">
        <v>204</v>
      </c>
      <c r="K2017" s="44">
        <f t="shared" si="269"/>
        <v>21.888412017167383</v>
      </c>
      <c r="L2017" s="38">
        <v>149</v>
      </c>
      <c r="M2017" s="44">
        <f t="shared" si="270"/>
        <v>15.987124463519313</v>
      </c>
      <c r="N2017" s="38">
        <v>152</v>
      </c>
      <c r="O2017" s="44">
        <f t="shared" si="271"/>
        <v>16.309012875536482</v>
      </c>
      <c r="P2017" s="38">
        <v>95</v>
      </c>
      <c r="Q2017" s="44">
        <f t="shared" si="272"/>
        <v>10.193133047210301</v>
      </c>
      <c r="R2017" s="38">
        <v>54</v>
      </c>
      <c r="S2017" s="45">
        <f t="shared" si="273"/>
        <v>5.7939914163090132</v>
      </c>
    </row>
    <row r="2018" spans="1:19" s="9" customFormat="1" ht="15.75" hidden="1" customHeight="1" outlineLevel="1" x14ac:dyDescent="0.2">
      <c r="A2018" s="41" t="s">
        <v>1946</v>
      </c>
      <c r="B2018" s="37"/>
      <c r="C2018" s="42">
        <v>2123</v>
      </c>
      <c r="D2018" s="42">
        <v>1073</v>
      </c>
      <c r="E2018" s="44">
        <f t="shared" si="267"/>
        <v>50.54168629298163</v>
      </c>
      <c r="F2018" s="38">
        <v>1050</v>
      </c>
      <c r="G2018" s="44">
        <f t="shared" si="268"/>
        <v>49.45831370701837</v>
      </c>
      <c r="H2018" s="38">
        <v>569</v>
      </c>
      <c r="I2018" s="44">
        <v>26.801695713612812</v>
      </c>
      <c r="J2018" s="38">
        <v>537</v>
      </c>
      <c r="K2018" s="44">
        <f t="shared" si="269"/>
        <v>25.294394724446537</v>
      </c>
      <c r="L2018" s="38">
        <v>394</v>
      </c>
      <c r="M2018" s="44">
        <f t="shared" si="270"/>
        <v>18.55864342910975</v>
      </c>
      <c r="N2018" s="38">
        <v>324</v>
      </c>
      <c r="O2018" s="44">
        <f t="shared" si="271"/>
        <v>15.261422515308526</v>
      </c>
      <c r="P2018" s="38">
        <v>195</v>
      </c>
      <c r="Q2018" s="44">
        <f t="shared" si="272"/>
        <v>9.1851154027319826</v>
      </c>
      <c r="R2018" s="38">
        <v>104</v>
      </c>
      <c r="S2018" s="45">
        <f t="shared" si="273"/>
        <v>4.898728214790391</v>
      </c>
    </row>
    <row r="2019" spans="1:19" s="9" customFormat="1" ht="15.75" hidden="1" customHeight="1" outlineLevel="1" x14ac:dyDescent="0.2">
      <c r="A2019" s="41" t="s">
        <v>1947</v>
      </c>
      <c r="B2019" s="37"/>
      <c r="C2019" s="42">
        <v>671</v>
      </c>
      <c r="D2019" s="42">
        <v>352</v>
      </c>
      <c r="E2019" s="44">
        <f t="shared" si="267"/>
        <v>52.459016393442624</v>
      </c>
      <c r="F2019" s="38">
        <v>319</v>
      </c>
      <c r="G2019" s="44">
        <f t="shared" si="268"/>
        <v>47.540983606557376</v>
      </c>
      <c r="H2019" s="38">
        <v>164</v>
      </c>
      <c r="I2019" s="44">
        <v>24.441132637853951</v>
      </c>
      <c r="J2019" s="38">
        <v>178</v>
      </c>
      <c r="K2019" s="44">
        <f t="shared" si="269"/>
        <v>26.527570789865873</v>
      </c>
      <c r="L2019" s="38">
        <v>128</v>
      </c>
      <c r="M2019" s="44">
        <f t="shared" si="270"/>
        <v>19.076005961251862</v>
      </c>
      <c r="N2019" s="38">
        <v>86</v>
      </c>
      <c r="O2019" s="44">
        <f t="shared" si="271"/>
        <v>12.816691505216095</v>
      </c>
      <c r="P2019" s="38">
        <v>74</v>
      </c>
      <c r="Q2019" s="44">
        <f t="shared" si="272"/>
        <v>11.028315946348734</v>
      </c>
      <c r="R2019" s="38">
        <v>41</v>
      </c>
      <c r="S2019" s="45">
        <f t="shared" si="273"/>
        <v>6.1102831594634877</v>
      </c>
    </row>
    <row r="2020" spans="1:19" s="9" customFormat="1" ht="15.75" hidden="1" customHeight="1" outlineLevel="1" x14ac:dyDescent="0.2">
      <c r="A2020" s="41" t="s">
        <v>1948</v>
      </c>
      <c r="B2020" s="37"/>
      <c r="C2020" s="42">
        <v>1095</v>
      </c>
      <c r="D2020" s="42">
        <v>553</v>
      </c>
      <c r="E2020" s="44">
        <f t="shared" si="267"/>
        <v>50.502283105022833</v>
      </c>
      <c r="F2020" s="38">
        <v>542</v>
      </c>
      <c r="G2020" s="44">
        <f t="shared" si="268"/>
        <v>49.497716894977167</v>
      </c>
      <c r="H2020" s="38">
        <v>279</v>
      </c>
      <c r="I2020" s="44">
        <v>25.479452054794521</v>
      </c>
      <c r="J2020" s="38">
        <v>266</v>
      </c>
      <c r="K2020" s="44">
        <f t="shared" si="269"/>
        <v>24.292237442922374</v>
      </c>
      <c r="L2020" s="38">
        <v>193</v>
      </c>
      <c r="M2020" s="44">
        <f t="shared" si="270"/>
        <v>17.625570776255707</v>
      </c>
      <c r="N2020" s="38">
        <v>165</v>
      </c>
      <c r="O2020" s="44">
        <f t="shared" si="271"/>
        <v>15.068493150684931</v>
      </c>
      <c r="P2020" s="38">
        <v>128</v>
      </c>
      <c r="Q2020" s="44">
        <f t="shared" si="272"/>
        <v>11.689497716894977</v>
      </c>
      <c r="R2020" s="38">
        <v>64</v>
      </c>
      <c r="S2020" s="45">
        <f t="shared" si="273"/>
        <v>5.8447488584474883</v>
      </c>
    </row>
    <row r="2021" spans="1:19" s="9" customFormat="1" ht="15.75" hidden="1" customHeight="1" outlineLevel="1" x14ac:dyDescent="0.2">
      <c r="A2021" s="41" t="s">
        <v>1949</v>
      </c>
      <c r="B2021" s="37"/>
      <c r="C2021" s="42">
        <v>613</v>
      </c>
      <c r="D2021" s="42">
        <v>309</v>
      </c>
      <c r="E2021" s="44">
        <f t="shared" si="267"/>
        <v>50.407830342577491</v>
      </c>
      <c r="F2021" s="38">
        <v>304</v>
      </c>
      <c r="G2021" s="44">
        <f t="shared" si="268"/>
        <v>49.592169657422509</v>
      </c>
      <c r="H2021" s="38">
        <v>129</v>
      </c>
      <c r="I2021" s="44">
        <v>21.044045676998369</v>
      </c>
      <c r="J2021" s="38">
        <v>149</v>
      </c>
      <c r="K2021" s="44">
        <f t="shared" si="269"/>
        <v>24.306688417618272</v>
      </c>
      <c r="L2021" s="38">
        <v>85</v>
      </c>
      <c r="M2021" s="44">
        <f t="shared" si="270"/>
        <v>13.866231647634583</v>
      </c>
      <c r="N2021" s="38">
        <v>113</v>
      </c>
      <c r="O2021" s="44">
        <f t="shared" si="271"/>
        <v>18.433931484502448</v>
      </c>
      <c r="P2021" s="38">
        <v>92</v>
      </c>
      <c r="Q2021" s="44">
        <f t="shared" si="272"/>
        <v>15.00815660685155</v>
      </c>
      <c r="R2021" s="38">
        <v>45</v>
      </c>
      <c r="S2021" s="45">
        <f t="shared" si="273"/>
        <v>7.3409461663947795</v>
      </c>
    </row>
    <row r="2022" spans="1:19" s="9" customFormat="1" ht="15.75" hidden="1" customHeight="1" outlineLevel="1" x14ac:dyDescent="0.2">
      <c r="A2022" s="41" t="s">
        <v>1950</v>
      </c>
      <c r="B2022" s="37"/>
      <c r="C2022" s="42">
        <v>638</v>
      </c>
      <c r="D2022" s="42">
        <v>324</v>
      </c>
      <c r="E2022" s="44">
        <f t="shared" si="267"/>
        <v>50.78369905956113</v>
      </c>
      <c r="F2022" s="38">
        <v>314</v>
      </c>
      <c r="G2022" s="44">
        <f t="shared" si="268"/>
        <v>49.21630094043887</v>
      </c>
      <c r="H2022" s="38">
        <v>155</v>
      </c>
      <c r="I2022" s="44">
        <v>24.294670846394986</v>
      </c>
      <c r="J2022" s="38">
        <v>162</v>
      </c>
      <c r="K2022" s="44">
        <f t="shared" si="269"/>
        <v>25.391849529780565</v>
      </c>
      <c r="L2022" s="38">
        <v>123</v>
      </c>
      <c r="M2022" s="44">
        <f t="shared" si="270"/>
        <v>19.278996865203762</v>
      </c>
      <c r="N2022" s="38">
        <v>99</v>
      </c>
      <c r="O2022" s="44">
        <f t="shared" si="271"/>
        <v>15.517241379310345</v>
      </c>
      <c r="P2022" s="38">
        <v>68</v>
      </c>
      <c r="Q2022" s="44">
        <f t="shared" si="272"/>
        <v>10.658307210031348</v>
      </c>
      <c r="R2022" s="38">
        <v>31</v>
      </c>
      <c r="S2022" s="45">
        <f t="shared" si="273"/>
        <v>4.8589341692789967</v>
      </c>
    </row>
    <row r="2023" spans="1:19" s="9" customFormat="1" ht="15.75" hidden="1" customHeight="1" outlineLevel="1" x14ac:dyDescent="0.2">
      <c r="A2023" s="41" t="s">
        <v>1951</v>
      </c>
      <c r="B2023" s="37"/>
      <c r="C2023" s="42">
        <v>1535</v>
      </c>
      <c r="D2023" s="42">
        <v>781</v>
      </c>
      <c r="E2023" s="44">
        <f t="shared" si="267"/>
        <v>50.879478827361567</v>
      </c>
      <c r="F2023" s="38">
        <v>754</v>
      </c>
      <c r="G2023" s="44">
        <f t="shared" si="268"/>
        <v>49.120521172638433</v>
      </c>
      <c r="H2023" s="38">
        <v>398</v>
      </c>
      <c r="I2023" s="44">
        <v>25.928338762214985</v>
      </c>
      <c r="J2023" s="38">
        <v>356</v>
      </c>
      <c r="K2023" s="44">
        <f t="shared" si="269"/>
        <v>23.192182410423452</v>
      </c>
      <c r="L2023" s="38">
        <v>325</v>
      </c>
      <c r="M2023" s="44">
        <f t="shared" si="270"/>
        <v>21.172638436482085</v>
      </c>
      <c r="N2023" s="38">
        <v>219</v>
      </c>
      <c r="O2023" s="44">
        <f t="shared" si="271"/>
        <v>14.267100977198696</v>
      </c>
      <c r="P2023" s="38">
        <v>155</v>
      </c>
      <c r="Q2023" s="44">
        <f t="shared" si="272"/>
        <v>10.09771986970684</v>
      </c>
      <c r="R2023" s="38">
        <v>82</v>
      </c>
      <c r="S2023" s="45">
        <f t="shared" si="273"/>
        <v>5.3420195439739411</v>
      </c>
    </row>
    <row r="2024" spans="1:19" s="9" customFormat="1" ht="15.75" hidden="1" customHeight="1" outlineLevel="1" x14ac:dyDescent="0.2">
      <c r="A2024" s="41" t="s">
        <v>1952</v>
      </c>
      <c r="B2024" s="37"/>
      <c r="C2024" s="42">
        <v>938</v>
      </c>
      <c r="D2024" s="42">
        <v>514</v>
      </c>
      <c r="E2024" s="44">
        <f t="shared" si="267"/>
        <v>54.797441364605547</v>
      </c>
      <c r="F2024" s="38">
        <v>424</v>
      </c>
      <c r="G2024" s="44">
        <f t="shared" si="268"/>
        <v>45.202558635394453</v>
      </c>
      <c r="H2024" s="38">
        <v>252</v>
      </c>
      <c r="I2024" s="44">
        <v>26.865671641791046</v>
      </c>
      <c r="J2024" s="38">
        <v>222</v>
      </c>
      <c r="K2024" s="44">
        <f t="shared" si="269"/>
        <v>23.667377398720681</v>
      </c>
      <c r="L2024" s="38">
        <v>180</v>
      </c>
      <c r="M2024" s="44">
        <f t="shared" si="270"/>
        <v>19.189765458422176</v>
      </c>
      <c r="N2024" s="38">
        <v>161</v>
      </c>
      <c r="O2024" s="44">
        <f t="shared" si="271"/>
        <v>17.164179104477611</v>
      </c>
      <c r="P2024" s="38">
        <v>78</v>
      </c>
      <c r="Q2024" s="44">
        <f t="shared" si="272"/>
        <v>8.3155650319829419</v>
      </c>
      <c r="R2024" s="38">
        <v>45</v>
      </c>
      <c r="S2024" s="45">
        <f t="shared" si="273"/>
        <v>4.797441364605544</v>
      </c>
    </row>
    <row r="2025" spans="1:19" s="9" customFormat="1" ht="15.75" hidden="1" customHeight="1" outlineLevel="1" x14ac:dyDescent="0.2">
      <c r="A2025" s="41" t="s">
        <v>1953</v>
      </c>
      <c r="B2025" s="37"/>
      <c r="C2025" s="42">
        <v>1145</v>
      </c>
      <c r="D2025" s="42">
        <v>596</v>
      </c>
      <c r="E2025" s="44">
        <f t="shared" si="267"/>
        <v>52.05240174672489</v>
      </c>
      <c r="F2025" s="38">
        <v>549</v>
      </c>
      <c r="G2025" s="44">
        <f t="shared" si="268"/>
        <v>47.94759825327511</v>
      </c>
      <c r="H2025" s="38">
        <v>301</v>
      </c>
      <c r="I2025" s="44">
        <v>26.2882096069869</v>
      </c>
      <c r="J2025" s="38">
        <v>277</v>
      </c>
      <c r="K2025" s="44">
        <f t="shared" si="269"/>
        <v>24.192139737991265</v>
      </c>
      <c r="L2025" s="38">
        <v>212</v>
      </c>
      <c r="M2025" s="44">
        <f t="shared" si="270"/>
        <v>18.515283842794759</v>
      </c>
      <c r="N2025" s="38">
        <v>192</v>
      </c>
      <c r="O2025" s="44">
        <f t="shared" si="271"/>
        <v>16.768558951965066</v>
      </c>
      <c r="P2025" s="38">
        <v>96</v>
      </c>
      <c r="Q2025" s="44">
        <f t="shared" si="272"/>
        <v>8.3842794759825328</v>
      </c>
      <c r="R2025" s="38">
        <v>67</v>
      </c>
      <c r="S2025" s="45">
        <f t="shared" si="273"/>
        <v>5.8515283842794759</v>
      </c>
    </row>
    <row r="2026" spans="1:19" s="9" customFormat="1" ht="15.75" hidden="1" customHeight="1" outlineLevel="1" x14ac:dyDescent="0.2">
      <c r="A2026" s="41" t="s">
        <v>1954</v>
      </c>
      <c r="B2026" s="37"/>
      <c r="C2026" s="42">
        <v>1111</v>
      </c>
      <c r="D2026" s="42">
        <v>580</v>
      </c>
      <c r="E2026" s="44">
        <f t="shared" si="267"/>
        <v>52.205220522052208</v>
      </c>
      <c r="F2026" s="38">
        <v>531</v>
      </c>
      <c r="G2026" s="44">
        <f t="shared" si="268"/>
        <v>47.794779477947792</v>
      </c>
      <c r="H2026" s="38">
        <v>312</v>
      </c>
      <c r="I2026" s="44">
        <v>28.082808280828083</v>
      </c>
      <c r="J2026" s="38">
        <v>267</v>
      </c>
      <c r="K2026" s="44">
        <f t="shared" si="269"/>
        <v>24.032403240324033</v>
      </c>
      <c r="L2026" s="38">
        <v>211</v>
      </c>
      <c r="M2026" s="44">
        <f t="shared" si="270"/>
        <v>18.991899189918993</v>
      </c>
      <c r="N2026" s="38">
        <v>154</v>
      </c>
      <c r="O2026" s="44">
        <f t="shared" si="271"/>
        <v>13.861386138613861</v>
      </c>
      <c r="P2026" s="38">
        <v>120</v>
      </c>
      <c r="Q2026" s="44">
        <f t="shared" si="272"/>
        <v>10.801080108010801</v>
      </c>
      <c r="R2026" s="38">
        <v>47</v>
      </c>
      <c r="S2026" s="45">
        <f t="shared" si="273"/>
        <v>4.2304230423042304</v>
      </c>
    </row>
    <row r="2027" spans="1:19" s="9" customFormat="1" ht="15.75" hidden="1" customHeight="1" outlineLevel="1" x14ac:dyDescent="0.2">
      <c r="A2027" s="41" t="s">
        <v>1955</v>
      </c>
      <c r="B2027" s="37"/>
      <c r="C2027" s="42">
        <v>835</v>
      </c>
      <c r="D2027" s="42">
        <v>422</v>
      </c>
      <c r="E2027" s="44">
        <f t="shared" si="267"/>
        <v>50.538922155688624</v>
      </c>
      <c r="F2027" s="38">
        <v>413</v>
      </c>
      <c r="G2027" s="44">
        <f t="shared" si="268"/>
        <v>49.461077844311376</v>
      </c>
      <c r="H2027" s="38">
        <v>243</v>
      </c>
      <c r="I2027" s="44">
        <v>29.101796407185628</v>
      </c>
      <c r="J2027" s="38">
        <v>190</v>
      </c>
      <c r="K2027" s="44">
        <f t="shared" si="269"/>
        <v>22.754491017964071</v>
      </c>
      <c r="L2027" s="38">
        <v>173</v>
      </c>
      <c r="M2027" s="44">
        <f t="shared" si="270"/>
        <v>20.718562874251496</v>
      </c>
      <c r="N2027" s="38">
        <v>110</v>
      </c>
      <c r="O2027" s="44">
        <f t="shared" si="271"/>
        <v>13.173652694610778</v>
      </c>
      <c r="P2027" s="38">
        <v>80</v>
      </c>
      <c r="Q2027" s="44">
        <f t="shared" si="272"/>
        <v>9.5808383233532926</v>
      </c>
      <c r="R2027" s="38">
        <v>39</v>
      </c>
      <c r="S2027" s="45">
        <f t="shared" si="273"/>
        <v>4.6706586826347305</v>
      </c>
    </row>
    <row r="2028" spans="1:19" s="9" customFormat="1" ht="15" collapsed="1" x14ac:dyDescent="0.2">
      <c r="A2028" s="36" t="s">
        <v>2594</v>
      </c>
      <c r="B2028" s="37">
        <v>43</v>
      </c>
      <c r="C2028" s="38">
        <v>61068</v>
      </c>
      <c r="D2028" s="38">
        <f t="shared" ref="D2028:R2028" si="275">SUM(D2029:D2071)</f>
        <v>29161</v>
      </c>
      <c r="E2028" s="44">
        <f t="shared" si="267"/>
        <v>47.751686644396408</v>
      </c>
      <c r="F2028" s="38">
        <f t="shared" si="275"/>
        <v>31907</v>
      </c>
      <c r="G2028" s="44">
        <f t="shared" si="268"/>
        <v>52.248313355603592</v>
      </c>
      <c r="H2028" s="38">
        <v>16388</v>
      </c>
      <c r="I2028" s="44">
        <v>26.835658610074017</v>
      </c>
      <c r="J2028" s="38">
        <f t="shared" si="275"/>
        <v>15134</v>
      </c>
      <c r="K2028" s="44">
        <f t="shared" si="269"/>
        <v>24.782209995414949</v>
      </c>
      <c r="L2028" s="38">
        <f t="shared" si="275"/>
        <v>10417</v>
      </c>
      <c r="M2028" s="44">
        <f t="shared" si="270"/>
        <v>17.058033667387175</v>
      </c>
      <c r="N2028" s="38">
        <f t="shared" si="275"/>
        <v>8976</v>
      </c>
      <c r="O2028" s="44">
        <f t="shared" si="271"/>
        <v>14.698369031243859</v>
      </c>
      <c r="P2028" s="38">
        <f t="shared" si="275"/>
        <v>6954</v>
      </c>
      <c r="Q2028" s="44">
        <f t="shared" si="272"/>
        <v>11.387305954018471</v>
      </c>
      <c r="R2028" s="38">
        <f t="shared" si="275"/>
        <v>3199</v>
      </c>
      <c r="S2028" s="45">
        <f t="shared" si="273"/>
        <v>5.2384227418615312</v>
      </c>
    </row>
    <row r="2029" spans="1:19" s="9" customFormat="1" ht="15.75" hidden="1" customHeight="1" outlineLevel="1" x14ac:dyDescent="0.2">
      <c r="A2029" s="41" t="s">
        <v>1956</v>
      </c>
      <c r="B2029" s="37"/>
      <c r="C2029" s="42">
        <v>2259</v>
      </c>
      <c r="D2029" s="42">
        <v>1136</v>
      </c>
      <c r="E2029" s="44">
        <f t="shared" si="267"/>
        <v>50.287737937140328</v>
      </c>
      <c r="F2029" s="38">
        <v>1123</v>
      </c>
      <c r="G2029" s="44">
        <f t="shared" si="268"/>
        <v>49.712262062859672</v>
      </c>
      <c r="H2029" s="38">
        <v>680</v>
      </c>
      <c r="I2029" s="44">
        <v>30.101814962372732</v>
      </c>
      <c r="J2029" s="38">
        <v>559</v>
      </c>
      <c r="K2029" s="44">
        <f t="shared" si="269"/>
        <v>24.745462594068172</v>
      </c>
      <c r="L2029" s="38">
        <v>387</v>
      </c>
      <c r="M2029" s="44">
        <f t="shared" si="270"/>
        <v>17.131474103585656</v>
      </c>
      <c r="N2029" s="38">
        <v>343</v>
      </c>
      <c r="O2029" s="44">
        <f t="shared" si="271"/>
        <v>15.183709606020363</v>
      </c>
      <c r="P2029" s="38">
        <v>203</v>
      </c>
      <c r="Q2029" s="44">
        <f t="shared" si="272"/>
        <v>8.9862771137671533</v>
      </c>
      <c r="R2029" s="38">
        <v>87</v>
      </c>
      <c r="S2029" s="45">
        <f t="shared" si="273"/>
        <v>3.8512616201859231</v>
      </c>
    </row>
    <row r="2030" spans="1:19" s="9" customFormat="1" ht="15.75" hidden="1" customHeight="1" outlineLevel="1" x14ac:dyDescent="0.2">
      <c r="A2030" s="41" t="s">
        <v>1957</v>
      </c>
      <c r="B2030" s="37"/>
      <c r="C2030" s="42">
        <v>2143</v>
      </c>
      <c r="D2030" s="42">
        <v>1080</v>
      </c>
      <c r="E2030" s="44">
        <f t="shared" si="267"/>
        <v>50.396640223985067</v>
      </c>
      <c r="F2030" s="38">
        <v>1063</v>
      </c>
      <c r="G2030" s="44">
        <f t="shared" si="268"/>
        <v>49.603359776014933</v>
      </c>
      <c r="H2030" s="38">
        <v>558</v>
      </c>
      <c r="I2030" s="44">
        <v>26.038264115725617</v>
      </c>
      <c r="J2030" s="38">
        <v>559</v>
      </c>
      <c r="K2030" s="44">
        <f t="shared" si="269"/>
        <v>26.084927671488568</v>
      </c>
      <c r="L2030" s="38">
        <v>348</v>
      </c>
      <c r="M2030" s="44">
        <f t="shared" si="270"/>
        <v>16.238917405506299</v>
      </c>
      <c r="N2030" s="38">
        <v>335</v>
      </c>
      <c r="O2030" s="44">
        <f t="shared" si="271"/>
        <v>15.632291180587961</v>
      </c>
      <c r="P2030" s="38">
        <v>257</v>
      </c>
      <c r="Q2030" s="44">
        <f t="shared" si="272"/>
        <v>11.992533831077928</v>
      </c>
      <c r="R2030" s="38">
        <v>86</v>
      </c>
      <c r="S2030" s="45">
        <f t="shared" si="273"/>
        <v>4.0130657956136258</v>
      </c>
    </row>
    <row r="2031" spans="1:19" s="9" customFormat="1" ht="15.75" hidden="1" customHeight="1" outlineLevel="1" x14ac:dyDescent="0.2">
      <c r="A2031" s="41" t="s">
        <v>1958</v>
      </c>
      <c r="B2031" s="37"/>
      <c r="C2031" s="42">
        <v>2430</v>
      </c>
      <c r="D2031" s="42">
        <v>1244</v>
      </c>
      <c r="E2031" s="44">
        <f t="shared" si="267"/>
        <v>51.193415637860085</v>
      </c>
      <c r="F2031" s="38">
        <v>1186</v>
      </c>
      <c r="G2031" s="44">
        <f t="shared" si="268"/>
        <v>48.806584362139915</v>
      </c>
      <c r="H2031" s="38">
        <v>693</v>
      </c>
      <c r="I2031" s="44">
        <v>28.518518518518519</v>
      </c>
      <c r="J2031" s="38">
        <v>587</v>
      </c>
      <c r="K2031" s="44">
        <f t="shared" si="269"/>
        <v>24.156378600823047</v>
      </c>
      <c r="L2031" s="38">
        <v>445</v>
      </c>
      <c r="M2031" s="44">
        <f t="shared" si="270"/>
        <v>18.31275720164609</v>
      </c>
      <c r="N2031" s="38">
        <v>355</v>
      </c>
      <c r="O2031" s="44">
        <f t="shared" si="271"/>
        <v>14.609053497942387</v>
      </c>
      <c r="P2031" s="38">
        <v>244</v>
      </c>
      <c r="Q2031" s="44">
        <f t="shared" si="272"/>
        <v>10.041152263374485</v>
      </c>
      <c r="R2031" s="38">
        <v>106</v>
      </c>
      <c r="S2031" s="45">
        <f t="shared" si="273"/>
        <v>4.3621399176954734</v>
      </c>
    </row>
    <row r="2032" spans="1:19" s="9" customFormat="1" ht="15.75" hidden="1" customHeight="1" outlineLevel="1" x14ac:dyDescent="0.2">
      <c r="A2032" s="41" t="s">
        <v>1959</v>
      </c>
      <c r="B2032" s="37"/>
      <c r="C2032" s="42">
        <v>895</v>
      </c>
      <c r="D2032" s="42">
        <v>479</v>
      </c>
      <c r="E2032" s="44">
        <f t="shared" si="267"/>
        <v>53.519553072625698</v>
      </c>
      <c r="F2032" s="38">
        <v>416</v>
      </c>
      <c r="G2032" s="44">
        <f t="shared" si="268"/>
        <v>46.480446927374302</v>
      </c>
      <c r="H2032" s="38">
        <v>235</v>
      </c>
      <c r="I2032" s="44">
        <v>26.256983240223462</v>
      </c>
      <c r="J2032" s="38">
        <v>233</v>
      </c>
      <c r="K2032" s="44">
        <f t="shared" si="269"/>
        <v>26.033519553072626</v>
      </c>
      <c r="L2032" s="38">
        <v>154</v>
      </c>
      <c r="M2032" s="44">
        <f t="shared" si="270"/>
        <v>17.206703910614525</v>
      </c>
      <c r="N2032" s="38">
        <v>140</v>
      </c>
      <c r="O2032" s="44">
        <f t="shared" si="271"/>
        <v>15.64245810055866</v>
      </c>
      <c r="P2032" s="38">
        <v>106</v>
      </c>
      <c r="Q2032" s="44">
        <f t="shared" si="272"/>
        <v>11.843575418994414</v>
      </c>
      <c r="R2032" s="38">
        <v>27</v>
      </c>
      <c r="S2032" s="45">
        <f t="shared" si="273"/>
        <v>3.016759776536313</v>
      </c>
    </row>
    <row r="2033" spans="1:19" s="9" customFormat="1" ht="15.75" hidden="1" customHeight="1" outlineLevel="1" x14ac:dyDescent="0.2">
      <c r="A2033" s="41" t="s">
        <v>1960</v>
      </c>
      <c r="B2033" s="37"/>
      <c r="C2033" s="42">
        <v>1198</v>
      </c>
      <c r="D2033" s="42">
        <v>555</v>
      </c>
      <c r="E2033" s="44">
        <f t="shared" si="267"/>
        <v>46.327212020033386</v>
      </c>
      <c r="F2033" s="38">
        <v>643</v>
      </c>
      <c r="G2033" s="44">
        <f t="shared" si="268"/>
        <v>53.672787979966614</v>
      </c>
      <c r="H2033" s="38">
        <v>304</v>
      </c>
      <c r="I2033" s="44">
        <v>25.375626043405678</v>
      </c>
      <c r="J2033" s="38">
        <v>293</v>
      </c>
      <c r="K2033" s="44">
        <f t="shared" si="269"/>
        <v>24.457429048414024</v>
      </c>
      <c r="L2033" s="38">
        <v>238</v>
      </c>
      <c r="M2033" s="44">
        <f t="shared" si="270"/>
        <v>19.86644407345576</v>
      </c>
      <c r="N2033" s="38">
        <v>152</v>
      </c>
      <c r="O2033" s="44">
        <f t="shared" si="271"/>
        <v>12.687813021702839</v>
      </c>
      <c r="P2033" s="38">
        <v>150</v>
      </c>
      <c r="Q2033" s="44">
        <f t="shared" si="272"/>
        <v>12.520868113522537</v>
      </c>
      <c r="R2033" s="38">
        <v>61</v>
      </c>
      <c r="S2033" s="45">
        <f t="shared" si="273"/>
        <v>5.0918196994991654</v>
      </c>
    </row>
    <row r="2034" spans="1:19" s="9" customFormat="1" ht="15.75" hidden="1" customHeight="1" outlineLevel="1" x14ac:dyDescent="0.2">
      <c r="A2034" s="41" t="s">
        <v>1961</v>
      </c>
      <c r="B2034" s="37"/>
      <c r="C2034" s="42">
        <v>1970</v>
      </c>
      <c r="D2034" s="42">
        <v>1009</v>
      </c>
      <c r="E2034" s="44">
        <f t="shared" si="267"/>
        <v>51.218274111675129</v>
      </c>
      <c r="F2034" s="38">
        <v>961</v>
      </c>
      <c r="G2034" s="44">
        <f t="shared" si="268"/>
        <v>48.781725888324871</v>
      </c>
      <c r="H2034" s="38">
        <v>527</v>
      </c>
      <c r="I2034" s="44">
        <v>26.751269035532996</v>
      </c>
      <c r="J2034" s="38">
        <v>533</v>
      </c>
      <c r="K2034" s="44">
        <f t="shared" si="269"/>
        <v>27.055837563451778</v>
      </c>
      <c r="L2034" s="38">
        <v>334</v>
      </c>
      <c r="M2034" s="44">
        <f t="shared" si="270"/>
        <v>16.954314720812182</v>
      </c>
      <c r="N2034" s="38">
        <v>292</v>
      </c>
      <c r="O2034" s="44">
        <f t="shared" si="271"/>
        <v>14.82233502538071</v>
      </c>
      <c r="P2034" s="38">
        <v>214</v>
      </c>
      <c r="Q2034" s="44">
        <f t="shared" si="272"/>
        <v>10.862944162436548</v>
      </c>
      <c r="R2034" s="38">
        <v>70</v>
      </c>
      <c r="S2034" s="45">
        <f t="shared" si="273"/>
        <v>3.5532994923857868</v>
      </c>
    </row>
    <row r="2035" spans="1:19" s="9" customFormat="1" ht="15.75" hidden="1" customHeight="1" outlineLevel="1" x14ac:dyDescent="0.2">
      <c r="A2035" s="41" t="s">
        <v>1962</v>
      </c>
      <c r="B2035" s="37"/>
      <c r="C2035" s="42">
        <v>2471</v>
      </c>
      <c r="D2035" s="42">
        <v>1196</v>
      </c>
      <c r="E2035" s="44">
        <f t="shared" si="267"/>
        <v>48.401456900040472</v>
      </c>
      <c r="F2035" s="38">
        <v>1275</v>
      </c>
      <c r="G2035" s="44">
        <f t="shared" si="268"/>
        <v>51.598543099959528</v>
      </c>
      <c r="H2035" s="38">
        <v>702</v>
      </c>
      <c r="I2035" s="44">
        <v>28.409550789154189</v>
      </c>
      <c r="J2035" s="38">
        <v>602</v>
      </c>
      <c r="K2035" s="44">
        <f t="shared" si="269"/>
        <v>24.362606232294617</v>
      </c>
      <c r="L2035" s="38">
        <v>456</v>
      </c>
      <c r="M2035" s="44">
        <f t="shared" si="270"/>
        <v>18.454067179279644</v>
      </c>
      <c r="N2035" s="38">
        <v>370</v>
      </c>
      <c r="O2035" s="44">
        <f t="shared" si="271"/>
        <v>14.973694860380412</v>
      </c>
      <c r="P2035" s="38">
        <v>230</v>
      </c>
      <c r="Q2035" s="44">
        <f t="shared" si="272"/>
        <v>9.3079724807770141</v>
      </c>
      <c r="R2035" s="38">
        <v>111</v>
      </c>
      <c r="S2035" s="45">
        <f t="shared" si="273"/>
        <v>4.4921084581141235</v>
      </c>
    </row>
    <row r="2036" spans="1:19" s="9" customFormat="1" ht="15.75" hidden="1" customHeight="1" outlineLevel="1" x14ac:dyDescent="0.2">
      <c r="A2036" s="41" t="s">
        <v>1963</v>
      </c>
      <c r="B2036" s="37"/>
      <c r="C2036" s="42">
        <v>2399</v>
      </c>
      <c r="D2036" s="42">
        <v>1179</v>
      </c>
      <c r="E2036" s="44">
        <f t="shared" si="267"/>
        <v>49.145477282200915</v>
      </c>
      <c r="F2036" s="38">
        <v>1220</v>
      </c>
      <c r="G2036" s="44">
        <f t="shared" si="268"/>
        <v>50.854522717799085</v>
      </c>
      <c r="H2036" s="38">
        <v>751</v>
      </c>
      <c r="I2036" s="44">
        <v>31.304710295956649</v>
      </c>
      <c r="J2036" s="38">
        <v>581</v>
      </c>
      <c r="K2036" s="44">
        <f t="shared" si="269"/>
        <v>24.21842434347645</v>
      </c>
      <c r="L2036" s="38">
        <v>417</v>
      </c>
      <c r="M2036" s="44">
        <f t="shared" si="270"/>
        <v>17.382242601083785</v>
      </c>
      <c r="N2036" s="38">
        <v>289</v>
      </c>
      <c r="O2036" s="44">
        <f t="shared" si="271"/>
        <v>12.046686119216341</v>
      </c>
      <c r="P2036" s="38">
        <v>259</v>
      </c>
      <c r="Q2036" s="44">
        <f t="shared" si="272"/>
        <v>10.796165068778658</v>
      </c>
      <c r="R2036" s="38">
        <v>102</v>
      </c>
      <c r="S2036" s="45">
        <f t="shared" si="273"/>
        <v>4.2517715714881197</v>
      </c>
    </row>
    <row r="2037" spans="1:19" s="9" customFormat="1" ht="15.75" hidden="1" customHeight="1" outlineLevel="1" x14ac:dyDescent="0.2">
      <c r="A2037" s="41" t="s">
        <v>1964</v>
      </c>
      <c r="B2037" s="37"/>
      <c r="C2037" s="42">
        <v>2031</v>
      </c>
      <c r="D2037" s="42">
        <v>996</v>
      </c>
      <c r="E2037" s="44">
        <f t="shared" si="267"/>
        <v>49.039881831610046</v>
      </c>
      <c r="F2037" s="38">
        <v>1035</v>
      </c>
      <c r="G2037" s="44">
        <f t="shared" si="268"/>
        <v>50.960118168389954</v>
      </c>
      <c r="H2037" s="38">
        <v>529</v>
      </c>
      <c r="I2037" s="44">
        <v>26.04628261939931</v>
      </c>
      <c r="J2037" s="38">
        <v>556</v>
      </c>
      <c r="K2037" s="44">
        <f t="shared" si="269"/>
        <v>27.375677006400789</v>
      </c>
      <c r="L2037" s="38">
        <v>334</v>
      </c>
      <c r="M2037" s="44">
        <f t="shared" si="270"/>
        <v>16.445100935499752</v>
      </c>
      <c r="N2037" s="38">
        <v>284</v>
      </c>
      <c r="O2037" s="44">
        <f t="shared" si="271"/>
        <v>13.983259478089611</v>
      </c>
      <c r="P2037" s="38">
        <v>241</v>
      </c>
      <c r="Q2037" s="44">
        <f t="shared" si="272"/>
        <v>11.866075824716889</v>
      </c>
      <c r="R2037" s="38">
        <v>87</v>
      </c>
      <c r="S2037" s="45">
        <f t="shared" si="273"/>
        <v>4.2836041358936487</v>
      </c>
    </row>
    <row r="2038" spans="1:19" s="9" customFormat="1" ht="15.75" hidden="1" customHeight="1" outlineLevel="1" x14ac:dyDescent="0.2">
      <c r="A2038" s="41" t="s">
        <v>1965</v>
      </c>
      <c r="B2038" s="37"/>
      <c r="C2038" s="42">
        <v>2585</v>
      </c>
      <c r="D2038" s="42">
        <v>1264</v>
      </c>
      <c r="E2038" s="44">
        <f t="shared" si="267"/>
        <v>48.897485493230171</v>
      </c>
      <c r="F2038" s="38">
        <v>1321</v>
      </c>
      <c r="G2038" s="44">
        <f t="shared" si="268"/>
        <v>51.102514506769829</v>
      </c>
      <c r="H2038" s="38">
        <v>686</v>
      </c>
      <c r="I2038" s="44">
        <v>26.537717601547389</v>
      </c>
      <c r="J2038" s="38">
        <v>665</v>
      </c>
      <c r="K2038" s="44">
        <f t="shared" si="269"/>
        <v>25.72533849129594</v>
      </c>
      <c r="L2038" s="38">
        <v>427</v>
      </c>
      <c r="M2038" s="44">
        <f t="shared" si="270"/>
        <v>16.518375241779498</v>
      </c>
      <c r="N2038" s="38">
        <v>382</v>
      </c>
      <c r="O2038" s="44">
        <f t="shared" si="271"/>
        <v>14.777562862669246</v>
      </c>
      <c r="P2038" s="38">
        <v>293</v>
      </c>
      <c r="Q2038" s="44">
        <f t="shared" si="272"/>
        <v>11.334622823984526</v>
      </c>
      <c r="R2038" s="38">
        <v>132</v>
      </c>
      <c r="S2038" s="45">
        <f t="shared" si="273"/>
        <v>5.1063829787234045</v>
      </c>
    </row>
    <row r="2039" spans="1:19" s="9" customFormat="1" ht="15.75" hidden="1" customHeight="1" outlineLevel="1" x14ac:dyDescent="0.2">
      <c r="A2039" s="41" t="s">
        <v>1966</v>
      </c>
      <c r="B2039" s="37"/>
      <c r="C2039" s="42">
        <v>706</v>
      </c>
      <c r="D2039" s="42">
        <v>356</v>
      </c>
      <c r="E2039" s="44">
        <f t="shared" si="267"/>
        <v>50.424929178470258</v>
      </c>
      <c r="F2039" s="38">
        <v>350</v>
      </c>
      <c r="G2039" s="44">
        <f t="shared" si="268"/>
        <v>49.575070821529742</v>
      </c>
      <c r="H2039" s="38">
        <v>169</v>
      </c>
      <c r="I2039" s="44">
        <v>23.937677053824363</v>
      </c>
      <c r="J2039" s="38">
        <v>172</v>
      </c>
      <c r="K2039" s="44">
        <f t="shared" si="269"/>
        <v>24.362606232294617</v>
      </c>
      <c r="L2039" s="38">
        <v>117</v>
      </c>
      <c r="M2039" s="44">
        <f t="shared" si="270"/>
        <v>16.572237960339944</v>
      </c>
      <c r="N2039" s="38">
        <v>118</v>
      </c>
      <c r="O2039" s="44">
        <f t="shared" si="271"/>
        <v>16.71388101983003</v>
      </c>
      <c r="P2039" s="38">
        <v>93</v>
      </c>
      <c r="Q2039" s="44">
        <f t="shared" si="272"/>
        <v>13.172804532577903</v>
      </c>
      <c r="R2039" s="38">
        <v>37</v>
      </c>
      <c r="S2039" s="45">
        <f t="shared" si="273"/>
        <v>5.2407932011331448</v>
      </c>
    </row>
    <row r="2040" spans="1:19" s="9" customFormat="1" ht="15.75" hidden="1" customHeight="1" outlineLevel="1" x14ac:dyDescent="0.2">
      <c r="A2040" s="41" t="s">
        <v>1967</v>
      </c>
      <c r="B2040" s="37"/>
      <c r="C2040" s="42">
        <v>1426</v>
      </c>
      <c r="D2040" s="42">
        <v>665</v>
      </c>
      <c r="E2040" s="44">
        <f t="shared" si="267"/>
        <v>46.633941093969142</v>
      </c>
      <c r="F2040" s="38">
        <v>761</v>
      </c>
      <c r="G2040" s="44">
        <f t="shared" si="268"/>
        <v>53.366058906030858</v>
      </c>
      <c r="H2040" s="38">
        <v>389</v>
      </c>
      <c r="I2040" s="44">
        <v>27.279102384291726</v>
      </c>
      <c r="J2040" s="38">
        <v>331</v>
      </c>
      <c r="K2040" s="44">
        <f t="shared" si="269"/>
        <v>23.211781206171107</v>
      </c>
      <c r="L2040" s="38">
        <v>249</v>
      </c>
      <c r="M2040" s="44">
        <f t="shared" si="270"/>
        <v>17.461430575035063</v>
      </c>
      <c r="N2040" s="38">
        <v>208</v>
      </c>
      <c r="O2040" s="44">
        <f t="shared" si="271"/>
        <v>14.586255259467041</v>
      </c>
      <c r="P2040" s="38">
        <v>169</v>
      </c>
      <c r="Q2040" s="44">
        <f t="shared" si="272"/>
        <v>11.85133239831697</v>
      </c>
      <c r="R2040" s="38">
        <v>80</v>
      </c>
      <c r="S2040" s="45">
        <f t="shared" si="273"/>
        <v>5.6100981767180924</v>
      </c>
    </row>
    <row r="2041" spans="1:19" s="9" customFormat="1" ht="15.75" hidden="1" customHeight="1" outlineLevel="1" x14ac:dyDescent="0.2">
      <c r="A2041" s="41" t="s">
        <v>1968</v>
      </c>
      <c r="B2041" s="37"/>
      <c r="C2041" s="42">
        <v>1758</v>
      </c>
      <c r="D2041" s="42">
        <v>814</v>
      </c>
      <c r="E2041" s="44">
        <f t="shared" si="267"/>
        <v>46.302616609783847</v>
      </c>
      <c r="F2041" s="38">
        <v>944</v>
      </c>
      <c r="G2041" s="44">
        <f t="shared" si="268"/>
        <v>53.697383390216153</v>
      </c>
      <c r="H2041" s="38">
        <v>477</v>
      </c>
      <c r="I2041" s="44">
        <v>27.133105802047783</v>
      </c>
      <c r="J2041" s="38">
        <v>432</v>
      </c>
      <c r="K2041" s="44">
        <f t="shared" si="269"/>
        <v>24.573378839590443</v>
      </c>
      <c r="L2041" s="38">
        <v>303</v>
      </c>
      <c r="M2041" s="44">
        <f t="shared" si="270"/>
        <v>17.235494880546074</v>
      </c>
      <c r="N2041" s="38">
        <v>246</v>
      </c>
      <c r="O2041" s="44">
        <f t="shared" si="271"/>
        <v>13.993174061433447</v>
      </c>
      <c r="P2041" s="38">
        <v>209</v>
      </c>
      <c r="Q2041" s="44">
        <f t="shared" si="272"/>
        <v>11.888509670079635</v>
      </c>
      <c r="R2041" s="38">
        <v>91</v>
      </c>
      <c r="S2041" s="45">
        <f t="shared" si="273"/>
        <v>5.1763367463026162</v>
      </c>
    </row>
    <row r="2042" spans="1:19" s="9" customFormat="1" ht="15.75" hidden="1" customHeight="1" outlineLevel="1" x14ac:dyDescent="0.2">
      <c r="A2042" s="41" t="s">
        <v>1969</v>
      </c>
      <c r="B2042" s="37"/>
      <c r="C2042" s="42">
        <v>1986</v>
      </c>
      <c r="D2042" s="42">
        <v>914</v>
      </c>
      <c r="E2042" s="44">
        <f t="shared" si="267"/>
        <v>46.022155085599195</v>
      </c>
      <c r="F2042" s="38">
        <v>1072</v>
      </c>
      <c r="G2042" s="44">
        <f t="shared" si="268"/>
        <v>53.977844914400805</v>
      </c>
      <c r="H2042" s="38">
        <v>518</v>
      </c>
      <c r="I2042" s="44">
        <v>26.082578046324269</v>
      </c>
      <c r="J2042" s="38">
        <v>504</v>
      </c>
      <c r="K2042" s="44">
        <f t="shared" si="269"/>
        <v>25.377643504531722</v>
      </c>
      <c r="L2042" s="38">
        <v>318</v>
      </c>
      <c r="M2042" s="44">
        <f t="shared" si="270"/>
        <v>16.012084592145015</v>
      </c>
      <c r="N2042" s="38">
        <v>295</v>
      </c>
      <c r="O2042" s="44">
        <f t="shared" si="271"/>
        <v>14.8539778449144</v>
      </c>
      <c r="P2042" s="38">
        <v>240</v>
      </c>
      <c r="Q2042" s="44">
        <f t="shared" si="272"/>
        <v>12.084592145015106</v>
      </c>
      <c r="R2042" s="38">
        <v>111</v>
      </c>
      <c r="S2042" s="45">
        <f t="shared" si="273"/>
        <v>5.5891238670694863</v>
      </c>
    </row>
    <row r="2043" spans="1:19" s="9" customFormat="1" ht="15.75" hidden="1" customHeight="1" outlineLevel="1" x14ac:dyDescent="0.2">
      <c r="A2043" s="41" t="s">
        <v>1970</v>
      </c>
      <c r="B2043" s="37"/>
      <c r="C2043" s="42">
        <v>1549</v>
      </c>
      <c r="D2043" s="42">
        <v>727</v>
      </c>
      <c r="E2043" s="44">
        <f t="shared" ref="E2043:E2106" si="276">D2043*100/$C2043</f>
        <v>46.933505487411232</v>
      </c>
      <c r="F2043" s="38">
        <v>822</v>
      </c>
      <c r="G2043" s="44">
        <f t="shared" ref="G2043:G2106" si="277">F2043*100/$C2043</f>
        <v>53.066494512588768</v>
      </c>
      <c r="H2043" s="38">
        <v>477</v>
      </c>
      <c r="I2043" s="44">
        <v>30.794060684312459</v>
      </c>
      <c r="J2043" s="38">
        <v>401</v>
      </c>
      <c r="K2043" s="44">
        <f t="shared" ref="K2043:K2106" si="278">J2043*100/$C2043</f>
        <v>25.887669464170433</v>
      </c>
      <c r="L2043" s="38">
        <v>233</v>
      </c>
      <c r="M2043" s="44">
        <f t="shared" ref="M2043:M2106" si="279">L2043*100/$C2043</f>
        <v>15.041962556488057</v>
      </c>
      <c r="N2043" s="38">
        <v>217</v>
      </c>
      <c r="O2043" s="44">
        <f t="shared" ref="O2043:O2106" si="280">N2043*100/$C2043</f>
        <v>14.009038089089735</v>
      </c>
      <c r="P2043" s="38">
        <v>143</v>
      </c>
      <c r="Q2043" s="44">
        <f t="shared" ref="Q2043:Q2106" si="281">P2043*100/$C2043</f>
        <v>9.2317624273724981</v>
      </c>
      <c r="R2043" s="38">
        <v>78</v>
      </c>
      <c r="S2043" s="45">
        <f t="shared" ref="S2043:S2106" si="282">R2043*100/$C2043</f>
        <v>5.0355067785668171</v>
      </c>
    </row>
    <row r="2044" spans="1:19" s="9" customFormat="1" ht="15.75" hidden="1" customHeight="1" outlineLevel="1" x14ac:dyDescent="0.2">
      <c r="A2044" s="41" t="s">
        <v>1971</v>
      </c>
      <c r="B2044" s="37"/>
      <c r="C2044" s="42">
        <v>1708</v>
      </c>
      <c r="D2044" s="42">
        <v>703</v>
      </c>
      <c r="E2044" s="44">
        <f t="shared" si="276"/>
        <v>41.159250585480095</v>
      </c>
      <c r="F2044" s="38">
        <v>1005</v>
      </c>
      <c r="G2044" s="44">
        <f t="shared" si="277"/>
        <v>58.840749414519905</v>
      </c>
      <c r="H2044" s="38">
        <v>416</v>
      </c>
      <c r="I2044" s="44">
        <v>24.355971896955502</v>
      </c>
      <c r="J2044" s="38">
        <v>367</v>
      </c>
      <c r="K2044" s="44">
        <f t="shared" si="278"/>
        <v>21.487119437939111</v>
      </c>
      <c r="L2044" s="38">
        <v>324</v>
      </c>
      <c r="M2044" s="44">
        <f t="shared" si="279"/>
        <v>18.969555035128806</v>
      </c>
      <c r="N2044" s="38">
        <v>262</v>
      </c>
      <c r="O2044" s="44">
        <f t="shared" si="280"/>
        <v>15.339578454332553</v>
      </c>
      <c r="P2044" s="38">
        <v>203</v>
      </c>
      <c r="Q2044" s="44">
        <f t="shared" si="281"/>
        <v>11.885245901639344</v>
      </c>
      <c r="R2044" s="38">
        <v>136</v>
      </c>
      <c r="S2044" s="45">
        <f t="shared" si="282"/>
        <v>7.9625292740046838</v>
      </c>
    </row>
    <row r="2045" spans="1:19" s="9" customFormat="1" ht="15.75" hidden="1" customHeight="1" outlineLevel="1" x14ac:dyDescent="0.2">
      <c r="A2045" s="41" t="s">
        <v>1972</v>
      </c>
      <c r="B2045" s="37"/>
      <c r="C2045" s="42">
        <v>1443</v>
      </c>
      <c r="D2045" s="42">
        <v>653</v>
      </c>
      <c r="E2045" s="44">
        <f t="shared" si="276"/>
        <v>45.252945252945253</v>
      </c>
      <c r="F2045" s="38">
        <v>790</v>
      </c>
      <c r="G2045" s="44">
        <f t="shared" si="277"/>
        <v>54.747054747054747</v>
      </c>
      <c r="H2045" s="38">
        <v>385</v>
      </c>
      <c r="I2045" s="44">
        <v>26.680526680526679</v>
      </c>
      <c r="J2045" s="38">
        <v>327</v>
      </c>
      <c r="K2045" s="44">
        <f t="shared" si="278"/>
        <v>22.661122661122661</v>
      </c>
      <c r="L2045" s="38">
        <v>251</v>
      </c>
      <c r="M2045" s="44">
        <f t="shared" si="279"/>
        <v>17.394317394317394</v>
      </c>
      <c r="N2045" s="38">
        <v>222</v>
      </c>
      <c r="O2045" s="44">
        <f t="shared" si="280"/>
        <v>15.384615384615385</v>
      </c>
      <c r="P2045" s="38">
        <v>154</v>
      </c>
      <c r="Q2045" s="44">
        <f t="shared" si="281"/>
        <v>10.672210672210673</v>
      </c>
      <c r="R2045" s="38">
        <v>104</v>
      </c>
      <c r="S2045" s="45">
        <f t="shared" si="282"/>
        <v>7.2072072072072073</v>
      </c>
    </row>
    <row r="2046" spans="1:19" s="9" customFormat="1" ht="15.75" hidden="1" customHeight="1" outlineLevel="1" x14ac:dyDescent="0.2">
      <c r="A2046" s="41" t="s">
        <v>1973</v>
      </c>
      <c r="B2046" s="37"/>
      <c r="C2046" s="42">
        <v>1489</v>
      </c>
      <c r="D2046" s="42">
        <v>648</v>
      </c>
      <c r="E2046" s="44">
        <f t="shared" si="276"/>
        <v>43.519140362659506</v>
      </c>
      <c r="F2046" s="38">
        <v>841</v>
      </c>
      <c r="G2046" s="44">
        <f t="shared" si="277"/>
        <v>56.480859637340494</v>
      </c>
      <c r="H2046" s="38">
        <v>387</v>
      </c>
      <c r="I2046" s="44">
        <v>25.990597716588315</v>
      </c>
      <c r="J2046" s="38">
        <v>356</v>
      </c>
      <c r="K2046" s="44">
        <f t="shared" si="278"/>
        <v>23.908663532572195</v>
      </c>
      <c r="L2046" s="38">
        <v>240</v>
      </c>
      <c r="M2046" s="44">
        <f t="shared" si="279"/>
        <v>16.118200134318336</v>
      </c>
      <c r="N2046" s="38">
        <v>257</v>
      </c>
      <c r="O2046" s="44">
        <f t="shared" si="280"/>
        <v>17.259905977165882</v>
      </c>
      <c r="P2046" s="38">
        <v>154</v>
      </c>
      <c r="Q2046" s="44">
        <f t="shared" si="281"/>
        <v>10.342511752854264</v>
      </c>
      <c r="R2046" s="38">
        <v>95</v>
      </c>
      <c r="S2046" s="45">
        <f t="shared" si="282"/>
        <v>6.3801208865010075</v>
      </c>
    </row>
    <row r="2047" spans="1:19" s="9" customFormat="1" ht="15.75" hidden="1" customHeight="1" outlineLevel="1" x14ac:dyDescent="0.2">
      <c r="A2047" s="41" t="s">
        <v>1974</v>
      </c>
      <c r="B2047" s="37"/>
      <c r="C2047" s="42">
        <v>1741</v>
      </c>
      <c r="D2047" s="42">
        <v>737</v>
      </c>
      <c r="E2047" s="44">
        <f t="shared" si="276"/>
        <v>42.331993107409538</v>
      </c>
      <c r="F2047" s="38">
        <v>1004</v>
      </c>
      <c r="G2047" s="44">
        <f t="shared" si="277"/>
        <v>57.668006892590462</v>
      </c>
      <c r="H2047" s="38">
        <v>414</v>
      </c>
      <c r="I2047" s="44">
        <v>23.779437105112006</v>
      </c>
      <c r="J2047" s="38">
        <v>402</v>
      </c>
      <c r="K2047" s="44">
        <f t="shared" si="278"/>
        <v>23.090178058587018</v>
      </c>
      <c r="L2047" s="38">
        <v>320</v>
      </c>
      <c r="M2047" s="44">
        <f t="shared" si="279"/>
        <v>18.380241240666283</v>
      </c>
      <c r="N2047" s="38">
        <v>248</v>
      </c>
      <c r="O2047" s="44">
        <f t="shared" si="280"/>
        <v>14.24468696151637</v>
      </c>
      <c r="P2047" s="38">
        <v>213</v>
      </c>
      <c r="Q2047" s="44">
        <f t="shared" si="281"/>
        <v>12.234348075818495</v>
      </c>
      <c r="R2047" s="38">
        <v>144</v>
      </c>
      <c r="S2047" s="45">
        <f t="shared" si="282"/>
        <v>8.2711085582998276</v>
      </c>
    </row>
    <row r="2048" spans="1:19" s="9" customFormat="1" ht="15.75" hidden="1" customHeight="1" outlineLevel="1" x14ac:dyDescent="0.2">
      <c r="A2048" s="41" t="s">
        <v>1975</v>
      </c>
      <c r="B2048" s="37"/>
      <c r="C2048" s="42">
        <v>1677</v>
      </c>
      <c r="D2048" s="42">
        <v>765</v>
      </c>
      <c r="E2048" s="44">
        <f t="shared" si="276"/>
        <v>45.617173524150267</v>
      </c>
      <c r="F2048" s="38">
        <v>912</v>
      </c>
      <c r="G2048" s="44">
        <f t="shared" si="277"/>
        <v>54.382826475849733</v>
      </c>
      <c r="H2048" s="38">
        <v>472</v>
      </c>
      <c r="I2048" s="44">
        <v>28.145497912939774</v>
      </c>
      <c r="J2048" s="38">
        <v>394</v>
      </c>
      <c r="K2048" s="44">
        <f t="shared" si="278"/>
        <v>23.494335122242099</v>
      </c>
      <c r="L2048" s="38">
        <v>289</v>
      </c>
      <c r="M2048" s="44">
        <f t="shared" si="279"/>
        <v>17.233154442456769</v>
      </c>
      <c r="N2048" s="38">
        <v>265</v>
      </c>
      <c r="O2048" s="44">
        <f t="shared" si="280"/>
        <v>15.802027429934407</v>
      </c>
      <c r="P2048" s="38">
        <v>171</v>
      </c>
      <c r="Q2048" s="44">
        <f t="shared" si="281"/>
        <v>10.196779964221825</v>
      </c>
      <c r="R2048" s="38">
        <v>86</v>
      </c>
      <c r="S2048" s="45">
        <f t="shared" si="282"/>
        <v>5.1282051282051286</v>
      </c>
    </row>
    <row r="2049" spans="1:19" s="9" customFormat="1" ht="15.75" hidden="1" customHeight="1" outlineLevel="1" x14ac:dyDescent="0.2">
      <c r="A2049" s="41" t="s">
        <v>1976</v>
      </c>
      <c r="B2049" s="37"/>
      <c r="C2049" s="42">
        <v>886</v>
      </c>
      <c r="D2049" s="42">
        <v>428</v>
      </c>
      <c r="E2049" s="44">
        <f t="shared" si="276"/>
        <v>48.306997742663654</v>
      </c>
      <c r="F2049" s="38">
        <v>458</v>
      </c>
      <c r="G2049" s="44">
        <f t="shared" si="277"/>
        <v>51.693002257336346</v>
      </c>
      <c r="H2049" s="38">
        <v>216</v>
      </c>
      <c r="I2049" s="44">
        <v>24.379232505643341</v>
      </c>
      <c r="J2049" s="38">
        <v>243</v>
      </c>
      <c r="K2049" s="44">
        <f t="shared" si="278"/>
        <v>27.426636568848757</v>
      </c>
      <c r="L2049" s="38">
        <v>158</v>
      </c>
      <c r="M2049" s="44">
        <f t="shared" si="279"/>
        <v>17.832957110609481</v>
      </c>
      <c r="N2049" s="38">
        <v>122</v>
      </c>
      <c r="O2049" s="44">
        <f t="shared" si="280"/>
        <v>13.769751693002258</v>
      </c>
      <c r="P2049" s="38">
        <v>104</v>
      </c>
      <c r="Q2049" s="44">
        <f t="shared" si="281"/>
        <v>11.738148984198645</v>
      </c>
      <c r="R2049" s="38">
        <v>43</v>
      </c>
      <c r="S2049" s="45">
        <f t="shared" si="282"/>
        <v>4.8532731376975171</v>
      </c>
    </row>
    <row r="2050" spans="1:19" s="9" customFormat="1" ht="15.75" hidden="1" customHeight="1" outlineLevel="1" x14ac:dyDescent="0.2">
      <c r="A2050" s="41" t="s">
        <v>1977</v>
      </c>
      <c r="B2050" s="37"/>
      <c r="C2050" s="42">
        <v>1172</v>
      </c>
      <c r="D2050" s="42">
        <v>599</v>
      </c>
      <c r="E2050" s="44">
        <f t="shared" si="276"/>
        <v>51.109215017064848</v>
      </c>
      <c r="F2050" s="38">
        <v>573</v>
      </c>
      <c r="G2050" s="44">
        <f t="shared" si="277"/>
        <v>48.890784982935152</v>
      </c>
      <c r="H2050" s="38">
        <v>328</v>
      </c>
      <c r="I2050" s="44">
        <v>27.986348122866893</v>
      </c>
      <c r="J2050" s="38">
        <v>297</v>
      </c>
      <c r="K2050" s="44">
        <f t="shared" si="278"/>
        <v>25.341296928327644</v>
      </c>
      <c r="L2050" s="38">
        <v>193</v>
      </c>
      <c r="M2050" s="44">
        <f t="shared" si="279"/>
        <v>16.467576791808874</v>
      </c>
      <c r="N2050" s="38">
        <v>177</v>
      </c>
      <c r="O2050" s="44">
        <f t="shared" si="280"/>
        <v>15.102389078498293</v>
      </c>
      <c r="P2050" s="38">
        <v>127</v>
      </c>
      <c r="Q2050" s="44">
        <f t="shared" si="281"/>
        <v>10.83617747440273</v>
      </c>
      <c r="R2050" s="38">
        <v>50</v>
      </c>
      <c r="S2050" s="45">
        <f t="shared" si="282"/>
        <v>4.2662116040955631</v>
      </c>
    </row>
    <row r="2051" spans="1:19" s="9" customFormat="1" ht="15.75" hidden="1" customHeight="1" outlineLevel="1" x14ac:dyDescent="0.2">
      <c r="A2051" s="41" t="s">
        <v>1978</v>
      </c>
      <c r="B2051" s="37"/>
      <c r="C2051" s="42">
        <v>347</v>
      </c>
      <c r="D2051" s="42">
        <v>161</v>
      </c>
      <c r="E2051" s="44">
        <f t="shared" si="276"/>
        <v>46.397694524495677</v>
      </c>
      <c r="F2051" s="38">
        <v>186</v>
      </c>
      <c r="G2051" s="44">
        <f t="shared" si="277"/>
        <v>53.602305475504323</v>
      </c>
      <c r="H2051" s="38">
        <v>81</v>
      </c>
      <c r="I2051" s="44">
        <v>23.342939481268012</v>
      </c>
      <c r="J2051" s="38">
        <v>80</v>
      </c>
      <c r="K2051" s="44">
        <f t="shared" si="278"/>
        <v>23.054755043227665</v>
      </c>
      <c r="L2051" s="38">
        <v>57</v>
      </c>
      <c r="M2051" s="44">
        <f t="shared" si="279"/>
        <v>16.426512968299711</v>
      </c>
      <c r="N2051" s="38">
        <v>51</v>
      </c>
      <c r="O2051" s="44">
        <f t="shared" si="280"/>
        <v>14.697406340057636</v>
      </c>
      <c r="P2051" s="38">
        <v>51</v>
      </c>
      <c r="Q2051" s="44">
        <f t="shared" si="281"/>
        <v>14.697406340057636</v>
      </c>
      <c r="R2051" s="38">
        <v>27</v>
      </c>
      <c r="S2051" s="45">
        <f t="shared" si="282"/>
        <v>7.7809798270893369</v>
      </c>
    </row>
    <row r="2052" spans="1:19" s="9" customFormat="1" ht="15.75" hidden="1" customHeight="1" outlineLevel="1" x14ac:dyDescent="0.2">
      <c r="A2052" s="41" t="s">
        <v>1979</v>
      </c>
      <c r="B2052" s="37"/>
      <c r="C2052" s="42">
        <v>820</v>
      </c>
      <c r="D2052" s="42">
        <v>395</v>
      </c>
      <c r="E2052" s="44">
        <f t="shared" si="276"/>
        <v>48.170731707317074</v>
      </c>
      <c r="F2052" s="38">
        <v>425</v>
      </c>
      <c r="G2052" s="44">
        <f t="shared" si="277"/>
        <v>51.829268292682926</v>
      </c>
      <c r="H2052" s="38">
        <v>207</v>
      </c>
      <c r="I2052" s="44">
        <v>25.243902439024389</v>
      </c>
      <c r="J2052" s="38">
        <v>217</v>
      </c>
      <c r="K2052" s="44">
        <f t="shared" si="278"/>
        <v>26.463414634146343</v>
      </c>
      <c r="L2052" s="38">
        <v>146</v>
      </c>
      <c r="M2052" s="44">
        <f t="shared" si="279"/>
        <v>17.804878048780488</v>
      </c>
      <c r="N2052" s="38">
        <v>115</v>
      </c>
      <c r="O2052" s="44">
        <f t="shared" si="280"/>
        <v>14.024390243902438</v>
      </c>
      <c r="P2052" s="38">
        <v>97</v>
      </c>
      <c r="Q2052" s="44">
        <f t="shared" si="281"/>
        <v>11.829268292682928</v>
      </c>
      <c r="R2052" s="38">
        <v>38</v>
      </c>
      <c r="S2052" s="45">
        <f t="shared" si="282"/>
        <v>4.6341463414634143</v>
      </c>
    </row>
    <row r="2053" spans="1:19" s="9" customFormat="1" ht="15.75" hidden="1" customHeight="1" outlineLevel="1" x14ac:dyDescent="0.2">
      <c r="A2053" s="41" t="s">
        <v>1980</v>
      </c>
      <c r="B2053" s="37"/>
      <c r="C2053" s="42">
        <v>1097</v>
      </c>
      <c r="D2053" s="42">
        <v>556</v>
      </c>
      <c r="E2053" s="44">
        <f t="shared" si="276"/>
        <v>50.683682771194164</v>
      </c>
      <c r="F2053" s="38">
        <v>541</v>
      </c>
      <c r="G2053" s="44">
        <f t="shared" si="277"/>
        <v>49.316317228805836</v>
      </c>
      <c r="H2053" s="38">
        <v>310</v>
      </c>
      <c r="I2053" s="44">
        <v>28.258887876025526</v>
      </c>
      <c r="J2053" s="38">
        <v>315</v>
      </c>
      <c r="K2053" s="44">
        <f t="shared" si="278"/>
        <v>28.714676390154967</v>
      </c>
      <c r="L2053" s="38">
        <v>164</v>
      </c>
      <c r="M2053" s="44">
        <f t="shared" si="279"/>
        <v>14.949863263445762</v>
      </c>
      <c r="N2053" s="38">
        <v>157</v>
      </c>
      <c r="O2053" s="44">
        <f t="shared" si="280"/>
        <v>14.311759343664539</v>
      </c>
      <c r="P2053" s="38">
        <v>118</v>
      </c>
      <c r="Q2053" s="44">
        <f t="shared" si="281"/>
        <v>10.756608933454878</v>
      </c>
      <c r="R2053" s="38">
        <v>33</v>
      </c>
      <c r="S2053" s="45">
        <f t="shared" si="282"/>
        <v>3.00820419325433</v>
      </c>
    </row>
    <row r="2054" spans="1:19" s="9" customFormat="1" ht="15.75" hidden="1" customHeight="1" outlineLevel="1" x14ac:dyDescent="0.2">
      <c r="A2054" s="41" t="s">
        <v>1981</v>
      </c>
      <c r="B2054" s="37"/>
      <c r="C2054" s="42">
        <v>763</v>
      </c>
      <c r="D2054" s="42">
        <v>365</v>
      </c>
      <c r="E2054" s="44">
        <f t="shared" si="276"/>
        <v>47.83748361730013</v>
      </c>
      <c r="F2054" s="38">
        <v>398</v>
      </c>
      <c r="G2054" s="44">
        <f t="shared" si="277"/>
        <v>52.16251638269987</v>
      </c>
      <c r="H2054" s="38">
        <v>213</v>
      </c>
      <c r="I2054" s="44">
        <v>27.916120576671034</v>
      </c>
      <c r="J2054" s="38">
        <v>209</v>
      </c>
      <c r="K2054" s="44">
        <f t="shared" si="278"/>
        <v>27.391874180865006</v>
      </c>
      <c r="L2054" s="38">
        <v>131</v>
      </c>
      <c r="M2054" s="44">
        <f t="shared" si="279"/>
        <v>17.169069462647446</v>
      </c>
      <c r="N2054" s="38">
        <v>108</v>
      </c>
      <c r="O2054" s="44">
        <f t="shared" si="280"/>
        <v>14.154652686762779</v>
      </c>
      <c r="P2054" s="38">
        <v>78</v>
      </c>
      <c r="Q2054" s="44">
        <f t="shared" si="281"/>
        <v>10.222804718217562</v>
      </c>
      <c r="R2054" s="38">
        <v>24</v>
      </c>
      <c r="S2054" s="45">
        <f t="shared" si="282"/>
        <v>3.145478374836173</v>
      </c>
    </row>
    <row r="2055" spans="1:19" s="9" customFormat="1" ht="15.75" hidden="1" customHeight="1" outlineLevel="1" x14ac:dyDescent="0.2">
      <c r="A2055" s="41" t="s">
        <v>1982</v>
      </c>
      <c r="B2055" s="37"/>
      <c r="C2055" s="42">
        <v>448</v>
      </c>
      <c r="D2055" s="42">
        <v>229</v>
      </c>
      <c r="E2055" s="44">
        <f t="shared" si="276"/>
        <v>51.116071428571431</v>
      </c>
      <c r="F2055" s="38">
        <v>219</v>
      </c>
      <c r="G2055" s="44">
        <f t="shared" si="277"/>
        <v>48.883928571428569</v>
      </c>
      <c r="H2055" s="38">
        <v>121</v>
      </c>
      <c r="I2055" s="44">
        <v>27.008928571428573</v>
      </c>
      <c r="J2055" s="38">
        <v>118</v>
      </c>
      <c r="K2055" s="44">
        <f t="shared" si="278"/>
        <v>26.339285714285715</v>
      </c>
      <c r="L2055" s="38">
        <v>75</v>
      </c>
      <c r="M2055" s="44">
        <f t="shared" si="279"/>
        <v>16.741071428571427</v>
      </c>
      <c r="N2055" s="38">
        <v>66</v>
      </c>
      <c r="O2055" s="44">
        <f t="shared" si="280"/>
        <v>14.732142857142858</v>
      </c>
      <c r="P2055" s="38">
        <v>46</v>
      </c>
      <c r="Q2055" s="44">
        <f t="shared" si="281"/>
        <v>10.267857142857142</v>
      </c>
      <c r="R2055" s="38">
        <v>22</v>
      </c>
      <c r="S2055" s="45">
        <f t="shared" si="282"/>
        <v>4.9107142857142856</v>
      </c>
    </row>
    <row r="2056" spans="1:19" s="9" customFormat="1" ht="15.75" hidden="1" customHeight="1" outlineLevel="1" x14ac:dyDescent="0.2">
      <c r="A2056" s="41" t="s">
        <v>1983</v>
      </c>
      <c r="B2056" s="37"/>
      <c r="C2056" s="42">
        <v>1044</v>
      </c>
      <c r="D2056" s="42">
        <v>522</v>
      </c>
      <c r="E2056" s="44">
        <f t="shared" si="276"/>
        <v>50</v>
      </c>
      <c r="F2056" s="38">
        <v>522</v>
      </c>
      <c r="G2056" s="44">
        <f t="shared" si="277"/>
        <v>50</v>
      </c>
      <c r="H2056" s="38">
        <v>273</v>
      </c>
      <c r="I2056" s="44">
        <v>26.149425287356323</v>
      </c>
      <c r="J2056" s="38">
        <v>283</v>
      </c>
      <c r="K2056" s="44">
        <f t="shared" si="278"/>
        <v>27.107279693486589</v>
      </c>
      <c r="L2056" s="38">
        <v>163</v>
      </c>
      <c r="M2056" s="44">
        <f t="shared" si="279"/>
        <v>15.613026819923371</v>
      </c>
      <c r="N2056" s="38">
        <v>148</v>
      </c>
      <c r="O2056" s="44">
        <f t="shared" si="280"/>
        <v>14.17624521072797</v>
      </c>
      <c r="P2056" s="38">
        <v>128</v>
      </c>
      <c r="Q2056" s="44">
        <f t="shared" si="281"/>
        <v>12.260536398467433</v>
      </c>
      <c r="R2056" s="38">
        <v>49</v>
      </c>
      <c r="S2056" s="45">
        <f t="shared" si="282"/>
        <v>4.6934865900383143</v>
      </c>
    </row>
    <row r="2057" spans="1:19" s="9" customFormat="1" ht="15.75" hidden="1" customHeight="1" outlineLevel="1" x14ac:dyDescent="0.2">
      <c r="A2057" s="41" t="s">
        <v>1984</v>
      </c>
      <c r="B2057" s="37"/>
      <c r="C2057" s="42">
        <v>2549</v>
      </c>
      <c r="D2057" s="42">
        <v>1103</v>
      </c>
      <c r="E2057" s="44">
        <f t="shared" si="276"/>
        <v>43.271871322087094</v>
      </c>
      <c r="F2057" s="38">
        <v>1446</v>
      </c>
      <c r="G2057" s="44">
        <f t="shared" si="277"/>
        <v>56.728128677912906</v>
      </c>
      <c r="H2057" s="38">
        <v>724</v>
      </c>
      <c r="I2057" s="44">
        <v>28.403295409964691</v>
      </c>
      <c r="J2057" s="38">
        <v>617</v>
      </c>
      <c r="K2057" s="44">
        <f t="shared" si="278"/>
        <v>24.20557081208317</v>
      </c>
      <c r="L2057" s="38">
        <v>436</v>
      </c>
      <c r="M2057" s="44">
        <f t="shared" si="279"/>
        <v>17.104746959591996</v>
      </c>
      <c r="N2057" s="38">
        <v>347</v>
      </c>
      <c r="O2057" s="44">
        <f t="shared" si="280"/>
        <v>13.613181639858768</v>
      </c>
      <c r="P2057" s="38">
        <v>308</v>
      </c>
      <c r="Q2057" s="44">
        <f t="shared" si="281"/>
        <v>12.083169870537466</v>
      </c>
      <c r="R2057" s="38">
        <v>117</v>
      </c>
      <c r="S2057" s="45">
        <f t="shared" si="282"/>
        <v>4.5900353079639071</v>
      </c>
    </row>
    <row r="2058" spans="1:19" s="9" customFormat="1" ht="15.75" hidden="1" customHeight="1" outlineLevel="1" x14ac:dyDescent="0.2">
      <c r="A2058" s="41" t="s">
        <v>1985</v>
      </c>
      <c r="B2058" s="37"/>
      <c r="C2058" s="42">
        <v>2219</v>
      </c>
      <c r="D2058" s="42">
        <v>1022</v>
      </c>
      <c r="E2058" s="44">
        <f t="shared" si="276"/>
        <v>46.056782334384856</v>
      </c>
      <c r="F2058" s="38">
        <v>1197</v>
      </c>
      <c r="G2058" s="44">
        <f t="shared" si="277"/>
        <v>53.943217665615144</v>
      </c>
      <c r="H2058" s="38">
        <v>557</v>
      </c>
      <c r="I2058" s="44">
        <v>25.101397025687245</v>
      </c>
      <c r="J2058" s="38">
        <v>579</v>
      </c>
      <c r="K2058" s="44">
        <f t="shared" si="278"/>
        <v>26.092834610184767</v>
      </c>
      <c r="L2058" s="38">
        <v>395</v>
      </c>
      <c r="M2058" s="44">
        <f t="shared" si="279"/>
        <v>17.800811176205499</v>
      </c>
      <c r="N2058" s="38">
        <v>301</v>
      </c>
      <c r="O2058" s="44">
        <f t="shared" si="280"/>
        <v>13.564668769716087</v>
      </c>
      <c r="P2058" s="38">
        <v>268</v>
      </c>
      <c r="Q2058" s="44">
        <f t="shared" si="281"/>
        <v>12.077512392969806</v>
      </c>
      <c r="R2058" s="38">
        <v>119</v>
      </c>
      <c r="S2058" s="45">
        <f t="shared" si="282"/>
        <v>5.3627760252365935</v>
      </c>
    </row>
    <row r="2059" spans="1:19" s="9" customFormat="1" ht="15.75" hidden="1" customHeight="1" outlineLevel="1" x14ac:dyDescent="0.2">
      <c r="A2059" s="41" t="s">
        <v>1986</v>
      </c>
      <c r="B2059" s="37"/>
      <c r="C2059" s="42">
        <v>1593</v>
      </c>
      <c r="D2059" s="42">
        <v>712</v>
      </c>
      <c r="E2059" s="44">
        <f t="shared" si="276"/>
        <v>44.695543000627744</v>
      </c>
      <c r="F2059" s="38">
        <v>881</v>
      </c>
      <c r="G2059" s="44">
        <f t="shared" si="277"/>
        <v>55.304456999372256</v>
      </c>
      <c r="H2059" s="38">
        <v>389</v>
      </c>
      <c r="I2059" s="44">
        <v>24.419334588826114</v>
      </c>
      <c r="J2059" s="38">
        <v>387</v>
      </c>
      <c r="K2059" s="44">
        <f t="shared" si="278"/>
        <v>24.293785310734464</v>
      </c>
      <c r="L2059" s="38">
        <v>293</v>
      </c>
      <c r="M2059" s="44">
        <f t="shared" si="279"/>
        <v>18.392969240426869</v>
      </c>
      <c r="N2059" s="38">
        <v>242</v>
      </c>
      <c r="O2059" s="44">
        <f t="shared" si="280"/>
        <v>15.191462649089768</v>
      </c>
      <c r="P2059" s="38">
        <v>190</v>
      </c>
      <c r="Q2059" s="44">
        <f t="shared" si="281"/>
        <v>11.927181418706843</v>
      </c>
      <c r="R2059" s="38">
        <v>92</v>
      </c>
      <c r="S2059" s="45">
        <f t="shared" si="282"/>
        <v>5.7752667922159446</v>
      </c>
    </row>
    <row r="2060" spans="1:19" s="9" customFormat="1" ht="15.75" hidden="1" customHeight="1" outlineLevel="1" x14ac:dyDescent="0.2">
      <c r="A2060" s="41" t="s">
        <v>1987</v>
      </c>
      <c r="B2060" s="37"/>
      <c r="C2060" s="42">
        <v>624</v>
      </c>
      <c r="D2060" s="42">
        <v>325</v>
      </c>
      <c r="E2060" s="44">
        <f t="shared" si="276"/>
        <v>52.083333333333336</v>
      </c>
      <c r="F2060" s="38">
        <v>299</v>
      </c>
      <c r="G2060" s="44">
        <f t="shared" si="277"/>
        <v>47.916666666666664</v>
      </c>
      <c r="H2060" s="38">
        <v>174</v>
      </c>
      <c r="I2060" s="44">
        <v>27.884615384615383</v>
      </c>
      <c r="J2060" s="38">
        <v>135</v>
      </c>
      <c r="K2060" s="44">
        <f t="shared" si="278"/>
        <v>21.634615384615383</v>
      </c>
      <c r="L2060" s="38">
        <v>112</v>
      </c>
      <c r="M2060" s="44">
        <f t="shared" si="279"/>
        <v>17.948717948717949</v>
      </c>
      <c r="N2060" s="38">
        <v>100</v>
      </c>
      <c r="O2060" s="44">
        <f t="shared" si="280"/>
        <v>16.025641025641026</v>
      </c>
      <c r="P2060" s="38">
        <v>72</v>
      </c>
      <c r="Q2060" s="44">
        <f t="shared" si="281"/>
        <v>11.538461538461538</v>
      </c>
      <c r="R2060" s="38">
        <v>31</v>
      </c>
      <c r="S2060" s="45">
        <f t="shared" si="282"/>
        <v>4.9679487179487181</v>
      </c>
    </row>
    <row r="2061" spans="1:19" s="9" customFormat="1" ht="15.75" hidden="1" customHeight="1" outlineLevel="1" x14ac:dyDescent="0.2">
      <c r="A2061" s="41" t="s">
        <v>1988</v>
      </c>
      <c r="B2061" s="37"/>
      <c r="C2061" s="42">
        <v>1382</v>
      </c>
      <c r="D2061" s="42">
        <v>647</v>
      </c>
      <c r="E2061" s="44">
        <f t="shared" si="276"/>
        <v>46.816208393632415</v>
      </c>
      <c r="F2061" s="38">
        <v>735</v>
      </c>
      <c r="G2061" s="44">
        <f t="shared" si="277"/>
        <v>53.183791606367585</v>
      </c>
      <c r="H2061" s="38">
        <v>365</v>
      </c>
      <c r="I2061" s="44">
        <v>26.410998552821997</v>
      </c>
      <c r="J2061" s="38">
        <v>336</v>
      </c>
      <c r="K2061" s="44">
        <f t="shared" si="278"/>
        <v>24.31259044862518</v>
      </c>
      <c r="L2061" s="38">
        <v>228</v>
      </c>
      <c r="M2061" s="44">
        <f t="shared" si="279"/>
        <v>16.49782923299566</v>
      </c>
      <c r="N2061" s="38">
        <v>207</v>
      </c>
      <c r="O2061" s="44">
        <f t="shared" si="280"/>
        <v>14.978292329956584</v>
      </c>
      <c r="P2061" s="38">
        <v>157</v>
      </c>
      <c r="Q2061" s="44">
        <f t="shared" si="281"/>
        <v>11.360347322720695</v>
      </c>
      <c r="R2061" s="38">
        <v>89</v>
      </c>
      <c r="S2061" s="45">
        <f t="shared" si="282"/>
        <v>6.4399421128798844</v>
      </c>
    </row>
    <row r="2062" spans="1:19" s="9" customFormat="1" ht="15.75" hidden="1" customHeight="1" outlineLevel="1" x14ac:dyDescent="0.2">
      <c r="A2062" s="41" t="s">
        <v>1989</v>
      </c>
      <c r="B2062" s="37"/>
      <c r="C2062" s="42">
        <v>763</v>
      </c>
      <c r="D2062" s="42">
        <v>404</v>
      </c>
      <c r="E2062" s="44">
        <f t="shared" si="276"/>
        <v>52.94888597640891</v>
      </c>
      <c r="F2062" s="38">
        <v>359</v>
      </c>
      <c r="G2062" s="44">
        <f t="shared" si="277"/>
        <v>47.05111402359109</v>
      </c>
      <c r="H2062" s="38">
        <v>197</v>
      </c>
      <c r="I2062" s="44">
        <v>25.819134993446919</v>
      </c>
      <c r="J2062" s="38">
        <v>182</v>
      </c>
      <c r="K2062" s="44">
        <f t="shared" si="278"/>
        <v>23.853211009174313</v>
      </c>
      <c r="L2062" s="38">
        <v>113</v>
      </c>
      <c r="M2062" s="44">
        <f t="shared" si="279"/>
        <v>14.809960681520314</v>
      </c>
      <c r="N2062" s="38">
        <v>135</v>
      </c>
      <c r="O2062" s="44">
        <f t="shared" si="280"/>
        <v>17.693315858453474</v>
      </c>
      <c r="P2062" s="38">
        <v>81</v>
      </c>
      <c r="Q2062" s="44">
        <f t="shared" si="281"/>
        <v>10.615989515072084</v>
      </c>
      <c r="R2062" s="38">
        <v>55</v>
      </c>
      <c r="S2062" s="45">
        <f t="shared" si="282"/>
        <v>7.2083879423328963</v>
      </c>
    </row>
    <row r="2063" spans="1:19" s="9" customFormat="1" ht="15.75" hidden="1" customHeight="1" outlineLevel="1" x14ac:dyDescent="0.2">
      <c r="A2063" s="41" t="s">
        <v>1990</v>
      </c>
      <c r="B2063" s="37"/>
      <c r="C2063" s="42">
        <v>501</v>
      </c>
      <c r="D2063" s="42">
        <v>246</v>
      </c>
      <c r="E2063" s="44">
        <f t="shared" si="276"/>
        <v>49.101796407185631</v>
      </c>
      <c r="F2063" s="38">
        <v>255</v>
      </c>
      <c r="G2063" s="44">
        <f t="shared" si="277"/>
        <v>50.898203592814369</v>
      </c>
      <c r="H2063" s="38">
        <v>128</v>
      </c>
      <c r="I2063" s="44">
        <v>25.548902195608783</v>
      </c>
      <c r="J2063" s="38">
        <v>115</v>
      </c>
      <c r="K2063" s="44">
        <f t="shared" si="278"/>
        <v>22.954091816367267</v>
      </c>
      <c r="L2063" s="38">
        <v>99</v>
      </c>
      <c r="M2063" s="44">
        <f t="shared" si="279"/>
        <v>19.760479041916167</v>
      </c>
      <c r="N2063" s="38">
        <v>78</v>
      </c>
      <c r="O2063" s="44">
        <f t="shared" si="280"/>
        <v>15.568862275449101</v>
      </c>
      <c r="P2063" s="38">
        <v>54</v>
      </c>
      <c r="Q2063" s="44">
        <f t="shared" si="281"/>
        <v>10.778443113772456</v>
      </c>
      <c r="R2063" s="38">
        <v>27</v>
      </c>
      <c r="S2063" s="45">
        <f t="shared" si="282"/>
        <v>5.3892215568862278</v>
      </c>
    </row>
    <row r="2064" spans="1:19" s="9" customFormat="1" ht="15.75" hidden="1" customHeight="1" outlineLevel="1" x14ac:dyDescent="0.2">
      <c r="A2064" s="41" t="s">
        <v>1991</v>
      </c>
      <c r="B2064" s="37"/>
      <c r="C2064" s="42">
        <v>975</v>
      </c>
      <c r="D2064" s="42">
        <v>491</v>
      </c>
      <c r="E2064" s="44">
        <f t="shared" si="276"/>
        <v>50.358974358974358</v>
      </c>
      <c r="F2064" s="38">
        <v>484</v>
      </c>
      <c r="G2064" s="44">
        <f t="shared" si="277"/>
        <v>49.641025641025642</v>
      </c>
      <c r="H2064" s="38">
        <v>252</v>
      </c>
      <c r="I2064" s="44">
        <v>25.846153846153847</v>
      </c>
      <c r="J2064" s="38">
        <v>252</v>
      </c>
      <c r="K2064" s="44">
        <f t="shared" si="278"/>
        <v>25.846153846153847</v>
      </c>
      <c r="L2064" s="38">
        <v>139</v>
      </c>
      <c r="M2064" s="44">
        <f t="shared" si="279"/>
        <v>14.256410256410257</v>
      </c>
      <c r="N2064" s="38">
        <v>152</v>
      </c>
      <c r="O2064" s="44">
        <f t="shared" si="280"/>
        <v>15.589743589743589</v>
      </c>
      <c r="P2064" s="38">
        <v>123</v>
      </c>
      <c r="Q2064" s="44">
        <f t="shared" si="281"/>
        <v>12.615384615384615</v>
      </c>
      <c r="R2064" s="38">
        <v>57</v>
      </c>
      <c r="S2064" s="45">
        <f t="shared" si="282"/>
        <v>5.8461538461538458</v>
      </c>
    </row>
    <row r="2065" spans="1:19" s="9" customFormat="1" ht="15.75" hidden="1" customHeight="1" outlineLevel="1" x14ac:dyDescent="0.2">
      <c r="A2065" s="41" t="s">
        <v>1992</v>
      </c>
      <c r="B2065" s="37"/>
      <c r="C2065" s="42">
        <v>576</v>
      </c>
      <c r="D2065" s="42">
        <v>329</v>
      </c>
      <c r="E2065" s="44">
        <f t="shared" si="276"/>
        <v>57.118055555555557</v>
      </c>
      <c r="F2065" s="38">
        <v>247</v>
      </c>
      <c r="G2065" s="44">
        <f t="shared" si="277"/>
        <v>42.881944444444443</v>
      </c>
      <c r="H2065" s="38">
        <v>182</v>
      </c>
      <c r="I2065" s="44">
        <v>31.597222222222221</v>
      </c>
      <c r="J2065" s="38">
        <v>109</v>
      </c>
      <c r="K2065" s="44">
        <f t="shared" si="278"/>
        <v>18.923611111111111</v>
      </c>
      <c r="L2065" s="38">
        <v>94</v>
      </c>
      <c r="M2065" s="44">
        <f t="shared" si="279"/>
        <v>16.319444444444443</v>
      </c>
      <c r="N2065" s="38">
        <v>101</v>
      </c>
      <c r="O2065" s="44">
        <f t="shared" si="280"/>
        <v>17.534722222222221</v>
      </c>
      <c r="P2065" s="38">
        <v>57</v>
      </c>
      <c r="Q2065" s="44">
        <f t="shared" si="281"/>
        <v>9.8958333333333339</v>
      </c>
      <c r="R2065" s="38">
        <v>33</v>
      </c>
      <c r="S2065" s="45">
        <f t="shared" si="282"/>
        <v>5.729166666666667</v>
      </c>
    </row>
    <row r="2066" spans="1:19" s="9" customFormat="1" ht="15.75" hidden="1" customHeight="1" outlineLevel="1" x14ac:dyDescent="0.2">
      <c r="A2066" s="41" t="s">
        <v>1993</v>
      </c>
      <c r="B2066" s="37"/>
      <c r="C2066" s="42">
        <v>305</v>
      </c>
      <c r="D2066" s="42">
        <v>157</v>
      </c>
      <c r="E2066" s="44">
        <f t="shared" si="276"/>
        <v>51.475409836065573</v>
      </c>
      <c r="F2066" s="38">
        <v>148</v>
      </c>
      <c r="G2066" s="44">
        <f t="shared" si="277"/>
        <v>48.524590163934427</v>
      </c>
      <c r="H2066" s="38">
        <v>75</v>
      </c>
      <c r="I2066" s="44">
        <v>24.590163934426229</v>
      </c>
      <c r="J2066" s="38">
        <v>63</v>
      </c>
      <c r="K2066" s="44">
        <f t="shared" si="278"/>
        <v>20.655737704918032</v>
      </c>
      <c r="L2066" s="38">
        <v>67</v>
      </c>
      <c r="M2066" s="44">
        <f t="shared" si="279"/>
        <v>21.967213114754099</v>
      </c>
      <c r="N2066" s="38">
        <v>51</v>
      </c>
      <c r="O2066" s="44">
        <f t="shared" si="280"/>
        <v>16.721311475409838</v>
      </c>
      <c r="P2066" s="38">
        <v>29</v>
      </c>
      <c r="Q2066" s="44">
        <f t="shared" si="281"/>
        <v>9.5081967213114762</v>
      </c>
      <c r="R2066" s="38">
        <v>20</v>
      </c>
      <c r="S2066" s="45">
        <f t="shared" si="282"/>
        <v>6.557377049180328</v>
      </c>
    </row>
    <row r="2067" spans="1:19" s="9" customFormat="1" ht="15.75" hidden="1" customHeight="1" outlineLevel="1" x14ac:dyDescent="0.2">
      <c r="A2067" s="41" t="s">
        <v>1994</v>
      </c>
      <c r="B2067" s="37"/>
      <c r="C2067" s="42">
        <v>261</v>
      </c>
      <c r="D2067" s="42">
        <v>125</v>
      </c>
      <c r="E2067" s="44">
        <f t="shared" si="276"/>
        <v>47.892720306513411</v>
      </c>
      <c r="F2067" s="38">
        <v>136</v>
      </c>
      <c r="G2067" s="44">
        <f t="shared" si="277"/>
        <v>52.107279693486589</v>
      </c>
      <c r="H2067" s="38">
        <v>57</v>
      </c>
      <c r="I2067" s="44">
        <v>21.839080459770116</v>
      </c>
      <c r="J2067" s="38">
        <v>69</v>
      </c>
      <c r="K2067" s="44">
        <f t="shared" si="278"/>
        <v>26.436781609195403</v>
      </c>
      <c r="L2067" s="38">
        <v>38</v>
      </c>
      <c r="M2067" s="44">
        <f t="shared" si="279"/>
        <v>14.559386973180077</v>
      </c>
      <c r="N2067" s="38">
        <v>46</v>
      </c>
      <c r="O2067" s="44">
        <f t="shared" si="280"/>
        <v>17.624521072796934</v>
      </c>
      <c r="P2067" s="38">
        <v>37</v>
      </c>
      <c r="Q2067" s="44">
        <f t="shared" si="281"/>
        <v>14.17624521072797</v>
      </c>
      <c r="R2067" s="38">
        <v>14</v>
      </c>
      <c r="S2067" s="45">
        <f t="shared" si="282"/>
        <v>5.3639846743295019</v>
      </c>
    </row>
    <row r="2068" spans="1:19" s="9" customFormat="1" ht="15.75" hidden="1" customHeight="1" outlineLevel="1" x14ac:dyDescent="0.2">
      <c r="A2068" s="41" t="s">
        <v>1995</v>
      </c>
      <c r="B2068" s="37"/>
      <c r="C2068" s="42">
        <v>2508</v>
      </c>
      <c r="D2068" s="42">
        <v>1181</v>
      </c>
      <c r="E2068" s="44">
        <f t="shared" si="276"/>
        <v>47.089314194577355</v>
      </c>
      <c r="F2068" s="38">
        <v>1327</v>
      </c>
      <c r="G2068" s="44">
        <f t="shared" si="277"/>
        <v>52.910685805422645</v>
      </c>
      <c r="H2068" s="38">
        <v>651</v>
      </c>
      <c r="I2068" s="44">
        <v>25.956937799043061</v>
      </c>
      <c r="J2068" s="38">
        <v>584</v>
      </c>
      <c r="K2068" s="44">
        <f t="shared" si="278"/>
        <v>23.285486443381181</v>
      </c>
      <c r="L2068" s="38">
        <v>427</v>
      </c>
      <c r="M2068" s="44">
        <f t="shared" si="279"/>
        <v>17.025518341307816</v>
      </c>
      <c r="N2068" s="38">
        <v>392</v>
      </c>
      <c r="O2068" s="44">
        <f t="shared" si="280"/>
        <v>15.629984051036683</v>
      </c>
      <c r="P2068" s="38">
        <v>296</v>
      </c>
      <c r="Q2068" s="44">
        <f t="shared" si="281"/>
        <v>11.802232854864434</v>
      </c>
      <c r="R2068" s="38">
        <v>158</v>
      </c>
      <c r="S2068" s="45">
        <f t="shared" si="282"/>
        <v>6.2998405103668258</v>
      </c>
    </row>
    <row r="2069" spans="1:19" s="9" customFormat="1" ht="15.75" hidden="1" customHeight="1" outlineLevel="1" x14ac:dyDescent="0.2">
      <c r="A2069" s="41" t="s">
        <v>1996</v>
      </c>
      <c r="B2069" s="37"/>
      <c r="C2069" s="42">
        <v>1810</v>
      </c>
      <c r="D2069" s="42">
        <v>829</v>
      </c>
      <c r="E2069" s="44">
        <f t="shared" si="276"/>
        <v>45.80110497237569</v>
      </c>
      <c r="F2069" s="38">
        <v>981</v>
      </c>
      <c r="G2069" s="44">
        <f t="shared" si="277"/>
        <v>54.19889502762431</v>
      </c>
      <c r="H2069" s="38">
        <v>444</v>
      </c>
      <c r="I2069" s="44">
        <v>24.53038674033149</v>
      </c>
      <c r="J2069" s="38">
        <v>466</v>
      </c>
      <c r="K2069" s="44">
        <f t="shared" si="278"/>
        <v>25.745856353591162</v>
      </c>
      <c r="L2069" s="38">
        <v>289</v>
      </c>
      <c r="M2069" s="44">
        <f t="shared" si="279"/>
        <v>15.966850828729282</v>
      </c>
      <c r="N2069" s="38">
        <v>244</v>
      </c>
      <c r="O2069" s="44">
        <f t="shared" si="280"/>
        <v>13.480662983425415</v>
      </c>
      <c r="P2069" s="38">
        <v>255</v>
      </c>
      <c r="Q2069" s="44">
        <f t="shared" si="281"/>
        <v>14.088397790055248</v>
      </c>
      <c r="R2069" s="38">
        <v>112</v>
      </c>
      <c r="S2069" s="45">
        <f t="shared" si="282"/>
        <v>6.1878453038674035</v>
      </c>
    </row>
    <row r="2070" spans="1:19" s="9" customFormat="1" ht="15.75" hidden="1" customHeight="1" outlineLevel="1" x14ac:dyDescent="0.2">
      <c r="A2070" s="41" t="s">
        <v>1997</v>
      </c>
      <c r="B2070" s="37"/>
      <c r="C2070" s="42">
        <v>2051</v>
      </c>
      <c r="D2070" s="42">
        <v>941</v>
      </c>
      <c r="E2070" s="44">
        <f t="shared" si="276"/>
        <v>45.880058508044854</v>
      </c>
      <c r="F2070" s="38">
        <v>1110</v>
      </c>
      <c r="G2070" s="44">
        <f t="shared" si="277"/>
        <v>54.119941491955146</v>
      </c>
      <c r="H2070" s="38">
        <v>501</v>
      </c>
      <c r="I2070" s="44">
        <v>24.427108727450026</v>
      </c>
      <c r="J2070" s="38">
        <v>513</v>
      </c>
      <c r="K2070" s="44">
        <f t="shared" si="278"/>
        <v>25.012189176011702</v>
      </c>
      <c r="L2070" s="38">
        <v>326</v>
      </c>
      <c r="M2070" s="44">
        <f t="shared" si="279"/>
        <v>15.894685519258898</v>
      </c>
      <c r="N2070" s="38">
        <v>316</v>
      </c>
      <c r="O2070" s="44">
        <f t="shared" si="280"/>
        <v>15.407118478790833</v>
      </c>
      <c r="P2070" s="38">
        <v>267</v>
      </c>
      <c r="Q2070" s="44">
        <f t="shared" si="281"/>
        <v>13.018039980497319</v>
      </c>
      <c r="R2070" s="38">
        <v>128</v>
      </c>
      <c r="S2070" s="45">
        <f t="shared" si="282"/>
        <v>6.2408581179912241</v>
      </c>
    </row>
    <row r="2071" spans="1:19" s="9" customFormat="1" ht="15.75" hidden="1" customHeight="1" outlineLevel="1" x14ac:dyDescent="0.2">
      <c r="A2071" s="41" t="s">
        <v>1998</v>
      </c>
      <c r="B2071" s="37"/>
      <c r="C2071" s="42">
        <v>510</v>
      </c>
      <c r="D2071" s="42">
        <v>274</v>
      </c>
      <c r="E2071" s="44">
        <f t="shared" si="276"/>
        <v>53.725490196078432</v>
      </c>
      <c r="F2071" s="38">
        <v>236</v>
      </c>
      <c r="G2071" s="44">
        <f t="shared" si="277"/>
        <v>46.274509803921568</v>
      </c>
      <c r="H2071" s="38">
        <v>174</v>
      </c>
      <c r="I2071" s="44">
        <v>34.117647058823529</v>
      </c>
      <c r="J2071" s="38">
        <v>111</v>
      </c>
      <c r="K2071" s="44">
        <f t="shared" si="278"/>
        <v>21.764705882352942</v>
      </c>
      <c r="L2071" s="38">
        <v>90</v>
      </c>
      <c r="M2071" s="44">
        <f t="shared" si="279"/>
        <v>17.647058823529413</v>
      </c>
      <c r="N2071" s="38">
        <v>40</v>
      </c>
      <c r="O2071" s="44">
        <f t="shared" si="280"/>
        <v>7.8431372549019605</v>
      </c>
      <c r="P2071" s="38">
        <v>65</v>
      </c>
      <c r="Q2071" s="44">
        <f t="shared" si="281"/>
        <v>12.745098039215685</v>
      </c>
      <c r="R2071" s="38">
        <v>30</v>
      </c>
      <c r="S2071" s="45">
        <f t="shared" si="282"/>
        <v>5.882352941176471</v>
      </c>
    </row>
    <row r="2072" spans="1:19" s="9" customFormat="1" ht="15" collapsed="1" x14ac:dyDescent="0.2">
      <c r="A2072" s="36" t="s">
        <v>2595</v>
      </c>
      <c r="B2072" s="37">
        <v>27</v>
      </c>
      <c r="C2072" s="38">
        <v>30566</v>
      </c>
      <c r="D2072" s="38">
        <f t="shared" ref="D2072:R2072" si="283">SUM(D2073:D2099)</f>
        <v>15075</v>
      </c>
      <c r="E2072" s="44">
        <f t="shared" si="276"/>
        <v>49.319505332722635</v>
      </c>
      <c r="F2072" s="38">
        <f t="shared" si="283"/>
        <v>15491</v>
      </c>
      <c r="G2072" s="44">
        <f t="shared" si="277"/>
        <v>50.680494667277365</v>
      </c>
      <c r="H2072" s="38">
        <v>7751</v>
      </c>
      <c r="I2072" s="44">
        <v>25.358241183013806</v>
      </c>
      <c r="J2072" s="38">
        <f t="shared" si="283"/>
        <v>7678</v>
      </c>
      <c r="K2072" s="44">
        <f t="shared" si="278"/>
        <v>25.119413727671269</v>
      </c>
      <c r="L2072" s="38">
        <f t="shared" si="283"/>
        <v>5111</v>
      </c>
      <c r="M2072" s="44">
        <f t="shared" si="279"/>
        <v>16.721193482954916</v>
      </c>
      <c r="N2072" s="38">
        <f t="shared" si="283"/>
        <v>4662</v>
      </c>
      <c r="O2072" s="44">
        <f t="shared" si="280"/>
        <v>15.252241052149447</v>
      </c>
      <c r="P2072" s="38">
        <f t="shared" si="283"/>
        <v>3635</v>
      </c>
      <c r="Q2072" s="44">
        <f t="shared" si="281"/>
        <v>11.892298632467448</v>
      </c>
      <c r="R2072" s="38">
        <f t="shared" si="283"/>
        <v>1729</v>
      </c>
      <c r="S2072" s="45">
        <f t="shared" si="282"/>
        <v>5.6566119217431137</v>
      </c>
    </row>
    <row r="2073" spans="1:19" s="9" customFormat="1" ht="15.75" hidden="1" customHeight="1" outlineLevel="1" x14ac:dyDescent="0.2">
      <c r="A2073" s="41" t="s">
        <v>1999</v>
      </c>
      <c r="B2073" s="37"/>
      <c r="C2073" s="42">
        <v>1208</v>
      </c>
      <c r="D2073" s="42">
        <v>574</v>
      </c>
      <c r="E2073" s="44">
        <f t="shared" si="276"/>
        <v>47.516556291390728</v>
      </c>
      <c r="F2073" s="38">
        <v>634</v>
      </c>
      <c r="G2073" s="44">
        <f t="shared" si="277"/>
        <v>52.483443708609272</v>
      </c>
      <c r="H2073" s="38">
        <v>322</v>
      </c>
      <c r="I2073" s="44">
        <v>26.655629139072847</v>
      </c>
      <c r="J2073" s="38">
        <v>314</v>
      </c>
      <c r="K2073" s="44">
        <f t="shared" si="278"/>
        <v>25.993377483443709</v>
      </c>
      <c r="L2073" s="38">
        <v>186</v>
      </c>
      <c r="M2073" s="44">
        <f t="shared" si="279"/>
        <v>15.397350993377483</v>
      </c>
      <c r="N2073" s="38">
        <v>188</v>
      </c>
      <c r="O2073" s="44">
        <f t="shared" si="280"/>
        <v>15.562913907284768</v>
      </c>
      <c r="P2073" s="38">
        <v>132</v>
      </c>
      <c r="Q2073" s="44">
        <f t="shared" si="281"/>
        <v>10.927152317880795</v>
      </c>
      <c r="R2073" s="38">
        <v>66</v>
      </c>
      <c r="S2073" s="45">
        <f t="shared" si="282"/>
        <v>5.4635761589403975</v>
      </c>
    </row>
    <row r="2074" spans="1:19" s="9" customFormat="1" ht="15.75" hidden="1" customHeight="1" outlineLevel="1" x14ac:dyDescent="0.2">
      <c r="A2074" s="41" t="s">
        <v>2000</v>
      </c>
      <c r="B2074" s="37"/>
      <c r="C2074" s="42">
        <v>1208</v>
      </c>
      <c r="D2074" s="42">
        <v>555</v>
      </c>
      <c r="E2074" s="44">
        <f t="shared" si="276"/>
        <v>45.943708609271525</v>
      </c>
      <c r="F2074" s="38">
        <v>653</v>
      </c>
      <c r="G2074" s="44">
        <f t="shared" si="277"/>
        <v>54.056291390728475</v>
      </c>
      <c r="H2074" s="38">
        <v>327</v>
      </c>
      <c r="I2074" s="44">
        <v>27.069536423841061</v>
      </c>
      <c r="J2074" s="38">
        <v>314</v>
      </c>
      <c r="K2074" s="44">
        <f t="shared" si="278"/>
        <v>25.993377483443709</v>
      </c>
      <c r="L2074" s="38">
        <v>202</v>
      </c>
      <c r="M2074" s="44">
        <f t="shared" si="279"/>
        <v>16.721854304635762</v>
      </c>
      <c r="N2074" s="38">
        <v>173</v>
      </c>
      <c r="O2074" s="44">
        <f t="shared" si="280"/>
        <v>14.321192052980132</v>
      </c>
      <c r="P2074" s="38">
        <v>135</v>
      </c>
      <c r="Q2074" s="44">
        <f t="shared" si="281"/>
        <v>11.175496688741722</v>
      </c>
      <c r="R2074" s="38">
        <v>57</v>
      </c>
      <c r="S2074" s="45">
        <f t="shared" si="282"/>
        <v>4.7185430463576159</v>
      </c>
    </row>
    <row r="2075" spans="1:19" s="9" customFormat="1" ht="15.75" hidden="1" customHeight="1" outlineLevel="1" x14ac:dyDescent="0.2">
      <c r="A2075" s="41" t="s">
        <v>2001</v>
      </c>
      <c r="B2075" s="37"/>
      <c r="C2075" s="42">
        <v>1321</v>
      </c>
      <c r="D2075" s="42">
        <v>701</v>
      </c>
      <c r="E2075" s="44">
        <f t="shared" si="276"/>
        <v>53.065859197577595</v>
      </c>
      <c r="F2075" s="38">
        <v>620</v>
      </c>
      <c r="G2075" s="44">
        <f t="shared" si="277"/>
        <v>46.934140802422405</v>
      </c>
      <c r="H2075" s="38">
        <v>340</v>
      </c>
      <c r="I2075" s="44">
        <v>25.738077214231641</v>
      </c>
      <c r="J2075" s="38">
        <v>324</v>
      </c>
      <c r="K2075" s="44">
        <f t="shared" si="278"/>
        <v>24.526873580620741</v>
      </c>
      <c r="L2075" s="38">
        <v>227</v>
      </c>
      <c r="M2075" s="44">
        <f t="shared" si="279"/>
        <v>17.183951551854655</v>
      </c>
      <c r="N2075" s="38">
        <v>224</v>
      </c>
      <c r="O2075" s="44">
        <f t="shared" si="280"/>
        <v>16.956850870552611</v>
      </c>
      <c r="P2075" s="38">
        <v>140</v>
      </c>
      <c r="Q2075" s="44">
        <f t="shared" si="281"/>
        <v>10.598031794095382</v>
      </c>
      <c r="R2075" s="38">
        <v>66</v>
      </c>
      <c r="S2075" s="45">
        <f t="shared" si="282"/>
        <v>4.996214988644966</v>
      </c>
    </row>
    <row r="2076" spans="1:19" s="9" customFormat="1" ht="15.75" hidden="1" customHeight="1" outlineLevel="1" x14ac:dyDescent="0.2">
      <c r="A2076" s="41" t="s">
        <v>2002</v>
      </c>
      <c r="B2076" s="37"/>
      <c r="C2076" s="42">
        <v>818</v>
      </c>
      <c r="D2076" s="42">
        <v>431</v>
      </c>
      <c r="E2076" s="44">
        <f t="shared" si="276"/>
        <v>52.689486552567239</v>
      </c>
      <c r="F2076" s="38">
        <v>387</v>
      </c>
      <c r="G2076" s="44">
        <f t="shared" si="277"/>
        <v>47.310513447432761</v>
      </c>
      <c r="H2076" s="38">
        <v>199</v>
      </c>
      <c r="I2076" s="44">
        <v>24.327628361858192</v>
      </c>
      <c r="J2076" s="38">
        <v>190</v>
      </c>
      <c r="K2076" s="44">
        <f t="shared" si="278"/>
        <v>23.227383863080686</v>
      </c>
      <c r="L2076" s="38">
        <v>138</v>
      </c>
      <c r="M2076" s="44">
        <f t="shared" si="279"/>
        <v>16.87041564792176</v>
      </c>
      <c r="N2076" s="38">
        <v>127</v>
      </c>
      <c r="O2076" s="44">
        <f t="shared" si="280"/>
        <v>15.525672371638143</v>
      </c>
      <c r="P2076" s="38">
        <v>112</v>
      </c>
      <c r="Q2076" s="44">
        <f t="shared" si="281"/>
        <v>13.691931540342297</v>
      </c>
      <c r="R2076" s="38">
        <v>52</v>
      </c>
      <c r="S2076" s="45">
        <f t="shared" si="282"/>
        <v>6.3569682151589246</v>
      </c>
    </row>
    <row r="2077" spans="1:19" s="9" customFormat="1" ht="15.75" hidden="1" customHeight="1" outlineLevel="1" x14ac:dyDescent="0.2">
      <c r="A2077" s="41" t="s">
        <v>2003</v>
      </c>
      <c r="B2077" s="37"/>
      <c r="C2077" s="42">
        <v>1101</v>
      </c>
      <c r="D2077" s="42">
        <v>575</v>
      </c>
      <c r="E2077" s="44">
        <f t="shared" si="276"/>
        <v>52.225249772933694</v>
      </c>
      <c r="F2077" s="38">
        <v>526</v>
      </c>
      <c r="G2077" s="44">
        <f t="shared" si="277"/>
        <v>47.774750227066306</v>
      </c>
      <c r="H2077" s="38">
        <v>265</v>
      </c>
      <c r="I2077" s="44">
        <v>24.069028156221616</v>
      </c>
      <c r="J2077" s="38">
        <v>290</v>
      </c>
      <c r="K2077" s="44">
        <f t="shared" si="278"/>
        <v>26.33969118982743</v>
      </c>
      <c r="L2077" s="38">
        <v>207</v>
      </c>
      <c r="M2077" s="44">
        <f t="shared" si="279"/>
        <v>18.801089918256132</v>
      </c>
      <c r="N2077" s="38">
        <v>161</v>
      </c>
      <c r="O2077" s="44">
        <f t="shared" si="280"/>
        <v>14.623069936421436</v>
      </c>
      <c r="P2077" s="38">
        <v>119</v>
      </c>
      <c r="Q2077" s="44">
        <f t="shared" si="281"/>
        <v>10.80835603996367</v>
      </c>
      <c r="R2077" s="38">
        <v>59</v>
      </c>
      <c r="S2077" s="45">
        <f t="shared" si="282"/>
        <v>5.3587647593097181</v>
      </c>
    </row>
    <row r="2078" spans="1:19" s="9" customFormat="1" ht="15.75" hidden="1" customHeight="1" outlineLevel="1" x14ac:dyDescent="0.2">
      <c r="A2078" s="41" t="s">
        <v>2004</v>
      </c>
      <c r="B2078" s="37"/>
      <c r="C2078" s="42">
        <v>1281</v>
      </c>
      <c r="D2078" s="42">
        <v>683</v>
      </c>
      <c r="E2078" s="44">
        <f t="shared" si="276"/>
        <v>53.317720530835288</v>
      </c>
      <c r="F2078" s="38">
        <v>598</v>
      </c>
      <c r="G2078" s="44">
        <f t="shared" si="277"/>
        <v>46.682279469164712</v>
      </c>
      <c r="H2078" s="38">
        <v>299</v>
      </c>
      <c r="I2078" s="44">
        <v>23.341139734582356</v>
      </c>
      <c r="J2078" s="38">
        <v>326</v>
      </c>
      <c r="K2078" s="44">
        <f t="shared" si="278"/>
        <v>25.448868071818893</v>
      </c>
      <c r="L2078" s="38">
        <v>233</v>
      </c>
      <c r="M2078" s="44">
        <f t="shared" si="279"/>
        <v>18.188914910226387</v>
      </c>
      <c r="N2078" s="38">
        <v>212</v>
      </c>
      <c r="O2078" s="44">
        <f t="shared" si="280"/>
        <v>16.549570647931304</v>
      </c>
      <c r="P2078" s="38">
        <v>136</v>
      </c>
      <c r="Q2078" s="44">
        <f t="shared" si="281"/>
        <v>10.616705698672911</v>
      </c>
      <c r="R2078" s="38">
        <v>75</v>
      </c>
      <c r="S2078" s="45">
        <f t="shared" si="282"/>
        <v>5.8548009367681502</v>
      </c>
    </row>
    <row r="2079" spans="1:19" s="9" customFormat="1" ht="15.75" hidden="1" customHeight="1" outlineLevel="1" x14ac:dyDescent="0.2">
      <c r="A2079" s="41" t="s">
        <v>2005</v>
      </c>
      <c r="B2079" s="37"/>
      <c r="C2079" s="42">
        <v>447</v>
      </c>
      <c r="D2079" s="42">
        <v>216</v>
      </c>
      <c r="E2079" s="44">
        <f t="shared" si="276"/>
        <v>48.322147651006709</v>
      </c>
      <c r="F2079" s="38">
        <v>231</v>
      </c>
      <c r="G2079" s="44">
        <f t="shared" si="277"/>
        <v>51.677852348993291</v>
      </c>
      <c r="H2079" s="38">
        <v>92</v>
      </c>
      <c r="I2079" s="44">
        <v>20.581655480984342</v>
      </c>
      <c r="J2079" s="38">
        <v>135</v>
      </c>
      <c r="K2079" s="44">
        <f t="shared" si="278"/>
        <v>30.201342281879196</v>
      </c>
      <c r="L2079" s="38">
        <v>65</v>
      </c>
      <c r="M2079" s="44">
        <f t="shared" si="279"/>
        <v>14.5413870246085</v>
      </c>
      <c r="N2079" s="38">
        <v>67</v>
      </c>
      <c r="O2079" s="44">
        <f t="shared" si="280"/>
        <v>14.988814317673379</v>
      </c>
      <c r="P2079" s="38">
        <v>62</v>
      </c>
      <c r="Q2079" s="44">
        <f t="shared" si="281"/>
        <v>13.870246085011185</v>
      </c>
      <c r="R2079" s="38">
        <v>26</v>
      </c>
      <c r="S2079" s="45">
        <f t="shared" si="282"/>
        <v>5.8165548098434003</v>
      </c>
    </row>
    <row r="2080" spans="1:19" s="9" customFormat="1" ht="15.75" hidden="1" customHeight="1" outlineLevel="1" x14ac:dyDescent="0.2">
      <c r="A2080" s="41" t="s">
        <v>2006</v>
      </c>
      <c r="B2080" s="37"/>
      <c r="C2080" s="42">
        <v>1039</v>
      </c>
      <c r="D2080" s="42">
        <v>509</v>
      </c>
      <c r="E2080" s="44">
        <f t="shared" si="276"/>
        <v>48.989412897016365</v>
      </c>
      <c r="F2080" s="38">
        <v>530</v>
      </c>
      <c r="G2080" s="44">
        <f t="shared" si="277"/>
        <v>51.010587102983635</v>
      </c>
      <c r="H2080" s="38">
        <v>233</v>
      </c>
      <c r="I2080" s="44">
        <v>22.425409047160731</v>
      </c>
      <c r="J2080" s="38">
        <v>252</v>
      </c>
      <c r="K2080" s="44">
        <f t="shared" si="278"/>
        <v>24.254090471607316</v>
      </c>
      <c r="L2080" s="38">
        <v>204</v>
      </c>
      <c r="M2080" s="44">
        <f t="shared" si="279"/>
        <v>19.634263715110684</v>
      </c>
      <c r="N2080" s="38">
        <v>146</v>
      </c>
      <c r="O2080" s="44">
        <f t="shared" si="280"/>
        <v>14.051973051010586</v>
      </c>
      <c r="P2080" s="38">
        <v>129</v>
      </c>
      <c r="Q2080" s="44">
        <f t="shared" si="281"/>
        <v>12.415784408084697</v>
      </c>
      <c r="R2080" s="38">
        <v>75</v>
      </c>
      <c r="S2080" s="45">
        <f t="shared" si="282"/>
        <v>7.2184793070259863</v>
      </c>
    </row>
    <row r="2081" spans="1:19" s="9" customFormat="1" ht="15.75" hidden="1" customHeight="1" outlineLevel="1" x14ac:dyDescent="0.2">
      <c r="A2081" s="41" t="s">
        <v>2007</v>
      </c>
      <c r="B2081" s="37"/>
      <c r="C2081" s="42">
        <v>1884</v>
      </c>
      <c r="D2081" s="42">
        <v>901</v>
      </c>
      <c r="E2081" s="44">
        <f t="shared" si="276"/>
        <v>47.823779193205944</v>
      </c>
      <c r="F2081" s="38">
        <v>983</v>
      </c>
      <c r="G2081" s="44">
        <f t="shared" si="277"/>
        <v>52.176220806794056</v>
      </c>
      <c r="H2081" s="38">
        <v>482</v>
      </c>
      <c r="I2081" s="44">
        <v>25.583864118895967</v>
      </c>
      <c r="J2081" s="38">
        <v>482</v>
      </c>
      <c r="K2081" s="44">
        <f t="shared" si="278"/>
        <v>25.583864118895967</v>
      </c>
      <c r="L2081" s="38">
        <v>289</v>
      </c>
      <c r="M2081" s="44">
        <f t="shared" si="279"/>
        <v>15.339702760084926</v>
      </c>
      <c r="N2081" s="38">
        <v>278</v>
      </c>
      <c r="O2081" s="44">
        <f t="shared" si="280"/>
        <v>14.75583864118896</v>
      </c>
      <c r="P2081" s="38">
        <v>263</v>
      </c>
      <c r="Q2081" s="44">
        <f t="shared" si="281"/>
        <v>13.959660297239916</v>
      </c>
      <c r="R2081" s="38">
        <v>90</v>
      </c>
      <c r="S2081" s="45">
        <f t="shared" si="282"/>
        <v>4.7770700636942678</v>
      </c>
    </row>
    <row r="2082" spans="1:19" s="9" customFormat="1" ht="15.75" hidden="1" customHeight="1" outlineLevel="1" x14ac:dyDescent="0.2">
      <c r="A2082" s="41" t="s">
        <v>2008</v>
      </c>
      <c r="B2082" s="37"/>
      <c r="C2082" s="42">
        <v>1819</v>
      </c>
      <c r="D2082" s="42">
        <v>929</v>
      </c>
      <c r="E2082" s="44">
        <f t="shared" si="276"/>
        <v>51.072017592083562</v>
      </c>
      <c r="F2082" s="38">
        <v>890</v>
      </c>
      <c r="G2082" s="44">
        <f t="shared" si="277"/>
        <v>48.927982407916438</v>
      </c>
      <c r="H2082" s="38">
        <v>521</v>
      </c>
      <c r="I2082" s="44">
        <v>28.642111050027488</v>
      </c>
      <c r="J2082" s="38">
        <v>438</v>
      </c>
      <c r="K2082" s="44">
        <f t="shared" si="278"/>
        <v>24.079164376030786</v>
      </c>
      <c r="L2082" s="38">
        <v>314</v>
      </c>
      <c r="M2082" s="44">
        <f t="shared" si="279"/>
        <v>17.262231995601979</v>
      </c>
      <c r="N2082" s="38">
        <v>279</v>
      </c>
      <c r="O2082" s="44">
        <f t="shared" si="280"/>
        <v>15.338097855964817</v>
      </c>
      <c r="P2082" s="38">
        <v>184</v>
      </c>
      <c r="Q2082" s="44">
        <f t="shared" si="281"/>
        <v>10.11544804837823</v>
      </c>
      <c r="R2082" s="38">
        <v>83</v>
      </c>
      <c r="S2082" s="45">
        <f t="shared" si="282"/>
        <v>4.5629466739967013</v>
      </c>
    </row>
    <row r="2083" spans="1:19" s="9" customFormat="1" ht="15.75" hidden="1" customHeight="1" outlineLevel="1" x14ac:dyDescent="0.2">
      <c r="A2083" s="41" t="s">
        <v>2009</v>
      </c>
      <c r="B2083" s="37"/>
      <c r="C2083" s="42">
        <v>945</v>
      </c>
      <c r="D2083" s="42">
        <v>482</v>
      </c>
      <c r="E2083" s="44">
        <f t="shared" si="276"/>
        <v>51.005291005291006</v>
      </c>
      <c r="F2083" s="38">
        <v>463</v>
      </c>
      <c r="G2083" s="44">
        <f t="shared" si="277"/>
        <v>48.994708994708994</v>
      </c>
      <c r="H2083" s="38">
        <v>237</v>
      </c>
      <c r="I2083" s="44">
        <v>25.079365079365079</v>
      </c>
      <c r="J2083" s="38">
        <v>228</v>
      </c>
      <c r="K2083" s="44">
        <f t="shared" si="278"/>
        <v>24.126984126984127</v>
      </c>
      <c r="L2083" s="38">
        <v>152</v>
      </c>
      <c r="M2083" s="44">
        <f t="shared" si="279"/>
        <v>16.084656084656086</v>
      </c>
      <c r="N2083" s="38">
        <v>156</v>
      </c>
      <c r="O2083" s="44">
        <f t="shared" si="280"/>
        <v>16.50793650793651</v>
      </c>
      <c r="P2083" s="38">
        <v>108</v>
      </c>
      <c r="Q2083" s="44">
        <f t="shared" si="281"/>
        <v>11.428571428571429</v>
      </c>
      <c r="R2083" s="38">
        <v>64</v>
      </c>
      <c r="S2083" s="45">
        <f t="shared" si="282"/>
        <v>6.7724867724867721</v>
      </c>
    </row>
    <row r="2084" spans="1:19" s="9" customFormat="1" ht="15.75" hidden="1" customHeight="1" outlineLevel="1" x14ac:dyDescent="0.2">
      <c r="A2084" s="41" t="s">
        <v>2010</v>
      </c>
      <c r="B2084" s="37"/>
      <c r="C2084" s="42">
        <v>644</v>
      </c>
      <c r="D2084" s="42">
        <v>336</v>
      </c>
      <c r="E2084" s="44">
        <f t="shared" si="276"/>
        <v>52.173913043478258</v>
      </c>
      <c r="F2084" s="38">
        <v>308</v>
      </c>
      <c r="G2084" s="44">
        <f t="shared" si="277"/>
        <v>47.826086956521742</v>
      </c>
      <c r="H2084" s="38">
        <v>166</v>
      </c>
      <c r="I2084" s="44">
        <v>25.77639751552795</v>
      </c>
      <c r="J2084" s="38">
        <v>180</v>
      </c>
      <c r="K2084" s="44">
        <f t="shared" si="278"/>
        <v>27.950310559006212</v>
      </c>
      <c r="L2084" s="38">
        <v>96</v>
      </c>
      <c r="M2084" s="44">
        <f t="shared" si="279"/>
        <v>14.906832298136646</v>
      </c>
      <c r="N2084" s="38">
        <v>107</v>
      </c>
      <c r="O2084" s="44">
        <f t="shared" si="280"/>
        <v>16.614906832298136</v>
      </c>
      <c r="P2084" s="38">
        <v>58</v>
      </c>
      <c r="Q2084" s="44">
        <f t="shared" si="281"/>
        <v>9.0062111801242235</v>
      </c>
      <c r="R2084" s="38">
        <v>37</v>
      </c>
      <c r="S2084" s="45">
        <f t="shared" si="282"/>
        <v>5.7453416149068319</v>
      </c>
    </row>
    <row r="2085" spans="1:19" s="9" customFormat="1" ht="15.75" hidden="1" customHeight="1" outlineLevel="1" x14ac:dyDescent="0.2">
      <c r="A2085" s="41" t="s">
        <v>2011</v>
      </c>
      <c r="B2085" s="37"/>
      <c r="C2085" s="42">
        <v>572</v>
      </c>
      <c r="D2085" s="42">
        <v>297</v>
      </c>
      <c r="E2085" s="44">
        <f t="shared" si="276"/>
        <v>51.92307692307692</v>
      </c>
      <c r="F2085" s="38">
        <v>275</v>
      </c>
      <c r="G2085" s="44">
        <f t="shared" si="277"/>
        <v>48.07692307692308</v>
      </c>
      <c r="H2085" s="38">
        <v>128</v>
      </c>
      <c r="I2085" s="44">
        <v>22.377622377622377</v>
      </c>
      <c r="J2085" s="38">
        <v>144</v>
      </c>
      <c r="K2085" s="44">
        <f t="shared" si="278"/>
        <v>25.174825174825173</v>
      </c>
      <c r="L2085" s="38">
        <v>89</v>
      </c>
      <c r="M2085" s="44">
        <f t="shared" si="279"/>
        <v>15.55944055944056</v>
      </c>
      <c r="N2085" s="38">
        <v>94</v>
      </c>
      <c r="O2085" s="44">
        <f t="shared" si="280"/>
        <v>16.433566433566433</v>
      </c>
      <c r="P2085" s="38">
        <v>84</v>
      </c>
      <c r="Q2085" s="44">
        <f t="shared" si="281"/>
        <v>14.685314685314685</v>
      </c>
      <c r="R2085" s="38">
        <v>33</v>
      </c>
      <c r="S2085" s="45">
        <f t="shared" si="282"/>
        <v>5.7692307692307692</v>
      </c>
    </row>
    <row r="2086" spans="1:19" s="9" customFormat="1" ht="15.75" hidden="1" customHeight="1" outlineLevel="1" x14ac:dyDescent="0.2">
      <c r="A2086" s="41" t="s">
        <v>2012</v>
      </c>
      <c r="B2086" s="37"/>
      <c r="C2086" s="42">
        <v>1377</v>
      </c>
      <c r="D2086" s="42">
        <v>643</v>
      </c>
      <c r="E2086" s="44">
        <f t="shared" si="276"/>
        <v>46.695715323166304</v>
      </c>
      <c r="F2086" s="38">
        <v>734</v>
      </c>
      <c r="G2086" s="44">
        <f t="shared" si="277"/>
        <v>53.304284676833696</v>
      </c>
      <c r="H2086" s="38">
        <v>313</v>
      </c>
      <c r="I2086" s="44">
        <v>22.730573710965867</v>
      </c>
      <c r="J2086" s="38">
        <v>370</v>
      </c>
      <c r="K2086" s="44">
        <f t="shared" si="278"/>
        <v>26.870007262164126</v>
      </c>
      <c r="L2086" s="38">
        <v>231</v>
      </c>
      <c r="M2086" s="44">
        <f t="shared" si="279"/>
        <v>16.775599128540303</v>
      </c>
      <c r="N2086" s="38">
        <v>201</v>
      </c>
      <c r="O2086" s="44">
        <f t="shared" si="280"/>
        <v>14.596949891067538</v>
      </c>
      <c r="P2086" s="38">
        <v>188</v>
      </c>
      <c r="Q2086" s="44">
        <f t="shared" si="281"/>
        <v>13.65286855482934</v>
      </c>
      <c r="R2086" s="38">
        <v>74</v>
      </c>
      <c r="S2086" s="45">
        <f t="shared" si="282"/>
        <v>5.3740014524328252</v>
      </c>
    </row>
    <row r="2087" spans="1:19" s="9" customFormat="1" ht="15.75" hidden="1" customHeight="1" outlineLevel="1" x14ac:dyDescent="0.2">
      <c r="A2087" s="41" t="s">
        <v>2013</v>
      </c>
      <c r="B2087" s="37"/>
      <c r="C2087" s="42">
        <v>1691</v>
      </c>
      <c r="D2087" s="42">
        <v>741</v>
      </c>
      <c r="E2087" s="44">
        <f t="shared" si="276"/>
        <v>43.820224719101127</v>
      </c>
      <c r="F2087" s="38">
        <v>950</v>
      </c>
      <c r="G2087" s="44">
        <f t="shared" si="277"/>
        <v>56.179775280898873</v>
      </c>
      <c r="H2087" s="38">
        <v>436</v>
      </c>
      <c r="I2087" s="44">
        <v>25.783560023654641</v>
      </c>
      <c r="J2087" s="38">
        <v>412</v>
      </c>
      <c r="K2087" s="44">
        <f t="shared" si="278"/>
        <v>24.364281490242462</v>
      </c>
      <c r="L2087" s="38">
        <v>279</v>
      </c>
      <c r="M2087" s="44">
        <f t="shared" si="279"/>
        <v>16.499112950916619</v>
      </c>
      <c r="N2087" s="38">
        <v>256</v>
      </c>
      <c r="O2087" s="44">
        <f t="shared" si="280"/>
        <v>15.138971023063275</v>
      </c>
      <c r="P2087" s="38">
        <v>198</v>
      </c>
      <c r="Q2087" s="44">
        <f t="shared" si="281"/>
        <v>11.709047900650503</v>
      </c>
      <c r="R2087" s="38">
        <v>110</v>
      </c>
      <c r="S2087" s="45">
        <f t="shared" si="282"/>
        <v>6.5050266114725011</v>
      </c>
    </row>
    <row r="2088" spans="1:19" s="9" customFormat="1" ht="15.75" hidden="1" customHeight="1" outlineLevel="1" x14ac:dyDescent="0.2">
      <c r="A2088" s="41" t="s">
        <v>2014</v>
      </c>
      <c r="B2088" s="37"/>
      <c r="C2088" s="42">
        <v>1194</v>
      </c>
      <c r="D2088" s="42">
        <v>482</v>
      </c>
      <c r="E2088" s="44">
        <f t="shared" si="276"/>
        <v>40.368509212730316</v>
      </c>
      <c r="F2088" s="38">
        <v>712</v>
      </c>
      <c r="G2088" s="44">
        <f t="shared" si="277"/>
        <v>59.631490787269684</v>
      </c>
      <c r="H2088" s="38">
        <v>261</v>
      </c>
      <c r="I2088" s="44">
        <v>21.859296482412059</v>
      </c>
      <c r="J2088" s="38">
        <v>285</v>
      </c>
      <c r="K2088" s="44">
        <f t="shared" si="278"/>
        <v>23.86934673366834</v>
      </c>
      <c r="L2088" s="38">
        <v>191</v>
      </c>
      <c r="M2088" s="44">
        <f t="shared" si="279"/>
        <v>15.996649916247906</v>
      </c>
      <c r="N2088" s="38">
        <v>182</v>
      </c>
      <c r="O2088" s="44">
        <f t="shared" si="280"/>
        <v>15.242881072026801</v>
      </c>
      <c r="P2088" s="38">
        <v>160</v>
      </c>
      <c r="Q2088" s="44">
        <f t="shared" si="281"/>
        <v>13.40033500837521</v>
      </c>
      <c r="R2088" s="38">
        <v>115</v>
      </c>
      <c r="S2088" s="45">
        <f t="shared" si="282"/>
        <v>9.6314907872696818</v>
      </c>
    </row>
    <row r="2089" spans="1:19" s="9" customFormat="1" ht="15.75" hidden="1" customHeight="1" outlineLevel="1" x14ac:dyDescent="0.2">
      <c r="A2089" s="41" t="s">
        <v>2015</v>
      </c>
      <c r="B2089" s="37"/>
      <c r="C2089" s="42">
        <v>1589</v>
      </c>
      <c r="D2089" s="42">
        <v>724</v>
      </c>
      <c r="E2089" s="44">
        <f t="shared" si="276"/>
        <v>45.563247325361864</v>
      </c>
      <c r="F2089" s="38">
        <v>865</v>
      </c>
      <c r="G2089" s="44">
        <f t="shared" si="277"/>
        <v>54.436752674638136</v>
      </c>
      <c r="H2089" s="38">
        <v>422</v>
      </c>
      <c r="I2089" s="44">
        <v>26.557583385777217</v>
      </c>
      <c r="J2089" s="38">
        <v>380</v>
      </c>
      <c r="K2089" s="44">
        <f t="shared" si="278"/>
        <v>23.914411579609819</v>
      </c>
      <c r="L2089" s="38">
        <v>251</v>
      </c>
      <c r="M2089" s="44">
        <f t="shared" si="279"/>
        <v>15.796098174952801</v>
      </c>
      <c r="N2089" s="38">
        <v>251</v>
      </c>
      <c r="O2089" s="44">
        <f t="shared" si="280"/>
        <v>15.796098174952801</v>
      </c>
      <c r="P2089" s="38">
        <v>189</v>
      </c>
      <c r="Q2089" s="44">
        <f t="shared" si="281"/>
        <v>11.894273127753303</v>
      </c>
      <c r="R2089" s="38">
        <v>96</v>
      </c>
      <c r="S2089" s="45">
        <f t="shared" si="282"/>
        <v>6.0415355569540594</v>
      </c>
    </row>
    <row r="2090" spans="1:19" s="9" customFormat="1" ht="15.75" hidden="1" customHeight="1" outlineLevel="1" x14ac:dyDescent="0.2">
      <c r="A2090" s="41" t="s">
        <v>2016</v>
      </c>
      <c r="B2090" s="37"/>
      <c r="C2090" s="42">
        <v>659</v>
      </c>
      <c r="D2090" s="42">
        <v>340</v>
      </c>
      <c r="E2090" s="44">
        <f t="shared" si="276"/>
        <v>51.593323216995451</v>
      </c>
      <c r="F2090" s="38">
        <v>319</v>
      </c>
      <c r="G2090" s="44">
        <f t="shared" si="277"/>
        <v>48.406676783004549</v>
      </c>
      <c r="H2090" s="38">
        <v>168</v>
      </c>
      <c r="I2090" s="44">
        <v>25.493171471927162</v>
      </c>
      <c r="J2090" s="38">
        <v>164</v>
      </c>
      <c r="K2090" s="44">
        <f t="shared" si="278"/>
        <v>24.88619119878604</v>
      </c>
      <c r="L2090" s="38">
        <v>100</v>
      </c>
      <c r="M2090" s="44">
        <f t="shared" si="279"/>
        <v>15.174506828528072</v>
      </c>
      <c r="N2090" s="38">
        <v>110</v>
      </c>
      <c r="O2090" s="44">
        <f t="shared" si="280"/>
        <v>16.691957511380881</v>
      </c>
      <c r="P2090" s="38">
        <v>81</v>
      </c>
      <c r="Q2090" s="44">
        <f t="shared" si="281"/>
        <v>12.291350531107739</v>
      </c>
      <c r="R2090" s="38">
        <v>36</v>
      </c>
      <c r="S2090" s="45">
        <f t="shared" si="282"/>
        <v>5.4628224582701064</v>
      </c>
    </row>
    <row r="2091" spans="1:19" s="9" customFormat="1" ht="15.75" hidden="1" customHeight="1" outlineLevel="1" x14ac:dyDescent="0.2">
      <c r="A2091" s="41" t="s">
        <v>2017</v>
      </c>
      <c r="B2091" s="37"/>
      <c r="C2091" s="42">
        <v>1148</v>
      </c>
      <c r="D2091" s="42">
        <v>586</v>
      </c>
      <c r="E2091" s="44">
        <f t="shared" si="276"/>
        <v>51.045296167247386</v>
      </c>
      <c r="F2091" s="38">
        <v>562</v>
      </c>
      <c r="G2091" s="44">
        <f t="shared" si="277"/>
        <v>48.954703832752614</v>
      </c>
      <c r="H2091" s="38">
        <v>284</v>
      </c>
      <c r="I2091" s="44">
        <v>24.738675958188153</v>
      </c>
      <c r="J2091" s="38">
        <v>293</v>
      </c>
      <c r="K2091" s="44">
        <f t="shared" si="278"/>
        <v>25.522648083623693</v>
      </c>
      <c r="L2091" s="38">
        <v>201</v>
      </c>
      <c r="M2091" s="44">
        <f t="shared" si="279"/>
        <v>17.508710801393729</v>
      </c>
      <c r="N2091" s="38">
        <v>168</v>
      </c>
      <c r="O2091" s="44">
        <f t="shared" si="280"/>
        <v>14.634146341463415</v>
      </c>
      <c r="P2091" s="38">
        <v>136</v>
      </c>
      <c r="Q2091" s="44">
        <f t="shared" si="281"/>
        <v>11.846689895470384</v>
      </c>
      <c r="R2091" s="38">
        <v>66</v>
      </c>
      <c r="S2091" s="45">
        <f t="shared" si="282"/>
        <v>5.7491289198606275</v>
      </c>
    </row>
    <row r="2092" spans="1:19" s="9" customFormat="1" ht="15.75" hidden="1" customHeight="1" outlineLevel="1" x14ac:dyDescent="0.2">
      <c r="A2092" s="41" t="s">
        <v>2018</v>
      </c>
      <c r="B2092" s="37"/>
      <c r="C2092" s="42">
        <v>505</v>
      </c>
      <c r="D2092" s="42">
        <v>254</v>
      </c>
      <c r="E2092" s="44">
        <f t="shared" si="276"/>
        <v>50.297029702970299</v>
      </c>
      <c r="F2092" s="38">
        <v>251</v>
      </c>
      <c r="G2092" s="44">
        <f t="shared" si="277"/>
        <v>49.702970297029701</v>
      </c>
      <c r="H2092" s="38">
        <v>153</v>
      </c>
      <c r="I2092" s="44">
        <v>30.297029702970296</v>
      </c>
      <c r="J2092" s="38">
        <v>138</v>
      </c>
      <c r="K2092" s="44">
        <f t="shared" si="278"/>
        <v>27.326732673267326</v>
      </c>
      <c r="L2092" s="38">
        <v>69</v>
      </c>
      <c r="M2092" s="44">
        <f t="shared" si="279"/>
        <v>13.663366336633663</v>
      </c>
      <c r="N2092" s="38">
        <v>66</v>
      </c>
      <c r="O2092" s="44">
        <f t="shared" si="280"/>
        <v>13.069306930693068</v>
      </c>
      <c r="P2092" s="38">
        <v>57</v>
      </c>
      <c r="Q2092" s="44">
        <f t="shared" si="281"/>
        <v>11.287128712871286</v>
      </c>
      <c r="R2092" s="38">
        <v>22</v>
      </c>
      <c r="S2092" s="45">
        <f t="shared" si="282"/>
        <v>4.3564356435643568</v>
      </c>
    </row>
    <row r="2093" spans="1:19" s="9" customFormat="1" ht="15.75" hidden="1" customHeight="1" outlineLevel="1" x14ac:dyDescent="0.2">
      <c r="A2093" s="41" t="s">
        <v>2019</v>
      </c>
      <c r="B2093" s="37"/>
      <c r="C2093" s="42">
        <v>1052</v>
      </c>
      <c r="D2093" s="42">
        <v>522</v>
      </c>
      <c r="E2093" s="44">
        <f t="shared" si="276"/>
        <v>49.619771863117869</v>
      </c>
      <c r="F2093" s="38">
        <v>530</v>
      </c>
      <c r="G2093" s="44">
        <f t="shared" si="277"/>
        <v>50.380228136882131</v>
      </c>
      <c r="H2093" s="38">
        <v>263</v>
      </c>
      <c r="I2093" s="44">
        <v>25</v>
      </c>
      <c r="J2093" s="38">
        <v>266</v>
      </c>
      <c r="K2093" s="44">
        <f t="shared" si="278"/>
        <v>25.285171102661597</v>
      </c>
      <c r="L2093" s="38">
        <v>176</v>
      </c>
      <c r="M2093" s="44">
        <f t="shared" si="279"/>
        <v>16.730038022813687</v>
      </c>
      <c r="N2093" s="38">
        <v>170</v>
      </c>
      <c r="O2093" s="44">
        <f t="shared" si="280"/>
        <v>16.159695817490494</v>
      </c>
      <c r="P2093" s="38">
        <v>126</v>
      </c>
      <c r="Q2093" s="44">
        <f t="shared" si="281"/>
        <v>11.977186311787072</v>
      </c>
      <c r="R2093" s="38">
        <v>51</v>
      </c>
      <c r="S2093" s="45">
        <f t="shared" si="282"/>
        <v>4.8479087452471479</v>
      </c>
    </row>
    <row r="2094" spans="1:19" s="9" customFormat="1" ht="15.75" hidden="1" customHeight="1" outlineLevel="1" x14ac:dyDescent="0.2">
      <c r="A2094" s="41" t="s">
        <v>2020</v>
      </c>
      <c r="B2094" s="37"/>
      <c r="C2094" s="42">
        <v>743</v>
      </c>
      <c r="D2094" s="42">
        <v>397</v>
      </c>
      <c r="E2094" s="44">
        <f t="shared" si="276"/>
        <v>53.432032301480483</v>
      </c>
      <c r="F2094" s="38">
        <v>346</v>
      </c>
      <c r="G2094" s="44">
        <f t="shared" si="277"/>
        <v>46.567967698519517</v>
      </c>
      <c r="H2094" s="38">
        <v>210</v>
      </c>
      <c r="I2094" s="44">
        <v>28.263795423956932</v>
      </c>
      <c r="J2094" s="38">
        <v>177</v>
      </c>
      <c r="K2094" s="44">
        <f t="shared" si="278"/>
        <v>23.822341857335129</v>
      </c>
      <c r="L2094" s="38">
        <v>139</v>
      </c>
      <c r="M2094" s="44">
        <f t="shared" si="279"/>
        <v>18.707940780619111</v>
      </c>
      <c r="N2094" s="38">
        <v>107</v>
      </c>
      <c r="O2094" s="44">
        <f t="shared" si="280"/>
        <v>14.401076716016151</v>
      </c>
      <c r="P2094" s="38">
        <v>72</v>
      </c>
      <c r="Q2094" s="44">
        <f t="shared" si="281"/>
        <v>9.690444145356663</v>
      </c>
      <c r="R2094" s="38">
        <v>38</v>
      </c>
      <c r="S2094" s="45">
        <f t="shared" si="282"/>
        <v>5.1144010767160157</v>
      </c>
    </row>
    <row r="2095" spans="1:19" s="9" customFormat="1" ht="15.75" hidden="1" customHeight="1" outlineLevel="1" x14ac:dyDescent="0.2">
      <c r="A2095" s="41" t="s">
        <v>2021</v>
      </c>
      <c r="B2095" s="37"/>
      <c r="C2095" s="42">
        <v>279</v>
      </c>
      <c r="D2095" s="42">
        <v>164</v>
      </c>
      <c r="E2095" s="44">
        <f t="shared" si="276"/>
        <v>58.781362007168461</v>
      </c>
      <c r="F2095" s="38">
        <v>115</v>
      </c>
      <c r="G2095" s="44">
        <f t="shared" si="277"/>
        <v>41.218637992831539</v>
      </c>
      <c r="H2095" s="38">
        <v>83</v>
      </c>
      <c r="I2095" s="44">
        <v>29.749103942652329</v>
      </c>
      <c r="J2095" s="38">
        <v>67</v>
      </c>
      <c r="K2095" s="44">
        <f t="shared" si="278"/>
        <v>24.014336917562723</v>
      </c>
      <c r="L2095" s="38">
        <v>51</v>
      </c>
      <c r="M2095" s="44">
        <f t="shared" si="279"/>
        <v>18.27956989247312</v>
      </c>
      <c r="N2095" s="38">
        <v>31</v>
      </c>
      <c r="O2095" s="44">
        <f t="shared" si="280"/>
        <v>11.111111111111111</v>
      </c>
      <c r="P2095" s="38">
        <v>23</v>
      </c>
      <c r="Q2095" s="44">
        <f t="shared" si="281"/>
        <v>8.2437275985663074</v>
      </c>
      <c r="R2095" s="38">
        <v>24</v>
      </c>
      <c r="S2095" s="45">
        <f t="shared" si="282"/>
        <v>8.6021505376344081</v>
      </c>
    </row>
    <row r="2096" spans="1:19" s="9" customFormat="1" ht="15.75" hidden="1" customHeight="1" outlineLevel="1" x14ac:dyDescent="0.2">
      <c r="A2096" s="41" t="s">
        <v>2022</v>
      </c>
      <c r="B2096" s="37"/>
      <c r="C2096" s="42">
        <v>1495</v>
      </c>
      <c r="D2096" s="42">
        <v>728</v>
      </c>
      <c r="E2096" s="44">
        <f t="shared" si="276"/>
        <v>48.695652173913047</v>
      </c>
      <c r="F2096" s="38">
        <v>767</v>
      </c>
      <c r="G2096" s="44">
        <f t="shared" si="277"/>
        <v>51.304347826086953</v>
      </c>
      <c r="H2096" s="38">
        <v>389</v>
      </c>
      <c r="I2096" s="44">
        <v>26.020066889632108</v>
      </c>
      <c r="J2096" s="38">
        <v>351</v>
      </c>
      <c r="K2096" s="44">
        <f t="shared" si="278"/>
        <v>23.478260869565219</v>
      </c>
      <c r="L2096" s="38">
        <v>282</v>
      </c>
      <c r="M2096" s="44">
        <f t="shared" si="279"/>
        <v>18.862876254180602</v>
      </c>
      <c r="N2096" s="38">
        <v>202</v>
      </c>
      <c r="O2096" s="44">
        <f t="shared" si="280"/>
        <v>13.511705685618729</v>
      </c>
      <c r="P2096" s="38">
        <v>192</v>
      </c>
      <c r="Q2096" s="44">
        <f t="shared" si="281"/>
        <v>12.842809364548495</v>
      </c>
      <c r="R2096" s="38">
        <v>79</v>
      </c>
      <c r="S2096" s="45">
        <f t="shared" si="282"/>
        <v>5.2842809364548495</v>
      </c>
    </row>
    <row r="2097" spans="1:19" s="9" customFormat="1" ht="15.75" hidden="1" customHeight="1" outlineLevel="1" x14ac:dyDescent="0.2">
      <c r="A2097" s="41" t="s">
        <v>2023</v>
      </c>
      <c r="B2097" s="37"/>
      <c r="C2097" s="42">
        <v>1983</v>
      </c>
      <c r="D2097" s="42">
        <v>979</v>
      </c>
      <c r="E2097" s="44">
        <f t="shared" si="276"/>
        <v>49.369641956631369</v>
      </c>
      <c r="F2097" s="38">
        <v>1004</v>
      </c>
      <c r="G2097" s="44">
        <f t="shared" si="277"/>
        <v>50.630358043368631</v>
      </c>
      <c r="H2097" s="38">
        <v>489</v>
      </c>
      <c r="I2097" s="44">
        <v>24.659606656580937</v>
      </c>
      <c r="J2097" s="38">
        <v>525</v>
      </c>
      <c r="K2097" s="44">
        <f t="shared" si="278"/>
        <v>26.475037821482601</v>
      </c>
      <c r="L2097" s="38">
        <v>305</v>
      </c>
      <c r="M2097" s="44">
        <f t="shared" si="279"/>
        <v>15.380736258194654</v>
      </c>
      <c r="N2097" s="38">
        <v>273</v>
      </c>
      <c r="O2097" s="44">
        <f t="shared" si="280"/>
        <v>13.767019667170953</v>
      </c>
      <c r="P2097" s="38">
        <v>263</v>
      </c>
      <c r="Q2097" s="44">
        <f t="shared" si="281"/>
        <v>13.262733232476046</v>
      </c>
      <c r="R2097" s="38">
        <v>128</v>
      </c>
      <c r="S2097" s="45">
        <f t="shared" si="282"/>
        <v>6.4548663640948059</v>
      </c>
    </row>
    <row r="2098" spans="1:19" s="9" customFormat="1" ht="15.75" hidden="1" customHeight="1" outlineLevel="1" x14ac:dyDescent="0.2">
      <c r="A2098" s="41" t="s">
        <v>2024</v>
      </c>
      <c r="B2098" s="37"/>
      <c r="C2098" s="42">
        <v>2282</v>
      </c>
      <c r="D2098" s="42">
        <v>1179</v>
      </c>
      <c r="E2098" s="44">
        <f t="shared" si="276"/>
        <v>51.665205959684485</v>
      </c>
      <c r="F2098" s="38">
        <v>1103</v>
      </c>
      <c r="G2098" s="44">
        <f t="shared" si="277"/>
        <v>48.334794040315515</v>
      </c>
      <c r="H2098" s="38">
        <v>598</v>
      </c>
      <c r="I2098" s="44">
        <v>26.205083260297986</v>
      </c>
      <c r="J2098" s="38">
        <v>555</v>
      </c>
      <c r="K2098" s="44">
        <f t="shared" si="278"/>
        <v>24.320771253286591</v>
      </c>
      <c r="L2098" s="38">
        <v>378</v>
      </c>
      <c r="M2098" s="44">
        <f t="shared" si="279"/>
        <v>16.564417177914109</v>
      </c>
      <c r="N2098" s="38">
        <v>396</v>
      </c>
      <c r="O2098" s="44">
        <f t="shared" si="280"/>
        <v>17.353198948290974</v>
      </c>
      <c r="P2098" s="38">
        <v>261</v>
      </c>
      <c r="Q2098" s="44">
        <f t="shared" si="281"/>
        <v>11.437335670464504</v>
      </c>
      <c r="R2098" s="38">
        <v>94</v>
      </c>
      <c r="S2098" s="45">
        <f t="shared" si="282"/>
        <v>4.1191936897458366</v>
      </c>
    </row>
    <row r="2099" spans="1:19" s="9" customFormat="1" ht="15.75" hidden="1" customHeight="1" outlineLevel="1" x14ac:dyDescent="0.2">
      <c r="A2099" s="41" t="s">
        <v>2025</v>
      </c>
      <c r="B2099" s="37"/>
      <c r="C2099" s="42">
        <v>282</v>
      </c>
      <c r="D2099" s="42">
        <v>147</v>
      </c>
      <c r="E2099" s="44">
        <f t="shared" si="276"/>
        <v>52.127659574468083</v>
      </c>
      <c r="F2099" s="38">
        <v>135</v>
      </c>
      <c r="G2099" s="44">
        <f t="shared" si="277"/>
        <v>47.872340425531917</v>
      </c>
      <c r="H2099" s="38">
        <v>71</v>
      </c>
      <c r="I2099" s="44">
        <v>25.177304964539008</v>
      </c>
      <c r="J2099" s="38">
        <v>78</v>
      </c>
      <c r="K2099" s="44">
        <f t="shared" si="278"/>
        <v>27.659574468085108</v>
      </c>
      <c r="L2099" s="38">
        <v>56</v>
      </c>
      <c r="M2099" s="44">
        <f t="shared" si="279"/>
        <v>19.858156028368793</v>
      </c>
      <c r="N2099" s="38">
        <v>37</v>
      </c>
      <c r="O2099" s="44">
        <f t="shared" si="280"/>
        <v>13.120567375886525</v>
      </c>
      <c r="P2099" s="38">
        <v>27</v>
      </c>
      <c r="Q2099" s="44">
        <f t="shared" si="281"/>
        <v>9.5744680851063837</v>
      </c>
      <c r="R2099" s="38">
        <v>13</v>
      </c>
      <c r="S2099" s="45">
        <f t="shared" si="282"/>
        <v>4.6099290780141846</v>
      </c>
    </row>
    <row r="2100" spans="1:19" s="9" customFormat="1" ht="15" collapsed="1" x14ac:dyDescent="0.2">
      <c r="A2100" s="36" t="s">
        <v>2596</v>
      </c>
      <c r="B2100" s="37">
        <v>75</v>
      </c>
      <c r="C2100" s="38">
        <v>121485</v>
      </c>
      <c r="D2100" s="38">
        <f t="shared" ref="D2100:R2100" si="284">SUM(D2101:D2175)</f>
        <v>57889</v>
      </c>
      <c r="E2100" s="44">
        <f t="shared" si="276"/>
        <v>47.651150347779563</v>
      </c>
      <c r="F2100" s="38">
        <f t="shared" si="284"/>
        <v>63596</v>
      </c>
      <c r="G2100" s="44">
        <f t="shared" si="277"/>
        <v>52.348849652220437</v>
      </c>
      <c r="H2100" s="38">
        <v>31280</v>
      </c>
      <c r="I2100" s="44">
        <v>25.748034736798783</v>
      </c>
      <c r="J2100" s="38">
        <f t="shared" si="284"/>
        <v>31305</v>
      </c>
      <c r="K2100" s="44">
        <f t="shared" si="278"/>
        <v>25.768613409062848</v>
      </c>
      <c r="L2100" s="38">
        <f t="shared" si="284"/>
        <v>22105</v>
      </c>
      <c r="M2100" s="44">
        <f t="shared" si="279"/>
        <v>18.195662015886736</v>
      </c>
      <c r="N2100" s="38">
        <f t="shared" si="284"/>
        <v>18222</v>
      </c>
      <c r="O2100" s="44">
        <f t="shared" si="280"/>
        <v>14.999382639832078</v>
      </c>
      <c r="P2100" s="38">
        <f t="shared" si="284"/>
        <v>12958</v>
      </c>
      <c r="Q2100" s="44">
        <f t="shared" si="281"/>
        <v>10.666337407910442</v>
      </c>
      <c r="R2100" s="38">
        <f t="shared" si="284"/>
        <v>5615</v>
      </c>
      <c r="S2100" s="45">
        <f t="shared" si="282"/>
        <v>4.6219697905091159</v>
      </c>
    </row>
    <row r="2101" spans="1:19" s="9" customFormat="1" ht="15.75" hidden="1" customHeight="1" outlineLevel="1" x14ac:dyDescent="0.2">
      <c r="A2101" s="41" t="s">
        <v>2026</v>
      </c>
      <c r="B2101" s="37"/>
      <c r="C2101" s="42">
        <v>1306</v>
      </c>
      <c r="D2101" s="42">
        <v>585</v>
      </c>
      <c r="E2101" s="44">
        <f t="shared" si="276"/>
        <v>44.793261868300156</v>
      </c>
      <c r="F2101" s="38">
        <v>721</v>
      </c>
      <c r="G2101" s="44">
        <f t="shared" si="277"/>
        <v>55.206738131699844</v>
      </c>
      <c r="H2101" s="38">
        <v>346</v>
      </c>
      <c r="I2101" s="44">
        <v>26.493108728943337</v>
      </c>
      <c r="J2101" s="38">
        <v>295</v>
      </c>
      <c r="K2101" s="44">
        <f t="shared" si="278"/>
        <v>22.588055130168453</v>
      </c>
      <c r="L2101" s="38">
        <v>262</v>
      </c>
      <c r="M2101" s="44">
        <f t="shared" si="279"/>
        <v>20.06125574272588</v>
      </c>
      <c r="N2101" s="38">
        <v>183</v>
      </c>
      <c r="O2101" s="44">
        <f t="shared" si="280"/>
        <v>14.012251148545175</v>
      </c>
      <c r="P2101" s="38">
        <v>147</v>
      </c>
      <c r="Q2101" s="44">
        <f t="shared" si="281"/>
        <v>11.255742725880552</v>
      </c>
      <c r="R2101" s="38">
        <v>73</v>
      </c>
      <c r="S2101" s="45">
        <f t="shared" si="282"/>
        <v>5.5895865237366005</v>
      </c>
    </row>
    <row r="2102" spans="1:19" s="9" customFormat="1" ht="15.75" hidden="1" customHeight="1" outlineLevel="1" x14ac:dyDescent="0.2">
      <c r="A2102" s="41" t="s">
        <v>2027</v>
      </c>
      <c r="B2102" s="37"/>
      <c r="C2102" s="42">
        <v>1166</v>
      </c>
      <c r="D2102" s="42">
        <v>484</v>
      </c>
      <c r="E2102" s="44">
        <f t="shared" si="276"/>
        <v>41.509433962264154</v>
      </c>
      <c r="F2102" s="38">
        <v>682</v>
      </c>
      <c r="G2102" s="44">
        <f t="shared" si="277"/>
        <v>58.490566037735846</v>
      </c>
      <c r="H2102" s="38">
        <v>282</v>
      </c>
      <c r="I2102" s="44">
        <v>24.1852487135506</v>
      </c>
      <c r="J2102" s="38">
        <v>300</v>
      </c>
      <c r="K2102" s="44">
        <f t="shared" si="278"/>
        <v>25.728987993138936</v>
      </c>
      <c r="L2102" s="38">
        <v>213</v>
      </c>
      <c r="M2102" s="44">
        <f t="shared" si="279"/>
        <v>18.267581475128644</v>
      </c>
      <c r="N2102" s="38">
        <v>185</v>
      </c>
      <c r="O2102" s="44">
        <f t="shared" si="280"/>
        <v>15.866209262435678</v>
      </c>
      <c r="P2102" s="38">
        <v>122</v>
      </c>
      <c r="Q2102" s="44">
        <f t="shared" si="281"/>
        <v>10.463121783876501</v>
      </c>
      <c r="R2102" s="38">
        <v>64</v>
      </c>
      <c r="S2102" s="45">
        <f t="shared" si="282"/>
        <v>5.4888507718696395</v>
      </c>
    </row>
    <row r="2103" spans="1:19" s="9" customFormat="1" ht="15.75" hidden="1" customHeight="1" outlineLevel="1" x14ac:dyDescent="0.2">
      <c r="A2103" s="41" t="s">
        <v>2028</v>
      </c>
      <c r="B2103" s="37"/>
      <c r="C2103" s="42">
        <v>1456</v>
      </c>
      <c r="D2103" s="42">
        <v>625</v>
      </c>
      <c r="E2103" s="44">
        <f t="shared" si="276"/>
        <v>42.925824175824175</v>
      </c>
      <c r="F2103" s="38">
        <v>831</v>
      </c>
      <c r="G2103" s="44">
        <f t="shared" si="277"/>
        <v>57.074175824175825</v>
      </c>
      <c r="H2103" s="38">
        <v>392</v>
      </c>
      <c r="I2103" s="44">
        <v>26.923076923076923</v>
      </c>
      <c r="J2103" s="38">
        <v>350</v>
      </c>
      <c r="K2103" s="44">
        <f t="shared" si="278"/>
        <v>24.03846153846154</v>
      </c>
      <c r="L2103" s="38">
        <v>290</v>
      </c>
      <c r="M2103" s="44">
        <f t="shared" si="279"/>
        <v>19.917582417582416</v>
      </c>
      <c r="N2103" s="38">
        <v>226</v>
      </c>
      <c r="O2103" s="44">
        <f t="shared" si="280"/>
        <v>15.521978021978022</v>
      </c>
      <c r="P2103" s="38">
        <v>143</v>
      </c>
      <c r="Q2103" s="44">
        <f t="shared" si="281"/>
        <v>9.8214285714285712</v>
      </c>
      <c r="R2103" s="38">
        <v>55</v>
      </c>
      <c r="S2103" s="45">
        <f t="shared" si="282"/>
        <v>3.7774725274725274</v>
      </c>
    </row>
    <row r="2104" spans="1:19" s="9" customFormat="1" ht="15.75" hidden="1" customHeight="1" outlineLevel="1" x14ac:dyDescent="0.2">
      <c r="A2104" s="41" t="s">
        <v>2029</v>
      </c>
      <c r="B2104" s="37"/>
      <c r="C2104" s="42">
        <v>1054</v>
      </c>
      <c r="D2104" s="42">
        <v>418</v>
      </c>
      <c r="E2104" s="44">
        <f t="shared" si="276"/>
        <v>39.658444022770396</v>
      </c>
      <c r="F2104" s="38">
        <v>636</v>
      </c>
      <c r="G2104" s="44">
        <f t="shared" si="277"/>
        <v>60.341555977229604</v>
      </c>
      <c r="H2104" s="38">
        <v>231</v>
      </c>
      <c r="I2104" s="44">
        <v>21.916508538899432</v>
      </c>
      <c r="J2104" s="38">
        <v>262</v>
      </c>
      <c r="K2104" s="44">
        <f t="shared" si="278"/>
        <v>24.857685009487668</v>
      </c>
      <c r="L2104" s="38">
        <v>192</v>
      </c>
      <c r="M2104" s="44">
        <f t="shared" si="279"/>
        <v>18.216318785578746</v>
      </c>
      <c r="N2104" s="38">
        <v>168</v>
      </c>
      <c r="O2104" s="44">
        <f t="shared" si="280"/>
        <v>15.939278937381404</v>
      </c>
      <c r="P2104" s="38">
        <v>112</v>
      </c>
      <c r="Q2104" s="44">
        <f t="shared" si="281"/>
        <v>10.62618595825427</v>
      </c>
      <c r="R2104" s="38">
        <v>89</v>
      </c>
      <c r="S2104" s="45">
        <f t="shared" si="282"/>
        <v>8.4440227703984814</v>
      </c>
    </row>
    <row r="2105" spans="1:19" s="9" customFormat="1" ht="15.75" hidden="1" customHeight="1" outlineLevel="1" x14ac:dyDescent="0.2">
      <c r="A2105" s="41" t="s">
        <v>2030</v>
      </c>
      <c r="B2105" s="37"/>
      <c r="C2105" s="42">
        <v>1143</v>
      </c>
      <c r="D2105" s="42">
        <v>523</v>
      </c>
      <c r="E2105" s="44">
        <f t="shared" si="276"/>
        <v>45.756780402449692</v>
      </c>
      <c r="F2105" s="38">
        <v>620</v>
      </c>
      <c r="G2105" s="44">
        <f t="shared" si="277"/>
        <v>54.243219597550308</v>
      </c>
      <c r="H2105" s="38">
        <v>244</v>
      </c>
      <c r="I2105" s="44">
        <v>21.347331583552055</v>
      </c>
      <c r="J2105" s="38">
        <v>276</v>
      </c>
      <c r="K2105" s="44">
        <f t="shared" si="278"/>
        <v>24.146981627296586</v>
      </c>
      <c r="L2105" s="38">
        <v>190</v>
      </c>
      <c r="M2105" s="44">
        <f t="shared" si="279"/>
        <v>16.622922134733159</v>
      </c>
      <c r="N2105" s="38">
        <v>173</v>
      </c>
      <c r="O2105" s="44">
        <f t="shared" si="280"/>
        <v>15.135608048993875</v>
      </c>
      <c r="P2105" s="38">
        <v>152</v>
      </c>
      <c r="Q2105" s="44">
        <f t="shared" si="281"/>
        <v>13.298337707786526</v>
      </c>
      <c r="R2105" s="38">
        <v>108</v>
      </c>
      <c r="S2105" s="45">
        <f t="shared" si="282"/>
        <v>9.4488188976377945</v>
      </c>
    </row>
    <row r="2106" spans="1:19" s="9" customFormat="1" ht="15.75" hidden="1" customHeight="1" outlineLevel="1" x14ac:dyDescent="0.2">
      <c r="A2106" s="41" t="s">
        <v>2031</v>
      </c>
      <c r="B2106" s="37"/>
      <c r="C2106" s="42">
        <v>2168</v>
      </c>
      <c r="D2106" s="42">
        <v>962</v>
      </c>
      <c r="E2106" s="44">
        <f t="shared" si="276"/>
        <v>44.372693726937271</v>
      </c>
      <c r="F2106" s="38">
        <v>1206</v>
      </c>
      <c r="G2106" s="44">
        <f t="shared" si="277"/>
        <v>55.627306273062729</v>
      </c>
      <c r="H2106" s="38">
        <v>532</v>
      </c>
      <c r="I2106" s="44">
        <v>24.538745387453876</v>
      </c>
      <c r="J2106" s="38">
        <v>539</v>
      </c>
      <c r="K2106" s="44">
        <f t="shared" si="278"/>
        <v>24.861623616236162</v>
      </c>
      <c r="L2106" s="38">
        <v>397</v>
      </c>
      <c r="M2106" s="44">
        <f t="shared" si="279"/>
        <v>18.311808118081181</v>
      </c>
      <c r="N2106" s="38">
        <v>325</v>
      </c>
      <c r="O2106" s="44">
        <f t="shared" si="280"/>
        <v>14.990774907749078</v>
      </c>
      <c r="P2106" s="38">
        <v>256</v>
      </c>
      <c r="Q2106" s="44">
        <f t="shared" si="281"/>
        <v>11.808118081180812</v>
      </c>
      <c r="R2106" s="38">
        <v>119</v>
      </c>
      <c r="S2106" s="45">
        <f t="shared" si="282"/>
        <v>5.4889298892988929</v>
      </c>
    </row>
    <row r="2107" spans="1:19" s="9" customFormat="1" ht="15.75" hidden="1" customHeight="1" outlineLevel="1" x14ac:dyDescent="0.2">
      <c r="A2107" s="41" t="s">
        <v>2032</v>
      </c>
      <c r="B2107" s="37"/>
      <c r="C2107" s="42">
        <v>1874</v>
      </c>
      <c r="D2107" s="42">
        <v>851</v>
      </c>
      <c r="E2107" s="44">
        <f t="shared" ref="E2107:E2170" si="285">D2107*100/$C2107</f>
        <v>45.410885805763073</v>
      </c>
      <c r="F2107" s="38">
        <v>1023</v>
      </c>
      <c r="G2107" s="44">
        <f t="shared" ref="G2107:G2170" si="286">F2107*100/$C2107</f>
        <v>54.589114194236927</v>
      </c>
      <c r="H2107" s="38">
        <v>467</v>
      </c>
      <c r="I2107" s="44">
        <v>24.919957310565636</v>
      </c>
      <c r="J2107" s="38">
        <v>495</v>
      </c>
      <c r="K2107" s="44">
        <f t="shared" ref="K2107:K2170" si="287">J2107*100/$C2107</f>
        <v>26.414087513340448</v>
      </c>
      <c r="L2107" s="38">
        <v>295</v>
      </c>
      <c r="M2107" s="44">
        <f t="shared" ref="M2107:M2170" si="288">L2107*100/$C2107</f>
        <v>15.741728922091783</v>
      </c>
      <c r="N2107" s="38">
        <v>307</v>
      </c>
      <c r="O2107" s="44">
        <f t="shared" ref="O2107:O2170" si="289">N2107*100/$C2107</f>
        <v>16.382070437566703</v>
      </c>
      <c r="P2107" s="38">
        <v>209</v>
      </c>
      <c r="Q2107" s="44">
        <f t="shared" ref="Q2107:Q2170" si="290">P2107*100/$C2107</f>
        <v>11.152614727854855</v>
      </c>
      <c r="R2107" s="38">
        <v>101</v>
      </c>
      <c r="S2107" s="45">
        <f t="shared" ref="S2107:S2170" si="291">R2107*100/$C2107</f>
        <v>5.3895410885805761</v>
      </c>
    </row>
    <row r="2108" spans="1:19" s="9" customFormat="1" ht="15.75" hidden="1" customHeight="1" outlineLevel="1" x14ac:dyDescent="0.2">
      <c r="A2108" s="41" t="s">
        <v>2033</v>
      </c>
      <c r="B2108" s="37"/>
      <c r="C2108" s="42">
        <v>1573</v>
      </c>
      <c r="D2108" s="42">
        <v>736</v>
      </c>
      <c r="E2108" s="44">
        <f t="shared" si="285"/>
        <v>46.789574062301334</v>
      </c>
      <c r="F2108" s="38">
        <v>837</v>
      </c>
      <c r="G2108" s="44">
        <f t="shared" si="286"/>
        <v>53.210425937698666</v>
      </c>
      <c r="H2108" s="38">
        <v>407</v>
      </c>
      <c r="I2108" s="44">
        <v>25.874125874125873</v>
      </c>
      <c r="J2108" s="38">
        <v>421</v>
      </c>
      <c r="K2108" s="44">
        <f t="shared" si="287"/>
        <v>26.764144945963128</v>
      </c>
      <c r="L2108" s="38">
        <v>271</v>
      </c>
      <c r="M2108" s="44">
        <f t="shared" si="288"/>
        <v>17.228226319135409</v>
      </c>
      <c r="N2108" s="38">
        <v>257</v>
      </c>
      <c r="O2108" s="44">
        <f t="shared" si="289"/>
        <v>16.338207247298158</v>
      </c>
      <c r="P2108" s="38">
        <v>161</v>
      </c>
      <c r="Q2108" s="44">
        <f t="shared" si="290"/>
        <v>10.235219326128417</v>
      </c>
      <c r="R2108" s="38">
        <v>56</v>
      </c>
      <c r="S2108" s="45">
        <f t="shared" si="291"/>
        <v>3.5600762873490148</v>
      </c>
    </row>
    <row r="2109" spans="1:19" s="9" customFormat="1" ht="15.75" hidden="1" customHeight="1" outlineLevel="1" x14ac:dyDescent="0.2">
      <c r="A2109" s="41" t="s">
        <v>2034</v>
      </c>
      <c r="B2109" s="37"/>
      <c r="C2109" s="42">
        <v>2385</v>
      </c>
      <c r="D2109" s="42">
        <v>1107</v>
      </c>
      <c r="E2109" s="44">
        <f t="shared" si="285"/>
        <v>46.415094339622641</v>
      </c>
      <c r="F2109" s="38">
        <v>1278</v>
      </c>
      <c r="G2109" s="44">
        <f t="shared" si="286"/>
        <v>53.584905660377359</v>
      </c>
      <c r="H2109" s="38">
        <v>611</v>
      </c>
      <c r="I2109" s="44">
        <v>25.618448637316561</v>
      </c>
      <c r="J2109" s="38">
        <v>615</v>
      </c>
      <c r="K2109" s="44">
        <f t="shared" si="287"/>
        <v>25.786163522012579</v>
      </c>
      <c r="L2109" s="38">
        <v>396</v>
      </c>
      <c r="M2109" s="44">
        <f t="shared" si="288"/>
        <v>16.60377358490566</v>
      </c>
      <c r="N2109" s="38">
        <v>392</v>
      </c>
      <c r="O2109" s="44">
        <f t="shared" si="289"/>
        <v>16.436058700209642</v>
      </c>
      <c r="P2109" s="38">
        <v>280</v>
      </c>
      <c r="Q2109" s="44">
        <f t="shared" si="290"/>
        <v>11.740041928721174</v>
      </c>
      <c r="R2109" s="38">
        <v>91</v>
      </c>
      <c r="S2109" s="45">
        <f t="shared" si="291"/>
        <v>3.8155136268343814</v>
      </c>
    </row>
    <row r="2110" spans="1:19" s="9" customFormat="1" ht="15.75" hidden="1" customHeight="1" outlineLevel="1" x14ac:dyDescent="0.2">
      <c r="A2110" s="41" t="s">
        <v>2035</v>
      </c>
      <c r="B2110" s="37"/>
      <c r="C2110" s="42">
        <v>2137</v>
      </c>
      <c r="D2110" s="42">
        <v>947</v>
      </c>
      <c r="E2110" s="44">
        <f t="shared" si="285"/>
        <v>44.314459522695365</v>
      </c>
      <c r="F2110" s="38">
        <v>1190</v>
      </c>
      <c r="G2110" s="44">
        <f t="shared" si="286"/>
        <v>55.685540477304635</v>
      </c>
      <c r="H2110" s="38">
        <v>533</v>
      </c>
      <c r="I2110" s="44">
        <v>24.941506785212916</v>
      </c>
      <c r="J2110" s="38">
        <v>558</v>
      </c>
      <c r="K2110" s="44">
        <f t="shared" si="287"/>
        <v>26.111371080954608</v>
      </c>
      <c r="L2110" s="38">
        <v>386</v>
      </c>
      <c r="M2110" s="44">
        <f t="shared" si="288"/>
        <v>18.062704726251756</v>
      </c>
      <c r="N2110" s="38">
        <v>285</v>
      </c>
      <c r="O2110" s="44">
        <f t="shared" si="289"/>
        <v>13.33645297145531</v>
      </c>
      <c r="P2110" s="38">
        <v>287</v>
      </c>
      <c r="Q2110" s="44">
        <f t="shared" si="290"/>
        <v>13.430042115114647</v>
      </c>
      <c r="R2110" s="38">
        <v>88</v>
      </c>
      <c r="S2110" s="45">
        <f t="shared" si="291"/>
        <v>4.1179223210107629</v>
      </c>
    </row>
    <row r="2111" spans="1:19" s="9" customFormat="1" ht="15.75" hidden="1" customHeight="1" outlineLevel="1" x14ac:dyDescent="0.2">
      <c r="A2111" s="41" t="s">
        <v>2036</v>
      </c>
      <c r="B2111" s="37"/>
      <c r="C2111" s="42">
        <v>2479</v>
      </c>
      <c r="D2111" s="42">
        <v>1074</v>
      </c>
      <c r="E2111" s="44">
        <f t="shared" si="285"/>
        <v>43.323920935861231</v>
      </c>
      <c r="F2111" s="38">
        <v>1405</v>
      </c>
      <c r="G2111" s="44">
        <f t="shared" si="286"/>
        <v>56.676079064138769</v>
      </c>
      <c r="H2111" s="38">
        <v>646</v>
      </c>
      <c r="I2111" s="44">
        <v>26.058894715611135</v>
      </c>
      <c r="J2111" s="38">
        <v>601</v>
      </c>
      <c r="K2111" s="44">
        <f t="shared" si="287"/>
        <v>24.243646631706333</v>
      </c>
      <c r="L2111" s="38">
        <v>446</v>
      </c>
      <c r="M2111" s="44">
        <f t="shared" si="288"/>
        <v>17.991125453812021</v>
      </c>
      <c r="N2111" s="38">
        <v>386</v>
      </c>
      <c r="O2111" s="44">
        <f t="shared" si="289"/>
        <v>15.570794675272287</v>
      </c>
      <c r="P2111" s="38">
        <v>275</v>
      </c>
      <c r="Q2111" s="44">
        <f t="shared" si="290"/>
        <v>11.09318273497378</v>
      </c>
      <c r="R2111" s="38">
        <v>125</v>
      </c>
      <c r="S2111" s="45">
        <f t="shared" si="291"/>
        <v>5.0423557886244454</v>
      </c>
    </row>
    <row r="2112" spans="1:19" s="9" customFormat="1" ht="15.75" hidden="1" customHeight="1" outlineLevel="1" x14ac:dyDescent="0.2">
      <c r="A2112" s="41" t="s">
        <v>2037</v>
      </c>
      <c r="B2112" s="37"/>
      <c r="C2112" s="42">
        <v>2218</v>
      </c>
      <c r="D2112" s="42">
        <v>1059</v>
      </c>
      <c r="E2112" s="44">
        <f t="shared" si="285"/>
        <v>47.745716862037874</v>
      </c>
      <c r="F2112" s="38">
        <v>1159</v>
      </c>
      <c r="G2112" s="44">
        <f t="shared" si="286"/>
        <v>52.254283137962126</v>
      </c>
      <c r="H2112" s="38">
        <v>576</v>
      </c>
      <c r="I2112" s="44">
        <v>25.969341749323714</v>
      </c>
      <c r="J2112" s="38">
        <v>540</v>
      </c>
      <c r="K2112" s="44">
        <f t="shared" si="287"/>
        <v>24.346257889990984</v>
      </c>
      <c r="L2112" s="38">
        <v>404</v>
      </c>
      <c r="M2112" s="44">
        <f t="shared" si="288"/>
        <v>18.214607754733994</v>
      </c>
      <c r="N2112" s="38">
        <v>305</v>
      </c>
      <c r="O2112" s="44">
        <f t="shared" si="289"/>
        <v>13.751127141568981</v>
      </c>
      <c r="P2112" s="38">
        <v>271</v>
      </c>
      <c r="Q2112" s="44">
        <f t="shared" si="290"/>
        <v>12.218214607754733</v>
      </c>
      <c r="R2112" s="38">
        <v>122</v>
      </c>
      <c r="S2112" s="45">
        <f t="shared" si="291"/>
        <v>5.5004508566275927</v>
      </c>
    </row>
    <row r="2113" spans="1:19" s="9" customFormat="1" ht="15.75" hidden="1" customHeight="1" outlineLevel="1" x14ac:dyDescent="0.2">
      <c r="A2113" s="41" t="s">
        <v>2038</v>
      </c>
      <c r="B2113" s="37"/>
      <c r="C2113" s="42">
        <v>1865</v>
      </c>
      <c r="D2113" s="42">
        <v>899</v>
      </c>
      <c r="E2113" s="44">
        <f t="shared" si="285"/>
        <v>48.203753351206437</v>
      </c>
      <c r="F2113" s="38">
        <v>966</v>
      </c>
      <c r="G2113" s="44">
        <f t="shared" si="286"/>
        <v>51.796246648793563</v>
      </c>
      <c r="H2113" s="38">
        <v>515</v>
      </c>
      <c r="I2113" s="44">
        <v>27.613941018766756</v>
      </c>
      <c r="J2113" s="38">
        <v>517</v>
      </c>
      <c r="K2113" s="44">
        <f t="shared" si="287"/>
        <v>27.721179624664881</v>
      </c>
      <c r="L2113" s="38">
        <v>300</v>
      </c>
      <c r="M2113" s="44">
        <f t="shared" si="288"/>
        <v>16.085790884718499</v>
      </c>
      <c r="N2113" s="38">
        <v>261</v>
      </c>
      <c r="O2113" s="44">
        <f t="shared" si="289"/>
        <v>13.994638069705093</v>
      </c>
      <c r="P2113" s="38">
        <v>212</v>
      </c>
      <c r="Q2113" s="44">
        <f t="shared" si="290"/>
        <v>11.367292225201073</v>
      </c>
      <c r="R2113" s="38">
        <v>60</v>
      </c>
      <c r="S2113" s="45">
        <f t="shared" si="291"/>
        <v>3.2171581769436997</v>
      </c>
    </row>
    <row r="2114" spans="1:19" s="9" customFormat="1" ht="15.75" hidden="1" customHeight="1" outlineLevel="1" x14ac:dyDescent="0.2">
      <c r="A2114" s="41" t="s">
        <v>2039</v>
      </c>
      <c r="B2114" s="37"/>
      <c r="C2114" s="42">
        <v>2353</v>
      </c>
      <c r="D2114" s="42">
        <v>1069</v>
      </c>
      <c r="E2114" s="44">
        <f t="shared" si="285"/>
        <v>45.431364215894604</v>
      </c>
      <c r="F2114" s="38">
        <v>1284</v>
      </c>
      <c r="G2114" s="44">
        <f t="shared" si="286"/>
        <v>54.568635784105396</v>
      </c>
      <c r="H2114" s="38">
        <v>617</v>
      </c>
      <c r="I2114" s="44">
        <v>26.221844453888654</v>
      </c>
      <c r="J2114" s="38">
        <v>571</v>
      </c>
      <c r="K2114" s="44">
        <f t="shared" si="287"/>
        <v>24.266893327666807</v>
      </c>
      <c r="L2114" s="38">
        <v>449</v>
      </c>
      <c r="M2114" s="44">
        <f t="shared" si="288"/>
        <v>19.082022949426264</v>
      </c>
      <c r="N2114" s="38">
        <v>356</v>
      </c>
      <c r="O2114" s="44">
        <f t="shared" si="289"/>
        <v>15.129621759456013</v>
      </c>
      <c r="P2114" s="38">
        <v>236</v>
      </c>
      <c r="Q2114" s="44">
        <f t="shared" si="290"/>
        <v>10.029749256268593</v>
      </c>
      <c r="R2114" s="38">
        <v>124</v>
      </c>
      <c r="S2114" s="45">
        <f t="shared" si="291"/>
        <v>5.2698682532936676</v>
      </c>
    </row>
    <row r="2115" spans="1:19" s="9" customFormat="1" ht="15.75" hidden="1" customHeight="1" outlineLevel="1" x14ac:dyDescent="0.2">
      <c r="A2115" s="41" t="s">
        <v>2040</v>
      </c>
      <c r="B2115" s="37"/>
      <c r="C2115" s="42">
        <v>1035</v>
      </c>
      <c r="D2115" s="42">
        <v>499</v>
      </c>
      <c r="E2115" s="44">
        <f t="shared" si="285"/>
        <v>48.212560386473427</v>
      </c>
      <c r="F2115" s="38">
        <v>536</v>
      </c>
      <c r="G2115" s="44">
        <f t="shared" si="286"/>
        <v>51.787439613526573</v>
      </c>
      <c r="H2115" s="38">
        <v>234</v>
      </c>
      <c r="I2115" s="44">
        <v>22.608695652173914</v>
      </c>
      <c r="J2115" s="38">
        <v>265</v>
      </c>
      <c r="K2115" s="44">
        <f t="shared" si="287"/>
        <v>25.603864734299517</v>
      </c>
      <c r="L2115" s="38">
        <v>180</v>
      </c>
      <c r="M2115" s="44">
        <f t="shared" si="288"/>
        <v>17.391304347826086</v>
      </c>
      <c r="N2115" s="38">
        <v>157</v>
      </c>
      <c r="O2115" s="44">
        <f t="shared" si="289"/>
        <v>15.169082125603865</v>
      </c>
      <c r="P2115" s="38">
        <v>127</v>
      </c>
      <c r="Q2115" s="44">
        <f t="shared" si="290"/>
        <v>12.270531400966183</v>
      </c>
      <c r="R2115" s="38">
        <v>72</v>
      </c>
      <c r="S2115" s="45">
        <f t="shared" si="291"/>
        <v>6.9565217391304346</v>
      </c>
    </row>
    <row r="2116" spans="1:19" s="9" customFormat="1" ht="15.75" hidden="1" customHeight="1" outlineLevel="1" x14ac:dyDescent="0.2">
      <c r="A2116" s="41" t="s">
        <v>2041</v>
      </c>
      <c r="B2116" s="37"/>
      <c r="C2116" s="42">
        <v>914</v>
      </c>
      <c r="D2116" s="42">
        <v>461</v>
      </c>
      <c r="E2116" s="44">
        <f t="shared" si="285"/>
        <v>50.437636761487965</v>
      </c>
      <c r="F2116" s="38">
        <v>453</v>
      </c>
      <c r="G2116" s="44">
        <f t="shared" si="286"/>
        <v>49.562363238512035</v>
      </c>
      <c r="H2116" s="38">
        <v>235</v>
      </c>
      <c r="I2116" s="44">
        <v>25.711159737417944</v>
      </c>
      <c r="J2116" s="38">
        <v>237</v>
      </c>
      <c r="K2116" s="44">
        <f t="shared" si="287"/>
        <v>25.929978118161927</v>
      </c>
      <c r="L2116" s="38">
        <v>169</v>
      </c>
      <c r="M2116" s="44">
        <f t="shared" si="288"/>
        <v>18.49015317286652</v>
      </c>
      <c r="N2116" s="38">
        <v>148</v>
      </c>
      <c r="O2116" s="44">
        <f t="shared" si="289"/>
        <v>16.192560175054705</v>
      </c>
      <c r="P2116" s="38">
        <v>87</v>
      </c>
      <c r="Q2116" s="44">
        <f t="shared" si="290"/>
        <v>9.5185995623632387</v>
      </c>
      <c r="R2116" s="38">
        <v>38</v>
      </c>
      <c r="S2116" s="45">
        <f t="shared" si="291"/>
        <v>4.1575492341356677</v>
      </c>
    </row>
    <row r="2117" spans="1:19" s="9" customFormat="1" ht="15.75" hidden="1" customHeight="1" outlineLevel="1" x14ac:dyDescent="0.2">
      <c r="A2117" s="41" t="s">
        <v>2042</v>
      </c>
      <c r="B2117" s="37"/>
      <c r="C2117" s="42">
        <v>2223</v>
      </c>
      <c r="D2117" s="42">
        <v>1044</v>
      </c>
      <c r="E2117" s="44">
        <f t="shared" si="285"/>
        <v>46.963562753036435</v>
      </c>
      <c r="F2117" s="38">
        <v>1179</v>
      </c>
      <c r="G2117" s="44">
        <f t="shared" si="286"/>
        <v>53.036437246963565</v>
      </c>
      <c r="H2117" s="38">
        <v>596</v>
      </c>
      <c r="I2117" s="44">
        <v>26.810616284300494</v>
      </c>
      <c r="J2117" s="38">
        <v>528</v>
      </c>
      <c r="K2117" s="44">
        <f t="shared" si="287"/>
        <v>23.751686909581647</v>
      </c>
      <c r="L2117" s="38">
        <v>403</v>
      </c>
      <c r="M2117" s="44">
        <f t="shared" si="288"/>
        <v>18.128654970760234</v>
      </c>
      <c r="N2117" s="38">
        <v>349</v>
      </c>
      <c r="O2117" s="44">
        <f t="shared" si="289"/>
        <v>15.699505173189383</v>
      </c>
      <c r="P2117" s="38">
        <v>247</v>
      </c>
      <c r="Q2117" s="44">
        <f t="shared" si="290"/>
        <v>11.111111111111111</v>
      </c>
      <c r="R2117" s="38">
        <v>100</v>
      </c>
      <c r="S2117" s="45">
        <f t="shared" si="291"/>
        <v>4.4984255510571298</v>
      </c>
    </row>
    <row r="2118" spans="1:19" s="9" customFormat="1" ht="15.75" hidden="1" customHeight="1" outlineLevel="1" x14ac:dyDescent="0.2">
      <c r="A2118" s="41" t="s">
        <v>2043</v>
      </c>
      <c r="B2118" s="37"/>
      <c r="C2118" s="42">
        <v>1862</v>
      </c>
      <c r="D2118" s="42">
        <v>844</v>
      </c>
      <c r="E2118" s="44">
        <f t="shared" si="285"/>
        <v>45.327604726100965</v>
      </c>
      <c r="F2118" s="38">
        <v>1018</v>
      </c>
      <c r="G2118" s="44">
        <f t="shared" si="286"/>
        <v>54.672395273899035</v>
      </c>
      <c r="H2118" s="38">
        <v>491</v>
      </c>
      <c r="I2118" s="44">
        <v>26.369495166487649</v>
      </c>
      <c r="J2118" s="38">
        <v>422</v>
      </c>
      <c r="K2118" s="44">
        <f t="shared" si="287"/>
        <v>22.663802363050483</v>
      </c>
      <c r="L2118" s="38">
        <v>363</v>
      </c>
      <c r="M2118" s="44">
        <f t="shared" si="288"/>
        <v>19.49516648764769</v>
      </c>
      <c r="N2118" s="38">
        <v>299</v>
      </c>
      <c r="O2118" s="44">
        <f t="shared" si="289"/>
        <v>16.058002148227711</v>
      </c>
      <c r="P2118" s="38">
        <v>187</v>
      </c>
      <c r="Q2118" s="44">
        <f t="shared" si="290"/>
        <v>10.042964554242749</v>
      </c>
      <c r="R2118" s="38">
        <v>100</v>
      </c>
      <c r="S2118" s="45">
        <f t="shared" si="291"/>
        <v>5.3705692803437168</v>
      </c>
    </row>
    <row r="2119" spans="1:19" s="9" customFormat="1" ht="15.75" hidden="1" customHeight="1" outlineLevel="1" x14ac:dyDescent="0.2">
      <c r="A2119" s="41" t="s">
        <v>2044</v>
      </c>
      <c r="B2119" s="37"/>
      <c r="C2119" s="42">
        <v>984</v>
      </c>
      <c r="D2119" s="42">
        <v>489</v>
      </c>
      <c r="E2119" s="44">
        <f t="shared" si="285"/>
        <v>49.695121951219512</v>
      </c>
      <c r="F2119" s="38">
        <v>495</v>
      </c>
      <c r="G2119" s="44">
        <f t="shared" si="286"/>
        <v>50.304878048780488</v>
      </c>
      <c r="H2119" s="38">
        <v>207</v>
      </c>
      <c r="I2119" s="44">
        <v>21.036585365853657</v>
      </c>
      <c r="J2119" s="38">
        <v>263</v>
      </c>
      <c r="K2119" s="44">
        <f t="shared" si="287"/>
        <v>26.727642276422763</v>
      </c>
      <c r="L2119" s="38">
        <v>184</v>
      </c>
      <c r="M2119" s="44">
        <f t="shared" si="288"/>
        <v>18.699186991869919</v>
      </c>
      <c r="N2119" s="38">
        <v>148</v>
      </c>
      <c r="O2119" s="44">
        <f t="shared" si="289"/>
        <v>15.040650406504065</v>
      </c>
      <c r="P2119" s="38">
        <v>130</v>
      </c>
      <c r="Q2119" s="44">
        <f t="shared" si="290"/>
        <v>13.211382113821138</v>
      </c>
      <c r="R2119" s="38">
        <v>52</v>
      </c>
      <c r="S2119" s="45">
        <f t="shared" si="291"/>
        <v>5.2845528455284549</v>
      </c>
    </row>
    <row r="2120" spans="1:19" s="9" customFormat="1" ht="15.75" hidden="1" customHeight="1" outlineLevel="1" x14ac:dyDescent="0.2">
      <c r="A2120" s="41" t="s">
        <v>2597</v>
      </c>
      <c r="B2120" s="37"/>
      <c r="C2120" s="42">
        <v>1039</v>
      </c>
      <c r="D2120" s="42">
        <v>544</v>
      </c>
      <c r="E2120" s="44">
        <f t="shared" si="285"/>
        <v>52.358036573628489</v>
      </c>
      <c r="F2120" s="38">
        <v>495</v>
      </c>
      <c r="G2120" s="44">
        <f t="shared" si="286"/>
        <v>47.641963426371511</v>
      </c>
      <c r="H2120" s="38">
        <v>245</v>
      </c>
      <c r="I2120" s="44">
        <v>23.58036573628489</v>
      </c>
      <c r="J2120" s="38">
        <v>275</v>
      </c>
      <c r="K2120" s="44">
        <f t="shared" si="287"/>
        <v>26.467757459095285</v>
      </c>
      <c r="L2120" s="38">
        <v>185</v>
      </c>
      <c r="M2120" s="44">
        <f t="shared" si="288"/>
        <v>17.805582290664098</v>
      </c>
      <c r="N2120" s="38">
        <v>146</v>
      </c>
      <c r="O2120" s="44">
        <f t="shared" si="289"/>
        <v>14.051973051010586</v>
      </c>
      <c r="P2120" s="38">
        <v>123</v>
      </c>
      <c r="Q2120" s="44">
        <f t="shared" si="290"/>
        <v>11.838306063522618</v>
      </c>
      <c r="R2120" s="38">
        <v>65</v>
      </c>
      <c r="S2120" s="45">
        <f t="shared" si="291"/>
        <v>6.2560153994225214</v>
      </c>
    </row>
    <row r="2121" spans="1:19" s="9" customFormat="1" ht="15.75" hidden="1" customHeight="1" outlineLevel="1" x14ac:dyDescent="0.2">
      <c r="A2121" s="41" t="s">
        <v>2045</v>
      </c>
      <c r="B2121" s="37"/>
      <c r="C2121" s="42">
        <v>2317</v>
      </c>
      <c r="D2121" s="42">
        <v>1046</v>
      </c>
      <c r="E2121" s="44">
        <f t="shared" si="285"/>
        <v>45.144583513163575</v>
      </c>
      <c r="F2121" s="38">
        <v>1271</v>
      </c>
      <c r="G2121" s="44">
        <f t="shared" si="286"/>
        <v>54.855416486836425</v>
      </c>
      <c r="H2121" s="38">
        <v>545</v>
      </c>
      <c r="I2121" s="44">
        <v>23.52179542511869</v>
      </c>
      <c r="J2121" s="38">
        <v>568</v>
      </c>
      <c r="K2121" s="44">
        <f t="shared" si="287"/>
        <v>24.514458351316357</v>
      </c>
      <c r="L2121" s="38">
        <v>424</v>
      </c>
      <c r="M2121" s="44">
        <f t="shared" si="288"/>
        <v>18.299525248165732</v>
      </c>
      <c r="N2121" s="38">
        <v>380</v>
      </c>
      <c r="O2121" s="44">
        <f t="shared" si="289"/>
        <v>16.400517911091928</v>
      </c>
      <c r="P2121" s="38">
        <v>261</v>
      </c>
      <c r="Q2121" s="44">
        <f t="shared" si="290"/>
        <v>11.264566249460509</v>
      </c>
      <c r="R2121" s="38">
        <v>139</v>
      </c>
      <c r="S2121" s="45">
        <f t="shared" si="291"/>
        <v>5.9991368148467847</v>
      </c>
    </row>
    <row r="2122" spans="1:19" s="9" customFormat="1" ht="15.75" hidden="1" customHeight="1" outlineLevel="1" x14ac:dyDescent="0.2">
      <c r="A2122" s="41" t="s">
        <v>2046</v>
      </c>
      <c r="B2122" s="37"/>
      <c r="C2122" s="42">
        <v>2144</v>
      </c>
      <c r="D2122" s="42">
        <v>982</v>
      </c>
      <c r="E2122" s="44">
        <f t="shared" si="285"/>
        <v>45.802238805970148</v>
      </c>
      <c r="F2122" s="38">
        <v>1162</v>
      </c>
      <c r="G2122" s="44">
        <f t="shared" si="286"/>
        <v>54.197761194029852</v>
      </c>
      <c r="H2122" s="38">
        <v>545</v>
      </c>
      <c r="I2122" s="44">
        <v>25.419776119402986</v>
      </c>
      <c r="J2122" s="38">
        <v>562</v>
      </c>
      <c r="K2122" s="44">
        <f t="shared" si="287"/>
        <v>26.21268656716418</v>
      </c>
      <c r="L2122" s="38">
        <v>394</v>
      </c>
      <c r="M2122" s="44">
        <f t="shared" si="288"/>
        <v>18.376865671641792</v>
      </c>
      <c r="N2122" s="38">
        <v>311</v>
      </c>
      <c r="O2122" s="44">
        <f t="shared" si="289"/>
        <v>14.505597014925373</v>
      </c>
      <c r="P2122" s="38">
        <v>221</v>
      </c>
      <c r="Q2122" s="44">
        <f t="shared" si="290"/>
        <v>10.307835820895523</v>
      </c>
      <c r="R2122" s="38">
        <v>111</v>
      </c>
      <c r="S2122" s="45">
        <f t="shared" si="291"/>
        <v>5.1772388059701493</v>
      </c>
    </row>
    <row r="2123" spans="1:19" s="9" customFormat="1" ht="15.75" hidden="1" customHeight="1" outlineLevel="1" x14ac:dyDescent="0.2">
      <c r="A2123" s="41" t="s">
        <v>2047</v>
      </c>
      <c r="B2123" s="37"/>
      <c r="C2123" s="42">
        <v>2379</v>
      </c>
      <c r="D2123" s="42">
        <v>1049</v>
      </c>
      <c r="E2123" s="44">
        <f t="shared" si="285"/>
        <v>44.094157208911305</v>
      </c>
      <c r="F2123" s="38">
        <v>1330</v>
      </c>
      <c r="G2123" s="44">
        <f t="shared" si="286"/>
        <v>55.905842791088695</v>
      </c>
      <c r="H2123" s="38">
        <v>564</v>
      </c>
      <c r="I2123" s="44">
        <v>23.707440100882724</v>
      </c>
      <c r="J2123" s="38">
        <v>626</v>
      </c>
      <c r="K2123" s="44">
        <f t="shared" si="287"/>
        <v>26.313577133249265</v>
      </c>
      <c r="L2123" s="38">
        <v>434</v>
      </c>
      <c r="M2123" s="44">
        <f t="shared" si="288"/>
        <v>18.242959226565784</v>
      </c>
      <c r="N2123" s="38">
        <v>359</v>
      </c>
      <c r="O2123" s="44">
        <f t="shared" si="289"/>
        <v>15.09037410676755</v>
      </c>
      <c r="P2123" s="38">
        <v>277</v>
      </c>
      <c r="Q2123" s="44">
        <f t="shared" si="290"/>
        <v>11.64354770912148</v>
      </c>
      <c r="R2123" s="38">
        <v>119</v>
      </c>
      <c r="S2123" s="45">
        <f t="shared" si="291"/>
        <v>5.0021017234131993</v>
      </c>
    </row>
    <row r="2124" spans="1:19" s="9" customFormat="1" ht="15.75" hidden="1" customHeight="1" outlineLevel="1" x14ac:dyDescent="0.2">
      <c r="A2124" s="41" t="s">
        <v>2048</v>
      </c>
      <c r="B2124" s="37"/>
      <c r="C2124" s="42">
        <v>2603</v>
      </c>
      <c r="D2124" s="42">
        <v>1224</v>
      </c>
      <c r="E2124" s="44">
        <f t="shared" si="285"/>
        <v>47.022666154437189</v>
      </c>
      <c r="F2124" s="38">
        <v>1379</v>
      </c>
      <c r="G2124" s="44">
        <f t="shared" si="286"/>
        <v>52.977333845562811</v>
      </c>
      <c r="H2124" s="38">
        <v>639</v>
      </c>
      <c r="I2124" s="44">
        <v>24.548597771801766</v>
      </c>
      <c r="J2124" s="38">
        <v>680</v>
      </c>
      <c r="K2124" s="44">
        <f t="shared" si="287"/>
        <v>26.123703419131772</v>
      </c>
      <c r="L2124" s="38">
        <v>449</v>
      </c>
      <c r="M2124" s="44">
        <f t="shared" si="288"/>
        <v>17.249327698809065</v>
      </c>
      <c r="N2124" s="38">
        <v>427</v>
      </c>
      <c r="O2124" s="44">
        <f t="shared" si="289"/>
        <v>16.404149058778334</v>
      </c>
      <c r="P2124" s="38">
        <v>293</v>
      </c>
      <c r="Q2124" s="44">
        <f t="shared" si="290"/>
        <v>11.256242796772954</v>
      </c>
      <c r="R2124" s="38">
        <v>115</v>
      </c>
      <c r="S2124" s="45">
        <f t="shared" si="291"/>
        <v>4.4179792547061085</v>
      </c>
    </row>
    <row r="2125" spans="1:19" s="9" customFormat="1" ht="15.75" hidden="1" customHeight="1" outlineLevel="1" x14ac:dyDescent="0.2">
      <c r="A2125" s="41" t="s">
        <v>2049</v>
      </c>
      <c r="B2125" s="37"/>
      <c r="C2125" s="42">
        <v>2618</v>
      </c>
      <c r="D2125" s="42">
        <v>1210</v>
      </c>
      <c r="E2125" s="44">
        <f t="shared" si="285"/>
        <v>46.218487394957982</v>
      </c>
      <c r="F2125" s="38">
        <v>1408</v>
      </c>
      <c r="G2125" s="44">
        <f t="shared" si="286"/>
        <v>53.781512605042018</v>
      </c>
      <c r="H2125" s="38">
        <v>644</v>
      </c>
      <c r="I2125" s="44">
        <v>24.598930481283421</v>
      </c>
      <c r="J2125" s="38">
        <v>666</v>
      </c>
      <c r="K2125" s="44">
        <f t="shared" si="287"/>
        <v>25.439266615737203</v>
      </c>
      <c r="L2125" s="38">
        <v>479</v>
      </c>
      <c r="M2125" s="44">
        <f t="shared" si="288"/>
        <v>18.296409472880061</v>
      </c>
      <c r="N2125" s="38">
        <v>443</v>
      </c>
      <c r="O2125" s="44">
        <f t="shared" si="289"/>
        <v>16.921313980137509</v>
      </c>
      <c r="P2125" s="38">
        <v>270</v>
      </c>
      <c r="Q2125" s="44">
        <f t="shared" si="290"/>
        <v>10.313216195569137</v>
      </c>
      <c r="R2125" s="38">
        <v>116</v>
      </c>
      <c r="S2125" s="45">
        <f t="shared" si="291"/>
        <v>4.4308632543926665</v>
      </c>
    </row>
    <row r="2126" spans="1:19" s="9" customFormat="1" ht="15.75" hidden="1" customHeight="1" outlineLevel="1" x14ac:dyDescent="0.2">
      <c r="A2126" s="41" t="s">
        <v>2050</v>
      </c>
      <c r="B2126" s="37"/>
      <c r="C2126" s="42">
        <v>2451</v>
      </c>
      <c r="D2126" s="42">
        <v>1136</v>
      </c>
      <c r="E2126" s="44">
        <f t="shared" si="285"/>
        <v>46.348429212566302</v>
      </c>
      <c r="F2126" s="38">
        <v>1315</v>
      </c>
      <c r="G2126" s="44">
        <f t="shared" si="286"/>
        <v>53.651570787433698</v>
      </c>
      <c r="H2126" s="38">
        <v>606</v>
      </c>
      <c r="I2126" s="44">
        <v>24.724602203182375</v>
      </c>
      <c r="J2126" s="38">
        <v>616</v>
      </c>
      <c r="K2126" s="44">
        <f t="shared" si="287"/>
        <v>25.132598939208485</v>
      </c>
      <c r="L2126" s="38">
        <v>468</v>
      </c>
      <c r="M2126" s="44">
        <f t="shared" si="288"/>
        <v>19.094247246022032</v>
      </c>
      <c r="N2126" s="38">
        <v>364</v>
      </c>
      <c r="O2126" s="44">
        <f t="shared" si="289"/>
        <v>14.851081191350469</v>
      </c>
      <c r="P2126" s="38">
        <v>289</v>
      </c>
      <c r="Q2126" s="44">
        <f t="shared" si="290"/>
        <v>11.79110567115463</v>
      </c>
      <c r="R2126" s="38">
        <v>108</v>
      </c>
      <c r="S2126" s="45">
        <f t="shared" si="291"/>
        <v>4.406364749082007</v>
      </c>
    </row>
    <row r="2127" spans="1:19" s="9" customFormat="1" ht="15.75" hidden="1" customHeight="1" outlineLevel="1" x14ac:dyDescent="0.2">
      <c r="A2127" s="41" t="s">
        <v>2051</v>
      </c>
      <c r="B2127" s="37"/>
      <c r="C2127" s="42">
        <v>2435</v>
      </c>
      <c r="D2127" s="42">
        <v>1174</v>
      </c>
      <c r="E2127" s="44">
        <f t="shared" si="285"/>
        <v>48.213552361396303</v>
      </c>
      <c r="F2127" s="38">
        <v>1261</v>
      </c>
      <c r="G2127" s="44">
        <f t="shared" si="286"/>
        <v>51.786447638603697</v>
      </c>
      <c r="H2127" s="38">
        <v>641</v>
      </c>
      <c r="I2127" s="44">
        <v>26.324435318275153</v>
      </c>
      <c r="J2127" s="38">
        <v>631</v>
      </c>
      <c r="K2127" s="44">
        <f t="shared" si="287"/>
        <v>25.913757700205338</v>
      </c>
      <c r="L2127" s="38">
        <v>401</v>
      </c>
      <c r="M2127" s="44">
        <f t="shared" si="288"/>
        <v>16.468172484599588</v>
      </c>
      <c r="N2127" s="38">
        <v>385</v>
      </c>
      <c r="O2127" s="44">
        <f t="shared" si="289"/>
        <v>15.811088295687885</v>
      </c>
      <c r="P2127" s="38">
        <v>271</v>
      </c>
      <c r="Q2127" s="44">
        <f t="shared" si="290"/>
        <v>11.129363449691992</v>
      </c>
      <c r="R2127" s="38">
        <v>106</v>
      </c>
      <c r="S2127" s="45">
        <f t="shared" si="291"/>
        <v>4.3531827515400412</v>
      </c>
    </row>
    <row r="2128" spans="1:19" s="9" customFormat="1" ht="15.75" hidden="1" customHeight="1" outlineLevel="1" x14ac:dyDescent="0.2">
      <c r="A2128" s="41" t="s">
        <v>2052</v>
      </c>
      <c r="B2128" s="37"/>
      <c r="C2128" s="42">
        <v>2282</v>
      </c>
      <c r="D2128" s="42">
        <v>1037</v>
      </c>
      <c r="E2128" s="44">
        <f t="shared" si="285"/>
        <v>45.442594215600352</v>
      </c>
      <c r="F2128" s="38">
        <v>1245</v>
      </c>
      <c r="G2128" s="44">
        <f t="shared" si="286"/>
        <v>54.557405784399648</v>
      </c>
      <c r="H2128" s="38">
        <v>516</v>
      </c>
      <c r="I2128" s="44">
        <v>22.611744084136721</v>
      </c>
      <c r="J2128" s="38">
        <v>633</v>
      </c>
      <c r="K2128" s="44">
        <f t="shared" si="287"/>
        <v>27.738825591586327</v>
      </c>
      <c r="L2128" s="38">
        <v>398</v>
      </c>
      <c r="M2128" s="44">
        <f t="shared" si="288"/>
        <v>17.440841367221736</v>
      </c>
      <c r="N2128" s="38">
        <v>330</v>
      </c>
      <c r="O2128" s="44">
        <f t="shared" si="289"/>
        <v>14.46099912357581</v>
      </c>
      <c r="P2128" s="38">
        <v>290</v>
      </c>
      <c r="Q2128" s="44">
        <f t="shared" si="290"/>
        <v>12.708150744960561</v>
      </c>
      <c r="R2128" s="38">
        <v>115</v>
      </c>
      <c r="S2128" s="45">
        <f t="shared" si="291"/>
        <v>5.0394390885188427</v>
      </c>
    </row>
    <row r="2129" spans="1:19" s="9" customFormat="1" ht="15.75" hidden="1" customHeight="1" outlineLevel="1" x14ac:dyDescent="0.2">
      <c r="A2129" s="41" t="s">
        <v>2053</v>
      </c>
      <c r="B2129" s="37"/>
      <c r="C2129" s="42">
        <v>686</v>
      </c>
      <c r="D2129" s="42">
        <v>332</v>
      </c>
      <c r="E2129" s="44">
        <f t="shared" si="285"/>
        <v>48.396501457725947</v>
      </c>
      <c r="F2129" s="38">
        <v>354</v>
      </c>
      <c r="G2129" s="44">
        <f t="shared" si="286"/>
        <v>51.603498542274053</v>
      </c>
      <c r="H2129" s="38">
        <v>183</v>
      </c>
      <c r="I2129" s="44">
        <v>26.676384839650147</v>
      </c>
      <c r="J2129" s="38">
        <v>192</v>
      </c>
      <c r="K2129" s="44">
        <f t="shared" si="287"/>
        <v>27.988338192419825</v>
      </c>
      <c r="L2129" s="38">
        <v>122</v>
      </c>
      <c r="M2129" s="44">
        <f t="shared" si="288"/>
        <v>17.784256559766764</v>
      </c>
      <c r="N2129" s="38">
        <v>96</v>
      </c>
      <c r="O2129" s="44">
        <f t="shared" si="289"/>
        <v>13.994169096209912</v>
      </c>
      <c r="P2129" s="38">
        <v>72</v>
      </c>
      <c r="Q2129" s="44">
        <f t="shared" si="290"/>
        <v>10.495626822157435</v>
      </c>
      <c r="R2129" s="38">
        <v>21</v>
      </c>
      <c r="S2129" s="45">
        <f t="shared" si="291"/>
        <v>3.0612244897959182</v>
      </c>
    </row>
    <row r="2130" spans="1:19" s="9" customFormat="1" ht="15.75" hidden="1" customHeight="1" outlineLevel="1" x14ac:dyDescent="0.2">
      <c r="A2130" s="41" t="s">
        <v>2054</v>
      </c>
      <c r="B2130" s="37"/>
      <c r="C2130" s="42">
        <v>1851</v>
      </c>
      <c r="D2130" s="42">
        <v>890</v>
      </c>
      <c r="E2130" s="44">
        <f t="shared" si="285"/>
        <v>48.082117774176119</v>
      </c>
      <c r="F2130" s="38">
        <v>961</v>
      </c>
      <c r="G2130" s="44">
        <f t="shared" si="286"/>
        <v>51.917882225823881</v>
      </c>
      <c r="H2130" s="38">
        <v>405</v>
      </c>
      <c r="I2130" s="44">
        <v>21.88006482982172</v>
      </c>
      <c r="J2130" s="38">
        <v>488</v>
      </c>
      <c r="K2130" s="44">
        <f t="shared" si="287"/>
        <v>26.364127498649378</v>
      </c>
      <c r="L2130" s="38">
        <v>369</v>
      </c>
      <c r="M2130" s="44">
        <f t="shared" si="288"/>
        <v>19.935170178282011</v>
      </c>
      <c r="N2130" s="38">
        <v>248</v>
      </c>
      <c r="O2130" s="44">
        <f t="shared" si="289"/>
        <v>13.398163155051323</v>
      </c>
      <c r="P2130" s="38">
        <v>227</v>
      </c>
      <c r="Q2130" s="44">
        <f t="shared" si="290"/>
        <v>12.263641274986494</v>
      </c>
      <c r="R2130" s="38">
        <v>114</v>
      </c>
      <c r="S2130" s="45">
        <f t="shared" si="291"/>
        <v>6.1588330632090758</v>
      </c>
    </row>
    <row r="2131" spans="1:19" s="9" customFormat="1" ht="15.75" hidden="1" customHeight="1" outlineLevel="1" x14ac:dyDescent="0.2">
      <c r="A2131" s="41" t="s">
        <v>2055</v>
      </c>
      <c r="B2131" s="37"/>
      <c r="C2131" s="42">
        <v>1208</v>
      </c>
      <c r="D2131" s="42">
        <v>557</v>
      </c>
      <c r="E2131" s="44">
        <f t="shared" si="285"/>
        <v>46.109271523178805</v>
      </c>
      <c r="F2131" s="38">
        <v>651</v>
      </c>
      <c r="G2131" s="44">
        <f t="shared" si="286"/>
        <v>53.890728476821195</v>
      </c>
      <c r="H2131" s="38">
        <v>287</v>
      </c>
      <c r="I2131" s="44">
        <v>23.758278145695364</v>
      </c>
      <c r="J2131" s="38">
        <v>329</v>
      </c>
      <c r="K2131" s="44">
        <f t="shared" si="287"/>
        <v>27.235099337748345</v>
      </c>
      <c r="L2131" s="38">
        <v>242</v>
      </c>
      <c r="M2131" s="44">
        <f t="shared" si="288"/>
        <v>20.033112582781456</v>
      </c>
      <c r="N2131" s="38">
        <v>182</v>
      </c>
      <c r="O2131" s="44">
        <f t="shared" si="289"/>
        <v>15.066225165562914</v>
      </c>
      <c r="P2131" s="38">
        <v>114</v>
      </c>
      <c r="Q2131" s="44">
        <f t="shared" si="290"/>
        <v>9.4370860927152318</v>
      </c>
      <c r="R2131" s="38">
        <v>54</v>
      </c>
      <c r="S2131" s="45">
        <f t="shared" si="291"/>
        <v>4.4701986754966887</v>
      </c>
    </row>
    <row r="2132" spans="1:19" s="9" customFormat="1" ht="15.75" hidden="1" customHeight="1" outlineLevel="1" x14ac:dyDescent="0.2">
      <c r="A2132" s="41" t="s">
        <v>2056</v>
      </c>
      <c r="B2132" s="37"/>
      <c r="C2132" s="42">
        <v>2687</v>
      </c>
      <c r="D2132" s="42">
        <v>1217</v>
      </c>
      <c r="E2132" s="44">
        <f t="shared" si="285"/>
        <v>45.292147376256047</v>
      </c>
      <c r="F2132" s="38">
        <v>1470</v>
      </c>
      <c r="G2132" s="44">
        <f t="shared" si="286"/>
        <v>54.707852623743953</v>
      </c>
      <c r="H2132" s="38">
        <v>746</v>
      </c>
      <c r="I2132" s="44">
        <v>27.763304800893188</v>
      </c>
      <c r="J2132" s="38">
        <v>646</v>
      </c>
      <c r="K2132" s="44">
        <f t="shared" si="287"/>
        <v>24.041682173427613</v>
      </c>
      <c r="L2132" s="38">
        <v>538</v>
      </c>
      <c r="M2132" s="44">
        <f t="shared" si="288"/>
        <v>20.022329735764792</v>
      </c>
      <c r="N2132" s="38">
        <v>421</v>
      </c>
      <c r="O2132" s="44">
        <f t="shared" si="289"/>
        <v>15.668031261630071</v>
      </c>
      <c r="P2132" s="38">
        <v>233</v>
      </c>
      <c r="Q2132" s="44">
        <f t="shared" si="290"/>
        <v>8.6713807219947903</v>
      </c>
      <c r="R2132" s="38">
        <v>103</v>
      </c>
      <c r="S2132" s="45">
        <f t="shared" si="291"/>
        <v>3.833271306289542</v>
      </c>
    </row>
    <row r="2133" spans="1:19" s="9" customFormat="1" ht="15.75" hidden="1" customHeight="1" outlineLevel="1" x14ac:dyDescent="0.2">
      <c r="A2133" s="41" t="s">
        <v>2057</v>
      </c>
      <c r="B2133" s="37"/>
      <c r="C2133" s="42">
        <v>1738</v>
      </c>
      <c r="D2133" s="42">
        <v>788</v>
      </c>
      <c r="E2133" s="44">
        <f t="shared" si="285"/>
        <v>45.339470655926355</v>
      </c>
      <c r="F2133" s="38">
        <v>950</v>
      </c>
      <c r="G2133" s="44">
        <f t="shared" si="286"/>
        <v>54.660529344073645</v>
      </c>
      <c r="H2133" s="38">
        <v>403</v>
      </c>
      <c r="I2133" s="44">
        <v>23.187571921749136</v>
      </c>
      <c r="J2133" s="38">
        <v>467</v>
      </c>
      <c r="K2133" s="44">
        <f t="shared" si="287"/>
        <v>26.869965477560413</v>
      </c>
      <c r="L2133" s="38">
        <v>313</v>
      </c>
      <c r="M2133" s="44">
        <f t="shared" si="288"/>
        <v>18.00920598388953</v>
      </c>
      <c r="N2133" s="38">
        <v>273</v>
      </c>
      <c r="O2133" s="44">
        <f t="shared" si="289"/>
        <v>15.70771001150748</v>
      </c>
      <c r="P2133" s="38">
        <v>209</v>
      </c>
      <c r="Q2133" s="44">
        <f t="shared" si="290"/>
        <v>12.025316455696203</v>
      </c>
      <c r="R2133" s="38">
        <v>73</v>
      </c>
      <c r="S2133" s="45">
        <f t="shared" si="291"/>
        <v>4.2002301495972381</v>
      </c>
    </row>
    <row r="2134" spans="1:19" s="9" customFormat="1" ht="15.75" hidden="1" customHeight="1" outlineLevel="1" x14ac:dyDescent="0.2">
      <c r="A2134" s="41" t="s">
        <v>2058</v>
      </c>
      <c r="B2134" s="37"/>
      <c r="C2134" s="42">
        <v>1145</v>
      </c>
      <c r="D2134" s="42">
        <v>562</v>
      </c>
      <c r="E2134" s="44">
        <f t="shared" si="285"/>
        <v>49.082969432314414</v>
      </c>
      <c r="F2134" s="38">
        <v>583</v>
      </c>
      <c r="G2134" s="44">
        <f t="shared" si="286"/>
        <v>50.917030567685586</v>
      </c>
      <c r="H2134" s="38">
        <v>285</v>
      </c>
      <c r="I2134" s="44">
        <v>24.890829694323145</v>
      </c>
      <c r="J2134" s="38">
        <v>293</v>
      </c>
      <c r="K2134" s="44">
        <f t="shared" si="287"/>
        <v>25.589519650655021</v>
      </c>
      <c r="L2134" s="38">
        <v>204</v>
      </c>
      <c r="M2134" s="44">
        <f t="shared" si="288"/>
        <v>17.816593886462883</v>
      </c>
      <c r="N2134" s="38">
        <v>211</v>
      </c>
      <c r="O2134" s="44">
        <f t="shared" si="289"/>
        <v>18.427947598253276</v>
      </c>
      <c r="P2134" s="38">
        <v>103</v>
      </c>
      <c r="Q2134" s="44">
        <f t="shared" si="290"/>
        <v>8.9956331877729259</v>
      </c>
      <c r="R2134" s="38">
        <v>49</v>
      </c>
      <c r="S2134" s="45">
        <f t="shared" si="291"/>
        <v>4.2794759825327509</v>
      </c>
    </row>
    <row r="2135" spans="1:19" s="9" customFormat="1" ht="15.75" hidden="1" customHeight="1" outlineLevel="1" x14ac:dyDescent="0.2">
      <c r="A2135" s="41" t="s">
        <v>2059</v>
      </c>
      <c r="B2135" s="37"/>
      <c r="C2135" s="42">
        <v>866</v>
      </c>
      <c r="D2135" s="42">
        <v>412</v>
      </c>
      <c r="E2135" s="44">
        <f t="shared" si="285"/>
        <v>47.575057736720552</v>
      </c>
      <c r="F2135" s="38">
        <v>454</v>
      </c>
      <c r="G2135" s="44">
        <f t="shared" si="286"/>
        <v>52.424942263279448</v>
      </c>
      <c r="H2135" s="38">
        <v>238</v>
      </c>
      <c r="I2135" s="44">
        <v>27.482678983833718</v>
      </c>
      <c r="J2135" s="38">
        <v>223</v>
      </c>
      <c r="K2135" s="44">
        <f t="shared" si="287"/>
        <v>25.750577367205544</v>
      </c>
      <c r="L2135" s="38">
        <v>164</v>
      </c>
      <c r="M2135" s="44">
        <f t="shared" si="288"/>
        <v>18.937644341801384</v>
      </c>
      <c r="N2135" s="38">
        <v>127</v>
      </c>
      <c r="O2135" s="44">
        <f t="shared" si="289"/>
        <v>14.665127020785219</v>
      </c>
      <c r="P2135" s="38">
        <v>83</v>
      </c>
      <c r="Q2135" s="44">
        <f t="shared" si="290"/>
        <v>9.5842956120092371</v>
      </c>
      <c r="R2135" s="38">
        <v>31</v>
      </c>
      <c r="S2135" s="45">
        <f t="shared" si="291"/>
        <v>3.579676674364896</v>
      </c>
    </row>
    <row r="2136" spans="1:19" s="9" customFormat="1" ht="15.75" hidden="1" customHeight="1" outlineLevel="1" x14ac:dyDescent="0.2">
      <c r="A2136" s="41" t="s">
        <v>2060</v>
      </c>
      <c r="B2136" s="37"/>
      <c r="C2136" s="42">
        <v>2459</v>
      </c>
      <c r="D2136" s="42">
        <v>1128</v>
      </c>
      <c r="E2136" s="44">
        <f t="shared" si="285"/>
        <v>45.872305815372101</v>
      </c>
      <c r="F2136" s="38">
        <v>1331</v>
      </c>
      <c r="G2136" s="44">
        <f t="shared" si="286"/>
        <v>54.127694184627899</v>
      </c>
      <c r="H2136" s="38">
        <v>616</v>
      </c>
      <c r="I2136" s="44">
        <v>25.050833672224481</v>
      </c>
      <c r="J2136" s="38">
        <v>563</v>
      </c>
      <c r="K2136" s="44">
        <f t="shared" si="287"/>
        <v>22.895485969906467</v>
      </c>
      <c r="L2136" s="38">
        <v>476</v>
      </c>
      <c r="M2136" s="44">
        <f t="shared" si="288"/>
        <v>19.357462383082552</v>
      </c>
      <c r="N2136" s="38">
        <v>359</v>
      </c>
      <c r="O2136" s="44">
        <f t="shared" si="289"/>
        <v>14.599430662871086</v>
      </c>
      <c r="P2136" s="38">
        <v>275</v>
      </c>
      <c r="Q2136" s="44">
        <f t="shared" si="290"/>
        <v>11.183407889385929</v>
      </c>
      <c r="R2136" s="38">
        <v>170</v>
      </c>
      <c r="S2136" s="45">
        <f t="shared" si="291"/>
        <v>6.9133794225294833</v>
      </c>
    </row>
    <row r="2137" spans="1:19" s="9" customFormat="1" ht="15.75" hidden="1" customHeight="1" outlineLevel="1" x14ac:dyDescent="0.2">
      <c r="A2137" s="41" t="s">
        <v>2061</v>
      </c>
      <c r="B2137" s="37"/>
      <c r="C2137" s="42">
        <v>488</v>
      </c>
      <c r="D2137" s="42">
        <v>241</v>
      </c>
      <c r="E2137" s="44">
        <f t="shared" si="285"/>
        <v>49.385245901639344</v>
      </c>
      <c r="F2137" s="38">
        <v>247</v>
      </c>
      <c r="G2137" s="44">
        <f t="shared" si="286"/>
        <v>50.614754098360656</v>
      </c>
      <c r="H2137" s="38">
        <v>126</v>
      </c>
      <c r="I2137" s="44">
        <v>25.819672131147541</v>
      </c>
      <c r="J2137" s="38">
        <v>140</v>
      </c>
      <c r="K2137" s="44">
        <f t="shared" si="287"/>
        <v>28.688524590163933</v>
      </c>
      <c r="L2137" s="38">
        <v>80</v>
      </c>
      <c r="M2137" s="44">
        <f t="shared" si="288"/>
        <v>16.393442622950818</v>
      </c>
      <c r="N2137" s="38">
        <v>58</v>
      </c>
      <c r="O2137" s="44">
        <f t="shared" si="289"/>
        <v>11.885245901639344</v>
      </c>
      <c r="P2137" s="38">
        <v>56</v>
      </c>
      <c r="Q2137" s="44">
        <f t="shared" si="290"/>
        <v>11.475409836065573</v>
      </c>
      <c r="R2137" s="38">
        <v>28</v>
      </c>
      <c r="S2137" s="45">
        <f t="shared" si="291"/>
        <v>5.7377049180327866</v>
      </c>
    </row>
    <row r="2138" spans="1:19" s="9" customFormat="1" ht="15.75" hidden="1" customHeight="1" outlineLevel="1" x14ac:dyDescent="0.2">
      <c r="A2138" s="41" t="s">
        <v>2062</v>
      </c>
      <c r="B2138" s="37"/>
      <c r="C2138" s="42">
        <v>2138</v>
      </c>
      <c r="D2138" s="42">
        <v>1003</v>
      </c>
      <c r="E2138" s="44">
        <f t="shared" si="285"/>
        <v>46.913002806361085</v>
      </c>
      <c r="F2138" s="38">
        <v>1135</v>
      </c>
      <c r="G2138" s="44">
        <f t="shared" si="286"/>
        <v>53.086997193638915</v>
      </c>
      <c r="H2138" s="38">
        <v>559</v>
      </c>
      <c r="I2138" s="44">
        <v>26.145930776426567</v>
      </c>
      <c r="J2138" s="38">
        <v>501</v>
      </c>
      <c r="K2138" s="44">
        <f t="shared" si="287"/>
        <v>23.433115060804489</v>
      </c>
      <c r="L2138" s="38">
        <v>391</v>
      </c>
      <c r="M2138" s="44">
        <f t="shared" si="288"/>
        <v>18.288119738072965</v>
      </c>
      <c r="N2138" s="38">
        <v>329</v>
      </c>
      <c r="O2138" s="44">
        <f t="shared" si="289"/>
        <v>15.38821328344247</v>
      </c>
      <c r="P2138" s="38">
        <v>233</v>
      </c>
      <c r="Q2138" s="44">
        <f t="shared" si="290"/>
        <v>10.898035547240411</v>
      </c>
      <c r="R2138" s="38">
        <v>125</v>
      </c>
      <c r="S2138" s="45">
        <f t="shared" si="291"/>
        <v>5.8465855940130966</v>
      </c>
    </row>
    <row r="2139" spans="1:19" s="9" customFormat="1" ht="15.75" hidden="1" customHeight="1" outlineLevel="1" x14ac:dyDescent="0.2">
      <c r="A2139" s="41" t="s">
        <v>2063</v>
      </c>
      <c r="B2139" s="37"/>
      <c r="C2139" s="42">
        <v>1532</v>
      </c>
      <c r="D2139" s="42">
        <v>697</v>
      </c>
      <c r="E2139" s="44">
        <f t="shared" si="285"/>
        <v>45.496083550913838</v>
      </c>
      <c r="F2139" s="38">
        <v>835</v>
      </c>
      <c r="G2139" s="44">
        <f t="shared" si="286"/>
        <v>54.503916449086162</v>
      </c>
      <c r="H2139" s="38">
        <v>398</v>
      </c>
      <c r="I2139" s="44">
        <v>25.979112271540469</v>
      </c>
      <c r="J2139" s="38">
        <v>398</v>
      </c>
      <c r="K2139" s="44">
        <f t="shared" si="287"/>
        <v>25.979112271540469</v>
      </c>
      <c r="L2139" s="38">
        <v>277</v>
      </c>
      <c r="M2139" s="44">
        <f t="shared" si="288"/>
        <v>18.080939947780678</v>
      </c>
      <c r="N2139" s="38">
        <v>239</v>
      </c>
      <c r="O2139" s="44">
        <f t="shared" si="289"/>
        <v>15.600522193211487</v>
      </c>
      <c r="P2139" s="38">
        <v>169</v>
      </c>
      <c r="Q2139" s="44">
        <f t="shared" si="290"/>
        <v>11.031331592689295</v>
      </c>
      <c r="R2139" s="38">
        <v>51</v>
      </c>
      <c r="S2139" s="45">
        <f t="shared" si="291"/>
        <v>3.328981723237598</v>
      </c>
    </row>
    <row r="2140" spans="1:19" s="9" customFormat="1" ht="15.75" hidden="1" customHeight="1" outlineLevel="1" x14ac:dyDescent="0.2">
      <c r="A2140" s="41" t="s">
        <v>2064</v>
      </c>
      <c r="B2140" s="37"/>
      <c r="C2140" s="42">
        <v>1307</v>
      </c>
      <c r="D2140" s="42">
        <v>607</v>
      </c>
      <c r="E2140" s="44">
        <f t="shared" si="285"/>
        <v>46.442234123947969</v>
      </c>
      <c r="F2140" s="38">
        <v>700</v>
      </c>
      <c r="G2140" s="44">
        <f t="shared" si="286"/>
        <v>53.557765876052031</v>
      </c>
      <c r="H2140" s="38">
        <v>355</v>
      </c>
      <c r="I2140" s="44">
        <v>27.161438408569243</v>
      </c>
      <c r="J2140" s="38">
        <v>301</v>
      </c>
      <c r="K2140" s="44">
        <f t="shared" si="287"/>
        <v>23.029839326702373</v>
      </c>
      <c r="L2140" s="38">
        <v>236</v>
      </c>
      <c r="M2140" s="44">
        <f t="shared" si="288"/>
        <v>18.056618209640398</v>
      </c>
      <c r="N2140" s="38">
        <v>191</v>
      </c>
      <c r="O2140" s="44">
        <f t="shared" si="289"/>
        <v>14.613618974751338</v>
      </c>
      <c r="P2140" s="38">
        <v>158</v>
      </c>
      <c r="Q2140" s="44">
        <f t="shared" si="290"/>
        <v>12.088752869166029</v>
      </c>
      <c r="R2140" s="38">
        <v>66</v>
      </c>
      <c r="S2140" s="45">
        <f t="shared" si="291"/>
        <v>5.0497322111706193</v>
      </c>
    </row>
    <row r="2141" spans="1:19" s="9" customFormat="1" ht="15.75" hidden="1" customHeight="1" outlineLevel="1" x14ac:dyDescent="0.2">
      <c r="A2141" s="41" t="s">
        <v>2065</v>
      </c>
      <c r="B2141" s="37"/>
      <c r="C2141" s="42">
        <v>753</v>
      </c>
      <c r="D2141" s="42">
        <v>379</v>
      </c>
      <c r="E2141" s="44">
        <f t="shared" si="285"/>
        <v>50.332005312084995</v>
      </c>
      <c r="F2141" s="38">
        <v>374</v>
      </c>
      <c r="G2141" s="44">
        <f t="shared" si="286"/>
        <v>49.667994687915005</v>
      </c>
      <c r="H2141" s="38">
        <v>231</v>
      </c>
      <c r="I2141" s="44">
        <v>30.677290836653388</v>
      </c>
      <c r="J2141" s="38">
        <v>191</v>
      </c>
      <c r="K2141" s="44">
        <f t="shared" si="287"/>
        <v>25.365205843293491</v>
      </c>
      <c r="L2141" s="38">
        <v>135</v>
      </c>
      <c r="M2141" s="44">
        <f t="shared" si="288"/>
        <v>17.92828685258964</v>
      </c>
      <c r="N2141" s="38">
        <v>115</v>
      </c>
      <c r="O2141" s="44">
        <f t="shared" si="289"/>
        <v>15.272244355909695</v>
      </c>
      <c r="P2141" s="38">
        <v>62</v>
      </c>
      <c r="Q2141" s="44">
        <f t="shared" si="290"/>
        <v>8.2337317397078351</v>
      </c>
      <c r="R2141" s="38">
        <v>19</v>
      </c>
      <c r="S2141" s="45">
        <f t="shared" si="291"/>
        <v>2.5232403718459495</v>
      </c>
    </row>
    <row r="2142" spans="1:19" s="9" customFormat="1" ht="15.75" hidden="1" customHeight="1" outlineLevel="1" x14ac:dyDescent="0.2">
      <c r="A2142" s="41" t="s">
        <v>2066</v>
      </c>
      <c r="B2142" s="37"/>
      <c r="C2142" s="42">
        <v>2389</v>
      </c>
      <c r="D2142" s="42">
        <v>1201</v>
      </c>
      <c r="E2142" s="44">
        <f t="shared" si="285"/>
        <v>50.272080368354963</v>
      </c>
      <c r="F2142" s="38">
        <v>1188</v>
      </c>
      <c r="G2142" s="44">
        <f t="shared" si="286"/>
        <v>49.727919631645037</v>
      </c>
      <c r="H2142" s="38">
        <v>615</v>
      </c>
      <c r="I2142" s="44">
        <v>25.742988698200083</v>
      </c>
      <c r="J2142" s="38">
        <v>665</v>
      </c>
      <c r="K2142" s="44">
        <f t="shared" si="287"/>
        <v>27.835914608622854</v>
      </c>
      <c r="L2142" s="38">
        <v>388</v>
      </c>
      <c r="M2142" s="44">
        <f t="shared" si="288"/>
        <v>16.241105064880703</v>
      </c>
      <c r="N2142" s="38">
        <v>328</v>
      </c>
      <c r="O2142" s="44">
        <f t="shared" si="289"/>
        <v>13.729593972373378</v>
      </c>
      <c r="P2142" s="38">
        <v>289</v>
      </c>
      <c r="Q2142" s="44">
        <f t="shared" si="290"/>
        <v>12.097111762243616</v>
      </c>
      <c r="R2142" s="38">
        <v>104</v>
      </c>
      <c r="S2142" s="45">
        <f t="shared" si="291"/>
        <v>4.3532858936793639</v>
      </c>
    </row>
    <row r="2143" spans="1:19" s="9" customFormat="1" ht="15.75" hidden="1" customHeight="1" outlineLevel="1" x14ac:dyDescent="0.2">
      <c r="A2143" s="41" t="s">
        <v>2067</v>
      </c>
      <c r="B2143" s="37"/>
      <c r="C2143" s="42">
        <v>552</v>
      </c>
      <c r="D2143" s="42">
        <v>277</v>
      </c>
      <c r="E2143" s="44">
        <f t="shared" si="285"/>
        <v>50.181159420289852</v>
      </c>
      <c r="F2143" s="38">
        <v>275</v>
      </c>
      <c r="G2143" s="44">
        <f t="shared" si="286"/>
        <v>49.818840579710148</v>
      </c>
      <c r="H2143" s="38">
        <v>151</v>
      </c>
      <c r="I2143" s="44">
        <v>27.355072463768117</v>
      </c>
      <c r="J2143" s="38">
        <v>136</v>
      </c>
      <c r="K2143" s="44">
        <f t="shared" si="287"/>
        <v>24.637681159420289</v>
      </c>
      <c r="L2143" s="38">
        <v>93</v>
      </c>
      <c r="M2143" s="44">
        <f t="shared" si="288"/>
        <v>16.847826086956523</v>
      </c>
      <c r="N2143" s="38">
        <v>98</v>
      </c>
      <c r="O2143" s="44">
        <f t="shared" si="289"/>
        <v>17.753623188405797</v>
      </c>
      <c r="P2143" s="38">
        <v>53</v>
      </c>
      <c r="Q2143" s="44">
        <f t="shared" si="290"/>
        <v>9.6014492753623184</v>
      </c>
      <c r="R2143" s="38">
        <v>21</v>
      </c>
      <c r="S2143" s="45">
        <f t="shared" si="291"/>
        <v>3.8043478260869565</v>
      </c>
    </row>
    <row r="2144" spans="1:19" s="9" customFormat="1" ht="15.75" hidden="1" customHeight="1" outlineLevel="1" x14ac:dyDescent="0.2">
      <c r="A2144" s="41" t="s">
        <v>2068</v>
      </c>
      <c r="B2144" s="37"/>
      <c r="C2144" s="42">
        <v>880</v>
      </c>
      <c r="D2144" s="42">
        <v>439</v>
      </c>
      <c r="E2144" s="44">
        <f t="shared" si="285"/>
        <v>49.886363636363633</v>
      </c>
      <c r="F2144" s="38">
        <v>441</v>
      </c>
      <c r="G2144" s="44">
        <f t="shared" si="286"/>
        <v>50.113636363636367</v>
      </c>
      <c r="H2144" s="38">
        <v>199</v>
      </c>
      <c r="I2144" s="44">
        <v>22.613636363636363</v>
      </c>
      <c r="J2144" s="38">
        <v>216</v>
      </c>
      <c r="K2144" s="44">
        <f t="shared" si="287"/>
        <v>24.545454545454547</v>
      </c>
      <c r="L2144" s="38">
        <v>164</v>
      </c>
      <c r="M2144" s="44">
        <f t="shared" si="288"/>
        <v>18.636363636363637</v>
      </c>
      <c r="N2144" s="38">
        <v>160</v>
      </c>
      <c r="O2144" s="44">
        <f t="shared" si="289"/>
        <v>18.181818181818183</v>
      </c>
      <c r="P2144" s="38">
        <v>100</v>
      </c>
      <c r="Q2144" s="44">
        <f t="shared" si="290"/>
        <v>11.363636363636363</v>
      </c>
      <c r="R2144" s="38">
        <v>41</v>
      </c>
      <c r="S2144" s="45">
        <f t="shared" si="291"/>
        <v>4.6590909090909092</v>
      </c>
    </row>
    <row r="2145" spans="1:19" s="9" customFormat="1" ht="15.75" hidden="1" customHeight="1" outlineLevel="1" x14ac:dyDescent="0.2">
      <c r="A2145" s="41" t="s">
        <v>2069</v>
      </c>
      <c r="B2145" s="37"/>
      <c r="C2145" s="42">
        <v>1736</v>
      </c>
      <c r="D2145" s="42">
        <v>871</v>
      </c>
      <c r="E2145" s="44">
        <f t="shared" si="285"/>
        <v>50.172811059907836</v>
      </c>
      <c r="F2145" s="38">
        <v>865</v>
      </c>
      <c r="G2145" s="44">
        <f t="shared" si="286"/>
        <v>49.827188940092164</v>
      </c>
      <c r="H2145" s="38">
        <v>426</v>
      </c>
      <c r="I2145" s="44">
        <v>24.539170506912441</v>
      </c>
      <c r="J2145" s="38">
        <v>480</v>
      </c>
      <c r="K2145" s="44">
        <f t="shared" si="287"/>
        <v>27.649769585253456</v>
      </c>
      <c r="L2145" s="38">
        <v>294</v>
      </c>
      <c r="M2145" s="44">
        <f t="shared" si="288"/>
        <v>16.93548387096774</v>
      </c>
      <c r="N2145" s="38">
        <v>266</v>
      </c>
      <c r="O2145" s="44">
        <f t="shared" si="289"/>
        <v>15.32258064516129</v>
      </c>
      <c r="P2145" s="38">
        <v>198</v>
      </c>
      <c r="Q2145" s="44">
        <f t="shared" si="290"/>
        <v>11.40552995391705</v>
      </c>
      <c r="R2145" s="38">
        <v>72</v>
      </c>
      <c r="S2145" s="45">
        <f t="shared" si="291"/>
        <v>4.1474654377880187</v>
      </c>
    </row>
    <row r="2146" spans="1:19" s="9" customFormat="1" ht="15.75" hidden="1" customHeight="1" outlineLevel="1" x14ac:dyDescent="0.2">
      <c r="A2146" s="41" t="s">
        <v>2070</v>
      </c>
      <c r="B2146" s="37"/>
      <c r="C2146" s="42">
        <v>2147</v>
      </c>
      <c r="D2146" s="42">
        <v>1031</v>
      </c>
      <c r="E2146" s="44">
        <f t="shared" si="285"/>
        <v>48.020493712156501</v>
      </c>
      <c r="F2146" s="38">
        <v>1116</v>
      </c>
      <c r="G2146" s="44">
        <f t="shared" si="286"/>
        <v>51.979506287843499</v>
      </c>
      <c r="H2146" s="38">
        <v>551</v>
      </c>
      <c r="I2146" s="44">
        <v>25.663716814159294</v>
      </c>
      <c r="J2146" s="38">
        <v>498</v>
      </c>
      <c r="K2146" s="44">
        <f t="shared" si="287"/>
        <v>23.195156031672102</v>
      </c>
      <c r="L2146" s="38">
        <v>416</v>
      </c>
      <c r="M2146" s="44">
        <f t="shared" si="288"/>
        <v>19.375873311597577</v>
      </c>
      <c r="N2146" s="38">
        <v>301</v>
      </c>
      <c r="O2146" s="44">
        <f t="shared" si="289"/>
        <v>14.019562179785748</v>
      </c>
      <c r="P2146" s="38">
        <v>239</v>
      </c>
      <c r="Q2146" s="44">
        <f t="shared" si="290"/>
        <v>11.131811830461109</v>
      </c>
      <c r="R2146" s="38">
        <v>142</v>
      </c>
      <c r="S2146" s="45">
        <f t="shared" si="291"/>
        <v>6.613879832324173</v>
      </c>
    </row>
    <row r="2147" spans="1:19" s="9" customFormat="1" ht="15.75" hidden="1" customHeight="1" outlineLevel="1" x14ac:dyDescent="0.2">
      <c r="A2147" s="41" t="s">
        <v>2071</v>
      </c>
      <c r="B2147" s="37"/>
      <c r="C2147" s="42">
        <v>1786</v>
      </c>
      <c r="D2147" s="42">
        <v>929</v>
      </c>
      <c r="E2147" s="44">
        <f t="shared" si="285"/>
        <v>52.015677491601345</v>
      </c>
      <c r="F2147" s="38">
        <v>857</v>
      </c>
      <c r="G2147" s="44">
        <f t="shared" si="286"/>
        <v>47.984322508398655</v>
      </c>
      <c r="H2147" s="38">
        <v>420</v>
      </c>
      <c r="I2147" s="44">
        <v>23.516237402015676</v>
      </c>
      <c r="J2147" s="38">
        <v>468</v>
      </c>
      <c r="K2147" s="44">
        <f t="shared" si="287"/>
        <v>26.20380739081747</v>
      </c>
      <c r="L2147" s="38">
        <v>343</v>
      </c>
      <c r="M2147" s="44">
        <f t="shared" si="288"/>
        <v>19.204927211646137</v>
      </c>
      <c r="N2147" s="38">
        <v>265</v>
      </c>
      <c r="O2147" s="44">
        <f t="shared" si="289"/>
        <v>14.837625979843224</v>
      </c>
      <c r="P2147" s="38">
        <v>197</v>
      </c>
      <c r="Q2147" s="44">
        <f t="shared" si="290"/>
        <v>11.030235162374019</v>
      </c>
      <c r="R2147" s="38">
        <v>93</v>
      </c>
      <c r="S2147" s="45">
        <f t="shared" si="291"/>
        <v>5.2071668533034714</v>
      </c>
    </row>
    <row r="2148" spans="1:19" s="9" customFormat="1" ht="15.75" hidden="1" customHeight="1" outlineLevel="1" x14ac:dyDescent="0.2">
      <c r="A2148" s="41" t="s">
        <v>2072</v>
      </c>
      <c r="B2148" s="37"/>
      <c r="C2148" s="42">
        <v>1026</v>
      </c>
      <c r="D2148" s="42">
        <v>527</v>
      </c>
      <c r="E2148" s="44">
        <f t="shared" si="285"/>
        <v>51.364522417153999</v>
      </c>
      <c r="F2148" s="38">
        <v>499</v>
      </c>
      <c r="G2148" s="44">
        <f t="shared" si="286"/>
        <v>48.635477582846001</v>
      </c>
      <c r="H2148" s="38">
        <v>232</v>
      </c>
      <c r="I2148" s="44">
        <v>22.612085769980506</v>
      </c>
      <c r="J2148" s="38">
        <v>259</v>
      </c>
      <c r="K2148" s="44">
        <f t="shared" si="287"/>
        <v>25.243664717348928</v>
      </c>
      <c r="L2148" s="38">
        <v>222</v>
      </c>
      <c r="M2148" s="44">
        <f t="shared" si="288"/>
        <v>21.637426900584796</v>
      </c>
      <c r="N2148" s="38">
        <v>151</v>
      </c>
      <c r="O2148" s="44">
        <f t="shared" si="289"/>
        <v>14.717348927875245</v>
      </c>
      <c r="P2148" s="38">
        <v>106</v>
      </c>
      <c r="Q2148" s="44">
        <f t="shared" si="290"/>
        <v>10.331384015594542</v>
      </c>
      <c r="R2148" s="38">
        <v>56</v>
      </c>
      <c r="S2148" s="45">
        <f t="shared" si="291"/>
        <v>5.4580896686159841</v>
      </c>
    </row>
    <row r="2149" spans="1:19" s="9" customFormat="1" ht="15.75" hidden="1" customHeight="1" outlineLevel="1" x14ac:dyDescent="0.2">
      <c r="A2149" s="41" t="s">
        <v>2073</v>
      </c>
      <c r="B2149" s="37"/>
      <c r="C2149" s="42">
        <v>1794</v>
      </c>
      <c r="D2149" s="42">
        <v>895</v>
      </c>
      <c r="E2149" s="44">
        <f t="shared" si="285"/>
        <v>49.888517279821627</v>
      </c>
      <c r="F2149" s="38">
        <v>899</v>
      </c>
      <c r="G2149" s="44">
        <f t="shared" si="286"/>
        <v>50.111482720178373</v>
      </c>
      <c r="H2149" s="38">
        <v>476</v>
      </c>
      <c r="I2149" s="44">
        <v>26.532887402452619</v>
      </c>
      <c r="J2149" s="38">
        <v>452</v>
      </c>
      <c r="K2149" s="44">
        <f t="shared" si="287"/>
        <v>25.195094760312152</v>
      </c>
      <c r="L2149" s="38">
        <v>296</v>
      </c>
      <c r="M2149" s="44">
        <f t="shared" si="288"/>
        <v>16.499442586399109</v>
      </c>
      <c r="N2149" s="38">
        <v>282</v>
      </c>
      <c r="O2149" s="44">
        <f t="shared" si="289"/>
        <v>15.719063545150501</v>
      </c>
      <c r="P2149" s="38">
        <v>187</v>
      </c>
      <c r="Q2149" s="44">
        <f t="shared" si="290"/>
        <v>10.423634336677814</v>
      </c>
      <c r="R2149" s="38">
        <v>101</v>
      </c>
      <c r="S2149" s="45">
        <f t="shared" si="291"/>
        <v>5.6298773690078034</v>
      </c>
    </row>
    <row r="2150" spans="1:19" s="9" customFormat="1" ht="15.75" hidden="1" customHeight="1" outlineLevel="1" x14ac:dyDescent="0.2">
      <c r="A2150" s="41" t="s">
        <v>2074</v>
      </c>
      <c r="B2150" s="37"/>
      <c r="C2150" s="42">
        <v>1747</v>
      </c>
      <c r="D2150" s="42">
        <v>872</v>
      </c>
      <c r="E2150" s="44">
        <f t="shared" si="285"/>
        <v>49.914138523182601</v>
      </c>
      <c r="F2150" s="38">
        <v>875</v>
      </c>
      <c r="G2150" s="44">
        <f t="shared" si="286"/>
        <v>50.085861476817399</v>
      </c>
      <c r="H2150" s="38">
        <v>442</v>
      </c>
      <c r="I2150" s="44">
        <v>25.300515168860905</v>
      </c>
      <c r="J2150" s="38">
        <v>437</v>
      </c>
      <c r="K2150" s="44">
        <f t="shared" si="287"/>
        <v>25.014310246136233</v>
      </c>
      <c r="L2150" s="38">
        <v>306</v>
      </c>
      <c r="M2150" s="44">
        <f t="shared" si="288"/>
        <v>17.515741270749857</v>
      </c>
      <c r="N2150" s="38">
        <v>270</v>
      </c>
      <c r="O2150" s="44">
        <f t="shared" si="289"/>
        <v>15.455065827132227</v>
      </c>
      <c r="P2150" s="38">
        <v>181</v>
      </c>
      <c r="Q2150" s="44">
        <f t="shared" si="290"/>
        <v>10.360618202633086</v>
      </c>
      <c r="R2150" s="38">
        <v>111</v>
      </c>
      <c r="S2150" s="45">
        <f t="shared" si="291"/>
        <v>6.3537492844876935</v>
      </c>
    </row>
    <row r="2151" spans="1:19" s="9" customFormat="1" ht="15.75" hidden="1" customHeight="1" outlineLevel="1" x14ac:dyDescent="0.2">
      <c r="A2151" s="41" t="s">
        <v>2075</v>
      </c>
      <c r="B2151" s="37"/>
      <c r="C2151" s="42">
        <v>2035</v>
      </c>
      <c r="D2151" s="42">
        <v>999</v>
      </c>
      <c r="E2151" s="44">
        <f t="shared" si="285"/>
        <v>49.090909090909093</v>
      </c>
      <c r="F2151" s="38">
        <v>1036</v>
      </c>
      <c r="G2151" s="44">
        <f t="shared" si="286"/>
        <v>50.909090909090907</v>
      </c>
      <c r="H2151" s="38">
        <v>500</v>
      </c>
      <c r="I2151" s="44">
        <v>24.570024570024572</v>
      </c>
      <c r="J2151" s="38">
        <v>528</v>
      </c>
      <c r="K2151" s="44">
        <f t="shared" si="287"/>
        <v>25.945945945945947</v>
      </c>
      <c r="L2151" s="38">
        <v>371</v>
      </c>
      <c r="M2151" s="44">
        <f t="shared" si="288"/>
        <v>18.23095823095823</v>
      </c>
      <c r="N2151" s="38">
        <v>315</v>
      </c>
      <c r="O2151" s="44">
        <f t="shared" si="289"/>
        <v>15.47911547911548</v>
      </c>
      <c r="P2151" s="38">
        <v>236</v>
      </c>
      <c r="Q2151" s="44">
        <f t="shared" si="290"/>
        <v>11.597051597051598</v>
      </c>
      <c r="R2151" s="38">
        <v>85</v>
      </c>
      <c r="S2151" s="45">
        <f t="shared" si="291"/>
        <v>4.176904176904177</v>
      </c>
    </row>
    <row r="2152" spans="1:19" s="9" customFormat="1" ht="15.75" hidden="1" customHeight="1" outlineLevel="1" x14ac:dyDescent="0.2">
      <c r="A2152" s="41" t="s">
        <v>2076</v>
      </c>
      <c r="B2152" s="37"/>
      <c r="C2152" s="42">
        <v>632</v>
      </c>
      <c r="D2152" s="42">
        <v>312</v>
      </c>
      <c r="E2152" s="44">
        <f t="shared" si="285"/>
        <v>49.367088607594937</v>
      </c>
      <c r="F2152" s="38">
        <v>320</v>
      </c>
      <c r="G2152" s="44">
        <f t="shared" si="286"/>
        <v>50.632911392405063</v>
      </c>
      <c r="H2152" s="38">
        <v>177</v>
      </c>
      <c r="I2152" s="44">
        <v>28.00632911392405</v>
      </c>
      <c r="J2152" s="38">
        <v>148</v>
      </c>
      <c r="K2152" s="44">
        <f t="shared" si="287"/>
        <v>23.417721518987342</v>
      </c>
      <c r="L2152" s="38">
        <v>122</v>
      </c>
      <c r="M2152" s="44">
        <f t="shared" si="288"/>
        <v>19.303797468354432</v>
      </c>
      <c r="N2152" s="38">
        <v>85</v>
      </c>
      <c r="O2152" s="44">
        <f t="shared" si="289"/>
        <v>13.449367088607595</v>
      </c>
      <c r="P2152" s="38">
        <v>62</v>
      </c>
      <c r="Q2152" s="44">
        <f t="shared" si="290"/>
        <v>9.8101265822784818</v>
      </c>
      <c r="R2152" s="38">
        <v>38</v>
      </c>
      <c r="S2152" s="45">
        <f t="shared" si="291"/>
        <v>6.0126582278481013</v>
      </c>
    </row>
    <row r="2153" spans="1:19" s="9" customFormat="1" ht="15.75" hidden="1" customHeight="1" outlineLevel="1" x14ac:dyDescent="0.2">
      <c r="A2153" s="41" t="s">
        <v>2077</v>
      </c>
      <c r="B2153" s="37"/>
      <c r="C2153" s="42">
        <v>2068</v>
      </c>
      <c r="D2153" s="42">
        <v>972</v>
      </c>
      <c r="E2153" s="44">
        <f t="shared" si="285"/>
        <v>47.00193423597679</v>
      </c>
      <c r="F2153" s="38">
        <v>1096</v>
      </c>
      <c r="G2153" s="44">
        <f t="shared" si="286"/>
        <v>52.99806576402321</v>
      </c>
      <c r="H2153" s="38">
        <v>551</v>
      </c>
      <c r="I2153" s="44">
        <v>26.644100580270791</v>
      </c>
      <c r="J2153" s="38">
        <v>510</v>
      </c>
      <c r="K2153" s="44">
        <f t="shared" si="287"/>
        <v>24.661508704061895</v>
      </c>
      <c r="L2153" s="38">
        <v>372</v>
      </c>
      <c r="M2153" s="44">
        <f t="shared" si="288"/>
        <v>17.988394584139265</v>
      </c>
      <c r="N2153" s="38">
        <v>306</v>
      </c>
      <c r="O2153" s="44">
        <f t="shared" si="289"/>
        <v>14.796905222437138</v>
      </c>
      <c r="P2153" s="38">
        <v>242</v>
      </c>
      <c r="Q2153" s="44">
        <f t="shared" si="290"/>
        <v>11.702127659574469</v>
      </c>
      <c r="R2153" s="38">
        <v>87</v>
      </c>
      <c r="S2153" s="45">
        <f t="shared" si="291"/>
        <v>4.2069632495164413</v>
      </c>
    </row>
    <row r="2154" spans="1:19" s="9" customFormat="1" ht="15.75" hidden="1" customHeight="1" outlineLevel="1" x14ac:dyDescent="0.2">
      <c r="A2154" s="41" t="s">
        <v>2078</v>
      </c>
      <c r="B2154" s="37"/>
      <c r="C2154" s="42">
        <v>850</v>
      </c>
      <c r="D2154" s="42">
        <v>419</v>
      </c>
      <c r="E2154" s="44">
        <f t="shared" si="285"/>
        <v>49.294117647058826</v>
      </c>
      <c r="F2154" s="38">
        <v>431</v>
      </c>
      <c r="G2154" s="44">
        <f t="shared" si="286"/>
        <v>50.705882352941174</v>
      </c>
      <c r="H2154" s="38">
        <v>226</v>
      </c>
      <c r="I2154" s="44">
        <v>26.588235294117649</v>
      </c>
      <c r="J2154" s="38">
        <v>234</v>
      </c>
      <c r="K2154" s="44">
        <f t="shared" si="287"/>
        <v>27.529411764705884</v>
      </c>
      <c r="L2154" s="38">
        <v>156</v>
      </c>
      <c r="M2154" s="44">
        <f t="shared" si="288"/>
        <v>18.352941176470587</v>
      </c>
      <c r="N2154" s="38">
        <v>118</v>
      </c>
      <c r="O2154" s="44">
        <f t="shared" si="289"/>
        <v>13.882352941176471</v>
      </c>
      <c r="P2154" s="38">
        <v>83</v>
      </c>
      <c r="Q2154" s="44">
        <f t="shared" si="290"/>
        <v>9.764705882352942</v>
      </c>
      <c r="R2154" s="38">
        <v>33</v>
      </c>
      <c r="S2154" s="45">
        <f t="shared" si="291"/>
        <v>3.8823529411764706</v>
      </c>
    </row>
    <row r="2155" spans="1:19" s="9" customFormat="1" ht="15.75" hidden="1" customHeight="1" outlineLevel="1" x14ac:dyDescent="0.2">
      <c r="A2155" s="41" t="s">
        <v>2079</v>
      </c>
      <c r="B2155" s="37"/>
      <c r="C2155" s="42">
        <v>2415</v>
      </c>
      <c r="D2155" s="42">
        <v>1332</v>
      </c>
      <c r="E2155" s="44">
        <f t="shared" si="285"/>
        <v>55.155279503105589</v>
      </c>
      <c r="F2155" s="38">
        <v>1083</v>
      </c>
      <c r="G2155" s="44">
        <f t="shared" si="286"/>
        <v>44.844720496894411</v>
      </c>
      <c r="H2155" s="38">
        <v>769</v>
      </c>
      <c r="I2155" s="44">
        <v>31.84265010351967</v>
      </c>
      <c r="J2155" s="38">
        <v>662</v>
      </c>
      <c r="K2155" s="44">
        <f t="shared" si="287"/>
        <v>27.412008281573499</v>
      </c>
      <c r="L2155" s="38">
        <v>411</v>
      </c>
      <c r="M2155" s="44">
        <f t="shared" si="288"/>
        <v>17.018633540372672</v>
      </c>
      <c r="N2155" s="38">
        <v>320</v>
      </c>
      <c r="O2155" s="44">
        <f t="shared" si="289"/>
        <v>13.250517598343686</v>
      </c>
      <c r="P2155" s="38">
        <v>187</v>
      </c>
      <c r="Q2155" s="44">
        <f t="shared" si="290"/>
        <v>7.7432712215320914</v>
      </c>
      <c r="R2155" s="38">
        <v>66</v>
      </c>
      <c r="S2155" s="45">
        <f t="shared" si="291"/>
        <v>2.7329192546583849</v>
      </c>
    </row>
    <row r="2156" spans="1:19" s="9" customFormat="1" ht="15.75" hidden="1" customHeight="1" outlineLevel="1" x14ac:dyDescent="0.2">
      <c r="A2156" s="41" t="s">
        <v>2080</v>
      </c>
      <c r="B2156" s="37"/>
      <c r="C2156" s="42">
        <v>1382</v>
      </c>
      <c r="D2156" s="42">
        <v>797</v>
      </c>
      <c r="E2156" s="44">
        <f t="shared" si="285"/>
        <v>57.670043415340089</v>
      </c>
      <c r="F2156" s="38">
        <v>585</v>
      </c>
      <c r="G2156" s="44">
        <f t="shared" si="286"/>
        <v>42.329956584659911</v>
      </c>
      <c r="H2156" s="38">
        <v>430</v>
      </c>
      <c r="I2156" s="44">
        <v>31.114327062228654</v>
      </c>
      <c r="J2156" s="38">
        <v>332</v>
      </c>
      <c r="K2156" s="44">
        <f t="shared" si="287"/>
        <v>24.02315484804631</v>
      </c>
      <c r="L2156" s="38">
        <v>267</v>
      </c>
      <c r="M2156" s="44">
        <f t="shared" si="288"/>
        <v>19.319826338639654</v>
      </c>
      <c r="N2156" s="38">
        <v>184</v>
      </c>
      <c r="O2156" s="44">
        <f t="shared" si="289"/>
        <v>13.314037626628075</v>
      </c>
      <c r="P2156" s="38">
        <v>119</v>
      </c>
      <c r="Q2156" s="44">
        <f t="shared" si="290"/>
        <v>8.6107091172214183</v>
      </c>
      <c r="R2156" s="38">
        <v>50</v>
      </c>
      <c r="S2156" s="45">
        <f t="shared" si="291"/>
        <v>3.6179450072358899</v>
      </c>
    </row>
    <row r="2157" spans="1:19" s="9" customFormat="1" ht="15.75" hidden="1" customHeight="1" outlineLevel="1" x14ac:dyDescent="0.2">
      <c r="A2157" s="41" t="s">
        <v>2081</v>
      </c>
      <c r="B2157" s="37"/>
      <c r="C2157" s="42">
        <v>551</v>
      </c>
      <c r="D2157" s="42">
        <v>324</v>
      </c>
      <c r="E2157" s="44">
        <f t="shared" si="285"/>
        <v>58.802177858439201</v>
      </c>
      <c r="F2157" s="38">
        <v>227</v>
      </c>
      <c r="G2157" s="44">
        <f t="shared" si="286"/>
        <v>41.197822141560799</v>
      </c>
      <c r="H2157" s="38">
        <v>175</v>
      </c>
      <c r="I2157" s="44">
        <v>31.760435571687839</v>
      </c>
      <c r="J2157" s="38">
        <v>138</v>
      </c>
      <c r="K2157" s="44">
        <f t="shared" si="287"/>
        <v>25.045372050816695</v>
      </c>
      <c r="L2157" s="38">
        <v>98</v>
      </c>
      <c r="M2157" s="44">
        <f t="shared" si="288"/>
        <v>17.78584392014519</v>
      </c>
      <c r="N2157" s="38">
        <v>81</v>
      </c>
      <c r="O2157" s="44">
        <f t="shared" si="289"/>
        <v>14.7005444646098</v>
      </c>
      <c r="P2157" s="38">
        <v>44</v>
      </c>
      <c r="Q2157" s="44">
        <f t="shared" si="290"/>
        <v>7.9854809437386569</v>
      </c>
      <c r="R2157" s="38">
        <v>15</v>
      </c>
      <c r="S2157" s="45">
        <f t="shared" si="291"/>
        <v>2.7223230490018149</v>
      </c>
    </row>
    <row r="2158" spans="1:19" s="9" customFormat="1" ht="15.75" hidden="1" customHeight="1" outlineLevel="1" x14ac:dyDescent="0.2">
      <c r="A2158" s="41" t="s">
        <v>2082</v>
      </c>
      <c r="B2158" s="37"/>
      <c r="C2158" s="42">
        <v>324</v>
      </c>
      <c r="D2158" s="42">
        <v>179</v>
      </c>
      <c r="E2158" s="44">
        <f t="shared" si="285"/>
        <v>55.246913580246911</v>
      </c>
      <c r="F2158" s="38">
        <v>145</v>
      </c>
      <c r="G2158" s="44">
        <f t="shared" si="286"/>
        <v>44.753086419753089</v>
      </c>
      <c r="H2158" s="38">
        <v>94</v>
      </c>
      <c r="I2158" s="44">
        <v>29.012345679012345</v>
      </c>
      <c r="J2158" s="38">
        <v>98</v>
      </c>
      <c r="K2158" s="44">
        <f t="shared" si="287"/>
        <v>30.246913580246915</v>
      </c>
      <c r="L2158" s="38">
        <v>42</v>
      </c>
      <c r="M2158" s="44">
        <f t="shared" si="288"/>
        <v>12.962962962962964</v>
      </c>
      <c r="N2158" s="38">
        <v>47</v>
      </c>
      <c r="O2158" s="44">
        <f t="shared" si="289"/>
        <v>14.506172839506172</v>
      </c>
      <c r="P2158" s="38">
        <v>33</v>
      </c>
      <c r="Q2158" s="44">
        <f t="shared" si="290"/>
        <v>10.185185185185185</v>
      </c>
      <c r="R2158" s="38">
        <v>10</v>
      </c>
      <c r="S2158" s="45">
        <f t="shared" si="291"/>
        <v>3.0864197530864197</v>
      </c>
    </row>
    <row r="2159" spans="1:19" s="9" customFormat="1" ht="15.75" hidden="1" customHeight="1" outlineLevel="1" x14ac:dyDescent="0.2">
      <c r="A2159" s="41" t="s">
        <v>2083</v>
      </c>
      <c r="B2159" s="37"/>
      <c r="C2159" s="42">
        <v>1694</v>
      </c>
      <c r="D2159" s="42">
        <v>843</v>
      </c>
      <c r="E2159" s="44">
        <f t="shared" si="285"/>
        <v>49.763872491145221</v>
      </c>
      <c r="F2159" s="38">
        <v>851</v>
      </c>
      <c r="G2159" s="44">
        <f t="shared" si="286"/>
        <v>50.236127508854779</v>
      </c>
      <c r="H2159" s="38">
        <v>496</v>
      </c>
      <c r="I2159" s="44">
        <v>29.279811097992916</v>
      </c>
      <c r="J2159" s="38">
        <v>434</v>
      </c>
      <c r="K2159" s="44">
        <f t="shared" si="287"/>
        <v>25.619834710743802</v>
      </c>
      <c r="L2159" s="38">
        <v>322</v>
      </c>
      <c r="M2159" s="44">
        <f t="shared" si="288"/>
        <v>19.008264462809919</v>
      </c>
      <c r="N2159" s="38">
        <v>230</v>
      </c>
      <c r="O2159" s="44">
        <f t="shared" si="289"/>
        <v>13.57733175914994</v>
      </c>
      <c r="P2159" s="38">
        <v>142</v>
      </c>
      <c r="Q2159" s="44">
        <f t="shared" si="290"/>
        <v>8.3825265643447455</v>
      </c>
      <c r="R2159" s="38">
        <v>70</v>
      </c>
      <c r="S2159" s="45">
        <f t="shared" si="291"/>
        <v>4.1322314049586772</v>
      </c>
    </row>
    <row r="2160" spans="1:19" s="9" customFormat="1" ht="15.75" hidden="1" customHeight="1" outlineLevel="1" x14ac:dyDescent="0.2">
      <c r="A2160" s="41" t="s">
        <v>2084</v>
      </c>
      <c r="B2160" s="37"/>
      <c r="C2160" s="42">
        <v>558</v>
      </c>
      <c r="D2160" s="42">
        <v>319</v>
      </c>
      <c r="E2160" s="44">
        <f t="shared" si="285"/>
        <v>57.168458781362006</v>
      </c>
      <c r="F2160" s="38">
        <v>239</v>
      </c>
      <c r="G2160" s="44">
        <f t="shared" si="286"/>
        <v>42.831541218637994</v>
      </c>
      <c r="H2160" s="38">
        <v>175</v>
      </c>
      <c r="I2160" s="44">
        <v>31.362007168458781</v>
      </c>
      <c r="J2160" s="38">
        <v>130</v>
      </c>
      <c r="K2160" s="44">
        <f t="shared" si="287"/>
        <v>23.297491039426522</v>
      </c>
      <c r="L2160" s="38">
        <v>97</v>
      </c>
      <c r="M2160" s="44">
        <f t="shared" si="288"/>
        <v>17.383512544802869</v>
      </c>
      <c r="N2160" s="38">
        <v>84</v>
      </c>
      <c r="O2160" s="44">
        <f t="shared" si="289"/>
        <v>15.053763440860216</v>
      </c>
      <c r="P2160" s="38">
        <v>48</v>
      </c>
      <c r="Q2160" s="44">
        <f t="shared" si="290"/>
        <v>8.6021505376344081</v>
      </c>
      <c r="R2160" s="38">
        <v>24</v>
      </c>
      <c r="S2160" s="45">
        <f t="shared" si="291"/>
        <v>4.301075268817204</v>
      </c>
    </row>
    <row r="2161" spans="1:19" s="9" customFormat="1" ht="15.75" hidden="1" customHeight="1" outlineLevel="1" x14ac:dyDescent="0.2">
      <c r="A2161" s="41" t="s">
        <v>2085</v>
      </c>
      <c r="B2161" s="37"/>
      <c r="C2161" s="42">
        <v>800</v>
      </c>
      <c r="D2161" s="42">
        <v>431</v>
      </c>
      <c r="E2161" s="44">
        <f t="shared" si="285"/>
        <v>53.875</v>
      </c>
      <c r="F2161" s="38">
        <v>369</v>
      </c>
      <c r="G2161" s="44">
        <f t="shared" si="286"/>
        <v>46.125</v>
      </c>
      <c r="H2161" s="38">
        <v>239</v>
      </c>
      <c r="I2161" s="44">
        <v>29.875</v>
      </c>
      <c r="J2161" s="38">
        <v>177</v>
      </c>
      <c r="K2161" s="44">
        <f t="shared" si="287"/>
        <v>22.125</v>
      </c>
      <c r="L2161" s="38">
        <v>117</v>
      </c>
      <c r="M2161" s="44">
        <f t="shared" si="288"/>
        <v>14.625</v>
      </c>
      <c r="N2161" s="38">
        <v>146</v>
      </c>
      <c r="O2161" s="44">
        <f t="shared" si="289"/>
        <v>18.25</v>
      </c>
      <c r="P2161" s="38">
        <v>71</v>
      </c>
      <c r="Q2161" s="44">
        <f t="shared" si="290"/>
        <v>8.875</v>
      </c>
      <c r="R2161" s="38">
        <v>50</v>
      </c>
      <c r="S2161" s="45">
        <f t="shared" si="291"/>
        <v>6.25</v>
      </c>
    </row>
    <row r="2162" spans="1:19" s="9" customFormat="1" ht="15.75" hidden="1" customHeight="1" outlineLevel="1" x14ac:dyDescent="0.2">
      <c r="A2162" s="41" t="s">
        <v>2086</v>
      </c>
      <c r="B2162" s="37"/>
      <c r="C2162" s="42">
        <v>614</v>
      </c>
      <c r="D2162" s="42">
        <v>343</v>
      </c>
      <c r="E2162" s="44">
        <f t="shared" si="285"/>
        <v>55.863192182410423</v>
      </c>
      <c r="F2162" s="38">
        <v>271</v>
      </c>
      <c r="G2162" s="44">
        <f t="shared" si="286"/>
        <v>44.136807817589577</v>
      </c>
      <c r="H2162" s="38">
        <v>194</v>
      </c>
      <c r="I2162" s="44">
        <v>31.596091205211728</v>
      </c>
      <c r="J2162" s="38">
        <v>159</v>
      </c>
      <c r="K2162" s="44">
        <f t="shared" si="287"/>
        <v>25.895765472312704</v>
      </c>
      <c r="L2162" s="38">
        <v>108</v>
      </c>
      <c r="M2162" s="44">
        <f t="shared" si="288"/>
        <v>17.589576547231271</v>
      </c>
      <c r="N2162" s="38">
        <v>93</v>
      </c>
      <c r="O2162" s="44">
        <f t="shared" si="289"/>
        <v>15.146579804560261</v>
      </c>
      <c r="P2162" s="38">
        <v>38</v>
      </c>
      <c r="Q2162" s="44">
        <f t="shared" si="290"/>
        <v>6.1889250814332248</v>
      </c>
      <c r="R2162" s="38">
        <v>22</v>
      </c>
      <c r="S2162" s="45">
        <f t="shared" si="291"/>
        <v>3.5830618892508141</v>
      </c>
    </row>
    <row r="2163" spans="1:19" s="9" customFormat="1" ht="15.75" hidden="1" customHeight="1" outlineLevel="1" x14ac:dyDescent="0.2">
      <c r="A2163" s="41" t="s">
        <v>2087</v>
      </c>
      <c r="B2163" s="37"/>
      <c r="C2163" s="42">
        <v>1467</v>
      </c>
      <c r="D2163" s="42">
        <v>781</v>
      </c>
      <c r="E2163" s="44">
        <f t="shared" si="285"/>
        <v>53.237900477164281</v>
      </c>
      <c r="F2163" s="38">
        <v>686</v>
      </c>
      <c r="G2163" s="44">
        <f t="shared" si="286"/>
        <v>46.762099522835719</v>
      </c>
      <c r="H2163" s="38">
        <v>399</v>
      </c>
      <c r="I2163" s="44">
        <v>27.198364008179958</v>
      </c>
      <c r="J2163" s="38">
        <v>413</v>
      </c>
      <c r="K2163" s="44">
        <f t="shared" si="287"/>
        <v>28.152692569870485</v>
      </c>
      <c r="L2163" s="38">
        <v>263</v>
      </c>
      <c r="M2163" s="44">
        <f t="shared" si="288"/>
        <v>17.927743694614861</v>
      </c>
      <c r="N2163" s="38">
        <v>188</v>
      </c>
      <c r="O2163" s="44">
        <f t="shared" si="289"/>
        <v>12.815269256987049</v>
      </c>
      <c r="P2163" s="38">
        <v>147</v>
      </c>
      <c r="Q2163" s="44">
        <f t="shared" si="290"/>
        <v>10.020449897750511</v>
      </c>
      <c r="R2163" s="38">
        <v>57</v>
      </c>
      <c r="S2163" s="45">
        <f t="shared" si="291"/>
        <v>3.8854805725971371</v>
      </c>
    </row>
    <row r="2164" spans="1:19" s="9" customFormat="1" ht="15.75" hidden="1" customHeight="1" outlineLevel="1" x14ac:dyDescent="0.2">
      <c r="A2164" s="41" t="s">
        <v>2088</v>
      </c>
      <c r="B2164" s="37"/>
      <c r="C2164" s="42">
        <v>1053</v>
      </c>
      <c r="D2164" s="42">
        <v>580</v>
      </c>
      <c r="E2164" s="44">
        <f t="shared" si="285"/>
        <v>55.080721747388417</v>
      </c>
      <c r="F2164" s="38">
        <v>473</v>
      </c>
      <c r="G2164" s="44">
        <f t="shared" si="286"/>
        <v>44.919278252611583</v>
      </c>
      <c r="H2164" s="38">
        <v>225</v>
      </c>
      <c r="I2164" s="44">
        <v>21.367521367521366</v>
      </c>
      <c r="J2164" s="38">
        <v>244</v>
      </c>
      <c r="K2164" s="44">
        <f t="shared" si="287"/>
        <v>23.171889838556506</v>
      </c>
      <c r="L2164" s="38">
        <v>193</v>
      </c>
      <c r="M2164" s="44">
        <f t="shared" si="288"/>
        <v>18.328584995251664</v>
      </c>
      <c r="N2164" s="38">
        <v>176</v>
      </c>
      <c r="O2164" s="44">
        <f t="shared" si="289"/>
        <v>16.714150047483379</v>
      </c>
      <c r="P2164" s="38">
        <v>142</v>
      </c>
      <c r="Q2164" s="44">
        <f t="shared" si="290"/>
        <v>13.485280151946819</v>
      </c>
      <c r="R2164" s="38">
        <v>73</v>
      </c>
      <c r="S2164" s="45">
        <f t="shared" si="291"/>
        <v>6.9325735992402659</v>
      </c>
    </row>
    <row r="2165" spans="1:19" s="9" customFormat="1" ht="15.75" hidden="1" customHeight="1" outlineLevel="1" x14ac:dyDescent="0.2">
      <c r="A2165" s="41" t="s">
        <v>2089</v>
      </c>
      <c r="B2165" s="37"/>
      <c r="C2165" s="42">
        <v>2369</v>
      </c>
      <c r="D2165" s="42">
        <v>1279</v>
      </c>
      <c r="E2165" s="44">
        <f t="shared" si="285"/>
        <v>53.989024905023214</v>
      </c>
      <c r="F2165" s="38">
        <v>1090</v>
      </c>
      <c r="G2165" s="44">
        <f t="shared" si="286"/>
        <v>46.010975094976786</v>
      </c>
      <c r="H2165" s="38">
        <v>675</v>
      </c>
      <c r="I2165" s="44">
        <v>28.493035035880119</v>
      </c>
      <c r="J2165" s="38">
        <v>633</v>
      </c>
      <c r="K2165" s="44">
        <f t="shared" si="287"/>
        <v>26.720135078092021</v>
      </c>
      <c r="L2165" s="38">
        <v>409</v>
      </c>
      <c r="M2165" s="44">
        <f t="shared" si="288"/>
        <v>17.264668636555509</v>
      </c>
      <c r="N2165" s="38">
        <v>346</v>
      </c>
      <c r="O2165" s="44">
        <f t="shared" si="289"/>
        <v>14.605318699873365</v>
      </c>
      <c r="P2165" s="38">
        <v>230</v>
      </c>
      <c r="Q2165" s="44">
        <f t="shared" si="290"/>
        <v>9.7087378640776691</v>
      </c>
      <c r="R2165" s="38">
        <v>76</v>
      </c>
      <c r="S2165" s="45">
        <f t="shared" si="291"/>
        <v>3.2081046855213171</v>
      </c>
    </row>
    <row r="2166" spans="1:19" s="9" customFormat="1" ht="15.75" hidden="1" customHeight="1" outlineLevel="1" x14ac:dyDescent="0.2">
      <c r="A2166" s="41" t="s">
        <v>2598</v>
      </c>
      <c r="B2166" s="37"/>
      <c r="C2166" s="42">
        <v>2135</v>
      </c>
      <c r="D2166" s="42">
        <v>1110</v>
      </c>
      <c r="E2166" s="44">
        <f t="shared" si="285"/>
        <v>51.99063231850117</v>
      </c>
      <c r="F2166" s="38">
        <v>1025</v>
      </c>
      <c r="G2166" s="44">
        <f t="shared" si="286"/>
        <v>48.00936768149883</v>
      </c>
      <c r="H2166" s="38">
        <v>572</v>
      </c>
      <c r="I2166" s="44">
        <v>26.791569086651055</v>
      </c>
      <c r="J2166" s="38">
        <v>569</v>
      </c>
      <c r="K2166" s="44">
        <f t="shared" si="287"/>
        <v>26.651053864168617</v>
      </c>
      <c r="L2166" s="38">
        <v>393</v>
      </c>
      <c r="M2166" s="44">
        <f t="shared" si="288"/>
        <v>18.407494145199063</v>
      </c>
      <c r="N2166" s="38">
        <v>328</v>
      </c>
      <c r="O2166" s="44">
        <f t="shared" si="289"/>
        <v>15.362997658079625</v>
      </c>
      <c r="P2166" s="38">
        <v>200</v>
      </c>
      <c r="Q2166" s="44">
        <f t="shared" si="290"/>
        <v>9.3676814988290396</v>
      </c>
      <c r="R2166" s="38">
        <v>73</v>
      </c>
      <c r="S2166" s="45">
        <f t="shared" si="291"/>
        <v>3.4192037470725993</v>
      </c>
    </row>
    <row r="2167" spans="1:19" s="9" customFormat="1" ht="15.75" hidden="1" customHeight="1" outlineLevel="1" x14ac:dyDescent="0.2">
      <c r="A2167" s="41" t="s">
        <v>2090</v>
      </c>
      <c r="B2167" s="37"/>
      <c r="C2167" s="42">
        <v>703</v>
      </c>
      <c r="D2167" s="42">
        <v>399</v>
      </c>
      <c r="E2167" s="44">
        <f t="shared" si="285"/>
        <v>56.756756756756758</v>
      </c>
      <c r="F2167" s="38">
        <v>304</v>
      </c>
      <c r="G2167" s="44">
        <f t="shared" si="286"/>
        <v>43.243243243243242</v>
      </c>
      <c r="H2167" s="38">
        <v>214</v>
      </c>
      <c r="I2167" s="44">
        <v>30.440967283072546</v>
      </c>
      <c r="J2167" s="38">
        <v>206</v>
      </c>
      <c r="K2167" s="44">
        <f t="shared" si="287"/>
        <v>29.30298719772404</v>
      </c>
      <c r="L2167" s="38">
        <v>117</v>
      </c>
      <c r="M2167" s="44">
        <f t="shared" si="288"/>
        <v>16.642958748221908</v>
      </c>
      <c r="N2167" s="38">
        <v>95</v>
      </c>
      <c r="O2167" s="44">
        <f t="shared" si="289"/>
        <v>13.513513513513514</v>
      </c>
      <c r="P2167" s="38">
        <v>55</v>
      </c>
      <c r="Q2167" s="44">
        <f t="shared" si="290"/>
        <v>7.8236130867709814</v>
      </c>
      <c r="R2167" s="38">
        <v>16</v>
      </c>
      <c r="S2167" s="45">
        <f t="shared" si="291"/>
        <v>2.275960170697013</v>
      </c>
    </row>
    <row r="2168" spans="1:19" s="9" customFormat="1" ht="15.75" hidden="1" customHeight="1" outlineLevel="1" x14ac:dyDescent="0.2">
      <c r="A2168" s="41" t="s">
        <v>2091</v>
      </c>
      <c r="B2168" s="37"/>
      <c r="C2168" s="42">
        <v>2162</v>
      </c>
      <c r="D2168" s="42">
        <v>1002</v>
      </c>
      <c r="E2168" s="44">
        <f t="shared" si="285"/>
        <v>46.345975948196113</v>
      </c>
      <c r="F2168" s="38">
        <v>1160</v>
      </c>
      <c r="G2168" s="44">
        <f t="shared" si="286"/>
        <v>53.654024051803887</v>
      </c>
      <c r="H2168" s="38">
        <v>597</v>
      </c>
      <c r="I2168" s="44">
        <v>27.613320999074929</v>
      </c>
      <c r="J2168" s="38">
        <v>664</v>
      </c>
      <c r="K2168" s="44">
        <f t="shared" si="287"/>
        <v>30.712303422756708</v>
      </c>
      <c r="L2168" s="38">
        <v>364</v>
      </c>
      <c r="M2168" s="44">
        <f t="shared" si="288"/>
        <v>16.836262719703978</v>
      </c>
      <c r="N2168" s="38">
        <v>269</v>
      </c>
      <c r="O2168" s="44">
        <f t="shared" si="289"/>
        <v>12.44218316373728</v>
      </c>
      <c r="P2168" s="38">
        <v>195</v>
      </c>
      <c r="Q2168" s="44">
        <f t="shared" si="290"/>
        <v>9.0194264569842737</v>
      </c>
      <c r="R2168" s="38">
        <v>73</v>
      </c>
      <c r="S2168" s="45">
        <f t="shared" si="291"/>
        <v>3.3765032377428308</v>
      </c>
    </row>
    <row r="2169" spans="1:19" s="9" customFormat="1" ht="15.75" hidden="1" customHeight="1" outlineLevel="1" x14ac:dyDescent="0.2">
      <c r="A2169" s="41" t="s">
        <v>2092</v>
      </c>
      <c r="B2169" s="37"/>
      <c r="C2169" s="42">
        <v>2336</v>
      </c>
      <c r="D2169" s="42">
        <v>1029</v>
      </c>
      <c r="E2169" s="44">
        <f t="shared" si="285"/>
        <v>44.049657534246577</v>
      </c>
      <c r="F2169" s="38">
        <v>1307</v>
      </c>
      <c r="G2169" s="44">
        <f t="shared" si="286"/>
        <v>55.950342465753423</v>
      </c>
      <c r="H2169" s="38">
        <v>596</v>
      </c>
      <c r="I2169" s="44">
        <v>25.513698630136986</v>
      </c>
      <c r="J2169" s="38">
        <v>630</v>
      </c>
      <c r="K2169" s="44">
        <f t="shared" si="287"/>
        <v>26.969178082191782</v>
      </c>
      <c r="L2169" s="38">
        <v>457</v>
      </c>
      <c r="M2169" s="44">
        <f t="shared" si="288"/>
        <v>19.563356164383563</v>
      </c>
      <c r="N2169" s="38">
        <v>356</v>
      </c>
      <c r="O2169" s="44">
        <f t="shared" si="289"/>
        <v>15.239726027397261</v>
      </c>
      <c r="P2169" s="38">
        <v>203</v>
      </c>
      <c r="Q2169" s="44">
        <f t="shared" si="290"/>
        <v>8.6900684931506849</v>
      </c>
      <c r="R2169" s="38">
        <v>94</v>
      </c>
      <c r="S2169" s="45">
        <f t="shared" si="291"/>
        <v>4.0239726027397262</v>
      </c>
    </row>
    <row r="2170" spans="1:19" s="9" customFormat="1" ht="15.75" hidden="1" customHeight="1" outlineLevel="1" x14ac:dyDescent="0.2">
      <c r="A2170" s="41" t="s">
        <v>2093</v>
      </c>
      <c r="B2170" s="37"/>
      <c r="C2170" s="42">
        <v>1344</v>
      </c>
      <c r="D2170" s="42">
        <v>630</v>
      </c>
      <c r="E2170" s="44">
        <f t="shared" si="285"/>
        <v>46.875</v>
      </c>
      <c r="F2170" s="38">
        <v>714</v>
      </c>
      <c r="G2170" s="44">
        <f t="shared" si="286"/>
        <v>53.125</v>
      </c>
      <c r="H2170" s="38">
        <v>329</v>
      </c>
      <c r="I2170" s="44">
        <v>24.479166666666668</v>
      </c>
      <c r="J2170" s="38">
        <v>340</v>
      </c>
      <c r="K2170" s="44">
        <f t="shared" si="287"/>
        <v>25.297619047619047</v>
      </c>
      <c r="L2170" s="38">
        <v>235</v>
      </c>
      <c r="M2170" s="44">
        <f t="shared" si="288"/>
        <v>17.485119047619047</v>
      </c>
      <c r="N2170" s="38">
        <v>214</v>
      </c>
      <c r="O2170" s="44">
        <f t="shared" si="289"/>
        <v>15.922619047619047</v>
      </c>
      <c r="P2170" s="38">
        <v>159</v>
      </c>
      <c r="Q2170" s="44">
        <f t="shared" si="290"/>
        <v>11.830357142857142</v>
      </c>
      <c r="R2170" s="38">
        <v>67</v>
      </c>
      <c r="S2170" s="45">
        <f t="shared" si="291"/>
        <v>4.9851190476190474</v>
      </c>
    </row>
    <row r="2171" spans="1:19" s="9" customFormat="1" ht="15.75" hidden="1" customHeight="1" outlineLevel="1" x14ac:dyDescent="0.2">
      <c r="A2171" s="41" t="s">
        <v>2094</v>
      </c>
      <c r="B2171" s="37"/>
      <c r="C2171" s="42">
        <v>2155</v>
      </c>
      <c r="D2171" s="42">
        <v>902</v>
      </c>
      <c r="E2171" s="44">
        <f t="shared" ref="E2171:E2234" si="292">D2171*100/$C2171</f>
        <v>41.856148491879352</v>
      </c>
      <c r="F2171" s="38">
        <v>1253</v>
      </c>
      <c r="G2171" s="44">
        <f t="shared" ref="G2171:G2234" si="293">F2171*100/$C2171</f>
        <v>58.143851508120648</v>
      </c>
      <c r="H2171" s="38">
        <v>633</v>
      </c>
      <c r="I2171" s="44">
        <v>29.373549883990719</v>
      </c>
      <c r="J2171" s="38">
        <v>635</v>
      </c>
      <c r="K2171" s="44">
        <f t="shared" ref="K2171:K2234" si="294">J2171*100/$C2171</f>
        <v>29.466357308584687</v>
      </c>
      <c r="L2171" s="38">
        <v>483</v>
      </c>
      <c r="M2171" s="44">
        <f t="shared" ref="M2171:M2234" si="295">L2171*100/$C2171</f>
        <v>22.412993039443155</v>
      </c>
      <c r="N2171" s="38">
        <v>257</v>
      </c>
      <c r="O2171" s="44">
        <f t="shared" ref="O2171:O2234" si="296">N2171*100/$C2171</f>
        <v>11.925754060324826</v>
      </c>
      <c r="P2171" s="38">
        <v>129</v>
      </c>
      <c r="Q2171" s="44">
        <f t="shared" ref="Q2171:Q2234" si="297">P2171*100/$C2171</f>
        <v>5.9860788863109047</v>
      </c>
      <c r="R2171" s="38">
        <v>18</v>
      </c>
      <c r="S2171" s="45">
        <f t="shared" ref="S2171:S2234" si="298">R2171*100/$C2171</f>
        <v>0.83526682134570762</v>
      </c>
    </row>
    <row r="2172" spans="1:19" s="9" customFormat="1" ht="15.75" hidden="1" customHeight="1" outlineLevel="1" x14ac:dyDescent="0.2">
      <c r="A2172" s="41" t="s">
        <v>2095</v>
      </c>
      <c r="B2172" s="37"/>
      <c r="C2172" s="42">
        <v>1885</v>
      </c>
      <c r="D2172" s="42">
        <v>904</v>
      </c>
      <c r="E2172" s="44">
        <f t="shared" si="292"/>
        <v>47.95755968169761</v>
      </c>
      <c r="F2172" s="38">
        <v>981</v>
      </c>
      <c r="G2172" s="44">
        <f t="shared" si="293"/>
        <v>52.04244031830239</v>
      </c>
      <c r="H2172" s="38">
        <v>406</v>
      </c>
      <c r="I2172" s="44">
        <v>21.53846153846154</v>
      </c>
      <c r="J2172" s="38">
        <v>506</v>
      </c>
      <c r="K2172" s="44">
        <f t="shared" si="294"/>
        <v>26.843501326259947</v>
      </c>
      <c r="L2172" s="38">
        <v>328</v>
      </c>
      <c r="M2172" s="44">
        <f t="shared" si="295"/>
        <v>17.400530503978779</v>
      </c>
      <c r="N2172" s="38">
        <v>315</v>
      </c>
      <c r="O2172" s="44">
        <f t="shared" si="296"/>
        <v>16.710875331564988</v>
      </c>
      <c r="P2172" s="38">
        <v>231</v>
      </c>
      <c r="Q2172" s="44">
        <f t="shared" si="297"/>
        <v>12.254641909814323</v>
      </c>
      <c r="R2172" s="38">
        <v>99</v>
      </c>
      <c r="S2172" s="45">
        <f t="shared" si="298"/>
        <v>5.251989389920424</v>
      </c>
    </row>
    <row r="2173" spans="1:19" s="9" customFormat="1" ht="15.75" hidden="1" customHeight="1" outlineLevel="1" x14ac:dyDescent="0.2">
      <c r="A2173" s="41" t="s">
        <v>2096</v>
      </c>
      <c r="B2173" s="37"/>
      <c r="C2173" s="42">
        <v>1709</v>
      </c>
      <c r="D2173" s="42">
        <v>790</v>
      </c>
      <c r="E2173" s="44">
        <f t="shared" si="292"/>
        <v>46.225863077823291</v>
      </c>
      <c r="F2173" s="38">
        <v>919</v>
      </c>
      <c r="G2173" s="44">
        <f t="shared" si="293"/>
        <v>53.774136922176709</v>
      </c>
      <c r="H2173" s="38">
        <v>472</v>
      </c>
      <c r="I2173" s="44">
        <v>27.61849034523113</v>
      </c>
      <c r="J2173" s="38">
        <v>489</v>
      </c>
      <c r="K2173" s="44">
        <f t="shared" si="294"/>
        <v>28.613224107665303</v>
      </c>
      <c r="L2173" s="38">
        <v>349</v>
      </c>
      <c r="M2173" s="44">
        <f t="shared" si="295"/>
        <v>20.421299005266238</v>
      </c>
      <c r="N2173" s="38">
        <v>212</v>
      </c>
      <c r="O2173" s="44">
        <f t="shared" si="296"/>
        <v>12.40491515506144</v>
      </c>
      <c r="P2173" s="38">
        <v>156</v>
      </c>
      <c r="Q2173" s="44">
        <f t="shared" si="297"/>
        <v>9.1281451141018142</v>
      </c>
      <c r="R2173" s="38">
        <v>31</v>
      </c>
      <c r="S2173" s="45">
        <f t="shared" si="298"/>
        <v>1.8139262726740784</v>
      </c>
    </row>
    <row r="2174" spans="1:19" s="9" customFormat="1" ht="15.75" hidden="1" customHeight="1" outlineLevel="1" x14ac:dyDescent="0.2">
      <c r="A2174" s="41" t="s">
        <v>2097</v>
      </c>
      <c r="B2174" s="37"/>
      <c r="C2174" s="42">
        <v>1233</v>
      </c>
      <c r="D2174" s="42">
        <v>562</v>
      </c>
      <c r="E2174" s="44">
        <f t="shared" si="292"/>
        <v>45.579886455798864</v>
      </c>
      <c r="F2174" s="38">
        <v>671</v>
      </c>
      <c r="G2174" s="44">
        <f t="shared" si="293"/>
        <v>54.420113544201136</v>
      </c>
      <c r="H2174" s="38">
        <v>300</v>
      </c>
      <c r="I2174" s="44">
        <v>24.330900243309003</v>
      </c>
      <c r="J2174" s="38">
        <v>304</v>
      </c>
      <c r="K2174" s="44">
        <f t="shared" si="294"/>
        <v>24.655312246553123</v>
      </c>
      <c r="L2174" s="38">
        <v>222</v>
      </c>
      <c r="M2174" s="44">
        <f t="shared" si="295"/>
        <v>18.004866180048662</v>
      </c>
      <c r="N2174" s="38">
        <v>189</v>
      </c>
      <c r="O2174" s="44">
        <f t="shared" si="296"/>
        <v>15.328467153284672</v>
      </c>
      <c r="P2174" s="38">
        <v>165</v>
      </c>
      <c r="Q2174" s="44">
        <f t="shared" si="297"/>
        <v>13.381995133819951</v>
      </c>
      <c r="R2174" s="38">
        <v>53</v>
      </c>
      <c r="S2174" s="45">
        <f t="shared" si="298"/>
        <v>4.2984590429845904</v>
      </c>
    </row>
    <row r="2175" spans="1:19" s="9" customFormat="1" ht="15.75" hidden="1" customHeight="1" outlineLevel="1" x14ac:dyDescent="0.2">
      <c r="A2175" s="41" t="s">
        <v>2687</v>
      </c>
      <c r="B2175" s="37"/>
      <c r="C2175" s="42">
        <v>1633</v>
      </c>
      <c r="D2175" s="42">
        <v>718</v>
      </c>
      <c r="E2175" s="44">
        <f t="shared" si="292"/>
        <v>43.968156766687081</v>
      </c>
      <c r="F2175" s="38">
        <v>915</v>
      </c>
      <c r="G2175" s="44">
        <f t="shared" si="293"/>
        <v>56.031843233312919</v>
      </c>
      <c r="H2175" s="38">
        <v>385</v>
      </c>
      <c r="I2175" s="44">
        <v>23.57624004898959</v>
      </c>
      <c r="J2175" s="38">
        <v>467</v>
      </c>
      <c r="K2175" s="44">
        <f t="shared" si="294"/>
        <v>28.597672994488672</v>
      </c>
      <c r="L2175" s="38">
        <v>318</v>
      </c>
      <c r="M2175" s="44">
        <f t="shared" si="295"/>
        <v>19.473361910593997</v>
      </c>
      <c r="N2175" s="38">
        <v>243</v>
      </c>
      <c r="O2175" s="44">
        <f t="shared" si="296"/>
        <v>14.880587875076547</v>
      </c>
      <c r="P2175" s="38">
        <v>161</v>
      </c>
      <c r="Q2175" s="44">
        <f t="shared" si="297"/>
        <v>9.8591549295774641</v>
      </c>
      <c r="R2175" s="38">
        <v>59</v>
      </c>
      <c r="S2175" s="45">
        <f t="shared" si="298"/>
        <v>3.6129822412737291</v>
      </c>
    </row>
    <row r="2176" spans="1:19" s="9" customFormat="1" ht="15" collapsed="1" x14ac:dyDescent="0.2">
      <c r="A2176" s="36" t="s">
        <v>2599</v>
      </c>
      <c r="B2176" s="37">
        <v>20</v>
      </c>
      <c r="C2176" s="38">
        <v>38470</v>
      </c>
      <c r="D2176" s="38">
        <f t="shared" ref="D2176:R2176" si="299">SUM(D2177:D2196)</f>
        <v>16972</v>
      </c>
      <c r="E2176" s="44">
        <f t="shared" si="292"/>
        <v>44.117494151286714</v>
      </c>
      <c r="F2176" s="38">
        <f t="shared" si="299"/>
        <v>21498</v>
      </c>
      <c r="G2176" s="44">
        <f t="shared" si="293"/>
        <v>55.882505848713286</v>
      </c>
      <c r="H2176" s="38">
        <v>10162</v>
      </c>
      <c r="I2176" s="44">
        <v>26.41538861450481</v>
      </c>
      <c r="J2176" s="38">
        <f t="shared" si="299"/>
        <v>8844</v>
      </c>
      <c r="K2176" s="44">
        <f t="shared" si="294"/>
        <v>22.989342344684168</v>
      </c>
      <c r="L2176" s="38">
        <f t="shared" si="299"/>
        <v>6584</v>
      </c>
      <c r="M2176" s="44">
        <f t="shared" si="295"/>
        <v>17.114634780348322</v>
      </c>
      <c r="N2176" s="38">
        <f t="shared" si="299"/>
        <v>6161</v>
      </c>
      <c r="O2176" s="44">
        <f t="shared" si="296"/>
        <v>16.01507668312971</v>
      </c>
      <c r="P2176" s="38">
        <f t="shared" si="299"/>
        <v>4596</v>
      </c>
      <c r="Q2176" s="44">
        <f t="shared" si="297"/>
        <v>11.946971666233429</v>
      </c>
      <c r="R2176" s="38">
        <f t="shared" si="299"/>
        <v>2123</v>
      </c>
      <c r="S2176" s="45">
        <f t="shared" si="298"/>
        <v>5.5185859110995583</v>
      </c>
    </row>
    <row r="2177" spans="1:19" s="9" customFormat="1" ht="15.75" hidden="1" customHeight="1" outlineLevel="1" x14ac:dyDescent="0.2">
      <c r="A2177" s="41" t="s">
        <v>2098</v>
      </c>
      <c r="B2177" s="37"/>
      <c r="C2177" s="42">
        <v>2491</v>
      </c>
      <c r="D2177" s="42">
        <v>1227</v>
      </c>
      <c r="E2177" s="44">
        <f t="shared" si="292"/>
        <v>49.25732637494982</v>
      </c>
      <c r="F2177" s="38">
        <v>1264</v>
      </c>
      <c r="G2177" s="44">
        <f t="shared" si="293"/>
        <v>50.74267362505018</v>
      </c>
      <c r="H2177" s="38">
        <v>676</v>
      </c>
      <c r="I2177" s="44">
        <v>27.137695704536331</v>
      </c>
      <c r="J2177" s="38">
        <v>610</v>
      </c>
      <c r="K2177" s="44">
        <f t="shared" si="294"/>
        <v>24.48815736651947</v>
      </c>
      <c r="L2177" s="38">
        <v>421</v>
      </c>
      <c r="M2177" s="44">
        <f t="shared" si="295"/>
        <v>16.900843034925732</v>
      </c>
      <c r="N2177" s="38">
        <v>367</v>
      </c>
      <c r="O2177" s="44">
        <f t="shared" si="296"/>
        <v>14.733038940184665</v>
      </c>
      <c r="P2177" s="38">
        <v>284</v>
      </c>
      <c r="Q2177" s="44">
        <f t="shared" si="297"/>
        <v>11.401043757527098</v>
      </c>
      <c r="R2177" s="38">
        <v>133</v>
      </c>
      <c r="S2177" s="45">
        <f t="shared" si="298"/>
        <v>5.3392211963067044</v>
      </c>
    </row>
    <row r="2178" spans="1:19" s="9" customFormat="1" ht="15.75" hidden="1" customHeight="1" outlineLevel="1" x14ac:dyDescent="0.2">
      <c r="A2178" s="41" t="s">
        <v>2099</v>
      </c>
      <c r="B2178" s="37"/>
      <c r="C2178" s="42">
        <v>2357</v>
      </c>
      <c r="D2178" s="42">
        <v>1131</v>
      </c>
      <c r="E2178" s="44">
        <f t="shared" si="292"/>
        <v>47.984726347051335</v>
      </c>
      <c r="F2178" s="38">
        <v>1226</v>
      </c>
      <c r="G2178" s="44">
        <f t="shared" si="293"/>
        <v>52.015273652948665</v>
      </c>
      <c r="H2178" s="38">
        <v>681</v>
      </c>
      <c r="I2178" s="44">
        <v>28.892660161221894</v>
      </c>
      <c r="J2178" s="38">
        <v>513</v>
      </c>
      <c r="K2178" s="44">
        <f t="shared" si="294"/>
        <v>21.764955451845566</v>
      </c>
      <c r="L2178" s="38">
        <v>372</v>
      </c>
      <c r="M2178" s="44">
        <f t="shared" si="295"/>
        <v>15.782774713619007</v>
      </c>
      <c r="N2178" s="38">
        <v>365</v>
      </c>
      <c r="O2178" s="44">
        <f t="shared" si="296"/>
        <v>15.485787017394994</v>
      </c>
      <c r="P2178" s="38">
        <v>293</v>
      </c>
      <c r="Q2178" s="44">
        <f t="shared" si="297"/>
        <v>12.431056427662282</v>
      </c>
      <c r="R2178" s="38">
        <v>133</v>
      </c>
      <c r="S2178" s="45">
        <f t="shared" si="298"/>
        <v>5.6427662282562583</v>
      </c>
    </row>
    <row r="2179" spans="1:19" s="9" customFormat="1" ht="15.75" hidden="1" customHeight="1" outlineLevel="1" x14ac:dyDescent="0.2">
      <c r="A2179" s="41" t="s">
        <v>2100</v>
      </c>
      <c r="B2179" s="37"/>
      <c r="C2179" s="42">
        <v>2243</v>
      </c>
      <c r="D2179" s="42">
        <v>996</v>
      </c>
      <c r="E2179" s="44">
        <f t="shared" si="292"/>
        <v>44.404814979937584</v>
      </c>
      <c r="F2179" s="38">
        <v>1247</v>
      </c>
      <c r="G2179" s="44">
        <f t="shared" si="293"/>
        <v>55.595185020062416</v>
      </c>
      <c r="H2179" s="38">
        <v>605</v>
      </c>
      <c r="I2179" s="44">
        <v>26.972804279982167</v>
      </c>
      <c r="J2179" s="38">
        <v>512</v>
      </c>
      <c r="K2179" s="44">
        <f t="shared" si="294"/>
        <v>22.826571555951851</v>
      </c>
      <c r="L2179" s="38">
        <v>351</v>
      </c>
      <c r="M2179" s="44">
        <f t="shared" si="295"/>
        <v>15.648684797146679</v>
      </c>
      <c r="N2179" s="38">
        <v>391</v>
      </c>
      <c r="O2179" s="44">
        <f t="shared" si="296"/>
        <v>17.432010699955416</v>
      </c>
      <c r="P2179" s="38">
        <v>270</v>
      </c>
      <c r="Q2179" s="44">
        <f t="shared" si="297"/>
        <v>12.037449843958983</v>
      </c>
      <c r="R2179" s="38">
        <v>114</v>
      </c>
      <c r="S2179" s="45">
        <f t="shared" si="298"/>
        <v>5.0824788230049043</v>
      </c>
    </row>
    <row r="2180" spans="1:19" s="9" customFormat="1" ht="15.75" hidden="1" customHeight="1" outlineLevel="1" x14ac:dyDescent="0.2">
      <c r="A2180" s="41" t="s">
        <v>2101</v>
      </c>
      <c r="B2180" s="37"/>
      <c r="C2180" s="42">
        <v>2106</v>
      </c>
      <c r="D2180" s="42">
        <v>1043</v>
      </c>
      <c r="E2180" s="44">
        <f t="shared" si="292"/>
        <v>49.525166191832859</v>
      </c>
      <c r="F2180" s="38">
        <v>1063</v>
      </c>
      <c r="G2180" s="44">
        <f t="shared" si="293"/>
        <v>50.474833808167141</v>
      </c>
      <c r="H2180" s="38">
        <v>546</v>
      </c>
      <c r="I2180" s="44">
        <v>25.925925925925927</v>
      </c>
      <c r="J2180" s="38">
        <v>462</v>
      </c>
      <c r="K2180" s="44">
        <f t="shared" si="294"/>
        <v>21.937321937321936</v>
      </c>
      <c r="L2180" s="38">
        <v>381</v>
      </c>
      <c r="M2180" s="44">
        <f t="shared" si="295"/>
        <v>18.09116809116809</v>
      </c>
      <c r="N2180" s="38">
        <v>330</v>
      </c>
      <c r="O2180" s="44">
        <f t="shared" si="296"/>
        <v>15.66951566951567</v>
      </c>
      <c r="P2180" s="38">
        <v>257</v>
      </c>
      <c r="Q2180" s="44">
        <f t="shared" si="297"/>
        <v>12.203228869895536</v>
      </c>
      <c r="R2180" s="38">
        <v>130</v>
      </c>
      <c r="S2180" s="45">
        <f t="shared" si="298"/>
        <v>6.1728395061728394</v>
      </c>
    </row>
    <row r="2181" spans="1:19" s="9" customFormat="1" ht="15.75" hidden="1" customHeight="1" outlineLevel="1" x14ac:dyDescent="0.2">
      <c r="A2181" s="41" t="s">
        <v>2102</v>
      </c>
      <c r="B2181" s="37"/>
      <c r="C2181" s="42">
        <v>1224</v>
      </c>
      <c r="D2181" s="42">
        <v>594</v>
      </c>
      <c r="E2181" s="44">
        <f t="shared" si="292"/>
        <v>48.529411764705884</v>
      </c>
      <c r="F2181" s="38">
        <v>630</v>
      </c>
      <c r="G2181" s="44">
        <f t="shared" si="293"/>
        <v>51.470588235294116</v>
      </c>
      <c r="H2181" s="38">
        <v>324</v>
      </c>
      <c r="I2181" s="44">
        <v>26.470588235294116</v>
      </c>
      <c r="J2181" s="38">
        <v>269</v>
      </c>
      <c r="K2181" s="44">
        <f t="shared" si="294"/>
        <v>21.977124183006534</v>
      </c>
      <c r="L2181" s="38">
        <v>224</v>
      </c>
      <c r="M2181" s="44">
        <f t="shared" si="295"/>
        <v>18.300653594771241</v>
      </c>
      <c r="N2181" s="38">
        <v>196</v>
      </c>
      <c r="O2181" s="44">
        <f t="shared" si="296"/>
        <v>16.013071895424837</v>
      </c>
      <c r="P2181" s="38">
        <v>125</v>
      </c>
      <c r="Q2181" s="44">
        <f t="shared" si="297"/>
        <v>10.212418300653594</v>
      </c>
      <c r="R2181" s="38">
        <v>86</v>
      </c>
      <c r="S2181" s="45">
        <f t="shared" si="298"/>
        <v>7.0261437908496731</v>
      </c>
    </row>
    <row r="2182" spans="1:19" s="9" customFormat="1" ht="15.75" hidden="1" customHeight="1" outlineLevel="1" x14ac:dyDescent="0.2">
      <c r="A2182" s="41" t="s">
        <v>2600</v>
      </c>
      <c r="B2182" s="37"/>
      <c r="C2182" s="42">
        <v>1334</v>
      </c>
      <c r="D2182" s="42">
        <v>701</v>
      </c>
      <c r="E2182" s="44">
        <f t="shared" si="292"/>
        <v>52.548725637181413</v>
      </c>
      <c r="F2182" s="38">
        <v>633</v>
      </c>
      <c r="G2182" s="44">
        <f t="shared" si="293"/>
        <v>47.451274362818587</v>
      </c>
      <c r="H2182" s="38">
        <v>397</v>
      </c>
      <c r="I2182" s="44">
        <v>29.760119940029984</v>
      </c>
      <c r="J2182" s="38">
        <v>291</v>
      </c>
      <c r="K2182" s="44">
        <f t="shared" si="294"/>
        <v>21.81409295352324</v>
      </c>
      <c r="L2182" s="38">
        <v>202</v>
      </c>
      <c r="M2182" s="44">
        <f t="shared" si="295"/>
        <v>15.142428785607196</v>
      </c>
      <c r="N2182" s="38">
        <v>206</v>
      </c>
      <c r="O2182" s="44">
        <f t="shared" si="296"/>
        <v>15.442278860569715</v>
      </c>
      <c r="P2182" s="38">
        <v>143</v>
      </c>
      <c r="Q2182" s="44">
        <f t="shared" si="297"/>
        <v>10.719640179910044</v>
      </c>
      <c r="R2182" s="38">
        <v>95</v>
      </c>
      <c r="S2182" s="45">
        <f t="shared" si="298"/>
        <v>7.1214392803598203</v>
      </c>
    </row>
    <row r="2183" spans="1:19" s="9" customFormat="1" ht="15.75" hidden="1" customHeight="1" outlineLevel="1" x14ac:dyDescent="0.2">
      <c r="A2183" s="41" t="s">
        <v>2103</v>
      </c>
      <c r="B2183" s="37"/>
      <c r="C2183" s="42">
        <v>2413</v>
      </c>
      <c r="D2183" s="42">
        <v>1143</v>
      </c>
      <c r="E2183" s="44">
        <f t="shared" si="292"/>
        <v>47.368421052631582</v>
      </c>
      <c r="F2183" s="38">
        <v>1270</v>
      </c>
      <c r="G2183" s="44">
        <f t="shared" si="293"/>
        <v>52.631578947368418</v>
      </c>
      <c r="H2183" s="38">
        <v>642</v>
      </c>
      <c r="I2183" s="44">
        <v>26.605884790716949</v>
      </c>
      <c r="J2183" s="38">
        <v>621</v>
      </c>
      <c r="K2183" s="44">
        <f t="shared" si="294"/>
        <v>25.735598839618731</v>
      </c>
      <c r="L2183" s="38">
        <v>433</v>
      </c>
      <c r="M2183" s="44">
        <f t="shared" si="295"/>
        <v>17.944467467882305</v>
      </c>
      <c r="N2183" s="38">
        <v>397</v>
      </c>
      <c r="O2183" s="44">
        <f t="shared" si="296"/>
        <v>16.452548694571075</v>
      </c>
      <c r="P2183" s="38">
        <v>253</v>
      </c>
      <c r="Q2183" s="44">
        <f t="shared" si="297"/>
        <v>10.48487360132615</v>
      </c>
      <c r="R2183" s="38">
        <v>67</v>
      </c>
      <c r="S2183" s="45">
        <f t="shared" si="298"/>
        <v>2.7766266058847906</v>
      </c>
    </row>
    <row r="2184" spans="1:19" s="9" customFormat="1" ht="15.75" hidden="1" customHeight="1" outlineLevel="1" x14ac:dyDescent="0.2">
      <c r="A2184" s="41" t="s">
        <v>2104</v>
      </c>
      <c r="B2184" s="37"/>
      <c r="C2184" s="42">
        <v>1818</v>
      </c>
      <c r="D2184" s="42">
        <v>773</v>
      </c>
      <c r="E2184" s="44">
        <f t="shared" si="292"/>
        <v>42.519251925192521</v>
      </c>
      <c r="F2184" s="38">
        <v>1045</v>
      </c>
      <c r="G2184" s="44">
        <f t="shared" si="293"/>
        <v>57.480748074807479</v>
      </c>
      <c r="H2184" s="38">
        <v>495</v>
      </c>
      <c r="I2184" s="44">
        <v>27.227722772277229</v>
      </c>
      <c r="J2184" s="38">
        <v>371</v>
      </c>
      <c r="K2184" s="44">
        <f t="shared" si="294"/>
        <v>20.407040704070408</v>
      </c>
      <c r="L2184" s="38">
        <v>320</v>
      </c>
      <c r="M2184" s="44">
        <f t="shared" si="295"/>
        <v>17.601760176017603</v>
      </c>
      <c r="N2184" s="38">
        <v>303</v>
      </c>
      <c r="O2184" s="44">
        <f t="shared" si="296"/>
        <v>16.666666666666668</v>
      </c>
      <c r="P2184" s="38">
        <v>203</v>
      </c>
      <c r="Q2184" s="44">
        <f t="shared" si="297"/>
        <v>11.166116611661167</v>
      </c>
      <c r="R2184" s="38">
        <v>126</v>
      </c>
      <c r="S2184" s="45">
        <f t="shared" si="298"/>
        <v>6.9306930693069306</v>
      </c>
    </row>
    <row r="2185" spans="1:19" s="9" customFormat="1" ht="15.75" hidden="1" customHeight="1" outlineLevel="1" x14ac:dyDescent="0.2">
      <c r="A2185" s="41" t="s">
        <v>2105</v>
      </c>
      <c r="B2185" s="37"/>
      <c r="C2185" s="42">
        <v>2264</v>
      </c>
      <c r="D2185" s="42">
        <v>1094</v>
      </c>
      <c r="E2185" s="44">
        <f t="shared" si="292"/>
        <v>48.321554770318023</v>
      </c>
      <c r="F2185" s="38">
        <v>1170</v>
      </c>
      <c r="G2185" s="44">
        <f t="shared" si="293"/>
        <v>51.678445229681977</v>
      </c>
      <c r="H2185" s="38">
        <v>647</v>
      </c>
      <c r="I2185" s="44">
        <v>28.577738515901061</v>
      </c>
      <c r="J2185" s="38">
        <v>512</v>
      </c>
      <c r="K2185" s="44">
        <f t="shared" si="294"/>
        <v>22.614840989399294</v>
      </c>
      <c r="L2185" s="38">
        <v>343</v>
      </c>
      <c r="M2185" s="44">
        <f t="shared" si="295"/>
        <v>15.150176678445229</v>
      </c>
      <c r="N2185" s="38">
        <v>393</v>
      </c>
      <c r="O2185" s="44">
        <f t="shared" si="296"/>
        <v>17.358657243816253</v>
      </c>
      <c r="P2185" s="38">
        <v>245</v>
      </c>
      <c r="Q2185" s="44">
        <f t="shared" si="297"/>
        <v>10.821554770318022</v>
      </c>
      <c r="R2185" s="38">
        <v>124</v>
      </c>
      <c r="S2185" s="45">
        <f t="shared" si="298"/>
        <v>5.4770318021201412</v>
      </c>
    </row>
    <row r="2186" spans="1:19" s="9" customFormat="1" ht="15.75" hidden="1" customHeight="1" outlineLevel="1" x14ac:dyDescent="0.2">
      <c r="A2186" s="41" t="s">
        <v>2106</v>
      </c>
      <c r="B2186" s="37"/>
      <c r="C2186" s="42">
        <v>1762</v>
      </c>
      <c r="D2186" s="42">
        <v>686</v>
      </c>
      <c r="E2186" s="44">
        <f t="shared" si="292"/>
        <v>38.933030646992052</v>
      </c>
      <c r="F2186" s="38">
        <v>1076</v>
      </c>
      <c r="G2186" s="44">
        <f t="shared" si="293"/>
        <v>61.066969353007948</v>
      </c>
      <c r="H2186" s="38">
        <v>436</v>
      </c>
      <c r="I2186" s="44">
        <v>24.744608399545971</v>
      </c>
      <c r="J2186" s="38">
        <v>376</v>
      </c>
      <c r="K2186" s="44">
        <f t="shared" si="294"/>
        <v>21.339387060158909</v>
      </c>
      <c r="L2186" s="38">
        <v>285</v>
      </c>
      <c r="M2186" s="44">
        <f t="shared" si="295"/>
        <v>16.174801362088537</v>
      </c>
      <c r="N2186" s="38">
        <v>279</v>
      </c>
      <c r="O2186" s="44">
        <f t="shared" si="296"/>
        <v>15.83427922814983</v>
      </c>
      <c r="P2186" s="38">
        <v>243</v>
      </c>
      <c r="Q2186" s="44">
        <f t="shared" si="297"/>
        <v>13.791146424517594</v>
      </c>
      <c r="R2186" s="38">
        <v>143</v>
      </c>
      <c r="S2186" s="45">
        <f t="shared" si="298"/>
        <v>8.1157775255391602</v>
      </c>
    </row>
    <row r="2187" spans="1:19" s="9" customFormat="1" ht="15.75" hidden="1" customHeight="1" outlineLevel="1" x14ac:dyDescent="0.2">
      <c r="A2187" s="41" t="s">
        <v>2107</v>
      </c>
      <c r="B2187" s="37"/>
      <c r="C2187" s="42">
        <v>1566</v>
      </c>
      <c r="D2187" s="42">
        <v>727</v>
      </c>
      <c r="E2187" s="44">
        <f t="shared" si="292"/>
        <v>46.424010217113668</v>
      </c>
      <c r="F2187" s="38">
        <v>839</v>
      </c>
      <c r="G2187" s="44">
        <f t="shared" si="293"/>
        <v>53.575989782886332</v>
      </c>
      <c r="H2187" s="38">
        <v>395</v>
      </c>
      <c r="I2187" s="44">
        <v>25.223499361430395</v>
      </c>
      <c r="J2187" s="38">
        <v>373</v>
      </c>
      <c r="K2187" s="44">
        <f t="shared" si="294"/>
        <v>23.818646232439335</v>
      </c>
      <c r="L2187" s="38">
        <v>251</v>
      </c>
      <c r="M2187" s="44">
        <f t="shared" si="295"/>
        <v>16.028097062579821</v>
      </c>
      <c r="N2187" s="38">
        <v>260</v>
      </c>
      <c r="O2187" s="44">
        <f t="shared" si="296"/>
        <v>16.602809706257982</v>
      </c>
      <c r="P2187" s="38">
        <v>197</v>
      </c>
      <c r="Q2187" s="44">
        <f t="shared" si="297"/>
        <v>12.579821200510855</v>
      </c>
      <c r="R2187" s="38">
        <v>90</v>
      </c>
      <c r="S2187" s="45">
        <f t="shared" si="298"/>
        <v>5.7471264367816088</v>
      </c>
    </row>
    <row r="2188" spans="1:19" s="9" customFormat="1" ht="15.75" hidden="1" customHeight="1" outlineLevel="1" x14ac:dyDescent="0.2">
      <c r="A2188" s="41" t="s">
        <v>2108</v>
      </c>
      <c r="B2188" s="37"/>
      <c r="C2188" s="42">
        <v>962</v>
      </c>
      <c r="D2188" s="42">
        <v>438</v>
      </c>
      <c r="E2188" s="44">
        <f t="shared" si="292"/>
        <v>45.530145530145532</v>
      </c>
      <c r="F2188" s="38">
        <v>524</v>
      </c>
      <c r="G2188" s="44">
        <f t="shared" si="293"/>
        <v>54.469854469854468</v>
      </c>
      <c r="H2188" s="38">
        <v>268</v>
      </c>
      <c r="I2188" s="44">
        <v>27.858627858627859</v>
      </c>
      <c r="J2188" s="38">
        <v>201</v>
      </c>
      <c r="K2188" s="44">
        <f t="shared" si="294"/>
        <v>20.893970893970895</v>
      </c>
      <c r="L2188" s="38">
        <v>186</v>
      </c>
      <c r="M2188" s="44">
        <f t="shared" si="295"/>
        <v>19.334719334719335</v>
      </c>
      <c r="N2188" s="38">
        <v>147</v>
      </c>
      <c r="O2188" s="44">
        <f t="shared" si="296"/>
        <v>15.28066528066528</v>
      </c>
      <c r="P2188" s="38">
        <v>114</v>
      </c>
      <c r="Q2188" s="44">
        <f t="shared" si="297"/>
        <v>11.850311850311851</v>
      </c>
      <c r="R2188" s="38">
        <v>46</v>
      </c>
      <c r="S2188" s="45">
        <f t="shared" si="298"/>
        <v>4.7817047817047813</v>
      </c>
    </row>
    <row r="2189" spans="1:19" s="9" customFormat="1" ht="15.75" hidden="1" customHeight="1" outlineLevel="1" x14ac:dyDescent="0.2">
      <c r="A2189" s="41" t="s">
        <v>2109</v>
      </c>
      <c r="B2189" s="37"/>
      <c r="C2189" s="42">
        <v>2405</v>
      </c>
      <c r="D2189" s="42">
        <v>1101</v>
      </c>
      <c r="E2189" s="44">
        <f t="shared" si="292"/>
        <v>45.779625779625782</v>
      </c>
      <c r="F2189" s="38">
        <v>1304</v>
      </c>
      <c r="G2189" s="44">
        <f t="shared" si="293"/>
        <v>54.220374220374218</v>
      </c>
      <c r="H2189" s="38">
        <v>635</v>
      </c>
      <c r="I2189" s="44">
        <v>26.403326403326403</v>
      </c>
      <c r="J2189" s="38">
        <v>612</v>
      </c>
      <c r="K2189" s="44">
        <f t="shared" si="294"/>
        <v>25.446985446985448</v>
      </c>
      <c r="L2189" s="38">
        <v>376</v>
      </c>
      <c r="M2189" s="44">
        <f t="shared" si="295"/>
        <v>15.634095634095635</v>
      </c>
      <c r="N2189" s="38">
        <v>362</v>
      </c>
      <c r="O2189" s="44">
        <f t="shared" si="296"/>
        <v>15.051975051975052</v>
      </c>
      <c r="P2189" s="38">
        <v>268</v>
      </c>
      <c r="Q2189" s="44">
        <f t="shared" si="297"/>
        <v>11.143451143451143</v>
      </c>
      <c r="R2189" s="38">
        <v>152</v>
      </c>
      <c r="S2189" s="45">
        <f t="shared" si="298"/>
        <v>6.3201663201663205</v>
      </c>
    </row>
    <row r="2190" spans="1:19" s="9" customFormat="1" ht="15.75" hidden="1" customHeight="1" outlineLevel="1" x14ac:dyDescent="0.2">
      <c r="A2190" s="41" t="s">
        <v>2110</v>
      </c>
      <c r="B2190" s="37"/>
      <c r="C2190" s="42">
        <v>1985</v>
      </c>
      <c r="D2190" s="42">
        <v>832</v>
      </c>
      <c r="E2190" s="44">
        <f t="shared" si="292"/>
        <v>41.914357682619645</v>
      </c>
      <c r="F2190" s="38">
        <v>1153</v>
      </c>
      <c r="G2190" s="44">
        <f t="shared" si="293"/>
        <v>58.085642317380355</v>
      </c>
      <c r="H2190" s="38">
        <v>516</v>
      </c>
      <c r="I2190" s="44">
        <v>25.994962216624685</v>
      </c>
      <c r="J2190" s="38">
        <v>480</v>
      </c>
      <c r="K2190" s="44">
        <f t="shared" si="294"/>
        <v>24.181360201511335</v>
      </c>
      <c r="L2190" s="38">
        <v>333</v>
      </c>
      <c r="M2190" s="44">
        <f t="shared" si="295"/>
        <v>16.775818639798487</v>
      </c>
      <c r="N2190" s="38">
        <v>350</v>
      </c>
      <c r="O2190" s="44">
        <f t="shared" si="296"/>
        <v>17.632241813602015</v>
      </c>
      <c r="P2190" s="38">
        <v>214</v>
      </c>
      <c r="Q2190" s="44">
        <f t="shared" si="297"/>
        <v>10.780856423173804</v>
      </c>
      <c r="R2190" s="38">
        <v>92</v>
      </c>
      <c r="S2190" s="45">
        <f t="shared" si="298"/>
        <v>4.6347607052896729</v>
      </c>
    </row>
    <row r="2191" spans="1:19" s="9" customFormat="1" ht="15.75" hidden="1" customHeight="1" outlineLevel="1" x14ac:dyDescent="0.2">
      <c r="A2191" s="41" t="s">
        <v>2111</v>
      </c>
      <c r="B2191" s="37"/>
      <c r="C2191" s="42">
        <v>2190</v>
      </c>
      <c r="D2191" s="42">
        <v>835</v>
      </c>
      <c r="E2191" s="44">
        <f t="shared" si="292"/>
        <v>38.12785388127854</v>
      </c>
      <c r="F2191" s="38">
        <v>1355</v>
      </c>
      <c r="G2191" s="44">
        <f t="shared" si="293"/>
        <v>61.87214611872146</v>
      </c>
      <c r="H2191" s="38">
        <v>600</v>
      </c>
      <c r="I2191" s="44">
        <v>27.397260273972602</v>
      </c>
      <c r="J2191" s="38">
        <v>454</v>
      </c>
      <c r="K2191" s="44">
        <f t="shared" si="294"/>
        <v>20.730593607305938</v>
      </c>
      <c r="L2191" s="38">
        <v>411</v>
      </c>
      <c r="M2191" s="44">
        <f t="shared" si="295"/>
        <v>18.767123287671232</v>
      </c>
      <c r="N2191" s="38">
        <v>334</v>
      </c>
      <c r="O2191" s="44">
        <f t="shared" si="296"/>
        <v>15.251141552511415</v>
      </c>
      <c r="P2191" s="38">
        <v>255</v>
      </c>
      <c r="Q2191" s="44">
        <f t="shared" si="297"/>
        <v>11.643835616438356</v>
      </c>
      <c r="R2191" s="38">
        <v>136</v>
      </c>
      <c r="S2191" s="45">
        <f t="shared" si="298"/>
        <v>6.2100456621004563</v>
      </c>
    </row>
    <row r="2192" spans="1:19" s="9" customFormat="1" ht="15.75" hidden="1" customHeight="1" outlineLevel="1" x14ac:dyDescent="0.2">
      <c r="A2192" s="41" t="s">
        <v>2112</v>
      </c>
      <c r="B2192" s="37"/>
      <c r="C2192" s="42">
        <v>2393</v>
      </c>
      <c r="D2192" s="42">
        <v>1079</v>
      </c>
      <c r="E2192" s="44">
        <f t="shared" si="292"/>
        <v>45.089845382365233</v>
      </c>
      <c r="F2192" s="38">
        <v>1314</v>
      </c>
      <c r="G2192" s="44">
        <f t="shared" si="293"/>
        <v>54.910154617634767</v>
      </c>
      <c r="H2192" s="38">
        <v>617</v>
      </c>
      <c r="I2192" s="44">
        <v>25.783535311324698</v>
      </c>
      <c r="J2192" s="38">
        <v>607</v>
      </c>
      <c r="K2192" s="44">
        <f t="shared" si="294"/>
        <v>25.365649811951524</v>
      </c>
      <c r="L2192" s="38">
        <v>399</v>
      </c>
      <c r="M2192" s="44">
        <f t="shared" si="295"/>
        <v>16.673631424989551</v>
      </c>
      <c r="N2192" s="38">
        <v>383</v>
      </c>
      <c r="O2192" s="44">
        <f t="shared" si="296"/>
        <v>16.005014625992477</v>
      </c>
      <c r="P2192" s="38">
        <v>287</v>
      </c>
      <c r="Q2192" s="44">
        <f t="shared" si="297"/>
        <v>11.993313832010029</v>
      </c>
      <c r="R2192" s="38">
        <v>100</v>
      </c>
      <c r="S2192" s="45">
        <f t="shared" si="298"/>
        <v>4.1788549937317176</v>
      </c>
    </row>
    <row r="2193" spans="1:19" s="9" customFormat="1" ht="15.75" hidden="1" customHeight="1" outlineLevel="1" x14ac:dyDescent="0.2">
      <c r="A2193" s="41" t="s">
        <v>2113</v>
      </c>
      <c r="B2193" s="37"/>
      <c r="C2193" s="42">
        <v>1933</v>
      </c>
      <c r="D2193" s="42">
        <v>728</v>
      </c>
      <c r="E2193" s="44">
        <f t="shared" si="292"/>
        <v>37.661665804449044</v>
      </c>
      <c r="F2193" s="38">
        <v>1205</v>
      </c>
      <c r="G2193" s="44">
        <f t="shared" si="293"/>
        <v>62.338334195550956</v>
      </c>
      <c r="H2193" s="38">
        <v>446</v>
      </c>
      <c r="I2193" s="44">
        <v>23.072943610967407</v>
      </c>
      <c r="J2193" s="38">
        <v>455</v>
      </c>
      <c r="K2193" s="44">
        <f t="shared" si="294"/>
        <v>23.53854112778065</v>
      </c>
      <c r="L2193" s="38">
        <v>354</v>
      </c>
      <c r="M2193" s="44">
        <f t="shared" si="295"/>
        <v>18.313502327987585</v>
      </c>
      <c r="N2193" s="38">
        <v>300</v>
      </c>
      <c r="O2193" s="44">
        <f t="shared" si="296"/>
        <v>15.519917227108122</v>
      </c>
      <c r="P2193" s="38">
        <v>273</v>
      </c>
      <c r="Q2193" s="44">
        <f t="shared" si="297"/>
        <v>14.123124676668391</v>
      </c>
      <c r="R2193" s="38">
        <v>105</v>
      </c>
      <c r="S2193" s="45">
        <f t="shared" si="298"/>
        <v>5.4319710294878432</v>
      </c>
    </row>
    <row r="2194" spans="1:19" s="9" customFormat="1" ht="15.75" hidden="1" customHeight="1" outlineLevel="1" x14ac:dyDescent="0.2">
      <c r="A2194" s="41" t="s">
        <v>2114</v>
      </c>
      <c r="B2194" s="37"/>
      <c r="C2194" s="42">
        <v>1683</v>
      </c>
      <c r="D2194" s="42">
        <v>617</v>
      </c>
      <c r="E2194" s="44">
        <f t="shared" si="292"/>
        <v>36.660724896019012</v>
      </c>
      <c r="F2194" s="38">
        <v>1066</v>
      </c>
      <c r="G2194" s="44">
        <f t="shared" si="293"/>
        <v>63.339275103980988</v>
      </c>
      <c r="H2194" s="38">
        <v>400</v>
      </c>
      <c r="I2194" s="44">
        <v>23.767082590612002</v>
      </c>
      <c r="J2194" s="38">
        <v>396</v>
      </c>
      <c r="K2194" s="44">
        <f t="shared" si="294"/>
        <v>23.529411764705884</v>
      </c>
      <c r="L2194" s="38">
        <v>318</v>
      </c>
      <c r="M2194" s="44">
        <f t="shared" si="295"/>
        <v>18.894830659536542</v>
      </c>
      <c r="N2194" s="38">
        <v>240</v>
      </c>
      <c r="O2194" s="44">
        <f t="shared" si="296"/>
        <v>14.260249554367201</v>
      </c>
      <c r="P2194" s="38">
        <v>240</v>
      </c>
      <c r="Q2194" s="44">
        <f t="shared" si="297"/>
        <v>14.260249554367201</v>
      </c>
      <c r="R2194" s="38">
        <v>89</v>
      </c>
      <c r="S2194" s="45">
        <f t="shared" si="298"/>
        <v>5.2881758764111702</v>
      </c>
    </row>
    <row r="2195" spans="1:19" s="9" customFormat="1" ht="15.75" hidden="1" customHeight="1" outlineLevel="1" x14ac:dyDescent="0.2">
      <c r="A2195" s="41" t="s">
        <v>2115</v>
      </c>
      <c r="B2195" s="37"/>
      <c r="C2195" s="42">
        <v>2261</v>
      </c>
      <c r="D2195" s="42">
        <v>835</v>
      </c>
      <c r="E2195" s="44">
        <f t="shared" si="292"/>
        <v>36.930561698363555</v>
      </c>
      <c r="F2195" s="38">
        <v>1426</v>
      </c>
      <c r="G2195" s="44">
        <f t="shared" si="293"/>
        <v>63.069438301636445</v>
      </c>
      <c r="H2195" s="38">
        <v>573</v>
      </c>
      <c r="I2195" s="44">
        <v>25.342768686421937</v>
      </c>
      <c r="J2195" s="38">
        <v>495</v>
      </c>
      <c r="K2195" s="44">
        <f t="shared" si="294"/>
        <v>21.892967713401148</v>
      </c>
      <c r="L2195" s="38">
        <v>435</v>
      </c>
      <c r="M2195" s="44">
        <f t="shared" si="295"/>
        <v>19.239274657231313</v>
      </c>
      <c r="N2195" s="38">
        <v>377</v>
      </c>
      <c r="O2195" s="44">
        <f t="shared" si="296"/>
        <v>16.674038036267138</v>
      </c>
      <c r="P2195" s="38">
        <v>274</v>
      </c>
      <c r="Q2195" s="44">
        <f t="shared" si="297"/>
        <v>12.118531623175587</v>
      </c>
      <c r="R2195" s="38">
        <v>107</v>
      </c>
      <c r="S2195" s="45">
        <f t="shared" si="298"/>
        <v>4.7324192835028747</v>
      </c>
    </row>
    <row r="2196" spans="1:19" s="9" customFormat="1" ht="15.75" hidden="1" customHeight="1" outlineLevel="1" x14ac:dyDescent="0.2">
      <c r="A2196" s="41" t="s">
        <v>2116</v>
      </c>
      <c r="B2196" s="37"/>
      <c r="C2196" s="42">
        <v>1080</v>
      </c>
      <c r="D2196" s="42">
        <v>392</v>
      </c>
      <c r="E2196" s="44">
        <f t="shared" si="292"/>
        <v>36.296296296296298</v>
      </c>
      <c r="F2196" s="38">
        <v>688</v>
      </c>
      <c r="G2196" s="44">
        <f t="shared" si="293"/>
        <v>63.703703703703702</v>
      </c>
      <c r="H2196" s="38">
        <v>263</v>
      </c>
      <c r="I2196" s="44">
        <v>24.351851851851851</v>
      </c>
      <c r="J2196" s="38">
        <v>234</v>
      </c>
      <c r="K2196" s="44">
        <f t="shared" si="294"/>
        <v>21.666666666666668</v>
      </c>
      <c r="L2196" s="38">
        <v>189</v>
      </c>
      <c r="M2196" s="44">
        <f t="shared" si="295"/>
        <v>17.5</v>
      </c>
      <c r="N2196" s="38">
        <v>181</v>
      </c>
      <c r="O2196" s="44">
        <f t="shared" si="296"/>
        <v>16.75925925925926</v>
      </c>
      <c r="P2196" s="38">
        <v>158</v>
      </c>
      <c r="Q2196" s="44">
        <f t="shared" si="297"/>
        <v>14.62962962962963</v>
      </c>
      <c r="R2196" s="38">
        <v>55</v>
      </c>
      <c r="S2196" s="45">
        <f t="shared" si="298"/>
        <v>5.0925925925925926</v>
      </c>
    </row>
    <row r="2197" spans="1:19" s="9" customFormat="1" ht="15" collapsed="1" x14ac:dyDescent="0.2">
      <c r="A2197" s="36" t="s">
        <v>2601</v>
      </c>
      <c r="B2197" s="37">
        <v>31</v>
      </c>
      <c r="C2197" s="38">
        <v>36307</v>
      </c>
      <c r="D2197" s="38">
        <f t="shared" ref="D2197:R2197" si="300">SUM(D2198:D2228)</f>
        <v>18197</v>
      </c>
      <c r="E2197" s="44">
        <f t="shared" si="292"/>
        <v>50.119811606577244</v>
      </c>
      <c r="F2197" s="38">
        <f t="shared" si="300"/>
        <v>18110</v>
      </c>
      <c r="G2197" s="44">
        <f t="shared" si="293"/>
        <v>49.880188393422756</v>
      </c>
      <c r="H2197" s="38">
        <v>9740</v>
      </c>
      <c r="I2197" s="44">
        <v>26.826782714077176</v>
      </c>
      <c r="J2197" s="38">
        <f t="shared" si="300"/>
        <v>9100</v>
      </c>
      <c r="K2197" s="44">
        <f t="shared" si="294"/>
        <v>25.064037237998182</v>
      </c>
      <c r="L2197" s="38">
        <f t="shared" si="300"/>
        <v>6324</v>
      </c>
      <c r="M2197" s="44">
        <f t="shared" si="295"/>
        <v>17.418128735505551</v>
      </c>
      <c r="N2197" s="38">
        <f t="shared" si="300"/>
        <v>5555</v>
      </c>
      <c r="O2197" s="44">
        <f t="shared" si="296"/>
        <v>15.300079874404386</v>
      </c>
      <c r="P2197" s="38">
        <f t="shared" si="300"/>
        <v>3925</v>
      </c>
      <c r="Q2197" s="44">
        <f t="shared" si="297"/>
        <v>10.810587490015699</v>
      </c>
      <c r="R2197" s="38">
        <f t="shared" si="300"/>
        <v>1663</v>
      </c>
      <c r="S2197" s="45">
        <f t="shared" si="298"/>
        <v>4.5803839479990085</v>
      </c>
    </row>
    <row r="2198" spans="1:19" s="9" customFormat="1" ht="15.75" hidden="1" customHeight="1" outlineLevel="1" x14ac:dyDescent="0.2">
      <c r="A2198" s="41" t="s">
        <v>2117</v>
      </c>
      <c r="B2198" s="37"/>
      <c r="C2198" s="42">
        <v>1123</v>
      </c>
      <c r="D2198" s="42">
        <v>562</v>
      </c>
      <c r="E2198" s="44">
        <f t="shared" si="292"/>
        <v>50.044523597506675</v>
      </c>
      <c r="F2198" s="38">
        <v>561</v>
      </c>
      <c r="G2198" s="44">
        <f t="shared" si="293"/>
        <v>49.955476402493325</v>
      </c>
      <c r="H2198" s="38">
        <v>276</v>
      </c>
      <c r="I2198" s="44">
        <v>24.577025823686554</v>
      </c>
      <c r="J2198" s="38">
        <v>322</v>
      </c>
      <c r="K2198" s="44">
        <f t="shared" si="294"/>
        <v>28.673196794300978</v>
      </c>
      <c r="L2198" s="38">
        <v>191</v>
      </c>
      <c r="M2198" s="44">
        <f t="shared" si="295"/>
        <v>17.008014247551202</v>
      </c>
      <c r="N2198" s="38">
        <v>175</v>
      </c>
      <c r="O2198" s="44">
        <f t="shared" si="296"/>
        <v>15.583259127337488</v>
      </c>
      <c r="P2198" s="38">
        <v>122</v>
      </c>
      <c r="Q2198" s="44">
        <f t="shared" si="297"/>
        <v>10.863757791629563</v>
      </c>
      <c r="R2198" s="38">
        <v>37</v>
      </c>
      <c r="S2198" s="45">
        <f t="shared" si="298"/>
        <v>3.2947462154942118</v>
      </c>
    </row>
    <row r="2199" spans="1:19" s="9" customFormat="1" ht="15.75" hidden="1" customHeight="1" outlineLevel="1" x14ac:dyDescent="0.2">
      <c r="A2199" s="41" t="s">
        <v>2118</v>
      </c>
      <c r="B2199" s="37"/>
      <c r="C2199" s="42">
        <v>1116</v>
      </c>
      <c r="D2199" s="42">
        <v>604</v>
      </c>
      <c r="E2199" s="44">
        <f t="shared" si="292"/>
        <v>54.121863799283155</v>
      </c>
      <c r="F2199" s="38">
        <v>512</v>
      </c>
      <c r="G2199" s="44">
        <f t="shared" si="293"/>
        <v>45.878136200716845</v>
      </c>
      <c r="H2199" s="38">
        <v>384</v>
      </c>
      <c r="I2199" s="44">
        <v>34.408602150537632</v>
      </c>
      <c r="J2199" s="38">
        <v>271</v>
      </c>
      <c r="K2199" s="44">
        <f t="shared" si="294"/>
        <v>24.283154121863799</v>
      </c>
      <c r="L2199" s="38">
        <v>195</v>
      </c>
      <c r="M2199" s="44">
        <f t="shared" si="295"/>
        <v>17.473118279569892</v>
      </c>
      <c r="N2199" s="38">
        <v>145</v>
      </c>
      <c r="O2199" s="44">
        <f t="shared" si="296"/>
        <v>12.992831541218639</v>
      </c>
      <c r="P2199" s="38">
        <v>70</v>
      </c>
      <c r="Q2199" s="44">
        <f t="shared" si="297"/>
        <v>6.2724014336917566</v>
      </c>
      <c r="R2199" s="38">
        <v>51</v>
      </c>
      <c r="S2199" s="45">
        <f t="shared" si="298"/>
        <v>4.56989247311828</v>
      </c>
    </row>
    <row r="2200" spans="1:19" s="9" customFormat="1" ht="15.75" hidden="1" customHeight="1" outlineLevel="1" x14ac:dyDescent="0.2">
      <c r="A2200" s="41" t="s">
        <v>2119</v>
      </c>
      <c r="B2200" s="37"/>
      <c r="C2200" s="42">
        <v>331</v>
      </c>
      <c r="D2200" s="42">
        <v>175</v>
      </c>
      <c r="E2200" s="44">
        <f t="shared" si="292"/>
        <v>52.870090634441091</v>
      </c>
      <c r="F2200" s="38">
        <v>156</v>
      </c>
      <c r="G2200" s="44">
        <f t="shared" si="293"/>
        <v>47.129909365558909</v>
      </c>
      <c r="H2200" s="38">
        <v>92</v>
      </c>
      <c r="I2200" s="44">
        <v>27.794561933534744</v>
      </c>
      <c r="J2200" s="38">
        <v>64</v>
      </c>
      <c r="K2200" s="44">
        <f t="shared" si="294"/>
        <v>19.335347432024168</v>
      </c>
      <c r="L2200" s="38">
        <v>78</v>
      </c>
      <c r="M2200" s="44">
        <f t="shared" si="295"/>
        <v>23.564954682779454</v>
      </c>
      <c r="N2200" s="38">
        <v>45</v>
      </c>
      <c r="O2200" s="44">
        <f t="shared" si="296"/>
        <v>13.595166163141993</v>
      </c>
      <c r="P2200" s="38">
        <v>40</v>
      </c>
      <c r="Q2200" s="44">
        <f t="shared" si="297"/>
        <v>12.084592145015106</v>
      </c>
      <c r="R2200" s="38">
        <v>12</v>
      </c>
      <c r="S2200" s="45">
        <f t="shared" si="298"/>
        <v>3.6253776435045317</v>
      </c>
    </row>
    <row r="2201" spans="1:19" s="9" customFormat="1" ht="15.75" hidden="1" customHeight="1" outlineLevel="1" x14ac:dyDescent="0.2">
      <c r="A2201" s="41" t="s">
        <v>2120</v>
      </c>
      <c r="B2201" s="37"/>
      <c r="C2201" s="42">
        <v>1840</v>
      </c>
      <c r="D2201" s="42">
        <v>952</v>
      </c>
      <c r="E2201" s="44">
        <f t="shared" si="292"/>
        <v>51.739130434782609</v>
      </c>
      <c r="F2201" s="38">
        <v>888</v>
      </c>
      <c r="G2201" s="44">
        <f t="shared" si="293"/>
        <v>48.260869565217391</v>
      </c>
      <c r="H2201" s="38">
        <v>505</v>
      </c>
      <c r="I2201" s="44">
        <v>27.445652173913043</v>
      </c>
      <c r="J2201" s="38">
        <v>508</v>
      </c>
      <c r="K2201" s="44">
        <f t="shared" si="294"/>
        <v>27.608695652173914</v>
      </c>
      <c r="L2201" s="38">
        <v>275</v>
      </c>
      <c r="M2201" s="44">
        <f t="shared" si="295"/>
        <v>14.945652173913043</v>
      </c>
      <c r="N2201" s="38">
        <v>270</v>
      </c>
      <c r="O2201" s="44">
        <f t="shared" si="296"/>
        <v>14.673913043478262</v>
      </c>
      <c r="P2201" s="38">
        <v>219</v>
      </c>
      <c r="Q2201" s="44">
        <f t="shared" si="297"/>
        <v>11.902173913043478</v>
      </c>
      <c r="R2201" s="38">
        <v>63</v>
      </c>
      <c r="S2201" s="45">
        <f t="shared" si="298"/>
        <v>3.4239130434782608</v>
      </c>
    </row>
    <row r="2202" spans="1:19" s="9" customFormat="1" ht="15.75" hidden="1" customHeight="1" outlineLevel="1" x14ac:dyDescent="0.2">
      <c r="A2202" s="41" t="s">
        <v>2121</v>
      </c>
      <c r="B2202" s="37"/>
      <c r="C2202" s="42">
        <v>898</v>
      </c>
      <c r="D2202" s="42">
        <v>435</v>
      </c>
      <c r="E2202" s="44">
        <f t="shared" si="292"/>
        <v>48.440979955456569</v>
      </c>
      <c r="F2202" s="38">
        <v>463</v>
      </c>
      <c r="G2202" s="44">
        <f t="shared" si="293"/>
        <v>51.559020044543431</v>
      </c>
      <c r="H2202" s="38">
        <v>245</v>
      </c>
      <c r="I2202" s="44">
        <v>27.282850779510021</v>
      </c>
      <c r="J2202" s="38">
        <v>207</v>
      </c>
      <c r="K2202" s="44">
        <f t="shared" si="294"/>
        <v>23.051224944320712</v>
      </c>
      <c r="L2202" s="38">
        <v>179</v>
      </c>
      <c r="M2202" s="44">
        <f t="shared" si="295"/>
        <v>19.933184855233854</v>
      </c>
      <c r="N2202" s="38">
        <v>139</v>
      </c>
      <c r="O2202" s="44">
        <f t="shared" si="296"/>
        <v>15.478841870824054</v>
      </c>
      <c r="P2202" s="38">
        <v>94</v>
      </c>
      <c r="Q2202" s="44">
        <f t="shared" si="297"/>
        <v>10.46770601336303</v>
      </c>
      <c r="R2202" s="38">
        <v>34</v>
      </c>
      <c r="S2202" s="45">
        <f t="shared" si="298"/>
        <v>3.7861915367483294</v>
      </c>
    </row>
    <row r="2203" spans="1:19" s="9" customFormat="1" ht="15.75" hidden="1" customHeight="1" outlineLevel="1" x14ac:dyDescent="0.2">
      <c r="A2203" s="41" t="s">
        <v>2122</v>
      </c>
      <c r="B2203" s="37"/>
      <c r="C2203" s="42">
        <v>1149</v>
      </c>
      <c r="D2203" s="42">
        <v>618</v>
      </c>
      <c r="E2203" s="44">
        <f t="shared" si="292"/>
        <v>53.785900783289819</v>
      </c>
      <c r="F2203" s="38">
        <v>531</v>
      </c>
      <c r="G2203" s="44">
        <f t="shared" si="293"/>
        <v>46.214099216710181</v>
      </c>
      <c r="H2203" s="38">
        <v>308</v>
      </c>
      <c r="I2203" s="44">
        <v>26.8059181897302</v>
      </c>
      <c r="J2203" s="38">
        <v>275</v>
      </c>
      <c r="K2203" s="44">
        <f t="shared" si="294"/>
        <v>23.933855526544821</v>
      </c>
      <c r="L2203" s="38">
        <v>224</v>
      </c>
      <c r="M2203" s="44">
        <f t="shared" si="295"/>
        <v>19.495213228894691</v>
      </c>
      <c r="N2203" s="38">
        <v>193</v>
      </c>
      <c r="O2203" s="44">
        <f t="shared" si="296"/>
        <v>16.797214969538729</v>
      </c>
      <c r="P2203" s="38">
        <v>91</v>
      </c>
      <c r="Q2203" s="44">
        <f t="shared" si="297"/>
        <v>7.9199303742384686</v>
      </c>
      <c r="R2203" s="38">
        <v>58</v>
      </c>
      <c r="S2203" s="45">
        <f t="shared" si="298"/>
        <v>5.0478677110530894</v>
      </c>
    </row>
    <row r="2204" spans="1:19" s="9" customFormat="1" ht="15.75" hidden="1" customHeight="1" outlineLevel="1" x14ac:dyDescent="0.2">
      <c r="A2204" s="41" t="s">
        <v>2123</v>
      </c>
      <c r="B2204" s="37"/>
      <c r="C2204" s="42">
        <v>1494</v>
      </c>
      <c r="D2204" s="42">
        <v>776</v>
      </c>
      <c r="E2204" s="44">
        <f t="shared" si="292"/>
        <v>51.941097724230254</v>
      </c>
      <c r="F2204" s="38">
        <v>718</v>
      </c>
      <c r="G2204" s="44">
        <f t="shared" si="293"/>
        <v>48.058902275769746</v>
      </c>
      <c r="H2204" s="38">
        <v>386</v>
      </c>
      <c r="I2204" s="44">
        <v>25.836680053547525</v>
      </c>
      <c r="J2204" s="38">
        <v>371</v>
      </c>
      <c r="K2204" s="44">
        <f t="shared" si="294"/>
        <v>24.832663989290495</v>
      </c>
      <c r="L2204" s="38">
        <v>270</v>
      </c>
      <c r="M2204" s="44">
        <f t="shared" si="295"/>
        <v>18.072289156626507</v>
      </c>
      <c r="N2204" s="38">
        <v>231</v>
      </c>
      <c r="O2204" s="44">
        <f t="shared" si="296"/>
        <v>15.461847389558233</v>
      </c>
      <c r="P2204" s="38">
        <v>158</v>
      </c>
      <c r="Q2204" s="44">
        <f t="shared" si="297"/>
        <v>10.575635876840696</v>
      </c>
      <c r="R2204" s="38">
        <v>78</v>
      </c>
      <c r="S2204" s="45">
        <f t="shared" si="298"/>
        <v>5.2208835341365463</v>
      </c>
    </row>
    <row r="2205" spans="1:19" s="9" customFormat="1" ht="15.75" hidden="1" customHeight="1" outlineLevel="1" x14ac:dyDescent="0.2">
      <c r="A2205" s="41" t="s">
        <v>2124</v>
      </c>
      <c r="B2205" s="37"/>
      <c r="C2205" s="42">
        <v>1427</v>
      </c>
      <c r="D2205" s="42">
        <v>725</v>
      </c>
      <c r="E2205" s="44">
        <f t="shared" si="292"/>
        <v>50.805886475122634</v>
      </c>
      <c r="F2205" s="38">
        <v>702</v>
      </c>
      <c r="G2205" s="44">
        <f t="shared" si="293"/>
        <v>49.194113524877366</v>
      </c>
      <c r="H2205" s="38">
        <v>396</v>
      </c>
      <c r="I2205" s="44">
        <v>27.750525578135949</v>
      </c>
      <c r="J2205" s="38">
        <v>375</v>
      </c>
      <c r="K2205" s="44">
        <f t="shared" si="294"/>
        <v>26.278906797477227</v>
      </c>
      <c r="L2205" s="38">
        <v>239</v>
      </c>
      <c r="M2205" s="44">
        <f t="shared" si="295"/>
        <v>16.748423265592152</v>
      </c>
      <c r="N2205" s="38">
        <v>236</v>
      </c>
      <c r="O2205" s="44">
        <f t="shared" si="296"/>
        <v>16.538192011212335</v>
      </c>
      <c r="P2205" s="38">
        <v>141</v>
      </c>
      <c r="Q2205" s="44">
        <f t="shared" si="297"/>
        <v>9.8808689558514367</v>
      </c>
      <c r="R2205" s="38">
        <v>40</v>
      </c>
      <c r="S2205" s="45">
        <f t="shared" si="298"/>
        <v>2.8030833917309042</v>
      </c>
    </row>
    <row r="2206" spans="1:19" s="9" customFormat="1" ht="15.75" hidden="1" customHeight="1" outlineLevel="1" x14ac:dyDescent="0.2">
      <c r="A2206" s="41" t="s">
        <v>2125</v>
      </c>
      <c r="B2206" s="37"/>
      <c r="C2206" s="42">
        <v>1013</v>
      </c>
      <c r="D2206" s="42">
        <v>515</v>
      </c>
      <c r="E2206" s="44">
        <f t="shared" si="292"/>
        <v>50.839091806515299</v>
      </c>
      <c r="F2206" s="38">
        <v>498</v>
      </c>
      <c r="G2206" s="44">
        <f t="shared" si="293"/>
        <v>49.160908193484701</v>
      </c>
      <c r="H2206" s="38">
        <v>253</v>
      </c>
      <c r="I2206" s="44">
        <v>24.975320829220138</v>
      </c>
      <c r="J2206" s="38">
        <v>272</v>
      </c>
      <c r="K2206" s="44">
        <f t="shared" si="294"/>
        <v>26.850937808489636</v>
      </c>
      <c r="L2206" s="38">
        <v>168</v>
      </c>
      <c r="M2206" s="44">
        <f t="shared" si="295"/>
        <v>16.584402764067129</v>
      </c>
      <c r="N2206" s="38">
        <v>149</v>
      </c>
      <c r="O2206" s="44">
        <f t="shared" si="296"/>
        <v>14.70878578479763</v>
      </c>
      <c r="P2206" s="38">
        <v>117</v>
      </c>
      <c r="Q2206" s="44">
        <f t="shared" si="297"/>
        <v>11.549851924975322</v>
      </c>
      <c r="R2206" s="38">
        <v>54</v>
      </c>
      <c r="S2206" s="45">
        <f t="shared" si="298"/>
        <v>5.3307008884501483</v>
      </c>
    </row>
    <row r="2207" spans="1:19" s="9" customFormat="1" ht="15.75" hidden="1" customHeight="1" outlineLevel="1" x14ac:dyDescent="0.2">
      <c r="A2207" s="41" t="s">
        <v>2126</v>
      </c>
      <c r="B2207" s="37"/>
      <c r="C2207" s="42">
        <v>371</v>
      </c>
      <c r="D2207" s="42">
        <v>188</v>
      </c>
      <c r="E2207" s="44">
        <f t="shared" si="292"/>
        <v>50.673854447439354</v>
      </c>
      <c r="F2207" s="38">
        <v>183</v>
      </c>
      <c r="G2207" s="44">
        <f t="shared" si="293"/>
        <v>49.326145552560646</v>
      </c>
      <c r="H2207" s="38">
        <v>103</v>
      </c>
      <c r="I2207" s="44">
        <v>27.762803234501348</v>
      </c>
      <c r="J2207" s="38">
        <v>96</v>
      </c>
      <c r="K2207" s="44">
        <f t="shared" si="294"/>
        <v>25.876010781671159</v>
      </c>
      <c r="L2207" s="38">
        <v>70</v>
      </c>
      <c r="M2207" s="44">
        <f t="shared" si="295"/>
        <v>18.867924528301888</v>
      </c>
      <c r="N2207" s="38">
        <v>53</v>
      </c>
      <c r="O2207" s="44">
        <f t="shared" si="296"/>
        <v>14.285714285714286</v>
      </c>
      <c r="P2207" s="38">
        <v>35</v>
      </c>
      <c r="Q2207" s="44">
        <f t="shared" si="297"/>
        <v>9.433962264150944</v>
      </c>
      <c r="R2207" s="38">
        <v>14</v>
      </c>
      <c r="S2207" s="45">
        <f t="shared" si="298"/>
        <v>3.7735849056603774</v>
      </c>
    </row>
    <row r="2208" spans="1:19" s="9" customFormat="1" ht="15.75" hidden="1" customHeight="1" outlineLevel="1" x14ac:dyDescent="0.2">
      <c r="A2208" s="41" t="s">
        <v>2127</v>
      </c>
      <c r="B2208" s="37"/>
      <c r="C2208" s="42">
        <v>1210</v>
      </c>
      <c r="D2208" s="42">
        <v>601</v>
      </c>
      <c r="E2208" s="44">
        <f t="shared" si="292"/>
        <v>49.669421487603309</v>
      </c>
      <c r="F2208" s="38">
        <v>609</v>
      </c>
      <c r="G2208" s="44">
        <f t="shared" si="293"/>
        <v>50.330578512396691</v>
      </c>
      <c r="H2208" s="38">
        <v>280</v>
      </c>
      <c r="I2208" s="44">
        <v>23.140495867768596</v>
      </c>
      <c r="J2208" s="38">
        <v>314</v>
      </c>
      <c r="K2208" s="44">
        <f t="shared" si="294"/>
        <v>25.950413223140497</v>
      </c>
      <c r="L2208" s="38">
        <v>196</v>
      </c>
      <c r="M2208" s="44">
        <f t="shared" si="295"/>
        <v>16.198347107438018</v>
      </c>
      <c r="N2208" s="38">
        <v>183</v>
      </c>
      <c r="O2208" s="44">
        <f t="shared" si="296"/>
        <v>15.12396694214876</v>
      </c>
      <c r="P2208" s="38">
        <v>170</v>
      </c>
      <c r="Q2208" s="44">
        <f t="shared" si="297"/>
        <v>14.049586776859504</v>
      </c>
      <c r="R2208" s="38">
        <v>67</v>
      </c>
      <c r="S2208" s="45">
        <f t="shared" si="298"/>
        <v>5.5371900826446279</v>
      </c>
    </row>
    <row r="2209" spans="1:19" s="9" customFormat="1" ht="15.75" hidden="1" customHeight="1" outlineLevel="1" x14ac:dyDescent="0.2">
      <c r="A2209" s="41" t="s">
        <v>2128</v>
      </c>
      <c r="B2209" s="37"/>
      <c r="C2209" s="42">
        <v>1581</v>
      </c>
      <c r="D2209" s="42">
        <v>829</v>
      </c>
      <c r="E2209" s="44">
        <f t="shared" si="292"/>
        <v>52.435167615433272</v>
      </c>
      <c r="F2209" s="38">
        <v>752</v>
      </c>
      <c r="G2209" s="44">
        <f t="shared" si="293"/>
        <v>47.564832384566728</v>
      </c>
      <c r="H2209" s="38">
        <v>396</v>
      </c>
      <c r="I2209" s="44">
        <v>25.047438330170777</v>
      </c>
      <c r="J2209" s="38">
        <v>368</v>
      </c>
      <c r="K2209" s="44">
        <f t="shared" si="294"/>
        <v>23.276407337128401</v>
      </c>
      <c r="L2209" s="38">
        <v>310</v>
      </c>
      <c r="M2209" s="44">
        <f t="shared" si="295"/>
        <v>19.607843137254903</v>
      </c>
      <c r="N2209" s="38">
        <v>254</v>
      </c>
      <c r="O2209" s="44">
        <f t="shared" si="296"/>
        <v>16.065781151170146</v>
      </c>
      <c r="P2209" s="38">
        <v>164</v>
      </c>
      <c r="Q2209" s="44">
        <f t="shared" si="297"/>
        <v>10.373181530676787</v>
      </c>
      <c r="R2209" s="38">
        <v>89</v>
      </c>
      <c r="S2209" s="45">
        <f t="shared" si="298"/>
        <v>5.6293485135989876</v>
      </c>
    </row>
    <row r="2210" spans="1:19" s="9" customFormat="1" ht="15.75" hidden="1" customHeight="1" outlineLevel="1" x14ac:dyDescent="0.2">
      <c r="A2210" s="41" t="s">
        <v>2129</v>
      </c>
      <c r="B2210" s="37"/>
      <c r="C2210" s="42">
        <v>298</v>
      </c>
      <c r="D2210" s="42">
        <v>157</v>
      </c>
      <c r="E2210" s="44">
        <f t="shared" si="292"/>
        <v>52.68456375838926</v>
      </c>
      <c r="F2210" s="38">
        <v>141</v>
      </c>
      <c r="G2210" s="44">
        <f t="shared" si="293"/>
        <v>47.31543624161074</v>
      </c>
      <c r="H2210" s="38">
        <v>73</v>
      </c>
      <c r="I2210" s="44">
        <v>24.496644295302012</v>
      </c>
      <c r="J2210" s="38">
        <v>62</v>
      </c>
      <c r="K2210" s="44">
        <f t="shared" si="294"/>
        <v>20.80536912751678</v>
      </c>
      <c r="L2210" s="38">
        <v>58</v>
      </c>
      <c r="M2210" s="44">
        <f t="shared" si="295"/>
        <v>19.463087248322147</v>
      </c>
      <c r="N2210" s="38">
        <v>57</v>
      </c>
      <c r="O2210" s="44">
        <f t="shared" si="296"/>
        <v>19.127516778523489</v>
      </c>
      <c r="P2210" s="38">
        <v>33</v>
      </c>
      <c r="Q2210" s="44">
        <f t="shared" si="297"/>
        <v>11.073825503355705</v>
      </c>
      <c r="R2210" s="38">
        <v>15</v>
      </c>
      <c r="S2210" s="45">
        <f t="shared" si="298"/>
        <v>5.0335570469798654</v>
      </c>
    </row>
    <row r="2211" spans="1:19" s="9" customFormat="1" ht="15.75" hidden="1" customHeight="1" outlineLevel="1" x14ac:dyDescent="0.2">
      <c r="A2211" s="41" t="s">
        <v>2130</v>
      </c>
      <c r="B2211" s="37"/>
      <c r="C2211" s="42">
        <v>815</v>
      </c>
      <c r="D2211" s="42">
        <v>413</v>
      </c>
      <c r="E2211" s="44">
        <f t="shared" si="292"/>
        <v>50.674846625766868</v>
      </c>
      <c r="F2211" s="38">
        <v>402</v>
      </c>
      <c r="G2211" s="44">
        <f t="shared" si="293"/>
        <v>49.325153374233132</v>
      </c>
      <c r="H2211" s="38">
        <v>185</v>
      </c>
      <c r="I2211" s="44">
        <v>22.699386503067483</v>
      </c>
      <c r="J2211" s="38">
        <v>219</v>
      </c>
      <c r="K2211" s="44">
        <f t="shared" si="294"/>
        <v>26.871165644171779</v>
      </c>
      <c r="L2211" s="38">
        <v>145</v>
      </c>
      <c r="M2211" s="44">
        <f t="shared" si="295"/>
        <v>17.791411042944784</v>
      </c>
      <c r="N2211" s="38">
        <v>151</v>
      </c>
      <c r="O2211" s="44">
        <f t="shared" si="296"/>
        <v>18.527607361963192</v>
      </c>
      <c r="P2211" s="38">
        <v>72</v>
      </c>
      <c r="Q2211" s="44">
        <f t="shared" si="297"/>
        <v>8.8343558282208594</v>
      </c>
      <c r="R2211" s="38">
        <v>43</v>
      </c>
      <c r="S2211" s="45">
        <f t="shared" si="298"/>
        <v>5.2760736196319016</v>
      </c>
    </row>
    <row r="2212" spans="1:19" s="9" customFormat="1" ht="15.75" hidden="1" customHeight="1" outlineLevel="1" x14ac:dyDescent="0.2">
      <c r="A2212" s="41" t="s">
        <v>2131</v>
      </c>
      <c r="B2212" s="37"/>
      <c r="C2212" s="42">
        <v>1892</v>
      </c>
      <c r="D2212" s="42">
        <v>969</v>
      </c>
      <c r="E2212" s="44">
        <f t="shared" si="292"/>
        <v>51.215644820295985</v>
      </c>
      <c r="F2212" s="38">
        <v>923</v>
      </c>
      <c r="G2212" s="44">
        <f t="shared" si="293"/>
        <v>48.784355179704015</v>
      </c>
      <c r="H2212" s="38">
        <v>508</v>
      </c>
      <c r="I2212" s="44">
        <v>26.849894291754758</v>
      </c>
      <c r="J2212" s="38">
        <v>459</v>
      </c>
      <c r="K2212" s="44">
        <f t="shared" si="294"/>
        <v>24.260042283298098</v>
      </c>
      <c r="L2212" s="38">
        <v>364</v>
      </c>
      <c r="M2212" s="44">
        <f t="shared" si="295"/>
        <v>19.238900634249472</v>
      </c>
      <c r="N2212" s="38">
        <v>295</v>
      </c>
      <c r="O2212" s="44">
        <f t="shared" si="296"/>
        <v>15.591966173361522</v>
      </c>
      <c r="P2212" s="38">
        <v>201</v>
      </c>
      <c r="Q2212" s="44">
        <f t="shared" si="297"/>
        <v>10.623678646934462</v>
      </c>
      <c r="R2212" s="38">
        <v>65</v>
      </c>
      <c r="S2212" s="45">
        <f t="shared" si="298"/>
        <v>3.4355179704016914</v>
      </c>
    </row>
    <row r="2213" spans="1:19" s="9" customFormat="1" ht="15.75" hidden="1" customHeight="1" outlineLevel="1" x14ac:dyDescent="0.2">
      <c r="A2213" s="41" t="s">
        <v>2132</v>
      </c>
      <c r="B2213" s="37"/>
      <c r="C2213" s="42">
        <v>353</v>
      </c>
      <c r="D2213" s="42">
        <v>193</v>
      </c>
      <c r="E2213" s="44">
        <f t="shared" si="292"/>
        <v>54.674220963172807</v>
      </c>
      <c r="F2213" s="38">
        <v>160</v>
      </c>
      <c r="G2213" s="44">
        <f t="shared" si="293"/>
        <v>45.325779036827193</v>
      </c>
      <c r="H2213" s="38">
        <v>84</v>
      </c>
      <c r="I2213" s="44">
        <v>23.796033994334277</v>
      </c>
      <c r="J2213" s="38">
        <v>93</v>
      </c>
      <c r="K2213" s="44">
        <f t="shared" si="294"/>
        <v>26.345609065155806</v>
      </c>
      <c r="L2213" s="38">
        <v>66</v>
      </c>
      <c r="M2213" s="44">
        <f t="shared" si="295"/>
        <v>18.696883852691219</v>
      </c>
      <c r="N2213" s="38">
        <v>57</v>
      </c>
      <c r="O2213" s="44">
        <f t="shared" si="296"/>
        <v>16.14730878186969</v>
      </c>
      <c r="P2213" s="38">
        <v>33</v>
      </c>
      <c r="Q2213" s="44">
        <f t="shared" si="297"/>
        <v>9.3484419263456093</v>
      </c>
      <c r="R2213" s="38">
        <v>20</v>
      </c>
      <c r="S2213" s="45">
        <f t="shared" si="298"/>
        <v>5.6657223796033991</v>
      </c>
    </row>
    <row r="2214" spans="1:19" s="9" customFormat="1" ht="15.75" hidden="1" customHeight="1" outlineLevel="1" x14ac:dyDescent="0.2">
      <c r="A2214" s="41" t="s">
        <v>2133</v>
      </c>
      <c r="B2214" s="37"/>
      <c r="C2214" s="42">
        <v>618</v>
      </c>
      <c r="D2214" s="42">
        <v>320</v>
      </c>
      <c r="E2214" s="44">
        <f t="shared" si="292"/>
        <v>51.779935275080909</v>
      </c>
      <c r="F2214" s="38">
        <v>298</v>
      </c>
      <c r="G2214" s="44">
        <f t="shared" si="293"/>
        <v>48.220064724919091</v>
      </c>
      <c r="H2214" s="38">
        <v>151</v>
      </c>
      <c r="I2214" s="44">
        <v>24.433656957928804</v>
      </c>
      <c r="J2214" s="38">
        <v>160</v>
      </c>
      <c r="K2214" s="44">
        <f t="shared" si="294"/>
        <v>25.889967637540455</v>
      </c>
      <c r="L2214" s="38">
        <v>118</v>
      </c>
      <c r="M2214" s="44">
        <f t="shared" si="295"/>
        <v>19.093851132686083</v>
      </c>
      <c r="N2214" s="38">
        <v>102</v>
      </c>
      <c r="O2214" s="44">
        <f t="shared" si="296"/>
        <v>16.50485436893204</v>
      </c>
      <c r="P2214" s="38">
        <v>58</v>
      </c>
      <c r="Q2214" s="44">
        <f t="shared" si="297"/>
        <v>9.3851132686084142</v>
      </c>
      <c r="R2214" s="38">
        <v>29</v>
      </c>
      <c r="S2214" s="45">
        <f t="shared" si="298"/>
        <v>4.6925566343042071</v>
      </c>
    </row>
    <row r="2215" spans="1:19" s="9" customFormat="1" ht="15.75" hidden="1" customHeight="1" outlineLevel="1" x14ac:dyDescent="0.2">
      <c r="A2215" s="41" t="s">
        <v>2134</v>
      </c>
      <c r="B2215" s="37"/>
      <c r="C2215" s="42">
        <v>1975</v>
      </c>
      <c r="D2215" s="42">
        <v>993</v>
      </c>
      <c r="E2215" s="44">
        <f t="shared" si="292"/>
        <v>50.278481012658226</v>
      </c>
      <c r="F2215" s="38">
        <v>982</v>
      </c>
      <c r="G2215" s="44">
        <f t="shared" si="293"/>
        <v>49.721518987341774</v>
      </c>
      <c r="H2215" s="38">
        <v>509</v>
      </c>
      <c r="I2215" s="44">
        <v>25.772151898734176</v>
      </c>
      <c r="J2215" s="38">
        <v>486</v>
      </c>
      <c r="K2215" s="44">
        <f t="shared" si="294"/>
        <v>24.60759493670886</v>
      </c>
      <c r="L2215" s="38">
        <v>374</v>
      </c>
      <c r="M2215" s="44">
        <f t="shared" si="295"/>
        <v>18.936708860759495</v>
      </c>
      <c r="N2215" s="38">
        <v>300</v>
      </c>
      <c r="O2215" s="44">
        <f t="shared" si="296"/>
        <v>15.189873417721518</v>
      </c>
      <c r="P2215" s="38">
        <v>218</v>
      </c>
      <c r="Q2215" s="44">
        <f t="shared" si="297"/>
        <v>11.037974683544304</v>
      </c>
      <c r="R2215" s="38">
        <v>88</v>
      </c>
      <c r="S2215" s="45">
        <f t="shared" si="298"/>
        <v>4.4556962025316453</v>
      </c>
    </row>
    <row r="2216" spans="1:19" s="9" customFormat="1" ht="15.75" hidden="1" customHeight="1" outlineLevel="1" x14ac:dyDescent="0.2">
      <c r="A2216" s="41" t="s">
        <v>2135</v>
      </c>
      <c r="B2216" s="37"/>
      <c r="C2216" s="42">
        <v>1223</v>
      </c>
      <c r="D2216" s="42">
        <v>596</v>
      </c>
      <c r="E2216" s="44">
        <f t="shared" si="292"/>
        <v>48.732624693376941</v>
      </c>
      <c r="F2216" s="38">
        <v>627</v>
      </c>
      <c r="G2216" s="44">
        <f t="shared" si="293"/>
        <v>51.267375306623059</v>
      </c>
      <c r="H2216" s="38">
        <v>331</v>
      </c>
      <c r="I2216" s="44">
        <v>27.064595257563369</v>
      </c>
      <c r="J2216" s="38">
        <v>318</v>
      </c>
      <c r="K2216" s="44">
        <f t="shared" si="294"/>
        <v>26.001635322976288</v>
      </c>
      <c r="L2216" s="38">
        <v>182</v>
      </c>
      <c r="M2216" s="44">
        <f t="shared" si="295"/>
        <v>14.881439084219133</v>
      </c>
      <c r="N2216" s="38">
        <v>197</v>
      </c>
      <c r="O2216" s="44">
        <f t="shared" si="296"/>
        <v>16.107931316434996</v>
      </c>
      <c r="P2216" s="38">
        <v>150</v>
      </c>
      <c r="Q2216" s="44">
        <f t="shared" si="297"/>
        <v>12.264922322158627</v>
      </c>
      <c r="R2216" s="38">
        <v>45</v>
      </c>
      <c r="S2216" s="45">
        <f t="shared" si="298"/>
        <v>3.6794766966475878</v>
      </c>
    </row>
    <row r="2217" spans="1:19" s="9" customFormat="1" ht="15.75" hidden="1" customHeight="1" outlineLevel="1" x14ac:dyDescent="0.2">
      <c r="A2217" s="41" t="s">
        <v>2136</v>
      </c>
      <c r="B2217" s="37"/>
      <c r="C2217" s="42">
        <v>534</v>
      </c>
      <c r="D2217" s="42">
        <v>293</v>
      </c>
      <c r="E2217" s="44">
        <f t="shared" si="292"/>
        <v>54.868913857677903</v>
      </c>
      <c r="F2217" s="38">
        <v>241</v>
      </c>
      <c r="G2217" s="44">
        <f t="shared" si="293"/>
        <v>45.131086142322097</v>
      </c>
      <c r="H2217" s="38">
        <v>139</v>
      </c>
      <c r="I2217" s="44">
        <v>26.029962546816478</v>
      </c>
      <c r="J2217" s="38">
        <v>131</v>
      </c>
      <c r="K2217" s="44">
        <f t="shared" si="294"/>
        <v>24.531835205992511</v>
      </c>
      <c r="L2217" s="38">
        <v>87</v>
      </c>
      <c r="M2217" s="44">
        <f t="shared" si="295"/>
        <v>16.292134831460675</v>
      </c>
      <c r="N2217" s="38">
        <v>98</v>
      </c>
      <c r="O2217" s="44">
        <f t="shared" si="296"/>
        <v>18.352059925093634</v>
      </c>
      <c r="P2217" s="38">
        <v>61</v>
      </c>
      <c r="Q2217" s="44">
        <f t="shared" si="297"/>
        <v>11.423220973782772</v>
      </c>
      <c r="R2217" s="38">
        <v>18</v>
      </c>
      <c r="S2217" s="45">
        <f t="shared" si="298"/>
        <v>3.3707865168539324</v>
      </c>
    </row>
    <row r="2218" spans="1:19" s="9" customFormat="1" ht="15.75" hidden="1" customHeight="1" outlineLevel="1" x14ac:dyDescent="0.2">
      <c r="A2218" s="41" t="s">
        <v>2137</v>
      </c>
      <c r="B2218" s="37"/>
      <c r="C2218" s="42">
        <v>864</v>
      </c>
      <c r="D2218" s="42">
        <v>468</v>
      </c>
      <c r="E2218" s="44">
        <f t="shared" si="292"/>
        <v>54.166666666666664</v>
      </c>
      <c r="F2218" s="38">
        <v>396</v>
      </c>
      <c r="G2218" s="44">
        <f t="shared" si="293"/>
        <v>45.833333333333336</v>
      </c>
      <c r="H2218" s="38">
        <v>292</v>
      </c>
      <c r="I2218" s="44">
        <v>33.796296296296298</v>
      </c>
      <c r="J2218" s="38">
        <v>195</v>
      </c>
      <c r="K2218" s="44">
        <f t="shared" si="294"/>
        <v>22.569444444444443</v>
      </c>
      <c r="L2218" s="38">
        <v>146</v>
      </c>
      <c r="M2218" s="44">
        <f t="shared" si="295"/>
        <v>16.898148148148149</v>
      </c>
      <c r="N2218" s="38">
        <v>116</v>
      </c>
      <c r="O2218" s="44">
        <f t="shared" si="296"/>
        <v>13.425925925925926</v>
      </c>
      <c r="P2218" s="38">
        <v>85</v>
      </c>
      <c r="Q2218" s="44">
        <f t="shared" si="297"/>
        <v>9.8379629629629637</v>
      </c>
      <c r="R2218" s="38">
        <v>30</v>
      </c>
      <c r="S2218" s="45">
        <f t="shared" si="298"/>
        <v>3.4722222222222223</v>
      </c>
    </row>
    <row r="2219" spans="1:19" s="9" customFormat="1" ht="15.75" hidden="1" customHeight="1" outlineLevel="1" x14ac:dyDescent="0.2">
      <c r="A2219" s="41" t="s">
        <v>2138</v>
      </c>
      <c r="B2219" s="37"/>
      <c r="C2219" s="42">
        <v>1798</v>
      </c>
      <c r="D2219" s="42">
        <v>967</v>
      </c>
      <c r="E2219" s="44">
        <f t="shared" si="292"/>
        <v>53.78197997775306</v>
      </c>
      <c r="F2219" s="38">
        <v>831</v>
      </c>
      <c r="G2219" s="44">
        <f t="shared" si="293"/>
        <v>46.21802002224694</v>
      </c>
      <c r="H2219" s="38">
        <v>464</v>
      </c>
      <c r="I2219" s="44">
        <v>25.806451612903224</v>
      </c>
      <c r="J2219" s="38">
        <v>466</v>
      </c>
      <c r="K2219" s="44">
        <f t="shared" si="294"/>
        <v>25.917686318131256</v>
      </c>
      <c r="L2219" s="38">
        <v>330</v>
      </c>
      <c r="M2219" s="44">
        <f t="shared" si="295"/>
        <v>18.353726362625139</v>
      </c>
      <c r="N2219" s="38">
        <v>259</v>
      </c>
      <c r="O2219" s="44">
        <f t="shared" si="296"/>
        <v>14.404894327030034</v>
      </c>
      <c r="P2219" s="38">
        <v>183</v>
      </c>
      <c r="Q2219" s="44">
        <f t="shared" si="297"/>
        <v>10.177975528364851</v>
      </c>
      <c r="R2219" s="38">
        <v>96</v>
      </c>
      <c r="S2219" s="45">
        <f t="shared" si="298"/>
        <v>5.3392658509454947</v>
      </c>
    </row>
    <row r="2220" spans="1:19" s="9" customFormat="1" ht="15.75" hidden="1" customHeight="1" outlineLevel="1" x14ac:dyDescent="0.2">
      <c r="A2220" s="41" t="s">
        <v>2139</v>
      </c>
      <c r="B2220" s="37"/>
      <c r="C2220" s="42">
        <v>2358</v>
      </c>
      <c r="D2220" s="42">
        <v>1116</v>
      </c>
      <c r="E2220" s="44">
        <f t="shared" si="292"/>
        <v>47.328244274809158</v>
      </c>
      <c r="F2220" s="38">
        <v>1242</v>
      </c>
      <c r="G2220" s="44">
        <f t="shared" si="293"/>
        <v>52.671755725190842</v>
      </c>
      <c r="H2220" s="38">
        <v>633</v>
      </c>
      <c r="I2220" s="44">
        <v>26.844783715012724</v>
      </c>
      <c r="J2220" s="38">
        <v>605</v>
      </c>
      <c r="K2220" s="44">
        <f t="shared" si="294"/>
        <v>25.657336726039016</v>
      </c>
      <c r="L2220" s="38">
        <v>401</v>
      </c>
      <c r="M2220" s="44">
        <f t="shared" si="295"/>
        <v>17.00593723494487</v>
      </c>
      <c r="N2220" s="38">
        <v>306</v>
      </c>
      <c r="O2220" s="44">
        <f t="shared" si="296"/>
        <v>12.977099236641221</v>
      </c>
      <c r="P2220" s="38">
        <v>296</v>
      </c>
      <c r="Q2220" s="44">
        <f t="shared" si="297"/>
        <v>12.553011026293468</v>
      </c>
      <c r="R2220" s="38">
        <v>117</v>
      </c>
      <c r="S2220" s="45">
        <f t="shared" si="298"/>
        <v>4.9618320610687023</v>
      </c>
    </row>
    <row r="2221" spans="1:19" s="9" customFormat="1" ht="15.75" hidden="1" customHeight="1" outlineLevel="1" x14ac:dyDescent="0.2">
      <c r="A2221" s="41" t="s">
        <v>2140</v>
      </c>
      <c r="B2221" s="37"/>
      <c r="C2221" s="42">
        <v>2439</v>
      </c>
      <c r="D2221" s="42">
        <v>1157</v>
      </c>
      <c r="E2221" s="44">
        <f t="shared" si="292"/>
        <v>47.437474374743751</v>
      </c>
      <c r="F2221" s="38">
        <v>1282</v>
      </c>
      <c r="G2221" s="44">
        <f t="shared" si="293"/>
        <v>52.562525625256249</v>
      </c>
      <c r="H2221" s="38">
        <v>687</v>
      </c>
      <c r="I2221" s="44">
        <v>28.167281672816728</v>
      </c>
      <c r="J2221" s="38">
        <v>609</v>
      </c>
      <c r="K2221" s="44">
        <f t="shared" si="294"/>
        <v>24.969249692496923</v>
      </c>
      <c r="L2221" s="38">
        <v>351</v>
      </c>
      <c r="M2221" s="44">
        <f t="shared" si="295"/>
        <v>14.391143911439114</v>
      </c>
      <c r="N2221" s="38">
        <v>369</v>
      </c>
      <c r="O2221" s="44">
        <f t="shared" si="296"/>
        <v>15.129151291512915</v>
      </c>
      <c r="P2221" s="38">
        <v>299</v>
      </c>
      <c r="Q2221" s="44">
        <f t="shared" si="297"/>
        <v>12.259122591225912</v>
      </c>
      <c r="R2221" s="38">
        <v>124</v>
      </c>
      <c r="S2221" s="45">
        <f t="shared" si="298"/>
        <v>5.0840508405084055</v>
      </c>
    </row>
    <row r="2222" spans="1:19" s="9" customFormat="1" ht="15.75" hidden="1" customHeight="1" outlineLevel="1" x14ac:dyDescent="0.2">
      <c r="A2222" s="41" t="s">
        <v>2141</v>
      </c>
      <c r="B2222" s="37"/>
      <c r="C2222" s="42">
        <v>2408</v>
      </c>
      <c r="D2222" s="42">
        <v>1088</v>
      </c>
      <c r="E2222" s="44">
        <f t="shared" si="292"/>
        <v>45.182724252491695</v>
      </c>
      <c r="F2222" s="38">
        <v>1320</v>
      </c>
      <c r="G2222" s="44">
        <f t="shared" si="293"/>
        <v>54.817275747508305</v>
      </c>
      <c r="H2222" s="38">
        <v>665</v>
      </c>
      <c r="I2222" s="44">
        <v>27.61627906976744</v>
      </c>
      <c r="J2222" s="38">
        <v>570</v>
      </c>
      <c r="K2222" s="44">
        <f t="shared" si="294"/>
        <v>23.67109634551495</v>
      </c>
      <c r="L2222" s="38">
        <v>416</v>
      </c>
      <c r="M2222" s="44">
        <f t="shared" si="295"/>
        <v>17.275747508305649</v>
      </c>
      <c r="N2222" s="38">
        <v>363</v>
      </c>
      <c r="O2222" s="44">
        <f t="shared" si="296"/>
        <v>15.074750830564785</v>
      </c>
      <c r="P2222" s="38">
        <v>266</v>
      </c>
      <c r="Q2222" s="44">
        <f t="shared" si="297"/>
        <v>11.046511627906977</v>
      </c>
      <c r="R2222" s="38">
        <v>128</v>
      </c>
      <c r="S2222" s="45">
        <f t="shared" si="298"/>
        <v>5.3156146179401995</v>
      </c>
    </row>
    <row r="2223" spans="1:19" s="9" customFormat="1" ht="15.75" hidden="1" customHeight="1" outlineLevel="1" x14ac:dyDescent="0.2">
      <c r="A2223" s="41" t="s">
        <v>2142</v>
      </c>
      <c r="B2223" s="37"/>
      <c r="C2223" s="42">
        <v>1129</v>
      </c>
      <c r="D2223" s="42">
        <v>579</v>
      </c>
      <c r="E2223" s="44">
        <f t="shared" si="292"/>
        <v>51.28432240921169</v>
      </c>
      <c r="F2223" s="38">
        <v>550</v>
      </c>
      <c r="G2223" s="44">
        <f t="shared" si="293"/>
        <v>48.71567759078831</v>
      </c>
      <c r="H2223" s="38">
        <v>298</v>
      </c>
      <c r="I2223" s="44">
        <v>26.395039858281667</v>
      </c>
      <c r="J2223" s="38">
        <v>296</v>
      </c>
      <c r="K2223" s="44">
        <f t="shared" si="294"/>
        <v>26.217891939769707</v>
      </c>
      <c r="L2223" s="38">
        <v>206</v>
      </c>
      <c r="M2223" s="44">
        <f t="shared" si="295"/>
        <v>18.24623560673162</v>
      </c>
      <c r="N2223" s="38">
        <v>166</v>
      </c>
      <c r="O2223" s="44">
        <f t="shared" si="296"/>
        <v>14.703277236492472</v>
      </c>
      <c r="P2223" s="38">
        <v>115</v>
      </c>
      <c r="Q2223" s="44">
        <f t="shared" si="297"/>
        <v>10.186005314437555</v>
      </c>
      <c r="R2223" s="38">
        <v>48</v>
      </c>
      <c r="S2223" s="45">
        <f t="shared" si="298"/>
        <v>4.2515500442869794</v>
      </c>
    </row>
    <row r="2224" spans="1:19" s="9" customFormat="1" ht="15.75" hidden="1" customHeight="1" outlineLevel="1" x14ac:dyDescent="0.2">
      <c r="A2224" s="41" t="s">
        <v>2143</v>
      </c>
      <c r="B2224" s="37"/>
      <c r="C2224" s="42">
        <v>665</v>
      </c>
      <c r="D2224" s="42">
        <v>335</v>
      </c>
      <c r="E2224" s="44">
        <f t="shared" si="292"/>
        <v>50.375939849624061</v>
      </c>
      <c r="F2224" s="38">
        <v>330</v>
      </c>
      <c r="G2224" s="44">
        <f t="shared" si="293"/>
        <v>49.624060150375939</v>
      </c>
      <c r="H2224" s="38">
        <v>195</v>
      </c>
      <c r="I2224" s="44">
        <v>29.323308270676691</v>
      </c>
      <c r="J2224" s="38">
        <v>167</v>
      </c>
      <c r="K2224" s="44">
        <f t="shared" si="294"/>
        <v>25.112781954887218</v>
      </c>
      <c r="L2224" s="38">
        <v>107</v>
      </c>
      <c r="M2224" s="44">
        <f t="shared" si="295"/>
        <v>16.090225563909776</v>
      </c>
      <c r="N2224" s="38">
        <v>98</v>
      </c>
      <c r="O2224" s="44">
        <f t="shared" si="296"/>
        <v>14.736842105263158</v>
      </c>
      <c r="P2224" s="38">
        <v>69</v>
      </c>
      <c r="Q2224" s="44">
        <f t="shared" si="297"/>
        <v>10.375939849624061</v>
      </c>
      <c r="R2224" s="38">
        <v>29</v>
      </c>
      <c r="S2224" s="45">
        <f t="shared" si="298"/>
        <v>4.3609022556390977</v>
      </c>
    </row>
    <row r="2225" spans="1:19" s="9" customFormat="1" ht="15.75" hidden="1" customHeight="1" outlineLevel="1" x14ac:dyDescent="0.2">
      <c r="A2225" s="41" t="s">
        <v>2144</v>
      </c>
      <c r="B2225" s="37"/>
      <c r="C2225" s="42">
        <v>505</v>
      </c>
      <c r="D2225" s="42">
        <v>267</v>
      </c>
      <c r="E2225" s="44">
        <f t="shared" si="292"/>
        <v>52.871287128712872</v>
      </c>
      <c r="F2225" s="38">
        <v>238</v>
      </c>
      <c r="G2225" s="44">
        <f t="shared" si="293"/>
        <v>47.128712871287128</v>
      </c>
      <c r="H2225" s="38">
        <v>133</v>
      </c>
      <c r="I2225" s="44">
        <v>26.336633663366335</v>
      </c>
      <c r="J2225" s="38">
        <v>116</v>
      </c>
      <c r="K2225" s="44">
        <f t="shared" si="294"/>
        <v>22.970297029702969</v>
      </c>
      <c r="L2225" s="38">
        <v>90</v>
      </c>
      <c r="M2225" s="44">
        <f t="shared" si="295"/>
        <v>17.821782178217823</v>
      </c>
      <c r="N2225" s="38">
        <v>79</v>
      </c>
      <c r="O2225" s="44">
        <f t="shared" si="296"/>
        <v>15.643564356435643</v>
      </c>
      <c r="P2225" s="38">
        <v>60</v>
      </c>
      <c r="Q2225" s="44">
        <f t="shared" si="297"/>
        <v>11.881188118811881</v>
      </c>
      <c r="R2225" s="38">
        <v>27</v>
      </c>
      <c r="S2225" s="45">
        <f t="shared" si="298"/>
        <v>5.3465346534653468</v>
      </c>
    </row>
    <row r="2226" spans="1:19" s="9" customFormat="1" ht="15.75" hidden="1" customHeight="1" outlineLevel="1" x14ac:dyDescent="0.2">
      <c r="A2226" s="41" t="s">
        <v>2602</v>
      </c>
      <c r="B2226" s="37"/>
      <c r="C2226" s="42">
        <v>2064</v>
      </c>
      <c r="D2226" s="42">
        <v>885</v>
      </c>
      <c r="E2226" s="44">
        <f t="shared" si="292"/>
        <v>42.877906976744185</v>
      </c>
      <c r="F2226" s="38">
        <v>1179</v>
      </c>
      <c r="G2226" s="44">
        <f t="shared" si="293"/>
        <v>57.122093023255815</v>
      </c>
      <c r="H2226" s="38">
        <v>557</v>
      </c>
      <c r="I2226" s="44">
        <v>26.986434108527131</v>
      </c>
      <c r="J2226" s="38">
        <v>503</v>
      </c>
      <c r="K2226" s="44">
        <f t="shared" si="294"/>
        <v>24.370155038759691</v>
      </c>
      <c r="L2226" s="38">
        <v>348</v>
      </c>
      <c r="M2226" s="44">
        <f t="shared" si="295"/>
        <v>16.86046511627907</v>
      </c>
      <c r="N2226" s="38">
        <v>326</v>
      </c>
      <c r="O2226" s="44">
        <f t="shared" si="296"/>
        <v>15.794573643410853</v>
      </c>
      <c r="P2226" s="38">
        <v>229</v>
      </c>
      <c r="Q2226" s="44">
        <f t="shared" si="297"/>
        <v>11.094961240310077</v>
      </c>
      <c r="R2226" s="38">
        <v>101</v>
      </c>
      <c r="S2226" s="45">
        <f t="shared" si="298"/>
        <v>4.8934108527131785</v>
      </c>
    </row>
    <row r="2227" spans="1:19" s="9" customFormat="1" ht="15.75" hidden="1" customHeight="1" outlineLevel="1" x14ac:dyDescent="0.2">
      <c r="A2227" s="41" t="s">
        <v>2145</v>
      </c>
      <c r="B2227" s="37"/>
      <c r="C2227" s="42">
        <v>364</v>
      </c>
      <c r="D2227" s="42">
        <v>181</v>
      </c>
      <c r="E2227" s="44">
        <f t="shared" si="292"/>
        <v>49.725274725274723</v>
      </c>
      <c r="F2227" s="38">
        <v>183</v>
      </c>
      <c r="G2227" s="44">
        <f t="shared" si="293"/>
        <v>50.274725274725277</v>
      </c>
      <c r="H2227" s="38">
        <v>98</v>
      </c>
      <c r="I2227" s="44">
        <v>26.923076923076923</v>
      </c>
      <c r="J2227" s="38">
        <v>94</v>
      </c>
      <c r="K2227" s="44">
        <f t="shared" si="294"/>
        <v>25.824175824175825</v>
      </c>
      <c r="L2227" s="38">
        <v>57</v>
      </c>
      <c r="M2227" s="44">
        <f t="shared" si="295"/>
        <v>15.659340659340659</v>
      </c>
      <c r="N2227" s="38">
        <v>64</v>
      </c>
      <c r="O2227" s="44">
        <f t="shared" si="296"/>
        <v>17.582417582417584</v>
      </c>
      <c r="P2227" s="38">
        <v>36</v>
      </c>
      <c r="Q2227" s="44">
        <f t="shared" si="297"/>
        <v>9.8901098901098905</v>
      </c>
      <c r="R2227" s="38">
        <v>15</v>
      </c>
      <c r="S2227" s="45">
        <f t="shared" si="298"/>
        <v>4.1208791208791204</v>
      </c>
    </row>
    <row r="2228" spans="1:19" s="9" customFormat="1" ht="15.75" hidden="1" customHeight="1" outlineLevel="1" x14ac:dyDescent="0.2">
      <c r="A2228" s="41" t="s">
        <v>2146</v>
      </c>
      <c r="B2228" s="37"/>
      <c r="C2228" s="42">
        <v>452</v>
      </c>
      <c r="D2228" s="42">
        <v>240</v>
      </c>
      <c r="E2228" s="44">
        <f t="shared" si="292"/>
        <v>53.097345132743364</v>
      </c>
      <c r="F2228" s="38">
        <v>212</v>
      </c>
      <c r="G2228" s="44">
        <f t="shared" si="293"/>
        <v>46.902654867256636</v>
      </c>
      <c r="H2228" s="38">
        <v>114</v>
      </c>
      <c r="I2228" s="44">
        <v>25.221238938053098</v>
      </c>
      <c r="J2228" s="38">
        <v>108</v>
      </c>
      <c r="K2228" s="44">
        <f t="shared" si="294"/>
        <v>23.893805309734514</v>
      </c>
      <c r="L2228" s="38">
        <v>83</v>
      </c>
      <c r="M2228" s="44">
        <f t="shared" si="295"/>
        <v>18.36283185840708</v>
      </c>
      <c r="N2228" s="38">
        <v>79</v>
      </c>
      <c r="O2228" s="44">
        <f t="shared" si="296"/>
        <v>17.477876106194689</v>
      </c>
      <c r="P2228" s="38">
        <v>40</v>
      </c>
      <c r="Q2228" s="44">
        <f t="shared" si="297"/>
        <v>8.8495575221238933</v>
      </c>
      <c r="R2228" s="38">
        <v>28</v>
      </c>
      <c r="S2228" s="45">
        <f t="shared" si="298"/>
        <v>6.1946902654867255</v>
      </c>
    </row>
    <row r="2229" spans="1:19" s="9" customFormat="1" ht="15" collapsed="1" x14ac:dyDescent="0.2">
      <c r="A2229" s="36" t="s">
        <v>2603</v>
      </c>
      <c r="B2229" s="37">
        <v>69</v>
      </c>
      <c r="C2229" s="38">
        <v>95120</v>
      </c>
      <c r="D2229" s="38">
        <f t="shared" ref="D2229:R2229" si="301">SUM(D2230:D2298)</f>
        <v>45965</v>
      </c>
      <c r="E2229" s="44">
        <f t="shared" si="292"/>
        <v>48.323170731707314</v>
      </c>
      <c r="F2229" s="38">
        <f t="shared" si="301"/>
        <v>49155</v>
      </c>
      <c r="G2229" s="44">
        <f t="shared" si="293"/>
        <v>51.676829268292686</v>
      </c>
      <c r="H2229" s="38">
        <v>23868</v>
      </c>
      <c r="I2229" s="44">
        <v>25.09251471825063</v>
      </c>
      <c r="J2229" s="38">
        <f t="shared" si="301"/>
        <v>23784</v>
      </c>
      <c r="K2229" s="44">
        <f t="shared" si="294"/>
        <v>25.004205214465937</v>
      </c>
      <c r="L2229" s="38">
        <f t="shared" si="301"/>
        <v>16601</v>
      </c>
      <c r="M2229" s="44">
        <f t="shared" si="295"/>
        <v>17.452691337258202</v>
      </c>
      <c r="N2229" s="38">
        <f t="shared" si="301"/>
        <v>14755</v>
      </c>
      <c r="O2229" s="44">
        <f t="shared" si="296"/>
        <v>15.511984861227923</v>
      </c>
      <c r="P2229" s="38">
        <f t="shared" si="301"/>
        <v>10892</v>
      </c>
      <c r="Q2229" s="44">
        <f t="shared" si="297"/>
        <v>11.450798990748527</v>
      </c>
      <c r="R2229" s="38">
        <f t="shared" si="301"/>
        <v>5220</v>
      </c>
      <c r="S2229" s="45">
        <f t="shared" si="298"/>
        <v>5.4878048780487809</v>
      </c>
    </row>
    <row r="2230" spans="1:19" s="9" customFormat="1" ht="15.75" hidden="1" customHeight="1" outlineLevel="1" x14ac:dyDescent="0.2">
      <c r="A2230" s="41" t="s">
        <v>2147</v>
      </c>
      <c r="B2230" s="37"/>
      <c r="C2230" s="42">
        <v>2201</v>
      </c>
      <c r="D2230" s="42">
        <v>1173</v>
      </c>
      <c r="E2230" s="44">
        <f t="shared" si="292"/>
        <v>53.293957292139936</v>
      </c>
      <c r="F2230" s="38">
        <v>1028</v>
      </c>
      <c r="G2230" s="44">
        <f t="shared" si="293"/>
        <v>46.706042707860064</v>
      </c>
      <c r="H2230" s="38">
        <v>649</v>
      </c>
      <c r="I2230" s="44">
        <v>29.486597001363016</v>
      </c>
      <c r="J2230" s="38">
        <v>556</v>
      </c>
      <c r="K2230" s="44">
        <f t="shared" si="294"/>
        <v>25.26124488868696</v>
      </c>
      <c r="L2230" s="38">
        <v>373</v>
      </c>
      <c r="M2230" s="44">
        <f t="shared" si="295"/>
        <v>16.946842344388916</v>
      </c>
      <c r="N2230" s="38">
        <v>310</v>
      </c>
      <c r="O2230" s="44">
        <f t="shared" si="296"/>
        <v>14.084507042253522</v>
      </c>
      <c r="P2230" s="38">
        <v>202</v>
      </c>
      <c r="Q2230" s="44">
        <f t="shared" si="297"/>
        <v>9.1776465243071339</v>
      </c>
      <c r="R2230" s="38">
        <v>111</v>
      </c>
      <c r="S2230" s="45">
        <f t="shared" si="298"/>
        <v>5.043162199000454</v>
      </c>
    </row>
    <row r="2231" spans="1:19" s="9" customFormat="1" ht="15.75" hidden="1" customHeight="1" outlineLevel="1" x14ac:dyDescent="0.2">
      <c r="A2231" s="41" t="s">
        <v>2148</v>
      </c>
      <c r="B2231" s="37"/>
      <c r="C2231" s="42">
        <v>2171</v>
      </c>
      <c r="D2231" s="42">
        <v>1130</v>
      </c>
      <c r="E2231" s="44">
        <f t="shared" si="292"/>
        <v>52.049746660525102</v>
      </c>
      <c r="F2231" s="38">
        <v>1041</v>
      </c>
      <c r="G2231" s="44">
        <f t="shared" si="293"/>
        <v>47.950253339474898</v>
      </c>
      <c r="H2231" s="38">
        <v>613</v>
      </c>
      <c r="I2231" s="44">
        <v>28.235836020267158</v>
      </c>
      <c r="J2231" s="38">
        <v>550</v>
      </c>
      <c r="K2231" s="44">
        <f t="shared" si="294"/>
        <v>25.333947489636113</v>
      </c>
      <c r="L2231" s="38">
        <v>383</v>
      </c>
      <c r="M2231" s="44">
        <f t="shared" si="295"/>
        <v>17.64163979732842</v>
      </c>
      <c r="N2231" s="38">
        <v>346</v>
      </c>
      <c r="O2231" s="44">
        <f t="shared" si="296"/>
        <v>15.937356057116537</v>
      </c>
      <c r="P2231" s="38">
        <v>207</v>
      </c>
      <c r="Q2231" s="44">
        <f t="shared" si="297"/>
        <v>9.5347766006448644</v>
      </c>
      <c r="R2231" s="38">
        <v>72</v>
      </c>
      <c r="S2231" s="45">
        <f t="shared" si="298"/>
        <v>3.3164440350069091</v>
      </c>
    </row>
    <row r="2232" spans="1:19" s="9" customFormat="1" ht="15.75" hidden="1" customHeight="1" outlineLevel="1" x14ac:dyDescent="0.2">
      <c r="A2232" s="41" t="s">
        <v>2149</v>
      </c>
      <c r="B2232" s="37"/>
      <c r="C2232" s="42">
        <v>1726</v>
      </c>
      <c r="D2232" s="42">
        <v>881</v>
      </c>
      <c r="E2232" s="44">
        <f t="shared" si="292"/>
        <v>51.042873696407881</v>
      </c>
      <c r="F2232" s="38">
        <v>845</v>
      </c>
      <c r="G2232" s="44">
        <f t="shared" si="293"/>
        <v>48.957126303592119</v>
      </c>
      <c r="H2232" s="38">
        <v>524</v>
      </c>
      <c r="I2232" s="44">
        <v>30.359212050984937</v>
      </c>
      <c r="J2232" s="38">
        <v>466</v>
      </c>
      <c r="K2232" s="44">
        <f t="shared" si="294"/>
        <v>26.998841251448436</v>
      </c>
      <c r="L2232" s="38">
        <v>291</v>
      </c>
      <c r="M2232" s="44">
        <f t="shared" si="295"/>
        <v>16.859791425260717</v>
      </c>
      <c r="N2232" s="38">
        <v>214</v>
      </c>
      <c r="O2232" s="44">
        <f t="shared" si="296"/>
        <v>12.398609501738123</v>
      </c>
      <c r="P2232" s="38">
        <v>177</v>
      </c>
      <c r="Q2232" s="44">
        <f t="shared" si="297"/>
        <v>10.254924681344148</v>
      </c>
      <c r="R2232" s="38">
        <v>54</v>
      </c>
      <c r="S2232" s="45">
        <f t="shared" si="298"/>
        <v>3.1286210892236386</v>
      </c>
    </row>
    <row r="2233" spans="1:19" s="9" customFormat="1" ht="15.75" hidden="1" customHeight="1" outlineLevel="1" x14ac:dyDescent="0.2">
      <c r="A2233" s="41" t="s">
        <v>2150</v>
      </c>
      <c r="B2233" s="37"/>
      <c r="C2233" s="42">
        <v>2100</v>
      </c>
      <c r="D2233" s="42">
        <v>1065</v>
      </c>
      <c r="E2233" s="44">
        <f t="shared" si="292"/>
        <v>50.714285714285715</v>
      </c>
      <c r="F2233" s="38">
        <v>1035</v>
      </c>
      <c r="G2233" s="44">
        <f t="shared" si="293"/>
        <v>49.285714285714285</v>
      </c>
      <c r="H2233" s="38">
        <v>612</v>
      </c>
      <c r="I2233" s="44">
        <v>29.142857142857142</v>
      </c>
      <c r="J2233" s="38">
        <v>553</v>
      </c>
      <c r="K2233" s="44">
        <f t="shared" si="294"/>
        <v>26.333333333333332</v>
      </c>
      <c r="L2233" s="38">
        <v>338</v>
      </c>
      <c r="M2233" s="44">
        <f t="shared" si="295"/>
        <v>16.095238095238095</v>
      </c>
      <c r="N2233" s="38">
        <v>313</v>
      </c>
      <c r="O2233" s="44">
        <f t="shared" si="296"/>
        <v>14.904761904761905</v>
      </c>
      <c r="P2233" s="38">
        <v>205</v>
      </c>
      <c r="Q2233" s="44">
        <f t="shared" si="297"/>
        <v>9.7619047619047628</v>
      </c>
      <c r="R2233" s="38">
        <v>79</v>
      </c>
      <c r="S2233" s="45">
        <f t="shared" si="298"/>
        <v>3.7619047619047619</v>
      </c>
    </row>
    <row r="2234" spans="1:19" s="9" customFormat="1" ht="15.75" hidden="1" customHeight="1" outlineLevel="1" x14ac:dyDescent="0.2">
      <c r="A2234" s="41" t="s">
        <v>2151</v>
      </c>
      <c r="B2234" s="37"/>
      <c r="C2234" s="42">
        <v>1864</v>
      </c>
      <c r="D2234" s="42">
        <v>920</v>
      </c>
      <c r="E2234" s="44">
        <f t="shared" si="292"/>
        <v>49.356223175965667</v>
      </c>
      <c r="F2234" s="38">
        <v>944</v>
      </c>
      <c r="G2234" s="44">
        <f t="shared" si="293"/>
        <v>50.643776824034333</v>
      </c>
      <c r="H2234" s="38">
        <v>538</v>
      </c>
      <c r="I2234" s="44">
        <v>28.862660944206009</v>
      </c>
      <c r="J2234" s="38">
        <v>480</v>
      </c>
      <c r="K2234" s="44">
        <f t="shared" si="294"/>
        <v>25.751072961373392</v>
      </c>
      <c r="L2234" s="38">
        <v>313</v>
      </c>
      <c r="M2234" s="44">
        <f t="shared" si="295"/>
        <v>16.791845493562231</v>
      </c>
      <c r="N2234" s="38">
        <v>287</v>
      </c>
      <c r="O2234" s="44">
        <f t="shared" si="296"/>
        <v>15.396995708154506</v>
      </c>
      <c r="P2234" s="38">
        <v>168</v>
      </c>
      <c r="Q2234" s="44">
        <f t="shared" si="297"/>
        <v>9.0128755364806867</v>
      </c>
      <c r="R2234" s="38">
        <v>78</v>
      </c>
      <c r="S2234" s="45">
        <f t="shared" si="298"/>
        <v>4.1845493562231759</v>
      </c>
    </row>
    <row r="2235" spans="1:19" s="9" customFormat="1" ht="15.75" hidden="1" customHeight="1" outlineLevel="1" x14ac:dyDescent="0.2">
      <c r="A2235" s="41" t="s">
        <v>2152</v>
      </c>
      <c r="B2235" s="37"/>
      <c r="C2235" s="42">
        <v>1947</v>
      </c>
      <c r="D2235" s="42">
        <v>1010</v>
      </c>
      <c r="E2235" s="44">
        <f t="shared" ref="E2235:E2298" si="302">D2235*100/$C2235</f>
        <v>51.874678993323059</v>
      </c>
      <c r="F2235" s="38">
        <v>937</v>
      </c>
      <c r="G2235" s="44">
        <f t="shared" ref="G2235:G2298" si="303">F2235*100/$C2235</f>
        <v>48.125321006676941</v>
      </c>
      <c r="H2235" s="38">
        <v>579</v>
      </c>
      <c r="I2235" s="44">
        <v>29.738058551617872</v>
      </c>
      <c r="J2235" s="38">
        <v>484</v>
      </c>
      <c r="K2235" s="44">
        <f t="shared" ref="K2235:K2298" si="304">J2235*100/$C2235</f>
        <v>24.858757062146893</v>
      </c>
      <c r="L2235" s="38">
        <v>321</v>
      </c>
      <c r="M2235" s="44">
        <f t="shared" ref="M2235:M2298" si="305">L2235*100/$C2235</f>
        <v>16.486902927580893</v>
      </c>
      <c r="N2235" s="38">
        <v>298</v>
      </c>
      <c r="O2235" s="44">
        <f t="shared" ref="O2235:O2298" si="306">N2235*100/$C2235</f>
        <v>15.305598356445815</v>
      </c>
      <c r="P2235" s="38">
        <v>208</v>
      </c>
      <c r="Q2235" s="44">
        <f t="shared" ref="Q2235:Q2298" si="307">P2235*100/$C2235</f>
        <v>10.683102208525938</v>
      </c>
      <c r="R2235" s="38">
        <v>57</v>
      </c>
      <c r="S2235" s="45">
        <f t="shared" ref="S2235:S2298" si="308">R2235*100/$C2235</f>
        <v>2.9275808936825887</v>
      </c>
    </row>
    <row r="2236" spans="1:19" s="9" customFormat="1" ht="15.75" hidden="1" customHeight="1" outlineLevel="1" x14ac:dyDescent="0.2">
      <c r="A2236" s="41" t="s">
        <v>2153</v>
      </c>
      <c r="B2236" s="37"/>
      <c r="C2236" s="42">
        <v>1714</v>
      </c>
      <c r="D2236" s="42">
        <v>781</v>
      </c>
      <c r="E2236" s="44">
        <f t="shared" si="302"/>
        <v>45.565927654609105</v>
      </c>
      <c r="F2236" s="38">
        <v>933</v>
      </c>
      <c r="G2236" s="44">
        <f t="shared" si="303"/>
        <v>54.434072345390895</v>
      </c>
      <c r="H2236" s="38">
        <v>474</v>
      </c>
      <c r="I2236" s="44">
        <v>27.654609101516918</v>
      </c>
      <c r="J2236" s="38">
        <v>424</v>
      </c>
      <c r="K2236" s="44">
        <f t="shared" si="304"/>
        <v>24.737456242707118</v>
      </c>
      <c r="L2236" s="38">
        <v>252</v>
      </c>
      <c r="M2236" s="44">
        <f t="shared" si="305"/>
        <v>14.7024504084014</v>
      </c>
      <c r="N2236" s="38">
        <v>260</v>
      </c>
      <c r="O2236" s="44">
        <f t="shared" si="306"/>
        <v>15.169194865810969</v>
      </c>
      <c r="P2236" s="38">
        <v>211</v>
      </c>
      <c r="Q2236" s="44">
        <f t="shared" si="307"/>
        <v>12.310385064177362</v>
      </c>
      <c r="R2236" s="38">
        <v>93</v>
      </c>
      <c r="S2236" s="45">
        <f t="shared" si="308"/>
        <v>5.4259043173862311</v>
      </c>
    </row>
    <row r="2237" spans="1:19" s="9" customFormat="1" ht="15.75" hidden="1" customHeight="1" outlineLevel="1" x14ac:dyDescent="0.2">
      <c r="A2237" s="41" t="s">
        <v>2154</v>
      </c>
      <c r="B2237" s="37"/>
      <c r="C2237" s="42">
        <v>1457</v>
      </c>
      <c r="D2237" s="42">
        <v>709</v>
      </c>
      <c r="E2237" s="44">
        <f t="shared" si="302"/>
        <v>48.661633493479755</v>
      </c>
      <c r="F2237" s="38">
        <v>748</v>
      </c>
      <c r="G2237" s="44">
        <f t="shared" si="303"/>
        <v>51.338366506520245</v>
      </c>
      <c r="H2237" s="38">
        <v>390</v>
      </c>
      <c r="I2237" s="44">
        <v>26.767330130404943</v>
      </c>
      <c r="J2237" s="38">
        <v>403</v>
      </c>
      <c r="K2237" s="44">
        <f t="shared" si="304"/>
        <v>27.659574468085108</v>
      </c>
      <c r="L2237" s="38">
        <v>218</v>
      </c>
      <c r="M2237" s="44">
        <f t="shared" si="305"/>
        <v>14.962251201098146</v>
      </c>
      <c r="N2237" s="38">
        <v>210</v>
      </c>
      <c r="O2237" s="44">
        <f t="shared" si="306"/>
        <v>14.413177762525738</v>
      </c>
      <c r="P2237" s="38">
        <v>184</v>
      </c>
      <c r="Q2237" s="44">
        <f t="shared" si="307"/>
        <v>12.628689087165409</v>
      </c>
      <c r="R2237" s="38">
        <v>52</v>
      </c>
      <c r="S2237" s="45">
        <f t="shared" si="308"/>
        <v>3.568977350720659</v>
      </c>
    </row>
    <row r="2238" spans="1:19" s="9" customFormat="1" ht="15.75" hidden="1" customHeight="1" outlineLevel="1" x14ac:dyDescent="0.2">
      <c r="A2238" s="41" t="s">
        <v>2155</v>
      </c>
      <c r="B2238" s="37"/>
      <c r="C2238" s="42">
        <v>1145</v>
      </c>
      <c r="D2238" s="42">
        <v>578</v>
      </c>
      <c r="E2238" s="44">
        <f t="shared" si="302"/>
        <v>50.480349344978166</v>
      </c>
      <c r="F2238" s="38">
        <v>567</v>
      </c>
      <c r="G2238" s="44">
        <f t="shared" si="303"/>
        <v>49.519650655021834</v>
      </c>
      <c r="H2238" s="38">
        <v>269</v>
      </c>
      <c r="I2238" s="44">
        <v>23.49344978165939</v>
      </c>
      <c r="J2238" s="38">
        <v>291</v>
      </c>
      <c r="K2238" s="44">
        <f t="shared" si="304"/>
        <v>25.414847161572052</v>
      </c>
      <c r="L2238" s="38">
        <v>215</v>
      </c>
      <c r="M2238" s="44">
        <f t="shared" si="305"/>
        <v>18.777292576419214</v>
      </c>
      <c r="N2238" s="38">
        <v>199</v>
      </c>
      <c r="O2238" s="44">
        <f t="shared" si="306"/>
        <v>17.379912663755459</v>
      </c>
      <c r="P2238" s="38">
        <v>108</v>
      </c>
      <c r="Q2238" s="44">
        <f t="shared" si="307"/>
        <v>9.43231441048035</v>
      </c>
      <c r="R2238" s="38">
        <v>63</v>
      </c>
      <c r="S2238" s="45">
        <f t="shared" si="308"/>
        <v>5.5021834061135371</v>
      </c>
    </row>
    <row r="2239" spans="1:19" s="9" customFormat="1" ht="15.75" hidden="1" customHeight="1" outlineLevel="1" x14ac:dyDescent="0.2">
      <c r="A2239" s="41" t="s">
        <v>2156</v>
      </c>
      <c r="B2239" s="37"/>
      <c r="C2239" s="42">
        <v>884</v>
      </c>
      <c r="D2239" s="42">
        <v>431</v>
      </c>
      <c r="E2239" s="44">
        <f t="shared" si="302"/>
        <v>48.755656108597286</v>
      </c>
      <c r="F2239" s="38">
        <v>453</v>
      </c>
      <c r="G2239" s="44">
        <f t="shared" si="303"/>
        <v>51.244343891402714</v>
      </c>
      <c r="H2239" s="38">
        <v>254</v>
      </c>
      <c r="I2239" s="44">
        <v>28.733031674208146</v>
      </c>
      <c r="J2239" s="38">
        <v>236</v>
      </c>
      <c r="K2239" s="44">
        <f t="shared" si="304"/>
        <v>26.696832579185521</v>
      </c>
      <c r="L2239" s="38">
        <v>127</v>
      </c>
      <c r="M2239" s="44">
        <f t="shared" si="305"/>
        <v>14.366515837104073</v>
      </c>
      <c r="N2239" s="38">
        <v>158</v>
      </c>
      <c r="O2239" s="44">
        <f t="shared" si="306"/>
        <v>17.873303167420815</v>
      </c>
      <c r="P2239" s="38">
        <v>78</v>
      </c>
      <c r="Q2239" s="44">
        <f t="shared" si="307"/>
        <v>8.8235294117647065</v>
      </c>
      <c r="R2239" s="38">
        <v>31</v>
      </c>
      <c r="S2239" s="45">
        <f t="shared" si="308"/>
        <v>3.5067873303167421</v>
      </c>
    </row>
    <row r="2240" spans="1:19" s="9" customFormat="1" ht="15.75" hidden="1" customHeight="1" outlineLevel="1" x14ac:dyDescent="0.2">
      <c r="A2240" s="41" t="s">
        <v>2157</v>
      </c>
      <c r="B2240" s="37"/>
      <c r="C2240" s="42">
        <v>544</v>
      </c>
      <c r="D2240" s="42">
        <v>285</v>
      </c>
      <c r="E2240" s="44">
        <f t="shared" si="302"/>
        <v>52.389705882352942</v>
      </c>
      <c r="F2240" s="38">
        <v>259</v>
      </c>
      <c r="G2240" s="44">
        <f t="shared" si="303"/>
        <v>47.610294117647058</v>
      </c>
      <c r="H2240" s="38">
        <v>127</v>
      </c>
      <c r="I2240" s="44">
        <v>23.345588235294116</v>
      </c>
      <c r="J2240" s="38">
        <v>138</v>
      </c>
      <c r="K2240" s="44">
        <f t="shared" si="304"/>
        <v>25.367647058823529</v>
      </c>
      <c r="L2240" s="38">
        <v>103</v>
      </c>
      <c r="M2240" s="44">
        <f t="shared" si="305"/>
        <v>18.933823529411764</v>
      </c>
      <c r="N2240" s="38">
        <v>85</v>
      </c>
      <c r="O2240" s="44">
        <f t="shared" si="306"/>
        <v>15.625</v>
      </c>
      <c r="P2240" s="38">
        <v>64</v>
      </c>
      <c r="Q2240" s="44">
        <f t="shared" si="307"/>
        <v>11.764705882352942</v>
      </c>
      <c r="R2240" s="38">
        <v>27</v>
      </c>
      <c r="S2240" s="45">
        <f t="shared" si="308"/>
        <v>4.9632352941176467</v>
      </c>
    </row>
    <row r="2241" spans="1:19" s="9" customFormat="1" ht="15.75" hidden="1" customHeight="1" outlineLevel="1" x14ac:dyDescent="0.2">
      <c r="A2241" s="41" t="s">
        <v>2158</v>
      </c>
      <c r="B2241" s="37"/>
      <c r="C2241" s="42">
        <v>594</v>
      </c>
      <c r="D2241" s="42">
        <v>285</v>
      </c>
      <c r="E2241" s="44">
        <f t="shared" si="302"/>
        <v>47.979797979797979</v>
      </c>
      <c r="F2241" s="38">
        <v>309</v>
      </c>
      <c r="G2241" s="44">
        <f t="shared" si="303"/>
        <v>52.020202020202021</v>
      </c>
      <c r="H2241" s="38">
        <v>173</v>
      </c>
      <c r="I2241" s="44">
        <v>29.124579124579125</v>
      </c>
      <c r="J2241" s="38">
        <v>145</v>
      </c>
      <c r="K2241" s="44">
        <f t="shared" si="304"/>
        <v>24.410774410774412</v>
      </c>
      <c r="L2241" s="38">
        <v>78</v>
      </c>
      <c r="M2241" s="44">
        <f t="shared" si="305"/>
        <v>13.131313131313131</v>
      </c>
      <c r="N2241" s="38">
        <v>119</v>
      </c>
      <c r="O2241" s="44">
        <f t="shared" si="306"/>
        <v>20.033670033670035</v>
      </c>
      <c r="P2241" s="38">
        <v>57</v>
      </c>
      <c r="Q2241" s="44">
        <f t="shared" si="307"/>
        <v>9.5959595959595951</v>
      </c>
      <c r="R2241" s="38">
        <v>22</v>
      </c>
      <c r="S2241" s="45">
        <f t="shared" si="308"/>
        <v>3.7037037037037037</v>
      </c>
    </row>
    <row r="2242" spans="1:19" s="9" customFormat="1" ht="15.75" hidden="1" customHeight="1" outlineLevel="1" x14ac:dyDescent="0.2">
      <c r="A2242" s="41" t="s">
        <v>2159</v>
      </c>
      <c r="B2242" s="37"/>
      <c r="C2242" s="42">
        <v>727</v>
      </c>
      <c r="D2242" s="42">
        <v>348</v>
      </c>
      <c r="E2242" s="44">
        <f t="shared" si="302"/>
        <v>47.867950481430533</v>
      </c>
      <c r="F2242" s="38">
        <v>379</v>
      </c>
      <c r="G2242" s="44">
        <f t="shared" si="303"/>
        <v>52.132049518569467</v>
      </c>
      <c r="H2242" s="38">
        <v>213</v>
      </c>
      <c r="I2242" s="44">
        <v>29.298486932599726</v>
      </c>
      <c r="J2242" s="38">
        <v>170</v>
      </c>
      <c r="K2242" s="44">
        <f t="shared" si="304"/>
        <v>23.383768913342504</v>
      </c>
      <c r="L2242" s="38">
        <v>127</v>
      </c>
      <c r="M2242" s="44">
        <f t="shared" si="305"/>
        <v>17.469050894085282</v>
      </c>
      <c r="N2242" s="38">
        <v>127</v>
      </c>
      <c r="O2242" s="44">
        <f t="shared" si="306"/>
        <v>17.469050894085282</v>
      </c>
      <c r="P2242" s="38">
        <v>65</v>
      </c>
      <c r="Q2242" s="44">
        <f t="shared" si="307"/>
        <v>8.9408528198074286</v>
      </c>
      <c r="R2242" s="38">
        <v>25</v>
      </c>
      <c r="S2242" s="45">
        <f t="shared" si="308"/>
        <v>3.4387895460797799</v>
      </c>
    </row>
    <row r="2243" spans="1:19" s="9" customFormat="1" ht="15.75" hidden="1" customHeight="1" outlineLevel="1" x14ac:dyDescent="0.2">
      <c r="A2243" s="41" t="s">
        <v>2160</v>
      </c>
      <c r="B2243" s="37"/>
      <c r="C2243" s="42">
        <v>635</v>
      </c>
      <c r="D2243" s="42">
        <v>330</v>
      </c>
      <c r="E2243" s="44">
        <f t="shared" si="302"/>
        <v>51.968503937007874</v>
      </c>
      <c r="F2243" s="38">
        <v>305</v>
      </c>
      <c r="G2243" s="44">
        <f t="shared" si="303"/>
        <v>48.031496062992126</v>
      </c>
      <c r="H2243" s="38">
        <v>155</v>
      </c>
      <c r="I2243" s="44">
        <v>24.409448818897637</v>
      </c>
      <c r="J2243" s="38">
        <v>150</v>
      </c>
      <c r="K2243" s="44">
        <f t="shared" si="304"/>
        <v>23.622047244094489</v>
      </c>
      <c r="L2243" s="38">
        <v>126</v>
      </c>
      <c r="M2243" s="44">
        <f t="shared" si="305"/>
        <v>19.84251968503937</v>
      </c>
      <c r="N2243" s="38">
        <v>94</v>
      </c>
      <c r="O2243" s="44">
        <f t="shared" si="306"/>
        <v>14.803149606299213</v>
      </c>
      <c r="P2243" s="38">
        <v>73</v>
      </c>
      <c r="Q2243" s="44">
        <f t="shared" si="307"/>
        <v>11.496062992125983</v>
      </c>
      <c r="R2243" s="38">
        <v>37</v>
      </c>
      <c r="S2243" s="45">
        <f t="shared" si="308"/>
        <v>5.8267716535433074</v>
      </c>
    </row>
    <row r="2244" spans="1:19" s="9" customFormat="1" ht="15.75" hidden="1" customHeight="1" outlineLevel="1" x14ac:dyDescent="0.2">
      <c r="A2244" s="41" t="s">
        <v>2161</v>
      </c>
      <c r="B2244" s="37"/>
      <c r="C2244" s="42">
        <v>2537</v>
      </c>
      <c r="D2244" s="42">
        <v>1282</v>
      </c>
      <c r="E2244" s="44">
        <f t="shared" si="302"/>
        <v>50.53212455656287</v>
      </c>
      <c r="F2244" s="38">
        <v>1255</v>
      </c>
      <c r="G2244" s="44">
        <f t="shared" si="303"/>
        <v>49.46787544343713</v>
      </c>
      <c r="H2244" s="38">
        <v>699</v>
      </c>
      <c r="I2244" s="44">
        <v>27.552227039810798</v>
      </c>
      <c r="J2244" s="38">
        <v>642</v>
      </c>
      <c r="K2244" s="44">
        <f t="shared" si="304"/>
        <v>25.305478912100906</v>
      </c>
      <c r="L2244" s="38">
        <v>390</v>
      </c>
      <c r="M2244" s="44">
        <f t="shared" si="305"/>
        <v>15.372487189594009</v>
      </c>
      <c r="N2244" s="38">
        <v>403</v>
      </c>
      <c r="O2244" s="44">
        <f t="shared" si="306"/>
        <v>15.884903429247142</v>
      </c>
      <c r="P2244" s="38">
        <v>293</v>
      </c>
      <c r="Q2244" s="44">
        <f t="shared" si="307"/>
        <v>11.549073709105242</v>
      </c>
      <c r="R2244" s="38">
        <v>110</v>
      </c>
      <c r="S2244" s="45">
        <f t="shared" si="308"/>
        <v>4.3358297201419003</v>
      </c>
    </row>
    <row r="2245" spans="1:19" s="9" customFormat="1" ht="15.75" hidden="1" customHeight="1" outlineLevel="1" x14ac:dyDescent="0.2">
      <c r="A2245" s="41" t="s">
        <v>2162</v>
      </c>
      <c r="B2245" s="37"/>
      <c r="C2245" s="42">
        <v>248</v>
      </c>
      <c r="D2245" s="42">
        <v>107</v>
      </c>
      <c r="E2245" s="44">
        <f t="shared" si="302"/>
        <v>43.145161290322584</v>
      </c>
      <c r="F2245" s="38">
        <v>141</v>
      </c>
      <c r="G2245" s="44">
        <f t="shared" si="303"/>
        <v>56.854838709677416</v>
      </c>
      <c r="H2245" s="38">
        <v>57</v>
      </c>
      <c r="I2245" s="44">
        <v>22.983870967741936</v>
      </c>
      <c r="J2245" s="38">
        <v>53</v>
      </c>
      <c r="K2245" s="44">
        <f t="shared" si="304"/>
        <v>21.370967741935484</v>
      </c>
      <c r="L2245" s="38">
        <v>42</v>
      </c>
      <c r="M2245" s="44">
        <f t="shared" si="305"/>
        <v>16.93548387096774</v>
      </c>
      <c r="N2245" s="38">
        <v>45</v>
      </c>
      <c r="O2245" s="44">
        <f t="shared" si="306"/>
        <v>18.14516129032258</v>
      </c>
      <c r="P2245" s="38">
        <v>39</v>
      </c>
      <c r="Q2245" s="44">
        <f t="shared" si="307"/>
        <v>15.725806451612904</v>
      </c>
      <c r="R2245" s="38">
        <v>12</v>
      </c>
      <c r="S2245" s="45">
        <f t="shared" si="308"/>
        <v>4.838709677419355</v>
      </c>
    </row>
    <row r="2246" spans="1:19" s="9" customFormat="1" ht="15.75" hidden="1" customHeight="1" outlineLevel="1" x14ac:dyDescent="0.2">
      <c r="A2246" s="41" t="s">
        <v>2163</v>
      </c>
      <c r="B2246" s="37"/>
      <c r="C2246" s="42">
        <v>2391</v>
      </c>
      <c r="D2246" s="42">
        <v>1195</v>
      </c>
      <c r="E2246" s="44">
        <f t="shared" si="302"/>
        <v>49.979088247595151</v>
      </c>
      <c r="F2246" s="38">
        <v>1196</v>
      </c>
      <c r="G2246" s="44">
        <f t="shared" si="303"/>
        <v>50.020911752404849</v>
      </c>
      <c r="H2246" s="38">
        <v>644</v>
      </c>
      <c r="I2246" s="44">
        <v>26.934337097448765</v>
      </c>
      <c r="J2246" s="38">
        <v>629</v>
      </c>
      <c r="K2246" s="44">
        <f t="shared" si="304"/>
        <v>26.306984525303221</v>
      </c>
      <c r="L2246" s="38">
        <v>393</v>
      </c>
      <c r="M2246" s="44">
        <f t="shared" si="305"/>
        <v>16.436637390213299</v>
      </c>
      <c r="N2246" s="38">
        <v>391</v>
      </c>
      <c r="O2246" s="44">
        <f t="shared" si="306"/>
        <v>16.352990380593894</v>
      </c>
      <c r="P2246" s="38">
        <v>224</v>
      </c>
      <c r="Q2246" s="44">
        <f t="shared" si="307"/>
        <v>9.3684650773734841</v>
      </c>
      <c r="R2246" s="38">
        <v>110</v>
      </c>
      <c r="S2246" s="45">
        <f t="shared" si="308"/>
        <v>4.6005855290673354</v>
      </c>
    </row>
    <row r="2247" spans="1:19" s="9" customFormat="1" ht="15.75" hidden="1" customHeight="1" outlineLevel="1" x14ac:dyDescent="0.2">
      <c r="A2247" s="41" t="s">
        <v>2164</v>
      </c>
      <c r="B2247" s="37"/>
      <c r="C2247" s="42">
        <v>1199</v>
      </c>
      <c r="D2247" s="42">
        <v>619</v>
      </c>
      <c r="E2247" s="44">
        <f t="shared" si="302"/>
        <v>51.626355296080064</v>
      </c>
      <c r="F2247" s="38">
        <v>580</v>
      </c>
      <c r="G2247" s="44">
        <f t="shared" si="303"/>
        <v>48.373644703919936</v>
      </c>
      <c r="H2247" s="38">
        <v>295</v>
      </c>
      <c r="I2247" s="44">
        <v>24.603836530442035</v>
      </c>
      <c r="J2247" s="38">
        <v>324</v>
      </c>
      <c r="K2247" s="44">
        <f t="shared" si="304"/>
        <v>27.022518765638033</v>
      </c>
      <c r="L2247" s="38">
        <v>202</v>
      </c>
      <c r="M2247" s="44">
        <f t="shared" si="305"/>
        <v>16.847372810675562</v>
      </c>
      <c r="N2247" s="38">
        <v>183</v>
      </c>
      <c r="O2247" s="44">
        <f t="shared" si="306"/>
        <v>15.262718932443702</v>
      </c>
      <c r="P2247" s="38">
        <v>127</v>
      </c>
      <c r="Q2247" s="44">
        <f t="shared" si="307"/>
        <v>10.592160133444537</v>
      </c>
      <c r="R2247" s="38">
        <v>68</v>
      </c>
      <c r="S2247" s="45">
        <f t="shared" si="308"/>
        <v>5.6713928273561303</v>
      </c>
    </row>
    <row r="2248" spans="1:19" s="9" customFormat="1" ht="15.75" hidden="1" customHeight="1" outlineLevel="1" x14ac:dyDescent="0.2">
      <c r="A2248" s="41" t="s">
        <v>2165</v>
      </c>
      <c r="B2248" s="37"/>
      <c r="C2248" s="42">
        <v>2252</v>
      </c>
      <c r="D2248" s="42">
        <v>1089</v>
      </c>
      <c r="E2248" s="44">
        <f t="shared" si="302"/>
        <v>48.357015985790412</v>
      </c>
      <c r="F2248" s="38">
        <v>1163</v>
      </c>
      <c r="G2248" s="44">
        <f t="shared" si="303"/>
        <v>51.642984014209588</v>
      </c>
      <c r="H2248" s="38">
        <v>589</v>
      </c>
      <c r="I2248" s="44">
        <v>26.154529307282417</v>
      </c>
      <c r="J2248" s="38">
        <v>594</v>
      </c>
      <c r="K2248" s="44">
        <f t="shared" si="304"/>
        <v>26.376554174067497</v>
      </c>
      <c r="L2248" s="38">
        <v>392</v>
      </c>
      <c r="M2248" s="44">
        <f t="shared" si="305"/>
        <v>17.406749555950267</v>
      </c>
      <c r="N2248" s="38">
        <v>333</v>
      </c>
      <c r="O2248" s="44">
        <f t="shared" si="306"/>
        <v>14.786856127886324</v>
      </c>
      <c r="P2248" s="38">
        <v>234</v>
      </c>
      <c r="Q2248" s="44">
        <f t="shared" si="307"/>
        <v>10.39076376554174</v>
      </c>
      <c r="R2248" s="38">
        <v>110</v>
      </c>
      <c r="S2248" s="45">
        <f t="shared" si="308"/>
        <v>4.8845470692717585</v>
      </c>
    </row>
    <row r="2249" spans="1:19" s="9" customFormat="1" ht="15.75" hidden="1" customHeight="1" outlineLevel="1" x14ac:dyDescent="0.2">
      <c r="A2249" s="41" t="s">
        <v>2166</v>
      </c>
      <c r="B2249" s="37"/>
      <c r="C2249" s="42">
        <v>2398</v>
      </c>
      <c r="D2249" s="42">
        <v>1207</v>
      </c>
      <c r="E2249" s="44">
        <f t="shared" si="302"/>
        <v>50.333611342785652</v>
      </c>
      <c r="F2249" s="38">
        <v>1191</v>
      </c>
      <c r="G2249" s="44">
        <f t="shared" si="303"/>
        <v>49.666388657214348</v>
      </c>
      <c r="H2249" s="38">
        <v>642</v>
      </c>
      <c r="I2249" s="44">
        <v>26.772310258548792</v>
      </c>
      <c r="J2249" s="38">
        <v>661</v>
      </c>
      <c r="K2249" s="44">
        <f t="shared" si="304"/>
        <v>27.56463719766472</v>
      </c>
      <c r="L2249" s="38">
        <v>395</v>
      </c>
      <c r="M2249" s="44">
        <f t="shared" si="305"/>
        <v>16.472060050041701</v>
      </c>
      <c r="N2249" s="38">
        <v>348</v>
      </c>
      <c r="O2249" s="44">
        <f t="shared" si="306"/>
        <v>14.512093411175981</v>
      </c>
      <c r="P2249" s="38">
        <v>244</v>
      </c>
      <c r="Q2249" s="44">
        <f t="shared" si="307"/>
        <v>10.175145954962469</v>
      </c>
      <c r="R2249" s="38">
        <v>108</v>
      </c>
      <c r="S2249" s="45">
        <f t="shared" si="308"/>
        <v>4.5037531276063385</v>
      </c>
    </row>
    <row r="2250" spans="1:19" s="9" customFormat="1" ht="15.75" hidden="1" customHeight="1" outlineLevel="1" x14ac:dyDescent="0.2">
      <c r="A2250" s="41" t="s">
        <v>2167</v>
      </c>
      <c r="B2250" s="37"/>
      <c r="C2250" s="42">
        <v>523</v>
      </c>
      <c r="D2250" s="42">
        <v>280</v>
      </c>
      <c r="E2250" s="44">
        <f t="shared" si="302"/>
        <v>53.537284894837477</v>
      </c>
      <c r="F2250" s="38">
        <v>243</v>
      </c>
      <c r="G2250" s="44">
        <f t="shared" si="303"/>
        <v>46.462715105162523</v>
      </c>
      <c r="H2250" s="38">
        <v>104</v>
      </c>
      <c r="I2250" s="44">
        <v>19.885277246653921</v>
      </c>
      <c r="J2250" s="38">
        <v>151</v>
      </c>
      <c r="K2250" s="44">
        <f t="shared" si="304"/>
        <v>28.87189292543021</v>
      </c>
      <c r="L2250" s="38">
        <v>98</v>
      </c>
      <c r="M2250" s="44">
        <f t="shared" si="305"/>
        <v>18.738049713193117</v>
      </c>
      <c r="N2250" s="38">
        <v>79</v>
      </c>
      <c r="O2250" s="44">
        <f t="shared" si="306"/>
        <v>15.105162523900574</v>
      </c>
      <c r="P2250" s="38">
        <v>57</v>
      </c>
      <c r="Q2250" s="44">
        <f t="shared" si="307"/>
        <v>10.898661567877628</v>
      </c>
      <c r="R2250" s="38">
        <v>34</v>
      </c>
      <c r="S2250" s="45">
        <f t="shared" si="308"/>
        <v>6.5009560229445507</v>
      </c>
    </row>
    <row r="2251" spans="1:19" s="9" customFormat="1" ht="15.75" hidden="1" customHeight="1" outlineLevel="1" x14ac:dyDescent="0.2">
      <c r="A2251" s="41" t="s">
        <v>2168</v>
      </c>
      <c r="B2251" s="37"/>
      <c r="C2251" s="42">
        <v>1585</v>
      </c>
      <c r="D2251" s="42">
        <v>785</v>
      </c>
      <c r="E2251" s="44">
        <f t="shared" si="302"/>
        <v>49.526813880126184</v>
      </c>
      <c r="F2251" s="38">
        <v>800</v>
      </c>
      <c r="G2251" s="44">
        <f t="shared" si="303"/>
        <v>50.473186119873816</v>
      </c>
      <c r="H2251" s="38">
        <v>435</v>
      </c>
      <c r="I2251" s="44">
        <v>27.444794952681388</v>
      </c>
      <c r="J2251" s="38">
        <v>397</v>
      </c>
      <c r="K2251" s="44">
        <f t="shared" si="304"/>
        <v>25.047318611987382</v>
      </c>
      <c r="L2251" s="38">
        <v>234</v>
      </c>
      <c r="M2251" s="44">
        <f t="shared" si="305"/>
        <v>14.763406940063092</v>
      </c>
      <c r="N2251" s="38">
        <v>277</v>
      </c>
      <c r="O2251" s="44">
        <f t="shared" si="306"/>
        <v>17.476340694006311</v>
      </c>
      <c r="P2251" s="38">
        <v>179</v>
      </c>
      <c r="Q2251" s="44">
        <f t="shared" si="307"/>
        <v>11.293375394321767</v>
      </c>
      <c r="R2251" s="38">
        <v>63</v>
      </c>
      <c r="S2251" s="45">
        <f t="shared" si="308"/>
        <v>3.9747634069400632</v>
      </c>
    </row>
    <row r="2252" spans="1:19" s="9" customFormat="1" ht="15.75" hidden="1" customHeight="1" outlineLevel="1" x14ac:dyDescent="0.2">
      <c r="A2252" s="41" t="s">
        <v>2169</v>
      </c>
      <c r="B2252" s="37"/>
      <c r="C2252" s="42">
        <v>2072</v>
      </c>
      <c r="D2252" s="42">
        <v>1029</v>
      </c>
      <c r="E2252" s="44">
        <f t="shared" si="302"/>
        <v>49.662162162162161</v>
      </c>
      <c r="F2252" s="38">
        <v>1043</v>
      </c>
      <c r="G2252" s="44">
        <f t="shared" si="303"/>
        <v>50.337837837837839</v>
      </c>
      <c r="H2252" s="38">
        <v>496</v>
      </c>
      <c r="I2252" s="44">
        <v>23.938223938223938</v>
      </c>
      <c r="J2252" s="38">
        <v>554</v>
      </c>
      <c r="K2252" s="44">
        <f t="shared" si="304"/>
        <v>26.737451737451739</v>
      </c>
      <c r="L2252" s="38">
        <v>367</v>
      </c>
      <c r="M2252" s="44">
        <f t="shared" si="305"/>
        <v>17.712355212355213</v>
      </c>
      <c r="N2252" s="38">
        <v>321</v>
      </c>
      <c r="O2252" s="44">
        <f t="shared" si="306"/>
        <v>15.492277992277993</v>
      </c>
      <c r="P2252" s="38">
        <v>238</v>
      </c>
      <c r="Q2252" s="44">
        <f t="shared" si="307"/>
        <v>11.486486486486486</v>
      </c>
      <c r="R2252" s="38">
        <v>96</v>
      </c>
      <c r="S2252" s="45">
        <f t="shared" si="308"/>
        <v>4.6332046332046328</v>
      </c>
    </row>
    <row r="2253" spans="1:19" s="9" customFormat="1" ht="15.75" hidden="1" customHeight="1" outlineLevel="1" x14ac:dyDescent="0.2">
      <c r="A2253" s="41" t="s">
        <v>2170</v>
      </c>
      <c r="B2253" s="37"/>
      <c r="C2253" s="42">
        <v>2368</v>
      </c>
      <c r="D2253" s="42">
        <v>1200</v>
      </c>
      <c r="E2253" s="44">
        <f t="shared" si="302"/>
        <v>50.675675675675677</v>
      </c>
      <c r="F2253" s="38">
        <v>1168</v>
      </c>
      <c r="G2253" s="44">
        <f t="shared" si="303"/>
        <v>49.324324324324323</v>
      </c>
      <c r="H2253" s="38">
        <v>627</v>
      </c>
      <c r="I2253" s="44">
        <v>26.47804054054054</v>
      </c>
      <c r="J2253" s="38">
        <v>655</v>
      </c>
      <c r="K2253" s="44">
        <f t="shared" si="304"/>
        <v>27.660472972972972</v>
      </c>
      <c r="L2253" s="38">
        <v>365</v>
      </c>
      <c r="M2253" s="44">
        <f t="shared" si="305"/>
        <v>15.413851351351351</v>
      </c>
      <c r="N2253" s="38">
        <v>350</v>
      </c>
      <c r="O2253" s="44">
        <f t="shared" si="306"/>
        <v>14.780405405405405</v>
      </c>
      <c r="P2253" s="38">
        <v>277</v>
      </c>
      <c r="Q2253" s="44">
        <f t="shared" si="307"/>
        <v>11.697635135135135</v>
      </c>
      <c r="R2253" s="38">
        <v>94</v>
      </c>
      <c r="S2253" s="45">
        <f t="shared" si="308"/>
        <v>3.9695945945945947</v>
      </c>
    </row>
    <row r="2254" spans="1:19" s="9" customFormat="1" ht="15.75" hidden="1" customHeight="1" outlineLevel="1" x14ac:dyDescent="0.2">
      <c r="A2254" s="41" t="s">
        <v>2171</v>
      </c>
      <c r="B2254" s="37"/>
      <c r="C2254" s="42">
        <v>1069</v>
      </c>
      <c r="D2254" s="42">
        <v>496</v>
      </c>
      <c r="E2254" s="44">
        <f t="shared" si="302"/>
        <v>46.398503274087936</v>
      </c>
      <c r="F2254" s="38">
        <v>573</v>
      </c>
      <c r="G2254" s="44">
        <f t="shared" si="303"/>
        <v>53.601496725912064</v>
      </c>
      <c r="H2254" s="38">
        <v>277</v>
      </c>
      <c r="I2254" s="44">
        <v>25.912067352666043</v>
      </c>
      <c r="J2254" s="38">
        <v>299</v>
      </c>
      <c r="K2254" s="44">
        <f t="shared" si="304"/>
        <v>27.970065481758652</v>
      </c>
      <c r="L2254" s="38">
        <v>171</v>
      </c>
      <c r="M2254" s="44">
        <f t="shared" si="305"/>
        <v>15.996258185219832</v>
      </c>
      <c r="N2254" s="38">
        <v>144</v>
      </c>
      <c r="O2254" s="44">
        <f t="shared" si="306"/>
        <v>13.470533208606174</v>
      </c>
      <c r="P2254" s="38">
        <v>123</v>
      </c>
      <c r="Q2254" s="44">
        <f t="shared" si="307"/>
        <v>11.506080449017773</v>
      </c>
      <c r="R2254" s="38">
        <v>55</v>
      </c>
      <c r="S2254" s="45">
        <f t="shared" si="308"/>
        <v>5.1449953227315248</v>
      </c>
    </row>
    <row r="2255" spans="1:19" s="9" customFormat="1" ht="15.75" hidden="1" customHeight="1" outlineLevel="1" x14ac:dyDescent="0.2">
      <c r="A2255" s="41" t="s">
        <v>2172</v>
      </c>
      <c r="B2255" s="37"/>
      <c r="C2255" s="42">
        <v>1384</v>
      </c>
      <c r="D2255" s="42">
        <v>541</v>
      </c>
      <c r="E2255" s="44">
        <f t="shared" si="302"/>
        <v>39.089595375722546</v>
      </c>
      <c r="F2255" s="38">
        <v>843</v>
      </c>
      <c r="G2255" s="44">
        <f t="shared" si="303"/>
        <v>60.910404624277454</v>
      </c>
      <c r="H2255" s="38">
        <v>273</v>
      </c>
      <c r="I2255" s="44">
        <v>19.72543352601156</v>
      </c>
      <c r="J2255" s="38">
        <v>319</v>
      </c>
      <c r="K2255" s="44">
        <f t="shared" si="304"/>
        <v>23.049132947976879</v>
      </c>
      <c r="L2255" s="38">
        <v>249</v>
      </c>
      <c r="M2255" s="44">
        <f t="shared" si="305"/>
        <v>17.991329479768787</v>
      </c>
      <c r="N2255" s="38">
        <v>230</v>
      </c>
      <c r="O2255" s="44">
        <f t="shared" si="306"/>
        <v>16.618497109826588</v>
      </c>
      <c r="P2255" s="38">
        <v>179</v>
      </c>
      <c r="Q2255" s="44">
        <f t="shared" si="307"/>
        <v>12.933526011560694</v>
      </c>
      <c r="R2255" s="38">
        <v>134</v>
      </c>
      <c r="S2255" s="45">
        <f t="shared" si="308"/>
        <v>9.6820809248554909</v>
      </c>
    </row>
    <row r="2256" spans="1:19" s="9" customFormat="1" ht="15.75" hidden="1" customHeight="1" outlineLevel="1" x14ac:dyDescent="0.2">
      <c r="A2256" s="41" t="s">
        <v>2173</v>
      </c>
      <c r="B2256" s="37"/>
      <c r="C2256" s="42">
        <v>1600</v>
      </c>
      <c r="D2256" s="42">
        <v>672</v>
      </c>
      <c r="E2256" s="44">
        <f t="shared" si="302"/>
        <v>42</v>
      </c>
      <c r="F2256" s="38">
        <v>928</v>
      </c>
      <c r="G2256" s="44">
        <f t="shared" si="303"/>
        <v>58</v>
      </c>
      <c r="H2256" s="38">
        <v>346</v>
      </c>
      <c r="I2256" s="44">
        <v>21.625</v>
      </c>
      <c r="J2256" s="38">
        <v>411</v>
      </c>
      <c r="K2256" s="44">
        <f t="shared" si="304"/>
        <v>25.6875</v>
      </c>
      <c r="L2256" s="38">
        <v>270</v>
      </c>
      <c r="M2256" s="44">
        <f t="shared" si="305"/>
        <v>16.875</v>
      </c>
      <c r="N2256" s="38">
        <v>266</v>
      </c>
      <c r="O2256" s="44">
        <f t="shared" si="306"/>
        <v>16.625</v>
      </c>
      <c r="P2256" s="38">
        <v>208</v>
      </c>
      <c r="Q2256" s="44">
        <f t="shared" si="307"/>
        <v>13</v>
      </c>
      <c r="R2256" s="38">
        <v>99</v>
      </c>
      <c r="S2256" s="45">
        <f t="shared" si="308"/>
        <v>6.1875</v>
      </c>
    </row>
    <row r="2257" spans="1:19" s="9" customFormat="1" ht="15.75" hidden="1" customHeight="1" outlineLevel="1" x14ac:dyDescent="0.2">
      <c r="A2257" s="41" t="s">
        <v>2174</v>
      </c>
      <c r="B2257" s="37"/>
      <c r="C2257" s="42">
        <v>1232</v>
      </c>
      <c r="D2257" s="42">
        <v>520</v>
      </c>
      <c r="E2257" s="44">
        <f t="shared" si="302"/>
        <v>42.20779220779221</v>
      </c>
      <c r="F2257" s="38">
        <v>712</v>
      </c>
      <c r="G2257" s="44">
        <f t="shared" si="303"/>
        <v>57.79220779220779</v>
      </c>
      <c r="H2257" s="38">
        <v>217</v>
      </c>
      <c r="I2257" s="44">
        <v>17.613636363636363</v>
      </c>
      <c r="J2257" s="38">
        <v>268</v>
      </c>
      <c r="K2257" s="44">
        <f t="shared" si="304"/>
        <v>21.753246753246753</v>
      </c>
      <c r="L2257" s="38">
        <v>212</v>
      </c>
      <c r="M2257" s="44">
        <f t="shared" si="305"/>
        <v>17.207792207792206</v>
      </c>
      <c r="N2257" s="38">
        <v>193</v>
      </c>
      <c r="O2257" s="44">
        <f t="shared" si="306"/>
        <v>15.665584415584416</v>
      </c>
      <c r="P2257" s="38">
        <v>194</v>
      </c>
      <c r="Q2257" s="44">
        <f t="shared" si="307"/>
        <v>15.746753246753247</v>
      </c>
      <c r="R2257" s="38">
        <v>148</v>
      </c>
      <c r="S2257" s="45">
        <f t="shared" si="308"/>
        <v>12.012987012987013</v>
      </c>
    </row>
    <row r="2258" spans="1:19" s="9" customFormat="1" ht="15.75" hidden="1" customHeight="1" outlineLevel="1" x14ac:dyDescent="0.2">
      <c r="A2258" s="41" t="s">
        <v>2175</v>
      </c>
      <c r="B2258" s="37"/>
      <c r="C2258" s="42">
        <v>898</v>
      </c>
      <c r="D2258" s="42">
        <v>425</v>
      </c>
      <c r="E2258" s="44">
        <f t="shared" si="302"/>
        <v>47.327394209354118</v>
      </c>
      <c r="F2258" s="38">
        <v>473</v>
      </c>
      <c r="G2258" s="44">
        <f t="shared" si="303"/>
        <v>52.672605790645882</v>
      </c>
      <c r="H2258" s="38">
        <v>205</v>
      </c>
      <c r="I2258" s="44">
        <v>22.828507795100222</v>
      </c>
      <c r="J2258" s="38">
        <v>204</v>
      </c>
      <c r="K2258" s="44">
        <f t="shared" si="304"/>
        <v>22.717149220489979</v>
      </c>
      <c r="L2258" s="38">
        <v>164</v>
      </c>
      <c r="M2258" s="44">
        <f t="shared" si="305"/>
        <v>18.262806236080177</v>
      </c>
      <c r="N2258" s="38">
        <v>142</v>
      </c>
      <c r="O2258" s="44">
        <f t="shared" si="306"/>
        <v>15.812917594654788</v>
      </c>
      <c r="P2258" s="38">
        <v>132</v>
      </c>
      <c r="Q2258" s="44">
        <f t="shared" si="307"/>
        <v>14.699331848552339</v>
      </c>
      <c r="R2258" s="38">
        <v>51</v>
      </c>
      <c r="S2258" s="45">
        <f t="shared" si="308"/>
        <v>5.6792873051224948</v>
      </c>
    </row>
    <row r="2259" spans="1:19" s="9" customFormat="1" ht="15.75" hidden="1" customHeight="1" outlineLevel="1" x14ac:dyDescent="0.2">
      <c r="A2259" s="41" t="s">
        <v>2176</v>
      </c>
      <c r="B2259" s="37"/>
      <c r="C2259" s="42">
        <v>1126</v>
      </c>
      <c r="D2259" s="42">
        <v>385</v>
      </c>
      <c r="E2259" s="44">
        <f t="shared" si="302"/>
        <v>34.191829484902307</v>
      </c>
      <c r="F2259" s="38">
        <v>741</v>
      </c>
      <c r="G2259" s="44">
        <f t="shared" si="303"/>
        <v>65.808170515097686</v>
      </c>
      <c r="H2259" s="38">
        <v>225</v>
      </c>
      <c r="I2259" s="44">
        <v>19.982238010657195</v>
      </c>
      <c r="J2259" s="38">
        <v>236</v>
      </c>
      <c r="K2259" s="44">
        <f t="shared" si="304"/>
        <v>20.959147424511546</v>
      </c>
      <c r="L2259" s="38">
        <v>198</v>
      </c>
      <c r="M2259" s="44">
        <f t="shared" si="305"/>
        <v>17.584369449378329</v>
      </c>
      <c r="N2259" s="38">
        <v>194</v>
      </c>
      <c r="O2259" s="44">
        <f t="shared" si="306"/>
        <v>17.229129662522201</v>
      </c>
      <c r="P2259" s="38">
        <v>158</v>
      </c>
      <c r="Q2259" s="44">
        <f t="shared" si="307"/>
        <v>14.031971580817052</v>
      </c>
      <c r="R2259" s="38">
        <v>115</v>
      </c>
      <c r="S2259" s="45">
        <f t="shared" si="308"/>
        <v>10.213143872113676</v>
      </c>
    </row>
    <row r="2260" spans="1:19" s="9" customFormat="1" ht="15.75" hidden="1" customHeight="1" outlineLevel="1" x14ac:dyDescent="0.2">
      <c r="A2260" s="41" t="s">
        <v>2177</v>
      </c>
      <c r="B2260" s="37"/>
      <c r="C2260" s="42">
        <v>664</v>
      </c>
      <c r="D2260" s="42">
        <v>263</v>
      </c>
      <c r="E2260" s="44">
        <f t="shared" si="302"/>
        <v>39.608433734939759</v>
      </c>
      <c r="F2260" s="38">
        <v>401</v>
      </c>
      <c r="G2260" s="44">
        <f t="shared" si="303"/>
        <v>60.391566265060241</v>
      </c>
      <c r="H2260" s="38">
        <v>139</v>
      </c>
      <c r="I2260" s="44">
        <v>20.933734939759034</v>
      </c>
      <c r="J2260" s="38">
        <v>129</v>
      </c>
      <c r="K2260" s="44">
        <f t="shared" si="304"/>
        <v>19.427710843373493</v>
      </c>
      <c r="L2260" s="38">
        <v>120</v>
      </c>
      <c r="M2260" s="44">
        <f t="shared" si="305"/>
        <v>18.072289156626507</v>
      </c>
      <c r="N2260" s="38">
        <v>125</v>
      </c>
      <c r="O2260" s="44">
        <f t="shared" si="306"/>
        <v>18.825301204819276</v>
      </c>
      <c r="P2260" s="38">
        <v>69</v>
      </c>
      <c r="Q2260" s="44">
        <f t="shared" si="307"/>
        <v>10.391566265060241</v>
      </c>
      <c r="R2260" s="38">
        <v>82</v>
      </c>
      <c r="S2260" s="45">
        <f t="shared" si="308"/>
        <v>12.349397590361447</v>
      </c>
    </row>
    <row r="2261" spans="1:19" s="9" customFormat="1" ht="15.75" hidden="1" customHeight="1" outlineLevel="1" x14ac:dyDescent="0.2">
      <c r="A2261" s="41" t="s">
        <v>2178</v>
      </c>
      <c r="B2261" s="37"/>
      <c r="C2261" s="42">
        <v>1027</v>
      </c>
      <c r="D2261" s="42">
        <v>474</v>
      </c>
      <c r="E2261" s="44">
        <f t="shared" si="302"/>
        <v>46.153846153846153</v>
      </c>
      <c r="F2261" s="38">
        <v>553</v>
      </c>
      <c r="G2261" s="44">
        <f t="shared" si="303"/>
        <v>53.846153846153847</v>
      </c>
      <c r="H2261" s="38">
        <v>214</v>
      </c>
      <c r="I2261" s="44">
        <v>20.837390457643622</v>
      </c>
      <c r="J2261" s="38">
        <v>260</v>
      </c>
      <c r="K2261" s="44">
        <f t="shared" si="304"/>
        <v>25.316455696202532</v>
      </c>
      <c r="L2261" s="38">
        <v>166</v>
      </c>
      <c r="M2261" s="44">
        <f t="shared" si="305"/>
        <v>16.163583252190847</v>
      </c>
      <c r="N2261" s="38">
        <v>188</v>
      </c>
      <c r="O2261" s="44">
        <f t="shared" si="306"/>
        <v>18.305744888023369</v>
      </c>
      <c r="P2261" s="38">
        <v>129</v>
      </c>
      <c r="Q2261" s="44">
        <f t="shared" si="307"/>
        <v>12.560856864654333</v>
      </c>
      <c r="R2261" s="38">
        <v>70</v>
      </c>
      <c r="S2261" s="45">
        <f t="shared" si="308"/>
        <v>6.8159688412852972</v>
      </c>
    </row>
    <row r="2262" spans="1:19" s="9" customFormat="1" ht="15.75" hidden="1" customHeight="1" outlineLevel="1" x14ac:dyDescent="0.2">
      <c r="A2262" s="41" t="s">
        <v>2179</v>
      </c>
      <c r="B2262" s="37"/>
      <c r="C2262" s="42">
        <v>981</v>
      </c>
      <c r="D2262" s="42">
        <v>422</v>
      </c>
      <c r="E2262" s="44">
        <f t="shared" si="302"/>
        <v>43.017329255861362</v>
      </c>
      <c r="F2262" s="38">
        <v>559</v>
      </c>
      <c r="G2262" s="44">
        <f t="shared" si="303"/>
        <v>56.982670744138638</v>
      </c>
      <c r="H2262" s="38">
        <v>221</v>
      </c>
      <c r="I2262" s="44">
        <v>22.52803261977574</v>
      </c>
      <c r="J2262" s="38">
        <v>240</v>
      </c>
      <c r="K2262" s="44">
        <f t="shared" si="304"/>
        <v>24.464831804281346</v>
      </c>
      <c r="L2262" s="38">
        <v>183</v>
      </c>
      <c r="M2262" s="44">
        <f t="shared" si="305"/>
        <v>18.654434250764528</v>
      </c>
      <c r="N2262" s="38">
        <v>159</v>
      </c>
      <c r="O2262" s="44">
        <f t="shared" si="306"/>
        <v>16.207951070336392</v>
      </c>
      <c r="P2262" s="38">
        <v>126</v>
      </c>
      <c r="Q2262" s="44">
        <f t="shared" si="307"/>
        <v>12.844036697247706</v>
      </c>
      <c r="R2262" s="38">
        <v>52</v>
      </c>
      <c r="S2262" s="45">
        <f t="shared" si="308"/>
        <v>5.3007135575942916</v>
      </c>
    </row>
    <row r="2263" spans="1:19" s="9" customFormat="1" ht="15.75" hidden="1" customHeight="1" outlineLevel="1" x14ac:dyDescent="0.2">
      <c r="A2263" s="41" t="s">
        <v>2180</v>
      </c>
      <c r="B2263" s="37"/>
      <c r="C2263" s="42">
        <v>445</v>
      </c>
      <c r="D2263" s="42">
        <v>203</v>
      </c>
      <c r="E2263" s="44">
        <f t="shared" si="302"/>
        <v>45.617977528089888</v>
      </c>
      <c r="F2263" s="38">
        <v>242</v>
      </c>
      <c r="G2263" s="44">
        <f t="shared" si="303"/>
        <v>54.382022471910112</v>
      </c>
      <c r="H2263" s="38">
        <v>124</v>
      </c>
      <c r="I2263" s="44">
        <v>27.865168539325843</v>
      </c>
      <c r="J2263" s="38">
        <v>109</v>
      </c>
      <c r="K2263" s="44">
        <f t="shared" si="304"/>
        <v>24.49438202247191</v>
      </c>
      <c r="L2263" s="38">
        <v>67</v>
      </c>
      <c r="M2263" s="44">
        <f t="shared" si="305"/>
        <v>15.056179775280899</v>
      </c>
      <c r="N2263" s="38">
        <v>80</v>
      </c>
      <c r="O2263" s="44">
        <f t="shared" si="306"/>
        <v>17.977528089887642</v>
      </c>
      <c r="P2263" s="38">
        <v>47</v>
      </c>
      <c r="Q2263" s="44">
        <f t="shared" si="307"/>
        <v>10.561797752808989</v>
      </c>
      <c r="R2263" s="38">
        <v>18</v>
      </c>
      <c r="S2263" s="45">
        <f t="shared" si="308"/>
        <v>4.0449438202247192</v>
      </c>
    </row>
    <row r="2264" spans="1:19" s="9" customFormat="1" ht="15.75" hidden="1" customHeight="1" outlineLevel="1" x14ac:dyDescent="0.2">
      <c r="A2264" s="41" t="s">
        <v>2181</v>
      </c>
      <c r="B2264" s="37"/>
      <c r="C2264" s="42">
        <v>1864</v>
      </c>
      <c r="D2264" s="42">
        <v>867</v>
      </c>
      <c r="E2264" s="44">
        <f t="shared" si="302"/>
        <v>46.512875536480685</v>
      </c>
      <c r="F2264" s="38">
        <v>997</v>
      </c>
      <c r="G2264" s="44">
        <f t="shared" si="303"/>
        <v>53.487124463519315</v>
      </c>
      <c r="H2264" s="38">
        <v>467</v>
      </c>
      <c r="I2264" s="44">
        <v>25.053648068669528</v>
      </c>
      <c r="J2264" s="38">
        <v>463</v>
      </c>
      <c r="K2264" s="44">
        <f t="shared" si="304"/>
        <v>24.839055793991417</v>
      </c>
      <c r="L2264" s="38">
        <v>326</v>
      </c>
      <c r="M2264" s="44">
        <f t="shared" si="305"/>
        <v>17.489270386266096</v>
      </c>
      <c r="N2264" s="38">
        <v>286</v>
      </c>
      <c r="O2264" s="44">
        <f t="shared" si="306"/>
        <v>15.343347639484978</v>
      </c>
      <c r="P2264" s="38">
        <v>223</v>
      </c>
      <c r="Q2264" s="44">
        <f t="shared" si="307"/>
        <v>11.963519313304721</v>
      </c>
      <c r="R2264" s="38">
        <v>99</v>
      </c>
      <c r="S2264" s="45">
        <f t="shared" si="308"/>
        <v>5.3111587982832615</v>
      </c>
    </row>
    <row r="2265" spans="1:19" s="9" customFormat="1" ht="15.75" hidden="1" customHeight="1" outlineLevel="1" x14ac:dyDescent="0.2">
      <c r="A2265" s="41" t="s">
        <v>2182</v>
      </c>
      <c r="B2265" s="37"/>
      <c r="C2265" s="42">
        <v>1769</v>
      </c>
      <c r="D2265" s="42">
        <v>790</v>
      </c>
      <c r="E2265" s="44">
        <f t="shared" si="302"/>
        <v>44.657998869417753</v>
      </c>
      <c r="F2265" s="38">
        <v>979</v>
      </c>
      <c r="G2265" s="44">
        <f t="shared" si="303"/>
        <v>55.342001130582247</v>
      </c>
      <c r="H2265" s="38">
        <v>350</v>
      </c>
      <c r="I2265" s="44">
        <v>19.785189372526851</v>
      </c>
      <c r="J2265" s="38">
        <v>411</v>
      </c>
      <c r="K2265" s="44">
        <f t="shared" si="304"/>
        <v>23.233465234595815</v>
      </c>
      <c r="L2265" s="38">
        <v>320</v>
      </c>
      <c r="M2265" s="44">
        <f t="shared" si="305"/>
        <v>18.089315997738836</v>
      </c>
      <c r="N2265" s="38">
        <v>281</v>
      </c>
      <c r="O2265" s="44">
        <f t="shared" si="306"/>
        <v>15.884680610514415</v>
      </c>
      <c r="P2265" s="38">
        <v>272</v>
      </c>
      <c r="Q2265" s="44">
        <f t="shared" si="307"/>
        <v>15.375918598078011</v>
      </c>
      <c r="R2265" s="38">
        <v>135</v>
      </c>
      <c r="S2265" s="45">
        <f t="shared" si="308"/>
        <v>7.631430186546071</v>
      </c>
    </row>
    <row r="2266" spans="1:19" s="9" customFormat="1" ht="15.75" hidden="1" customHeight="1" outlineLevel="1" x14ac:dyDescent="0.2">
      <c r="A2266" s="41" t="s">
        <v>2183</v>
      </c>
      <c r="B2266" s="37"/>
      <c r="C2266" s="42">
        <v>801</v>
      </c>
      <c r="D2266" s="42">
        <v>364</v>
      </c>
      <c r="E2266" s="44">
        <f t="shared" si="302"/>
        <v>45.443196004993759</v>
      </c>
      <c r="F2266" s="38">
        <v>437</v>
      </c>
      <c r="G2266" s="44">
        <f t="shared" si="303"/>
        <v>54.556803995006241</v>
      </c>
      <c r="H2266" s="38">
        <v>165</v>
      </c>
      <c r="I2266" s="44">
        <v>20.599250936329589</v>
      </c>
      <c r="J2266" s="38">
        <v>164</v>
      </c>
      <c r="K2266" s="44">
        <f t="shared" si="304"/>
        <v>20.474406991260924</v>
      </c>
      <c r="L2266" s="38">
        <v>227</v>
      </c>
      <c r="M2266" s="44">
        <f t="shared" si="305"/>
        <v>28.339575530586767</v>
      </c>
      <c r="N2266" s="38">
        <v>144</v>
      </c>
      <c r="O2266" s="44">
        <f t="shared" si="306"/>
        <v>17.977528089887642</v>
      </c>
      <c r="P2266" s="38">
        <v>78</v>
      </c>
      <c r="Q2266" s="44">
        <f t="shared" si="307"/>
        <v>9.7378277153558059</v>
      </c>
      <c r="R2266" s="38">
        <v>23</v>
      </c>
      <c r="S2266" s="45">
        <f t="shared" si="308"/>
        <v>2.8714107365792758</v>
      </c>
    </row>
    <row r="2267" spans="1:19" s="9" customFormat="1" ht="15.75" hidden="1" customHeight="1" outlineLevel="1" x14ac:dyDescent="0.2">
      <c r="A2267" s="41" t="s">
        <v>2184</v>
      </c>
      <c r="B2267" s="37"/>
      <c r="C2267" s="42">
        <v>386</v>
      </c>
      <c r="D2267" s="42">
        <v>163</v>
      </c>
      <c r="E2267" s="44">
        <f t="shared" si="302"/>
        <v>42.2279792746114</v>
      </c>
      <c r="F2267" s="38">
        <v>223</v>
      </c>
      <c r="G2267" s="44">
        <f t="shared" si="303"/>
        <v>57.7720207253886</v>
      </c>
      <c r="H2267" s="38">
        <v>73</v>
      </c>
      <c r="I2267" s="44">
        <v>18.911917098445596</v>
      </c>
      <c r="J2267" s="38">
        <v>102</v>
      </c>
      <c r="K2267" s="44">
        <f t="shared" si="304"/>
        <v>26.424870466321245</v>
      </c>
      <c r="L2267" s="38">
        <v>62</v>
      </c>
      <c r="M2267" s="44">
        <f t="shared" si="305"/>
        <v>16.062176165803109</v>
      </c>
      <c r="N2267" s="38">
        <v>54</v>
      </c>
      <c r="O2267" s="44">
        <f t="shared" si="306"/>
        <v>13.989637305699482</v>
      </c>
      <c r="P2267" s="38">
        <v>70</v>
      </c>
      <c r="Q2267" s="44">
        <f t="shared" si="307"/>
        <v>18.134715025906736</v>
      </c>
      <c r="R2267" s="38">
        <v>25</v>
      </c>
      <c r="S2267" s="45">
        <f t="shared" si="308"/>
        <v>6.4766839378238341</v>
      </c>
    </row>
    <row r="2268" spans="1:19" s="9" customFormat="1" ht="15.75" hidden="1" customHeight="1" outlineLevel="1" x14ac:dyDescent="0.2">
      <c r="A2268" s="41" t="s">
        <v>2185</v>
      </c>
      <c r="B2268" s="37"/>
      <c r="C2268" s="42">
        <v>977</v>
      </c>
      <c r="D2268" s="42">
        <v>500</v>
      </c>
      <c r="E2268" s="44">
        <f t="shared" si="302"/>
        <v>51.177072671443192</v>
      </c>
      <c r="F2268" s="38">
        <v>477</v>
      </c>
      <c r="G2268" s="44">
        <f t="shared" si="303"/>
        <v>48.822927328556808</v>
      </c>
      <c r="H2268" s="38">
        <v>227</v>
      </c>
      <c r="I2268" s="44">
        <v>23.234390992835209</v>
      </c>
      <c r="J2268" s="38">
        <v>261</v>
      </c>
      <c r="K2268" s="44">
        <f t="shared" si="304"/>
        <v>26.714431934493348</v>
      </c>
      <c r="L2268" s="38">
        <v>186</v>
      </c>
      <c r="M2268" s="44">
        <f t="shared" si="305"/>
        <v>19.037871033776867</v>
      </c>
      <c r="N2268" s="38">
        <v>146</v>
      </c>
      <c r="O2268" s="44">
        <f t="shared" si="306"/>
        <v>14.943705220061412</v>
      </c>
      <c r="P2268" s="38">
        <v>110</v>
      </c>
      <c r="Q2268" s="44">
        <f t="shared" si="307"/>
        <v>11.258955987717503</v>
      </c>
      <c r="R2268" s="38">
        <v>47</v>
      </c>
      <c r="S2268" s="45">
        <f t="shared" si="308"/>
        <v>4.8106448311156598</v>
      </c>
    </row>
    <row r="2269" spans="1:19" s="9" customFormat="1" ht="15.75" hidden="1" customHeight="1" outlineLevel="1" x14ac:dyDescent="0.2">
      <c r="A2269" s="41" t="s">
        <v>2186</v>
      </c>
      <c r="B2269" s="37"/>
      <c r="C2269" s="42">
        <v>589</v>
      </c>
      <c r="D2269" s="42">
        <v>299</v>
      </c>
      <c r="E2269" s="44">
        <f t="shared" si="302"/>
        <v>50.764006791171475</v>
      </c>
      <c r="F2269" s="38">
        <v>290</v>
      </c>
      <c r="G2269" s="44">
        <f t="shared" si="303"/>
        <v>49.235993208828525</v>
      </c>
      <c r="H2269" s="38">
        <v>179</v>
      </c>
      <c r="I2269" s="44">
        <v>30.39049235993209</v>
      </c>
      <c r="J2269" s="38">
        <v>129</v>
      </c>
      <c r="K2269" s="44">
        <f t="shared" si="304"/>
        <v>21.901528013582343</v>
      </c>
      <c r="L2269" s="38">
        <v>112</v>
      </c>
      <c r="M2269" s="44">
        <f t="shared" si="305"/>
        <v>19.015280135823428</v>
      </c>
      <c r="N2269" s="38">
        <v>97</v>
      </c>
      <c r="O2269" s="44">
        <f t="shared" si="306"/>
        <v>16.468590831918505</v>
      </c>
      <c r="P2269" s="38">
        <v>44</v>
      </c>
      <c r="Q2269" s="44">
        <f t="shared" si="307"/>
        <v>7.4702886247877762</v>
      </c>
      <c r="R2269" s="38">
        <v>28</v>
      </c>
      <c r="S2269" s="45">
        <f t="shared" si="308"/>
        <v>4.7538200339558569</v>
      </c>
    </row>
    <row r="2270" spans="1:19" s="9" customFormat="1" ht="15.75" hidden="1" customHeight="1" outlineLevel="1" x14ac:dyDescent="0.2">
      <c r="A2270" s="41" t="s">
        <v>2187</v>
      </c>
      <c r="B2270" s="37"/>
      <c r="C2270" s="42">
        <v>1376</v>
      </c>
      <c r="D2270" s="42">
        <v>642</v>
      </c>
      <c r="E2270" s="44">
        <f t="shared" si="302"/>
        <v>46.656976744186046</v>
      </c>
      <c r="F2270" s="38">
        <v>734</v>
      </c>
      <c r="G2270" s="44">
        <f t="shared" si="303"/>
        <v>53.343023255813954</v>
      </c>
      <c r="H2270" s="38">
        <v>339</v>
      </c>
      <c r="I2270" s="44">
        <v>24.636627906976745</v>
      </c>
      <c r="J2270" s="38">
        <v>352</v>
      </c>
      <c r="K2270" s="44">
        <f t="shared" si="304"/>
        <v>25.581395348837209</v>
      </c>
      <c r="L2270" s="38">
        <v>231</v>
      </c>
      <c r="M2270" s="44">
        <f t="shared" si="305"/>
        <v>16.787790697674417</v>
      </c>
      <c r="N2270" s="38">
        <v>217</v>
      </c>
      <c r="O2270" s="44">
        <f t="shared" si="306"/>
        <v>15.770348837209303</v>
      </c>
      <c r="P2270" s="38">
        <v>155</v>
      </c>
      <c r="Q2270" s="44">
        <f t="shared" si="307"/>
        <v>11.26453488372093</v>
      </c>
      <c r="R2270" s="38">
        <v>82</v>
      </c>
      <c r="S2270" s="45">
        <f t="shared" si="308"/>
        <v>5.9593023255813957</v>
      </c>
    </row>
    <row r="2271" spans="1:19" s="9" customFormat="1" ht="15.75" hidden="1" customHeight="1" outlineLevel="1" x14ac:dyDescent="0.2">
      <c r="A2271" s="41" t="s">
        <v>2188</v>
      </c>
      <c r="B2271" s="37"/>
      <c r="C2271" s="42">
        <v>1359</v>
      </c>
      <c r="D2271" s="42">
        <v>707</v>
      </c>
      <c r="E2271" s="44">
        <f t="shared" si="302"/>
        <v>52.023546725533478</v>
      </c>
      <c r="F2271" s="38">
        <v>652</v>
      </c>
      <c r="G2271" s="44">
        <f t="shared" si="303"/>
        <v>47.976453274466522</v>
      </c>
      <c r="H2271" s="38">
        <v>460</v>
      </c>
      <c r="I2271" s="44">
        <v>33.84841795437822</v>
      </c>
      <c r="J2271" s="38">
        <v>298</v>
      </c>
      <c r="K2271" s="44">
        <f t="shared" si="304"/>
        <v>21.927888153053715</v>
      </c>
      <c r="L2271" s="38">
        <v>239</v>
      </c>
      <c r="M2271" s="44">
        <f t="shared" si="305"/>
        <v>17.586460632818248</v>
      </c>
      <c r="N2271" s="38">
        <v>195</v>
      </c>
      <c r="O2271" s="44">
        <f t="shared" si="306"/>
        <v>14.348785871964679</v>
      </c>
      <c r="P2271" s="38">
        <v>111</v>
      </c>
      <c r="Q2271" s="44">
        <f t="shared" si="307"/>
        <v>8.1677704194260485</v>
      </c>
      <c r="R2271" s="38">
        <v>56</v>
      </c>
      <c r="S2271" s="45">
        <f t="shared" si="308"/>
        <v>4.1206769683590876</v>
      </c>
    </row>
    <row r="2272" spans="1:19" s="9" customFormat="1" ht="15.75" hidden="1" customHeight="1" outlineLevel="1" x14ac:dyDescent="0.2">
      <c r="A2272" s="41" t="s">
        <v>2189</v>
      </c>
      <c r="B2272" s="37"/>
      <c r="C2272" s="42">
        <v>1801</v>
      </c>
      <c r="D2272" s="42">
        <v>894</v>
      </c>
      <c r="E2272" s="44">
        <f t="shared" si="302"/>
        <v>49.639089394780676</v>
      </c>
      <c r="F2272" s="38">
        <v>907</v>
      </c>
      <c r="G2272" s="44">
        <f t="shared" si="303"/>
        <v>50.360910605219324</v>
      </c>
      <c r="H2272" s="38">
        <v>449</v>
      </c>
      <c r="I2272" s="44">
        <v>24.930594114380899</v>
      </c>
      <c r="J2272" s="38">
        <v>488</v>
      </c>
      <c r="K2272" s="44">
        <f t="shared" si="304"/>
        <v>27.096057745696836</v>
      </c>
      <c r="L2272" s="38">
        <v>324</v>
      </c>
      <c r="M2272" s="44">
        <f t="shared" si="305"/>
        <v>17.990005552470848</v>
      </c>
      <c r="N2272" s="38">
        <v>257</v>
      </c>
      <c r="O2272" s="44">
        <f t="shared" si="306"/>
        <v>14.269850083287063</v>
      </c>
      <c r="P2272" s="38">
        <v>200</v>
      </c>
      <c r="Q2272" s="44">
        <f t="shared" si="307"/>
        <v>11.104941699056081</v>
      </c>
      <c r="R2272" s="38">
        <v>83</v>
      </c>
      <c r="S2272" s="45">
        <f t="shared" si="308"/>
        <v>4.6085508051082735</v>
      </c>
    </row>
    <row r="2273" spans="1:19" s="9" customFormat="1" ht="15.75" hidden="1" customHeight="1" outlineLevel="1" x14ac:dyDescent="0.2">
      <c r="A2273" s="41" t="s">
        <v>2190</v>
      </c>
      <c r="B2273" s="37"/>
      <c r="C2273" s="42">
        <v>2306</v>
      </c>
      <c r="D2273" s="42">
        <v>1094</v>
      </c>
      <c r="E2273" s="44">
        <f t="shared" si="302"/>
        <v>47.441457068516911</v>
      </c>
      <c r="F2273" s="38">
        <v>1212</v>
      </c>
      <c r="G2273" s="44">
        <f t="shared" si="303"/>
        <v>52.558542931483089</v>
      </c>
      <c r="H2273" s="38">
        <v>544</v>
      </c>
      <c r="I2273" s="44">
        <v>23.590633130962708</v>
      </c>
      <c r="J2273" s="38">
        <v>630</v>
      </c>
      <c r="K2273" s="44">
        <f t="shared" si="304"/>
        <v>27.320034692107544</v>
      </c>
      <c r="L2273" s="38">
        <v>440</v>
      </c>
      <c r="M2273" s="44">
        <f t="shared" si="305"/>
        <v>19.080659150043367</v>
      </c>
      <c r="N2273" s="38">
        <v>362</v>
      </c>
      <c r="O2273" s="44">
        <f t="shared" si="306"/>
        <v>15.698178664353859</v>
      </c>
      <c r="P2273" s="38">
        <v>227</v>
      </c>
      <c r="Q2273" s="44">
        <f t="shared" si="307"/>
        <v>9.8438855160451002</v>
      </c>
      <c r="R2273" s="38">
        <v>103</v>
      </c>
      <c r="S2273" s="45">
        <f t="shared" si="308"/>
        <v>4.4666088464874241</v>
      </c>
    </row>
    <row r="2274" spans="1:19" s="9" customFormat="1" ht="15.75" hidden="1" customHeight="1" outlineLevel="1" x14ac:dyDescent="0.2">
      <c r="A2274" s="41" t="s">
        <v>2191</v>
      </c>
      <c r="B2274" s="37"/>
      <c r="C2274" s="42">
        <v>2113</v>
      </c>
      <c r="D2274" s="42">
        <v>971</v>
      </c>
      <c r="E2274" s="44">
        <f t="shared" si="302"/>
        <v>45.953620444865123</v>
      </c>
      <c r="F2274" s="38">
        <v>1142</v>
      </c>
      <c r="G2274" s="44">
        <f t="shared" si="303"/>
        <v>54.046379555134877</v>
      </c>
      <c r="H2274" s="38">
        <v>555</v>
      </c>
      <c r="I2274" s="44">
        <v>26.265972550875532</v>
      </c>
      <c r="J2274" s="38">
        <v>535</v>
      </c>
      <c r="K2274" s="44">
        <f t="shared" si="304"/>
        <v>25.319451017510648</v>
      </c>
      <c r="L2274" s="38">
        <v>338</v>
      </c>
      <c r="M2274" s="44">
        <f t="shared" si="305"/>
        <v>15.996213913866541</v>
      </c>
      <c r="N2274" s="38">
        <v>309</v>
      </c>
      <c r="O2274" s="44">
        <f t="shared" si="306"/>
        <v>14.623757690487459</v>
      </c>
      <c r="P2274" s="38">
        <v>267</v>
      </c>
      <c r="Q2274" s="44">
        <f t="shared" si="307"/>
        <v>12.636062470421201</v>
      </c>
      <c r="R2274" s="38">
        <v>109</v>
      </c>
      <c r="S2274" s="45">
        <f t="shared" si="308"/>
        <v>5.1585423568386179</v>
      </c>
    </row>
    <row r="2275" spans="1:19" s="9" customFormat="1" ht="15.75" hidden="1" customHeight="1" outlineLevel="1" x14ac:dyDescent="0.2">
      <c r="A2275" s="41" t="s">
        <v>2192</v>
      </c>
      <c r="B2275" s="37"/>
      <c r="C2275" s="42">
        <v>2052</v>
      </c>
      <c r="D2275" s="42">
        <v>994</v>
      </c>
      <c r="E2275" s="44">
        <f t="shared" si="302"/>
        <v>48.44054580896686</v>
      </c>
      <c r="F2275" s="38">
        <v>1058</v>
      </c>
      <c r="G2275" s="44">
        <f t="shared" si="303"/>
        <v>51.55945419103314</v>
      </c>
      <c r="H2275" s="38">
        <v>489</v>
      </c>
      <c r="I2275" s="44">
        <v>23.830409356725145</v>
      </c>
      <c r="J2275" s="38">
        <v>532</v>
      </c>
      <c r="K2275" s="44">
        <f t="shared" si="304"/>
        <v>25.925925925925927</v>
      </c>
      <c r="L2275" s="38">
        <v>353</v>
      </c>
      <c r="M2275" s="44">
        <f t="shared" si="305"/>
        <v>17.202729044834307</v>
      </c>
      <c r="N2275" s="38">
        <v>319</v>
      </c>
      <c r="O2275" s="44">
        <f t="shared" si="306"/>
        <v>15.545808966861598</v>
      </c>
      <c r="P2275" s="38">
        <v>221</v>
      </c>
      <c r="Q2275" s="44">
        <f t="shared" si="307"/>
        <v>10.769980506822613</v>
      </c>
      <c r="R2275" s="38">
        <v>138</v>
      </c>
      <c r="S2275" s="45">
        <f t="shared" si="308"/>
        <v>6.7251461988304095</v>
      </c>
    </row>
    <row r="2276" spans="1:19" s="9" customFormat="1" ht="15.75" hidden="1" customHeight="1" outlineLevel="1" x14ac:dyDescent="0.2">
      <c r="A2276" s="41" t="s">
        <v>2193</v>
      </c>
      <c r="B2276" s="37"/>
      <c r="C2276" s="42">
        <v>905</v>
      </c>
      <c r="D2276" s="42">
        <v>472</v>
      </c>
      <c r="E2276" s="44">
        <f t="shared" si="302"/>
        <v>52.154696132596683</v>
      </c>
      <c r="F2276" s="38">
        <v>433</v>
      </c>
      <c r="G2276" s="44">
        <f t="shared" si="303"/>
        <v>47.845303867403317</v>
      </c>
      <c r="H2276" s="38">
        <v>175</v>
      </c>
      <c r="I2276" s="44">
        <v>19.337016574585636</v>
      </c>
      <c r="J2276" s="38">
        <v>167</v>
      </c>
      <c r="K2276" s="44">
        <f t="shared" si="304"/>
        <v>18.453038674033149</v>
      </c>
      <c r="L2276" s="38">
        <v>133</v>
      </c>
      <c r="M2276" s="44">
        <f t="shared" si="305"/>
        <v>14.696132596685082</v>
      </c>
      <c r="N2276" s="38">
        <v>127</v>
      </c>
      <c r="O2276" s="44">
        <f t="shared" si="306"/>
        <v>14.033149171270718</v>
      </c>
      <c r="P2276" s="38">
        <v>167</v>
      </c>
      <c r="Q2276" s="44">
        <f t="shared" si="307"/>
        <v>18.453038674033149</v>
      </c>
      <c r="R2276" s="38">
        <v>136</v>
      </c>
      <c r="S2276" s="45">
        <f t="shared" si="308"/>
        <v>15.027624309392266</v>
      </c>
    </row>
    <row r="2277" spans="1:19" s="7" customFormat="1" ht="15.75" hidden="1" customHeight="1" outlineLevel="1" x14ac:dyDescent="0.2">
      <c r="A2277" s="41" t="s">
        <v>2194</v>
      </c>
      <c r="B2277" s="37"/>
      <c r="C2277" s="42">
        <v>448</v>
      </c>
      <c r="D2277" s="42">
        <v>251</v>
      </c>
      <c r="E2277" s="44">
        <f t="shared" si="302"/>
        <v>56.026785714285715</v>
      </c>
      <c r="F2277" s="38">
        <v>197</v>
      </c>
      <c r="G2277" s="44">
        <f t="shared" si="303"/>
        <v>43.973214285714285</v>
      </c>
      <c r="H2277" s="38">
        <v>114</v>
      </c>
      <c r="I2277" s="44">
        <v>25.446428571428573</v>
      </c>
      <c r="J2277" s="38">
        <v>101</v>
      </c>
      <c r="K2277" s="44">
        <f t="shared" si="304"/>
        <v>22.544642857142858</v>
      </c>
      <c r="L2277" s="38">
        <v>67</v>
      </c>
      <c r="M2277" s="44">
        <f t="shared" si="305"/>
        <v>14.955357142857142</v>
      </c>
      <c r="N2277" s="38">
        <v>83</v>
      </c>
      <c r="O2277" s="44">
        <f t="shared" si="306"/>
        <v>18.526785714285715</v>
      </c>
      <c r="P2277" s="38">
        <v>54</v>
      </c>
      <c r="Q2277" s="44">
        <f t="shared" si="307"/>
        <v>12.053571428571429</v>
      </c>
      <c r="R2277" s="38">
        <v>29</v>
      </c>
      <c r="S2277" s="45">
        <f t="shared" si="308"/>
        <v>6.4732142857142856</v>
      </c>
    </row>
    <row r="2278" spans="1:19" s="9" customFormat="1" ht="15.75" hidden="1" customHeight="1" outlineLevel="1" x14ac:dyDescent="0.2">
      <c r="A2278" s="41" t="s">
        <v>2195</v>
      </c>
      <c r="B2278" s="37"/>
      <c r="C2278" s="42">
        <v>720</v>
      </c>
      <c r="D2278" s="42">
        <v>374</v>
      </c>
      <c r="E2278" s="44">
        <f t="shared" si="302"/>
        <v>51.944444444444443</v>
      </c>
      <c r="F2278" s="38">
        <v>346</v>
      </c>
      <c r="G2278" s="44">
        <f t="shared" si="303"/>
        <v>48.055555555555557</v>
      </c>
      <c r="H2278" s="38">
        <v>168</v>
      </c>
      <c r="I2278" s="44">
        <v>23.333333333333332</v>
      </c>
      <c r="J2278" s="38">
        <v>160</v>
      </c>
      <c r="K2278" s="44">
        <f t="shared" si="304"/>
        <v>22.222222222222221</v>
      </c>
      <c r="L2278" s="38">
        <v>154</v>
      </c>
      <c r="M2278" s="44">
        <f t="shared" si="305"/>
        <v>21.388888888888889</v>
      </c>
      <c r="N2278" s="38">
        <v>119</v>
      </c>
      <c r="O2278" s="44">
        <f t="shared" si="306"/>
        <v>16.527777777777779</v>
      </c>
      <c r="P2278" s="38">
        <v>81</v>
      </c>
      <c r="Q2278" s="44">
        <f t="shared" si="307"/>
        <v>11.25</v>
      </c>
      <c r="R2278" s="38">
        <v>38</v>
      </c>
      <c r="S2278" s="45">
        <f t="shared" si="308"/>
        <v>5.2777777777777777</v>
      </c>
    </row>
    <row r="2279" spans="1:19" s="9" customFormat="1" ht="15.75" hidden="1" customHeight="1" outlineLevel="1" x14ac:dyDescent="0.2">
      <c r="A2279" s="41" t="s">
        <v>2196</v>
      </c>
      <c r="B2279" s="37"/>
      <c r="C2279" s="42">
        <v>1003</v>
      </c>
      <c r="D2279" s="42">
        <v>531</v>
      </c>
      <c r="E2279" s="44">
        <f t="shared" si="302"/>
        <v>52.941176470588232</v>
      </c>
      <c r="F2279" s="38">
        <v>472</v>
      </c>
      <c r="G2279" s="44">
        <f t="shared" si="303"/>
        <v>47.058823529411768</v>
      </c>
      <c r="H2279" s="38">
        <v>208</v>
      </c>
      <c r="I2279" s="44">
        <v>20.737786640079761</v>
      </c>
      <c r="J2279" s="38">
        <v>270</v>
      </c>
      <c r="K2279" s="44">
        <f t="shared" si="304"/>
        <v>26.919242273180458</v>
      </c>
      <c r="L2279" s="38">
        <v>188</v>
      </c>
      <c r="M2279" s="44">
        <f t="shared" si="305"/>
        <v>18.743768693918245</v>
      </c>
      <c r="N2279" s="38">
        <v>163</v>
      </c>
      <c r="O2279" s="44">
        <f t="shared" si="306"/>
        <v>16.251246261216352</v>
      </c>
      <c r="P2279" s="38">
        <v>118</v>
      </c>
      <c r="Q2279" s="44">
        <f t="shared" si="307"/>
        <v>11.764705882352942</v>
      </c>
      <c r="R2279" s="38">
        <v>56</v>
      </c>
      <c r="S2279" s="45">
        <f t="shared" si="308"/>
        <v>5.5832502492522433</v>
      </c>
    </row>
    <row r="2280" spans="1:19" s="9" customFormat="1" ht="15.75" hidden="1" customHeight="1" outlineLevel="1" x14ac:dyDescent="0.2">
      <c r="A2280" s="41" t="s">
        <v>2197</v>
      </c>
      <c r="B2280" s="37"/>
      <c r="C2280" s="42">
        <v>684</v>
      </c>
      <c r="D2280" s="42">
        <v>375</v>
      </c>
      <c r="E2280" s="44">
        <f t="shared" si="302"/>
        <v>54.824561403508774</v>
      </c>
      <c r="F2280" s="38">
        <v>309</v>
      </c>
      <c r="G2280" s="44">
        <f t="shared" si="303"/>
        <v>45.175438596491226</v>
      </c>
      <c r="H2280" s="38">
        <v>176</v>
      </c>
      <c r="I2280" s="44">
        <v>25.730994152046783</v>
      </c>
      <c r="J2280" s="38">
        <v>176</v>
      </c>
      <c r="K2280" s="44">
        <f t="shared" si="304"/>
        <v>25.730994152046783</v>
      </c>
      <c r="L2280" s="38">
        <v>131</v>
      </c>
      <c r="M2280" s="44">
        <f t="shared" si="305"/>
        <v>19.152046783625732</v>
      </c>
      <c r="N2280" s="38">
        <v>98</v>
      </c>
      <c r="O2280" s="44">
        <f t="shared" si="306"/>
        <v>14.327485380116959</v>
      </c>
      <c r="P2280" s="38">
        <v>69</v>
      </c>
      <c r="Q2280" s="44">
        <f t="shared" si="307"/>
        <v>10.087719298245615</v>
      </c>
      <c r="R2280" s="38">
        <v>34</v>
      </c>
      <c r="S2280" s="45">
        <f t="shared" si="308"/>
        <v>4.9707602339181287</v>
      </c>
    </row>
    <row r="2281" spans="1:19" s="9" customFormat="1" ht="15.75" hidden="1" customHeight="1" outlineLevel="1" x14ac:dyDescent="0.2">
      <c r="A2281" s="41" t="s">
        <v>2198</v>
      </c>
      <c r="B2281" s="37"/>
      <c r="C2281" s="42">
        <v>626</v>
      </c>
      <c r="D2281" s="42">
        <v>342</v>
      </c>
      <c r="E2281" s="44">
        <f t="shared" si="302"/>
        <v>54.632587859424923</v>
      </c>
      <c r="F2281" s="38">
        <v>284</v>
      </c>
      <c r="G2281" s="44">
        <f t="shared" si="303"/>
        <v>45.367412140575077</v>
      </c>
      <c r="H2281" s="38">
        <v>151</v>
      </c>
      <c r="I2281" s="44">
        <v>24.121405750798722</v>
      </c>
      <c r="J2281" s="38">
        <v>156</v>
      </c>
      <c r="K2281" s="44">
        <f t="shared" si="304"/>
        <v>24.920127795527158</v>
      </c>
      <c r="L2281" s="38">
        <v>99</v>
      </c>
      <c r="M2281" s="44">
        <f t="shared" si="305"/>
        <v>15.814696485623003</v>
      </c>
      <c r="N2281" s="38">
        <v>132</v>
      </c>
      <c r="O2281" s="44">
        <f t="shared" si="306"/>
        <v>21.08626198083067</v>
      </c>
      <c r="P2281" s="38">
        <v>66</v>
      </c>
      <c r="Q2281" s="44">
        <f t="shared" si="307"/>
        <v>10.543130990415335</v>
      </c>
      <c r="R2281" s="38">
        <v>22</v>
      </c>
      <c r="S2281" s="45">
        <f t="shared" si="308"/>
        <v>3.5143769968051117</v>
      </c>
    </row>
    <row r="2282" spans="1:19" s="9" customFormat="1" ht="15.75" hidden="1" customHeight="1" outlineLevel="1" x14ac:dyDescent="0.2">
      <c r="A2282" s="41" t="s">
        <v>2199</v>
      </c>
      <c r="B2282" s="37"/>
      <c r="C2282" s="42">
        <v>1980</v>
      </c>
      <c r="D2282" s="42">
        <v>923</v>
      </c>
      <c r="E2282" s="44">
        <f t="shared" si="302"/>
        <v>46.616161616161619</v>
      </c>
      <c r="F2282" s="38">
        <v>1057</v>
      </c>
      <c r="G2282" s="44">
        <f t="shared" si="303"/>
        <v>53.383838383838381</v>
      </c>
      <c r="H2282" s="38">
        <v>477</v>
      </c>
      <c r="I2282" s="44">
        <v>24.09090909090909</v>
      </c>
      <c r="J2282" s="38">
        <v>455</v>
      </c>
      <c r="K2282" s="44">
        <f t="shared" si="304"/>
        <v>22.979797979797979</v>
      </c>
      <c r="L2282" s="38">
        <v>349</v>
      </c>
      <c r="M2282" s="44">
        <f t="shared" si="305"/>
        <v>17.626262626262626</v>
      </c>
      <c r="N2282" s="38">
        <v>321</v>
      </c>
      <c r="O2282" s="44">
        <f t="shared" si="306"/>
        <v>16.212121212121211</v>
      </c>
      <c r="P2282" s="38">
        <v>265</v>
      </c>
      <c r="Q2282" s="44">
        <f t="shared" si="307"/>
        <v>13.383838383838384</v>
      </c>
      <c r="R2282" s="38">
        <v>113</v>
      </c>
      <c r="S2282" s="45">
        <f t="shared" si="308"/>
        <v>5.7070707070707067</v>
      </c>
    </row>
    <row r="2283" spans="1:19" s="9" customFormat="1" ht="15.75" hidden="1" customHeight="1" outlineLevel="1" x14ac:dyDescent="0.2">
      <c r="A2283" s="41" t="s">
        <v>2200</v>
      </c>
      <c r="B2283" s="37"/>
      <c r="C2283" s="42">
        <v>1626</v>
      </c>
      <c r="D2283" s="42">
        <v>749</v>
      </c>
      <c r="E2283" s="44">
        <f t="shared" si="302"/>
        <v>46.063960639606393</v>
      </c>
      <c r="F2283" s="38">
        <v>877</v>
      </c>
      <c r="G2283" s="44">
        <f t="shared" si="303"/>
        <v>53.936039360393607</v>
      </c>
      <c r="H2283" s="38">
        <v>414</v>
      </c>
      <c r="I2283" s="44">
        <v>25.461254612546124</v>
      </c>
      <c r="J2283" s="38">
        <v>426</v>
      </c>
      <c r="K2283" s="44">
        <f t="shared" si="304"/>
        <v>26.199261992619927</v>
      </c>
      <c r="L2283" s="38">
        <v>280</v>
      </c>
      <c r="M2283" s="44">
        <f t="shared" si="305"/>
        <v>17.220172201722018</v>
      </c>
      <c r="N2283" s="38">
        <v>254</v>
      </c>
      <c r="O2283" s="44">
        <f t="shared" si="306"/>
        <v>15.621156211562116</v>
      </c>
      <c r="P2283" s="38">
        <v>166</v>
      </c>
      <c r="Q2283" s="44">
        <f t="shared" si="307"/>
        <v>10.20910209102091</v>
      </c>
      <c r="R2283" s="38">
        <v>86</v>
      </c>
      <c r="S2283" s="45">
        <f t="shared" si="308"/>
        <v>5.2890528905289056</v>
      </c>
    </row>
    <row r="2284" spans="1:19" s="9" customFormat="1" ht="15.75" hidden="1" customHeight="1" outlineLevel="1" x14ac:dyDescent="0.2">
      <c r="A2284" s="41" t="s">
        <v>2201</v>
      </c>
      <c r="B2284" s="37"/>
      <c r="C2284" s="42">
        <v>1681</v>
      </c>
      <c r="D2284" s="42">
        <v>785</v>
      </c>
      <c r="E2284" s="44">
        <f t="shared" si="302"/>
        <v>46.698393813206422</v>
      </c>
      <c r="F2284" s="38">
        <v>896</v>
      </c>
      <c r="G2284" s="44">
        <f t="shared" si="303"/>
        <v>53.301606186793578</v>
      </c>
      <c r="H2284" s="38">
        <v>424</v>
      </c>
      <c r="I2284" s="44">
        <v>25.223081499107675</v>
      </c>
      <c r="J2284" s="38">
        <v>409</v>
      </c>
      <c r="K2284" s="44">
        <f t="shared" si="304"/>
        <v>24.330755502676979</v>
      </c>
      <c r="L2284" s="38">
        <v>282</v>
      </c>
      <c r="M2284" s="44">
        <f t="shared" si="305"/>
        <v>16.775728732897086</v>
      </c>
      <c r="N2284" s="38">
        <v>271</v>
      </c>
      <c r="O2284" s="44">
        <f t="shared" si="306"/>
        <v>16.121356335514573</v>
      </c>
      <c r="P2284" s="38">
        <v>210</v>
      </c>
      <c r="Q2284" s="44">
        <f t="shared" si="307"/>
        <v>12.492563950029744</v>
      </c>
      <c r="R2284" s="38">
        <v>85</v>
      </c>
      <c r="S2284" s="45">
        <f t="shared" si="308"/>
        <v>5.0565139797739445</v>
      </c>
    </row>
    <row r="2285" spans="1:19" s="9" customFormat="1" ht="15.75" hidden="1" customHeight="1" outlineLevel="1" x14ac:dyDescent="0.2">
      <c r="A2285" s="41" t="s">
        <v>2202</v>
      </c>
      <c r="B2285" s="37"/>
      <c r="C2285" s="42">
        <v>2280</v>
      </c>
      <c r="D2285" s="42">
        <v>1100</v>
      </c>
      <c r="E2285" s="44">
        <f t="shared" si="302"/>
        <v>48.245614035087719</v>
      </c>
      <c r="F2285" s="38">
        <v>1180</v>
      </c>
      <c r="G2285" s="44">
        <f t="shared" si="303"/>
        <v>51.754385964912281</v>
      </c>
      <c r="H2285" s="38">
        <v>553</v>
      </c>
      <c r="I2285" s="44">
        <v>24.254385964912281</v>
      </c>
      <c r="J2285" s="38">
        <v>545</v>
      </c>
      <c r="K2285" s="44">
        <f t="shared" si="304"/>
        <v>23.903508771929825</v>
      </c>
      <c r="L2285" s="38">
        <v>426</v>
      </c>
      <c r="M2285" s="44">
        <f t="shared" si="305"/>
        <v>18.684210526315791</v>
      </c>
      <c r="N2285" s="38">
        <v>338</v>
      </c>
      <c r="O2285" s="44">
        <f t="shared" si="306"/>
        <v>14.824561403508772</v>
      </c>
      <c r="P2285" s="38">
        <v>263</v>
      </c>
      <c r="Q2285" s="44">
        <f t="shared" si="307"/>
        <v>11.535087719298245</v>
      </c>
      <c r="R2285" s="38">
        <v>155</v>
      </c>
      <c r="S2285" s="45">
        <f t="shared" si="308"/>
        <v>6.7982456140350873</v>
      </c>
    </row>
    <row r="2286" spans="1:19" s="9" customFormat="1" ht="15.75" hidden="1" customHeight="1" outlineLevel="1" x14ac:dyDescent="0.2">
      <c r="A2286" s="41" t="s">
        <v>2203</v>
      </c>
      <c r="B2286" s="37"/>
      <c r="C2286" s="42">
        <v>1719</v>
      </c>
      <c r="D2286" s="42">
        <v>791</v>
      </c>
      <c r="E2286" s="44">
        <f t="shared" si="302"/>
        <v>46.015125072716693</v>
      </c>
      <c r="F2286" s="38">
        <v>928</v>
      </c>
      <c r="G2286" s="44">
        <f t="shared" si="303"/>
        <v>53.984874927283307</v>
      </c>
      <c r="H2286" s="38">
        <v>405</v>
      </c>
      <c r="I2286" s="44">
        <v>23.560209424083769</v>
      </c>
      <c r="J2286" s="38">
        <v>416</v>
      </c>
      <c r="K2286" s="44">
        <f t="shared" si="304"/>
        <v>24.200116346713205</v>
      </c>
      <c r="L2286" s="38">
        <v>316</v>
      </c>
      <c r="M2286" s="44">
        <f t="shared" si="305"/>
        <v>18.382780686445606</v>
      </c>
      <c r="N2286" s="38">
        <v>264</v>
      </c>
      <c r="O2286" s="44">
        <f t="shared" si="306"/>
        <v>15.357766143106458</v>
      </c>
      <c r="P2286" s="38">
        <v>197</v>
      </c>
      <c r="Q2286" s="44">
        <f t="shared" si="307"/>
        <v>11.460151250727167</v>
      </c>
      <c r="R2286" s="38">
        <v>121</v>
      </c>
      <c r="S2286" s="45">
        <f t="shared" si="308"/>
        <v>7.0389761489237932</v>
      </c>
    </row>
    <row r="2287" spans="1:19" s="9" customFormat="1" ht="15.75" hidden="1" customHeight="1" outlineLevel="1" x14ac:dyDescent="0.2">
      <c r="A2287" s="41" t="s">
        <v>2204</v>
      </c>
      <c r="B2287" s="37"/>
      <c r="C2287" s="42">
        <v>874</v>
      </c>
      <c r="D2287" s="42">
        <v>429</v>
      </c>
      <c r="E2287" s="44">
        <f t="shared" si="302"/>
        <v>49.084668192219681</v>
      </c>
      <c r="F2287" s="38">
        <v>445</v>
      </c>
      <c r="G2287" s="44">
        <f t="shared" si="303"/>
        <v>50.915331807780319</v>
      </c>
      <c r="H2287" s="38">
        <v>190</v>
      </c>
      <c r="I2287" s="44">
        <v>21.739130434782609</v>
      </c>
      <c r="J2287" s="38">
        <v>247</v>
      </c>
      <c r="K2287" s="44">
        <f t="shared" si="304"/>
        <v>28.260869565217391</v>
      </c>
      <c r="L2287" s="38">
        <v>164</v>
      </c>
      <c r="M2287" s="44">
        <f t="shared" si="305"/>
        <v>18.764302059496568</v>
      </c>
      <c r="N2287" s="38">
        <v>147</v>
      </c>
      <c r="O2287" s="44">
        <f t="shared" si="306"/>
        <v>16.819221967963387</v>
      </c>
      <c r="P2287" s="38">
        <v>86</v>
      </c>
      <c r="Q2287" s="44">
        <f t="shared" si="307"/>
        <v>9.8398169336384438</v>
      </c>
      <c r="R2287" s="38">
        <v>40</v>
      </c>
      <c r="S2287" s="45">
        <f t="shared" si="308"/>
        <v>4.5766590389016022</v>
      </c>
    </row>
    <row r="2288" spans="1:19" s="9" customFormat="1" ht="15.75" hidden="1" customHeight="1" outlineLevel="1" x14ac:dyDescent="0.2">
      <c r="A2288" s="41" t="s">
        <v>2205</v>
      </c>
      <c r="B2288" s="37"/>
      <c r="C2288" s="42">
        <v>581</v>
      </c>
      <c r="D2288" s="42">
        <v>302</v>
      </c>
      <c r="E2288" s="44">
        <f t="shared" si="302"/>
        <v>51.97934595524957</v>
      </c>
      <c r="F2288" s="38">
        <v>279</v>
      </c>
      <c r="G2288" s="44">
        <f t="shared" si="303"/>
        <v>48.02065404475043</v>
      </c>
      <c r="H2288" s="38">
        <v>159</v>
      </c>
      <c r="I2288" s="44">
        <v>27.366609294320138</v>
      </c>
      <c r="J2288" s="38">
        <v>137</v>
      </c>
      <c r="K2288" s="44">
        <f t="shared" si="304"/>
        <v>23.580034423407916</v>
      </c>
      <c r="L2288" s="38">
        <v>110</v>
      </c>
      <c r="M2288" s="44">
        <f t="shared" si="305"/>
        <v>18.9328743545611</v>
      </c>
      <c r="N2288" s="38">
        <v>89</v>
      </c>
      <c r="O2288" s="44">
        <f t="shared" si="306"/>
        <v>15.3184165232358</v>
      </c>
      <c r="P2288" s="38">
        <v>52</v>
      </c>
      <c r="Q2288" s="44">
        <f t="shared" si="307"/>
        <v>8.9500860585197941</v>
      </c>
      <c r="R2288" s="38">
        <v>34</v>
      </c>
      <c r="S2288" s="45">
        <f t="shared" si="308"/>
        <v>5.8519793459552494</v>
      </c>
    </row>
    <row r="2289" spans="1:19" s="9" customFormat="1" ht="15.75" hidden="1" customHeight="1" outlineLevel="1" x14ac:dyDescent="0.2">
      <c r="A2289" s="41" t="s">
        <v>2206</v>
      </c>
      <c r="B2289" s="37"/>
      <c r="C2289" s="42">
        <v>907</v>
      </c>
      <c r="D2289" s="42">
        <v>469</v>
      </c>
      <c r="E2289" s="44">
        <f t="shared" si="302"/>
        <v>51.708930540242555</v>
      </c>
      <c r="F2289" s="38">
        <v>438</v>
      </c>
      <c r="G2289" s="44">
        <f t="shared" si="303"/>
        <v>48.291069459757445</v>
      </c>
      <c r="H2289" s="38">
        <v>239</v>
      </c>
      <c r="I2289" s="44">
        <v>26.350606394707828</v>
      </c>
      <c r="J2289" s="38">
        <v>252</v>
      </c>
      <c r="K2289" s="44">
        <f t="shared" si="304"/>
        <v>27.783902976846747</v>
      </c>
      <c r="L2289" s="38">
        <v>162</v>
      </c>
      <c r="M2289" s="44">
        <f t="shared" si="305"/>
        <v>17.861080485115767</v>
      </c>
      <c r="N2289" s="38">
        <v>128</v>
      </c>
      <c r="O2289" s="44">
        <f t="shared" si="306"/>
        <v>14.112458654906284</v>
      </c>
      <c r="P2289" s="38">
        <v>86</v>
      </c>
      <c r="Q2289" s="44">
        <f t="shared" si="307"/>
        <v>9.4818081587651601</v>
      </c>
      <c r="R2289" s="38">
        <v>40</v>
      </c>
      <c r="S2289" s="45">
        <f t="shared" si="308"/>
        <v>4.4101433296582142</v>
      </c>
    </row>
    <row r="2290" spans="1:19" s="9" customFormat="1" ht="15.75" hidden="1" customHeight="1" outlineLevel="1" x14ac:dyDescent="0.2">
      <c r="A2290" s="41" t="s">
        <v>2207</v>
      </c>
      <c r="B2290" s="37"/>
      <c r="C2290" s="42">
        <v>2176</v>
      </c>
      <c r="D2290" s="42">
        <v>983</v>
      </c>
      <c r="E2290" s="44">
        <f t="shared" si="302"/>
        <v>45.174632352941174</v>
      </c>
      <c r="F2290" s="38">
        <v>1193</v>
      </c>
      <c r="G2290" s="44">
        <f t="shared" si="303"/>
        <v>54.825367647058826</v>
      </c>
      <c r="H2290" s="38">
        <v>467</v>
      </c>
      <c r="I2290" s="44">
        <v>21.461397058823529</v>
      </c>
      <c r="J2290" s="38">
        <v>512</v>
      </c>
      <c r="K2290" s="44">
        <f t="shared" si="304"/>
        <v>23.529411764705884</v>
      </c>
      <c r="L2290" s="38">
        <v>417</v>
      </c>
      <c r="M2290" s="44">
        <f t="shared" si="305"/>
        <v>19.163602941176471</v>
      </c>
      <c r="N2290" s="38">
        <v>336</v>
      </c>
      <c r="O2290" s="44">
        <f t="shared" si="306"/>
        <v>15.441176470588236</v>
      </c>
      <c r="P2290" s="38">
        <v>276</v>
      </c>
      <c r="Q2290" s="44">
        <f t="shared" si="307"/>
        <v>12.683823529411764</v>
      </c>
      <c r="R2290" s="38">
        <v>168</v>
      </c>
      <c r="S2290" s="45">
        <f t="shared" si="308"/>
        <v>7.7205882352941178</v>
      </c>
    </row>
    <row r="2291" spans="1:19" s="9" customFormat="1" ht="15.75" hidden="1" customHeight="1" outlineLevel="1" x14ac:dyDescent="0.2">
      <c r="A2291" s="41" t="s">
        <v>2208</v>
      </c>
      <c r="B2291" s="37"/>
      <c r="C2291" s="42">
        <v>2393</v>
      </c>
      <c r="D2291" s="42">
        <v>1123</v>
      </c>
      <c r="E2291" s="44">
        <f t="shared" si="302"/>
        <v>46.928541579607185</v>
      </c>
      <c r="F2291" s="38">
        <v>1270</v>
      </c>
      <c r="G2291" s="44">
        <f t="shared" si="303"/>
        <v>53.071458420392815</v>
      </c>
      <c r="H2291" s="38">
        <v>509</v>
      </c>
      <c r="I2291" s="44">
        <v>21.27037191809444</v>
      </c>
      <c r="J2291" s="38">
        <v>550</v>
      </c>
      <c r="K2291" s="44">
        <f t="shared" si="304"/>
        <v>22.983702465524445</v>
      </c>
      <c r="L2291" s="38">
        <v>460</v>
      </c>
      <c r="M2291" s="44">
        <f t="shared" si="305"/>
        <v>19.2227329711659</v>
      </c>
      <c r="N2291" s="38">
        <v>359</v>
      </c>
      <c r="O2291" s="44">
        <f t="shared" si="306"/>
        <v>15.002089427496866</v>
      </c>
      <c r="P2291" s="38">
        <v>325</v>
      </c>
      <c r="Q2291" s="44">
        <f t="shared" si="307"/>
        <v>13.581278729628082</v>
      </c>
      <c r="R2291" s="38">
        <v>190</v>
      </c>
      <c r="S2291" s="45">
        <f t="shared" si="308"/>
        <v>7.9398244880902631</v>
      </c>
    </row>
    <row r="2292" spans="1:19" s="9" customFormat="1" ht="15.75" hidden="1" customHeight="1" outlineLevel="1" x14ac:dyDescent="0.2">
      <c r="A2292" s="41" t="s">
        <v>2209</v>
      </c>
      <c r="B2292" s="37"/>
      <c r="C2292" s="42">
        <v>2371</v>
      </c>
      <c r="D2292" s="42">
        <v>1111</v>
      </c>
      <c r="E2292" s="44">
        <f t="shared" si="302"/>
        <v>46.857865879375794</v>
      </c>
      <c r="F2292" s="38">
        <v>1260</v>
      </c>
      <c r="G2292" s="44">
        <f t="shared" si="303"/>
        <v>53.142134120624206</v>
      </c>
      <c r="H2292" s="38">
        <v>543</v>
      </c>
      <c r="I2292" s="44">
        <v>22.901729228173767</v>
      </c>
      <c r="J2292" s="38">
        <v>511</v>
      </c>
      <c r="K2292" s="44">
        <f t="shared" si="304"/>
        <v>21.552087726697597</v>
      </c>
      <c r="L2292" s="38">
        <v>468</v>
      </c>
      <c r="M2292" s="44">
        <f t="shared" si="305"/>
        <v>19.738506959088991</v>
      </c>
      <c r="N2292" s="38">
        <v>357</v>
      </c>
      <c r="O2292" s="44">
        <f t="shared" si="306"/>
        <v>15.056938000843527</v>
      </c>
      <c r="P2292" s="38">
        <v>331</v>
      </c>
      <c r="Q2292" s="44">
        <f t="shared" si="307"/>
        <v>13.960354280894137</v>
      </c>
      <c r="R2292" s="38">
        <v>161</v>
      </c>
      <c r="S2292" s="45">
        <f t="shared" si="308"/>
        <v>6.7903838043019826</v>
      </c>
    </row>
    <row r="2293" spans="1:19" s="9" customFormat="1" ht="15.75" hidden="1" customHeight="1" outlineLevel="1" x14ac:dyDescent="0.2">
      <c r="A2293" s="41" t="s">
        <v>2210</v>
      </c>
      <c r="B2293" s="37"/>
      <c r="C2293" s="42">
        <v>1824</v>
      </c>
      <c r="D2293" s="42">
        <v>867</v>
      </c>
      <c r="E2293" s="44">
        <f t="shared" si="302"/>
        <v>47.532894736842103</v>
      </c>
      <c r="F2293" s="38">
        <v>957</v>
      </c>
      <c r="G2293" s="44">
        <f t="shared" si="303"/>
        <v>52.467105263157897</v>
      </c>
      <c r="H2293" s="38">
        <v>391</v>
      </c>
      <c r="I2293" s="44">
        <v>21.436403508771932</v>
      </c>
      <c r="J2293" s="38">
        <v>466</v>
      </c>
      <c r="K2293" s="44">
        <f t="shared" si="304"/>
        <v>25.548245614035089</v>
      </c>
      <c r="L2293" s="38">
        <v>311</v>
      </c>
      <c r="M2293" s="44">
        <f t="shared" si="305"/>
        <v>17.05043859649123</v>
      </c>
      <c r="N2293" s="38">
        <v>273</v>
      </c>
      <c r="O2293" s="44">
        <f t="shared" si="306"/>
        <v>14.967105263157896</v>
      </c>
      <c r="P2293" s="38">
        <v>245</v>
      </c>
      <c r="Q2293" s="44">
        <f t="shared" si="307"/>
        <v>13.432017543859649</v>
      </c>
      <c r="R2293" s="38">
        <v>138</v>
      </c>
      <c r="S2293" s="45">
        <f t="shared" si="308"/>
        <v>7.5657894736842106</v>
      </c>
    </row>
    <row r="2294" spans="1:19" s="9" customFormat="1" ht="15.75" hidden="1" customHeight="1" outlineLevel="1" x14ac:dyDescent="0.2">
      <c r="A2294" s="41" t="s">
        <v>2211</v>
      </c>
      <c r="B2294" s="37"/>
      <c r="C2294" s="42">
        <v>842</v>
      </c>
      <c r="D2294" s="42">
        <v>419</v>
      </c>
      <c r="E2294" s="44">
        <f t="shared" si="302"/>
        <v>49.7624703087886</v>
      </c>
      <c r="F2294" s="38">
        <v>423</v>
      </c>
      <c r="G2294" s="44">
        <f t="shared" si="303"/>
        <v>50.2375296912114</v>
      </c>
      <c r="H2294" s="38">
        <v>222</v>
      </c>
      <c r="I2294" s="44">
        <v>26.36579572446556</v>
      </c>
      <c r="J2294" s="38">
        <v>216</v>
      </c>
      <c r="K2294" s="44">
        <f t="shared" si="304"/>
        <v>25.653206650831354</v>
      </c>
      <c r="L2294" s="38">
        <v>163</v>
      </c>
      <c r="M2294" s="44">
        <f t="shared" si="305"/>
        <v>19.358669833729216</v>
      </c>
      <c r="N2294" s="38">
        <v>112</v>
      </c>
      <c r="O2294" s="44">
        <f t="shared" si="306"/>
        <v>13.30166270783848</v>
      </c>
      <c r="P2294" s="38">
        <v>91</v>
      </c>
      <c r="Q2294" s="44">
        <f t="shared" si="307"/>
        <v>10.807600950118765</v>
      </c>
      <c r="R2294" s="38">
        <v>38</v>
      </c>
      <c r="S2294" s="45">
        <f t="shared" si="308"/>
        <v>4.513064133016627</v>
      </c>
    </row>
    <row r="2295" spans="1:19" s="9" customFormat="1" ht="15.75" hidden="1" customHeight="1" outlineLevel="1" x14ac:dyDescent="0.2">
      <c r="A2295" s="41" t="s">
        <v>2212</v>
      </c>
      <c r="B2295" s="37"/>
      <c r="C2295" s="42">
        <v>1564</v>
      </c>
      <c r="D2295" s="42">
        <v>780</v>
      </c>
      <c r="E2295" s="44">
        <f t="shared" si="302"/>
        <v>49.872122762148337</v>
      </c>
      <c r="F2295" s="38">
        <v>784</v>
      </c>
      <c r="G2295" s="44">
        <f t="shared" si="303"/>
        <v>50.127877237851663</v>
      </c>
      <c r="H2295" s="38">
        <v>428</v>
      </c>
      <c r="I2295" s="44">
        <v>27.365728900255753</v>
      </c>
      <c r="J2295" s="38">
        <v>390</v>
      </c>
      <c r="K2295" s="44">
        <f t="shared" si="304"/>
        <v>24.936061381074168</v>
      </c>
      <c r="L2295" s="38">
        <v>281</v>
      </c>
      <c r="M2295" s="44">
        <f t="shared" si="305"/>
        <v>17.966751918158568</v>
      </c>
      <c r="N2295" s="38">
        <v>246</v>
      </c>
      <c r="O2295" s="44">
        <f t="shared" si="306"/>
        <v>15.728900255754477</v>
      </c>
      <c r="P2295" s="38">
        <v>165</v>
      </c>
      <c r="Q2295" s="44">
        <f t="shared" si="307"/>
        <v>10.549872122762148</v>
      </c>
      <c r="R2295" s="38">
        <v>54</v>
      </c>
      <c r="S2295" s="45">
        <f t="shared" si="308"/>
        <v>3.452685421994885</v>
      </c>
    </row>
    <row r="2296" spans="1:19" s="9" customFormat="1" ht="15.75" hidden="1" customHeight="1" outlineLevel="1" x14ac:dyDescent="0.2">
      <c r="A2296" s="41" t="s">
        <v>2213</v>
      </c>
      <c r="B2296" s="37"/>
      <c r="C2296" s="42">
        <v>1223</v>
      </c>
      <c r="D2296" s="42">
        <v>599</v>
      </c>
      <c r="E2296" s="44">
        <f t="shared" si="302"/>
        <v>48.977923139820113</v>
      </c>
      <c r="F2296" s="38">
        <v>624</v>
      </c>
      <c r="G2296" s="44">
        <f t="shared" si="303"/>
        <v>51.022076860179887</v>
      </c>
      <c r="H2296" s="38">
        <v>318</v>
      </c>
      <c r="I2296" s="44">
        <v>26.001635322976288</v>
      </c>
      <c r="J2296" s="38">
        <v>324</v>
      </c>
      <c r="K2296" s="44">
        <f t="shared" si="304"/>
        <v>26.492232215862632</v>
      </c>
      <c r="L2296" s="38">
        <v>208</v>
      </c>
      <c r="M2296" s="44">
        <f t="shared" si="305"/>
        <v>17.007358953393297</v>
      </c>
      <c r="N2296" s="38">
        <v>180</v>
      </c>
      <c r="O2296" s="44">
        <f t="shared" si="306"/>
        <v>14.717906786590351</v>
      </c>
      <c r="P2296" s="38">
        <v>141</v>
      </c>
      <c r="Q2296" s="44">
        <f t="shared" si="307"/>
        <v>11.529026982829109</v>
      </c>
      <c r="R2296" s="38">
        <v>52</v>
      </c>
      <c r="S2296" s="45">
        <f t="shared" si="308"/>
        <v>4.2518397383483242</v>
      </c>
    </row>
    <row r="2297" spans="1:19" s="9" customFormat="1" ht="15.75" hidden="1" customHeight="1" outlineLevel="1" x14ac:dyDescent="0.2">
      <c r="A2297" s="41" t="s">
        <v>2214</v>
      </c>
      <c r="B2297" s="37"/>
      <c r="C2297" s="42">
        <v>601</v>
      </c>
      <c r="D2297" s="42">
        <v>305</v>
      </c>
      <c r="E2297" s="44">
        <f t="shared" si="302"/>
        <v>50.74875207986689</v>
      </c>
      <c r="F2297" s="38">
        <v>296</v>
      </c>
      <c r="G2297" s="44">
        <f t="shared" si="303"/>
        <v>49.25124792013311</v>
      </c>
      <c r="H2297" s="38">
        <v>143</v>
      </c>
      <c r="I2297" s="44">
        <v>23.793677204658902</v>
      </c>
      <c r="J2297" s="38">
        <v>136</v>
      </c>
      <c r="K2297" s="44">
        <f t="shared" si="304"/>
        <v>22.628951747088188</v>
      </c>
      <c r="L2297" s="38">
        <v>122</v>
      </c>
      <c r="M2297" s="44">
        <f t="shared" si="305"/>
        <v>20.299500831946755</v>
      </c>
      <c r="N2297" s="38">
        <v>100</v>
      </c>
      <c r="O2297" s="44">
        <f t="shared" si="306"/>
        <v>16.638935108153078</v>
      </c>
      <c r="P2297" s="38">
        <v>66</v>
      </c>
      <c r="Q2297" s="44">
        <f t="shared" si="307"/>
        <v>10.981697171381031</v>
      </c>
      <c r="R2297" s="38">
        <v>34</v>
      </c>
      <c r="S2297" s="45">
        <f t="shared" si="308"/>
        <v>5.6572379367720469</v>
      </c>
    </row>
    <row r="2298" spans="1:19" s="9" customFormat="1" ht="15.75" hidden="1" customHeight="1" outlineLevel="1" x14ac:dyDescent="0.2">
      <c r="A2298" s="41" t="s">
        <v>2215</v>
      </c>
      <c r="B2298" s="37"/>
      <c r="C2298" s="42">
        <v>991</v>
      </c>
      <c r="D2298" s="42">
        <v>480</v>
      </c>
      <c r="E2298" s="44">
        <f t="shared" si="302"/>
        <v>48.435923309788095</v>
      </c>
      <c r="F2298" s="38">
        <v>511</v>
      </c>
      <c r="G2298" s="44">
        <f t="shared" si="303"/>
        <v>51.564076690211905</v>
      </c>
      <c r="H2298" s="38">
        <v>298</v>
      </c>
      <c r="I2298" s="44">
        <v>30.070635721493442</v>
      </c>
      <c r="J2298" s="38">
        <v>216</v>
      </c>
      <c r="K2298" s="44">
        <f t="shared" si="304"/>
        <v>21.796165489404643</v>
      </c>
      <c r="L2298" s="38">
        <v>209</v>
      </c>
      <c r="M2298" s="44">
        <f t="shared" si="305"/>
        <v>21.089808274470233</v>
      </c>
      <c r="N2298" s="38">
        <v>120</v>
      </c>
      <c r="O2298" s="44">
        <f t="shared" si="306"/>
        <v>12.108980827447024</v>
      </c>
      <c r="P2298" s="38">
        <v>110</v>
      </c>
      <c r="Q2298" s="44">
        <f t="shared" si="307"/>
        <v>11.099899091826439</v>
      </c>
      <c r="R2298" s="38">
        <v>38</v>
      </c>
      <c r="S2298" s="45">
        <f t="shared" si="308"/>
        <v>3.8345105953582239</v>
      </c>
    </row>
    <row r="2299" spans="1:19" s="9" customFormat="1" ht="15" collapsed="1" x14ac:dyDescent="0.2">
      <c r="A2299" s="35" t="s">
        <v>2604</v>
      </c>
      <c r="B2299" s="30">
        <v>250</v>
      </c>
      <c r="C2299" s="32">
        <v>310858</v>
      </c>
      <c r="D2299" s="32">
        <f t="shared" ref="D2299:R2299" si="309">SUM(D2300+D2344+D2363+D2412+D2453+D2479+D2517)</f>
        <v>152456</v>
      </c>
      <c r="E2299" s="33">
        <f t="shared" ref="E2299:E2362" si="310">D2299*100/$C2299</f>
        <v>49.043614769444567</v>
      </c>
      <c r="F2299" s="32">
        <f t="shared" si="309"/>
        <v>158402</v>
      </c>
      <c r="G2299" s="33">
        <f t="shared" ref="G2299:G2362" si="311">F2299*100/$C2299</f>
        <v>50.956385230555433</v>
      </c>
      <c r="H2299" s="32">
        <v>84307</v>
      </c>
      <c r="I2299" s="33">
        <v>27.12074323324476</v>
      </c>
      <c r="J2299" s="32">
        <f t="shared" si="309"/>
        <v>75102</v>
      </c>
      <c r="K2299" s="33">
        <f t="shared" ref="K2299:K2362" si="312">J2299*100/$C2299</f>
        <v>24.159584118793791</v>
      </c>
      <c r="L2299" s="32">
        <f t="shared" si="309"/>
        <v>53625</v>
      </c>
      <c r="M2299" s="33">
        <f t="shared" ref="M2299:M2362" si="313">L2299*100/$C2299</f>
        <v>17.250641772127466</v>
      </c>
      <c r="N2299" s="32">
        <f t="shared" si="309"/>
        <v>47270</v>
      </c>
      <c r="O2299" s="33">
        <f t="shared" ref="O2299:O2362" si="314">N2299*100/$C2299</f>
        <v>15.206299982628725</v>
      </c>
      <c r="P2299" s="32">
        <f t="shared" si="309"/>
        <v>34017</v>
      </c>
      <c r="Q2299" s="33">
        <f t="shared" ref="Q2299:Q2362" si="315">P2299*100/$C2299</f>
        <v>10.942938576456131</v>
      </c>
      <c r="R2299" s="32">
        <f t="shared" si="309"/>
        <v>16537</v>
      </c>
      <c r="S2299" s="34">
        <f t="shared" ref="S2299:S2362" si="316">R2299*100/$C2299</f>
        <v>5.319792316749127</v>
      </c>
    </row>
    <row r="2300" spans="1:19" s="9" customFormat="1" ht="15" x14ac:dyDescent="0.2">
      <c r="A2300" s="36" t="s">
        <v>2605</v>
      </c>
      <c r="B2300" s="37">
        <v>41</v>
      </c>
      <c r="C2300" s="38">
        <v>44918</v>
      </c>
      <c r="D2300" s="38">
        <f t="shared" ref="D2300:R2300" si="317">SUM(D2301:D2343)</f>
        <v>22654</v>
      </c>
      <c r="E2300" s="44">
        <f t="shared" si="310"/>
        <v>50.434124404470367</v>
      </c>
      <c r="F2300" s="38">
        <f t="shared" si="317"/>
        <v>22264</v>
      </c>
      <c r="G2300" s="44">
        <f t="shared" si="311"/>
        <v>49.565875595529633</v>
      </c>
      <c r="H2300" s="38">
        <v>12690</v>
      </c>
      <c r="I2300" s="44">
        <v>28.251480475533192</v>
      </c>
      <c r="J2300" s="38">
        <f t="shared" si="317"/>
        <v>10799</v>
      </c>
      <c r="K2300" s="44">
        <f t="shared" si="312"/>
        <v>24.041586891669265</v>
      </c>
      <c r="L2300" s="38">
        <f t="shared" si="317"/>
        <v>7698</v>
      </c>
      <c r="M2300" s="44">
        <f t="shared" si="313"/>
        <v>17.137895721091766</v>
      </c>
      <c r="N2300" s="38">
        <f t="shared" si="317"/>
        <v>6719</v>
      </c>
      <c r="O2300" s="44">
        <f t="shared" si="314"/>
        <v>14.95836858275079</v>
      </c>
      <c r="P2300" s="38">
        <f t="shared" si="317"/>
        <v>4752</v>
      </c>
      <c r="Q2300" s="44">
        <f t="shared" si="315"/>
        <v>10.579277795093281</v>
      </c>
      <c r="R2300" s="38">
        <f t="shared" si="317"/>
        <v>2260</v>
      </c>
      <c r="S2300" s="45">
        <f t="shared" si="316"/>
        <v>5.0313905338617033</v>
      </c>
    </row>
    <row r="2301" spans="1:19" s="9" customFormat="1" ht="15.75" hidden="1" customHeight="1" outlineLevel="1" x14ac:dyDescent="0.2">
      <c r="A2301" s="41" t="s">
        <v>2216</v>
      </c>
      <c r="B2301" s="37"/>
      <c r="C2301" s="42">
        <v>687</v>
      </c>
      <c r="D2301" s="42">
        <v>366</v>
      </c>
      <c r="E2301" s="44">
        <f t="shared" si="310"/>
        <v>53.275109170305676</v>
      </c>
      <c r="F2301" s="38">
        <v>321</v>
      </c>
      <c r="G2301" s="44">
        <f t="shared" si="311"/>
        <v>46.724890829694324</v>
      </c>
      <c r="H2301" s="38">
        <v>207</v>
      </c>
      <c r="I2301" s="44">
        <v>30.131004366812228</v>
      </c>
      <c r="J2301" s="38">
        <v>168</v>
      </c>
      <c r="K2301" s="44">
        <f t="shared" si="312"/>
        <v>24.454148471615721</v>
      </c>
      <c r="L2301" s="38">
        <v>87</v>
      </c>
      <c r="M2301" s="44">
        <f t="shared" si="313"/>
        <v>12.663755458515285</v>
      </c>
      <c r="N2301" s="38">
        <v>122</v>
      </c>
      <c r="O2301" s="44">
        <f t="shared" si="314"/>
        <v>17.758369723435226</v>
      </c>
      <c r="P2301" s="38">
        <v>76</v>
      </c>
      <c r="Q2301" s="44">
        <f t="shared" si="315"/>
        <v>11.06259097525473</v>
      </c>
      <c r="R2301" s="38">
        <v>27</v>
      </c>
      <c r="S2301" s="45">
        <f t="shared" si="316"/>
        <v>3.9301310043668121</v>
      </c>
    </row>
    <row r="2302" spans="1:19" s="9" customFormat="1" ht="15.75" hidden="1" customHeight="1" outlineLevel="1" x14ac:dyDescent="0.2">
      <c r="A2302" s="41" t="s">
        <v>2217</v>
      </c>
      <c r="B2302" s="37"/>
      <c r="C2302" s="42">
        <v>638</v>
      </c>
      <c r="D2302" s="42">
        <v>324</v>
      </c>
      <c r="E2302" s="44">
        <f t="shared" si="310"/>
        <v>50.78369905956113</v>
      </c>
      <c r="F2302" s="38">
        <v>314</v>
      </c>
      <c r="G2302" s="44">
        <f t="shared" si="311"/>
        <v>49.21630094043887</v>
      </c>
      <c r="H2302" s="38">
        <v>179</v>
      </c>
      <c r="I2302" s="44">
        <v>28.0564263322884</v>
      </c>
      <c r="J2302" s="38">
        <v>153</v>
      </c>
      <c r="K2302" s="44">
        <f t="shared" si="312"/>
        <v>23.981191222570533</v>
      </c>
      <c r="L2302" s="38">
        <v>128</v>
      </c>
      <c r="M2302" s="44">
        <f t="shared" si="313"/>
        <v>20.062695924764892</v>
      </c>
      <c r="N2302" s="38">
        <v>89</v>
      </c>
      <c r="O2302" s="44">
        <f t="shared" si="314"/>
        <v>13.949843260188088</v>
      </c>
      <c r="P2302" s="38">
        <v>58</v>
      </c>
      <c r="Q2302" s="44">
        <f t="shared" si="315"/>
        <v>9.0909090909090917</v>
      </c>
      <c r="R2302" s="38">
        <v>31</v>
      </c>
      <c r="S2302" s="45">
        <f t="shared" si="316"/>
        <v>4.8589341692789967</v>
      </c>
    </row>
    <row r="2303" spans="1:19" s="9" customFormat="1" ht="15.75" hidden="1" customHeight="1" outlineLevel="1" x14ac:dyDescent="0.2">
      <c r="A2303" s="41" t="s">
        <v>2218</v>
      </c>
      <c r="B2303" s="37"/>
      <c r="C2303" s="42">
        <v>553</v>
      </c>
      <c r="D2303" s="42">
        <v>283</v>
      </c>
      <c r="E2303" s="44">
        <f t="shared" si="310"/>
        <v>51.175406871609404</v>
      </c>
      <c r="F2303" s="38">
        <v>270</v>
      </c>
      <c r="G2303" s="44">
        <f t="shared" si="311"/>
        <v>48.824593128390596</v>
      </c>
      <c r="H2303" s="38">
        <v>163</v>
      </c>
      <c r="I2303" s="44">
        <v>29.475587703435806</v>
      </c>
      <c r="J2303" s="38">
        <v>153</v>
      </c>
      <c r="K2303" s="44">
        <f t="shared" si="312"/>
        <v>27.667269439421339</v>
      </c>
      <c r="L2303" s="38">
        <v>100</v>
      </c>
      <c r="M2303" s="44">
        <f t="shared" si="313"/>
        <v>18.083182640144667</v>
      </c>
      <c r="N2303" s="38">
        <v>76</v>
      </c>
      <c r="O2303" s="44">
        <f t="shared" si="314"/>
        <v>13.743218806509946</v>
      </c>
      <c r="P2303" s="38">
        <v>45</v>
      </c>
      <c r="Q2303" s="44">
        <f t="shared" si="315"/>
        <v>8.1374321880650999</v>
      </c>
      <c r="R2303" s="38">
        <v>16</v>
      </c>
      <c r="S2303" s="45">
        <f t="shared" si="316"/>
        <v>2.8933092224231465</v>
      </c>
    </row>
    <row r="2304" spans="1:19" s="9" customFormat="1" ht="15.75" hidden="1" customHeight="1" outlineLevel="1" x14ac:dyDescent="0.2">
      <c r="A2304" s="41" t="s">
        <v>2219</v>
      </c>
      <c r="B2304" s="37"/>
      <c r="C2304" s="42">
        <v>975</v>
      </c>
      <c r="D2304" s="42">
        <v>511</v>
      </c>
      <c r="E2304" s="44">
        <f t="shared" si="310"/>
        <v>52.410256410256409</v>
      </c>
      <c r="F2304" s="38">
        <v>464</v>
      </c>
      <c r="G2304" s="44">
        <f t="shared" si="311"/>
        <v>47.589743589743591</v>
      </c>
      <c r="H2304" s="38">
        <v>271</v>
      </c>
      <c r="I2304" s="44">
        <v>27.794871794871796</v>
      </c>
      <c r="J2304" s="38">
        <v>234</v>
      </c>
      <c r="K2304" s="44">
        <f t="shared" si="312"/>
        <v>24</v>
      </c>
      <c r="L2304" s="38">
        <v>190</v>
      </c>
      <c r="M2304" s="44">
        <f t="shared" si="313"/>
        <v>19.487179487179485</v>
      </c>
      <c r="N2304" s="38">
        <v>120</v>
      </c>
      <c r="O2304" s="44">
        <f t="shared" si="314"/>
        <v>12.307692307692308</v>
      </c>
      <c r="P2304" s="38">
        <v>111</v>
      </c>
      <c r="Q2304" s="44">
        <f t="shared" si="315"/>
        <v>11.384615384615385</v>
      </c>
      <c r="R2304" s="38">
        <v>49</v>
      </c>
      <c r="S2304" s="45">
        <f t="shared" si="316"/>
        <v>5.0256410256410255</v>
      </c>
    </row>
    <row r="2305" spans="1:19" s="9" customFormat="1" ht="15.75" hidden="1" customHeight="1" outlineLevel="1" x14ac:dyDescent="0.2">
      <c r="A2305" s="41" t="s">
        <v>2220</v>
      </c>
      <c r="B2305" s="37"/>
      <c r="C2305" s="42">
        <v>1185</v>
      </c>
      <c r="D2305" s="42">
        <v>619</v>
      </c>
      <c r="E2305" s="44">
        <f t="shared" si="310"/>
        <v>52.236286919831223</v>
      </c>
      <c r="F2305" s="38">
        <v>566</v>
      </c>
      <c r="G2305" s="44">
        <f t="shared" si="311"/>
        <v>47.763713080168777</v>
      </c>
      <c r="H2305" s="38">
        <v>343</v>
      </c>
      <c r="I2305" s="44">
        <v>28.945147679324894</v>
      </c>
      <c r="J2305" s="38">
        <v>274</v>
      </c>
      <c r="K2305" s="44">
        <f t="shared" si="312"/>
        <v>23.122362869198312</v>
      </c>
      <c r="L2305" s="38">
        <v>192</v>
      </c>
      <c r="M2305" s="44">
        <f t="shared" si="313"/>
        <v>16.202531645569621</v>
      </c>
      <c r="N2305" s="38">
        <v>180</v>
      </c>
      <c r="O2305" s="44">
        <f t="shared" si="314"/>
        <v>15.189873417721518</v>
      </c>
      <c r="P2305" s="38">
        <v>146</v>
      </c>
      <c r="Q2305" s="44">
        <f t="shared" si="315"/>
        <v>12.320675105485233</v>
      </c>
      <c r="R2305" s="38">
        <v>50</v>
      </c>
      <c r="S2305" s="45">
        <f t="shared" si="316"/>
        <v>4.2194092827004219</v>
      </c>
    </row>
    <row r="2306" spans="1:19" s="9" customFormat="1" ht="15.75" hidden="1" customHeight="1" outlineLevel="1" x14ac:dyDescent="0.2">
      <c r="A2306" s="41" t="s">
        <v>2221</v>
      </c>
      <c r="B2306" s="37"/>
      <c r="C2306" s="42">
        <v>655</v>
      </c>
      <c r="D2306" s="42">
        <v>334</v>
      </c>
      <c r="E2306" s="44">
        <f t="shared" si="310"/>
        <v>50.992366412213741</v>
      </c>
      <c r="F2306" s="38">
        <v>321</v>
      </c>
      <c r="G2306" s="44">
        <f t="shared" si="311"/>
        <v>49.007633587786259</v>
      </c>
      <c r="H2306" s="38">
        <v>184</v>
      </c>
      <c r="I2306" s="44">
        <v>28.091603053435115</v>
      </c>
      <c r="J2306" s="38">
        <v>163</v>
      </c>
      <c r="K2306" s="44">
        <f t="shared" si="312"/>
        <v>24.885496183206108</v>
      </c>
      <c r="L2306" s="38">
        <v>100</v>
      </c>
      <c r="M2306" s="44">
        <f t="shared" si="313"/>
        <v>15.267175572519085</v>
      </c>
      <c r="N2306" s="38">
        <v>100</v>
      </c>
      <c r="O2306" s="44">
        <f t="shared" si="314"/>
        <v>15.267175572519085</v>
      </c>
      <c r="P2306" s="38">
        <v>61</v>
      </c>
      <c r="Q2306" s="44">
        <f t="shared" si="315"/>
        <v>9.3129770992366421</v>
      </c>
      <c r="R2306" s="38">
        <v>47</v>
      </c>
      <c r="S2306" s="45">
        <f t="shared" si="316"/>
        <v>7.1755725190839694</v>
      </c>
    </row>
    <row r="2307" spans="1:19" s="9" customFormat="1" ht="15.75" hidden="1" customHeight="1" outlineLevel="1" x14ac:dyDescent="0.2">
      <c r="A2307" s="41" t="s">
        <v>2222</v>
      </c>
      <c r="B2307" s="37"/>
      <c r="C2307" s="42">
        <v>1237</v>
      </c>
      <c r="D2307" s="42">
        <v>610</v>
      </c>
      <c r="E2307" s="44">
        <f t="shared" si="310"/>
        <v>49.312853678253838</v>
      </c>
      <c r="F2307" s="38">
        <v>627</v>
      </c>
      <c r="G2307" s="44">
        <f t="shared" si="311"/>
        <v>50.687146321746162</v>
      </c>
      <c r="H2307" s="38">
        <v>434</v>
      </c>
      <c r="I2307" s="44">
        <v>35.084882780921582</v>
      </c>
      <c r="J2307" s="38">
        <v>245</v>
      </c>
      <c r="K2307" s="44">
        <f t="shared" si="312"/>
        <v>19.80598221503638</v>
      </c>
      <c r="L2307" s="38">
        <v>208</v>
      </c>
      <c r="M2307" s="44">
        <f t="shared" si="313"/>
        <v>16.814874696847212</v>
      </c>
      <c r="N2307" s="38">
        <v>177</v>
      </c>
      <c r="O2307" s="44">
        <f t="shared" si="314"/>
        <v>14.308811641067098</v>
      </c>
      <c r="P2307" s="38">
        <v>118</v>
      </c>
      <c r="Q2307" s="44">
        <f t="shared" si="315"/>
        <v>9.539207760711399</v>
      </c>
      <c r="R2307" s="38">
        <v>55</v>
      </c>
      <c r="S2307" s="45">
        <f t="shared" si="316"/>
        <v>4.4462409054163299</v>
      </c>
    </row>
    <row r="2308" spans="1:19" s="9" customFormat="1" ht="15.75" hidden="1" customHeight="1" outlineLevel="1" x14ac:dyDescent="0.2">
      <c r="A2308" s="41" t="s">
        <v>2223</v>
      </c>
      <c r="B2308" s="37"/>
      <c r="C2308" s="42">
        <v>548</v>
      </c>
      <c r="D2308" s="42">
        <v>282</v>
      </c>
      <c r="E2308" s="44">
        <f t="shared" si="310"/>
        <v>51.459854014598541</v>
      </c>
      <c r="F2308" s="38">
        <v>266</v>
      </c>
      <c r="G2308" s="44">
        <f t="shared" si="311"/>
        <v>48.540145985401459</v>
      </c>
      <c r="H2308" s="38">
        <v>156</v>
      </c>
      <c r="I2308" s="44">
        <v>28.467153284671532</v>
      </c>
      <c r="J2308" s="38">
        <v>153</v>
      </c>
      <c r="K2308" s="44">
        <f t="shared" si="312"/>
        <v>27.919708029197082</v>
      </c>
      <c r="L2308" s="38">
        <v>86</v>
      </c>
      <c r="M2308" s="44">
        <f t="shared" si="313"/>
        <v>15.693430656934307</v>
      </c>
      <c r="N2308" s="38">
        <v>60</v>
      </c>
      <c r="O2308" s="44">
        <f t="shared" si="314"/>
        <v>10.948905109489051</v>
      </c>
      <c r="P2308" s="38">
        <v>66</v>
      </c>
      <c r="Q2308" s="44">
        <f t="shared" si="315"/>
        <v>12.043795620437956</v>
      </c>
      <c r="R2308" s="38">
        <v>27</v>
      </c>
      <c r="S2308" s="45">
        <f t="shared" si="316"/>
        <v>4.9270072992700733</v>
      </c>
    </row>
    <row r="2309" spans="1:19" s="9" customFormat="1" ht="15.75" hidden="1" customHeight="1" outlineLevel="1" x14ac:dyDescent="0.2">
      <c r="A2309" s="41" t="s">
        <v>2224</v>
      </c>
      <c r="B2309" s="37"/>
      <c r="C2309" s="42">
        <v>564</v>
      </c>
      <c r="D2309" s="42">
        <v>286</v>
      </c>
      <c r="E2309" s="44">
        <f t="shared" si="310"/>
        <v>50.709219858156025</v>
      </c>
      <c r="F2309" s="38">
        <v>278</v>
      </c>
      <c r="G2309" s="44">
        <f t="shared" si="311"/>
        <v>49.290780141843975</v>
      </c>
      <c r="H2309" s="38">
        <v>165</v>
      </c>
      <c r="I2309" s="44">
        <v>29.25531914893617</v>
      </c>
      <c r="J2309" s="38">
        <v>127</v>
      </c>
      <c r="K2309" s="44">
        <f t="shared" si="312"/>
        <v>22.5177304964539</v>
      </c>
      <c r="L2309" s="38">
        <v>109</v>
      </c>
      <c r="M2309" s="44">
        <f t="shared" si="313"/>
        <v>19.326241134751772</v>
      </c>
      <c r="N2309" s="38">
        <v>80</v>
      </c>
      <c r="O2309" s="44">
        <f t="shared" si="314"/>
        <v>14.184397163120567</v>
      </c>
      <c r="P2309" s="38">
        <v>62</v>
      </c>
      <c r="Q2309" s="44">
        <f t="shared" si="315"/>
        <v>10.99290780141844</v>
      </c>
      <c r="R2309" s="38">
        <v>21</v>
      </c>
      <c r="S2309" s="45">
        <f t="shared" si="316"/>
        <v>3.7234042553191489</v>
      </c>
    </row>
    <row r="2310" spans="1:19" s="9" customFormat="1" ht="15.75" hidden="1" customHeight="1" outlineLevel="1" x14ac:dyDescent="0.2">
      <c r="A2310" s="41" t="s">
        <v>2225</v>
      </c>
      <c r="B2310" s="37"/>
      <c r="C2310" s="42">
        <v>1054</v>
      </c>
      <c r="D2310" s="42">
        <v>542</v>
      </c>
      <c r="E2310" s="44">
        <f t="shared" si="310"/>
        <v>51.423149905123338</v>
      </c>
      <c r="F2310" s="38">
        <v>512</v>
      </c>
      <c r="G2310" s="44">
        <f t="shared" si="311"/>
        <v>48.576850094876662</v>
      </c>
      <c r="H2310" s="38">
        <v>301</v>
      </c>
      <c r="I2310" s="44">
        <v>28.55787476280835</v>
      </c>
      <c r="J2310" s="38">
        <v>270</v>
      </c>
      <c r="K2310" s="44">
        <f t="shared" si="312"/>
        <v>25.616698292220114</v>
      </c>
      <c r="L2310" s="38">
        <v>160</v>
      </c>
      <c r="M2310" s="44">
        <f t="shared" si="313"/>
        <v>15.180265654648956</v>
      </c>
      <c r="N2310" s="38">
        <v>161</v>
      </c>
      <c r="O2310" s="44">
        <f t="shared" si="314"/>
        <v>15.275142314990513</v>
      </c>
      <c r="P2310" s="38">
        <v>120</v>
      </c>
      <c r="Q2310" s="44">
        <f t="shared" si="315"/>
        <v>11.385199240986717</v>
      </c>
      <c r="R2310" s="38">
        <v>42</v>
      </c>
      <c r="S2310" s="45">
        <f t="shared" si="316"/>
        <v>3.9848197343453511</v>
      </c>
    </row>
    <row r="2311" spans="1:19" s="9" customFormat="1" ht="15.75" hidden="1" customHeight="1" outlineLevel="1" x14ac:dyDescent="0.2">
      <c r="A2311" s="41" t="s">
        <v>2226</v>
      </c>
      <c r="B2311" s="37"/>
      <c r="C2311" s="42">
        <v>612</v>
      </c>
      <c r="D2311" s="42">
        <v>319</v>
      </c>
      <c r="E2311" s="44">
        <f t="shared" si="310"/>
        <v>52.124183006535951</v>
      </c>
      <c r="F2311" s="38">
        <v>293</v>
      </c>
      <c r="G2311" s="44">
        <f t="shared" si="311"/>
        <v>47.875816993464049</v>
      </c>
      <c r="H2311" s="38">
        <v>182</v>
      </c>
      <c r="I2311" s="44">
        <v>29.738562091503269</v>
      </c>
      <c r="J2311" s="38">
        <v>152</v>
      </c>
      <c r="K2311" s="44">
        <f t="shared" si="312"/>
        <v>24.836601307189543</v>
      </c>
      <c r="L2311" s="38">
        <v>111</v>
      </c>
      <c r="M2311" s="44">
        <f t="shared" si="313"/>
        <v>18.137254901960784</v>
      </c>
      <c r="N2311" s="38">
        <v>88</v>
      </c>
      <c r="O2311" s="44">
        <f t="shared" si="314"/>
        <v>14.379084967320262</v>
      </c>
      <c r="P2311" s="38">
        <v>51</v>
      </c>
      <c r="Q2311" s="44">
        <f t="shared" si="315"/>
        <v>8.3333333333333339</v>
      </c>
      <c r="R2311" s="38">
        <v>28</v>
      </c>
      <c r="S2311" s="45">
        <f t="shared" si="316"/>
        <v>4.5751633986928102</v>
      </c>
    </row>
    <row r="2312" spans="1:19" s="9" customFormat="1" ht="15.75" hidden="1" customHeight="1" outlineLevel="1" x14ac:dyDescent="0.2">
      <c r="A2312" s="41" t="s">
        <v>2227</v>
      </c>
      <c r="B2312" s="37"/>
      <c r="C2312" s="42">
        <v>766</v>
      </c>
      <c r="D2312" s="42">
        <v>406</v>
      </c>
      <c r="E2312" s="44">
        <f t="shared" si="310"/>
        <v>53.002610966057439</v>
      </c>
      <c r="F2312" s="38">
        <v>360</v>
      </c>
      <c r="G2312" s="44">
        <f t="shared" si="311"/>
        <v>46.997389033942561</v>
      </c>
      <c r="H2312" s="38">
        <v>242</v>
      </c>
      <c r="I2312" s="44">
        <v>31.592689295039165</v>
      </c>
      <c r="J2312" s="38">
        <v>168</v>
      </c>
      <c r="K2312" s="44">
        <f t="shared" si="312"/>
        <v>21.932114882506529</v>
      </c>
      <c r="L2312" s="38">
        <v>150</v>
      </c>
      <c r="M2312" s="44">
        <f t="shared" si="313"/>
        <v>19.582245430809401</v>
      </c>
      <c r="N2312" s="38">
        <v>105</v>
      </c>
      <c r="O2312" s="44">
        <f t="shared" si="314"/>
        <v>13.70757180156658</v>
      </c>
      <c r="P2312" s="38">
        <v>55</v>
      </c>
      <c r="Q2312" s="44">
        <f t="shared" si="315"/>
        <v>7.1801566579634466</v>
      </c>
      <c r="R2312" s="38">
        <v>46</v>
      </c>
      <c r="S2312" s="45">
        <f t="shared" si="316"/>
        <v>6.0052219321148828</v>
      </c>
    </row>
    <row r="2313" spans="1:19" s="9" customFormat="1" ht="15.75" hidden="1" customHeight="1" outlineLevel="1" x14ac:dyDescent="0.2">
      <c r="A2313" s="41" t="s">
        <v>2228</v>
      </c>
      <c r="B2313" s="37"/>
      <c r="C2313" s="42">
        <v>1414</v>
      </c>
      <c r="D2313" s="42">
        <v>720</v>
      </c>
      <c r="E2313" s="44">
        <f t="shared" si="310"/>
        <v>50.919377652050919</v>
      </c>
      <c r="F2313" s="38">
        <v>694</v>
      </c>
      <c r="G2313" s="44">
        <f t="shared" si="311"/>
        <v>49.080622347949081</v>
      </c>
      <c r="H2313" s="38">
        <v>420</v>
      </c>
      <c r="I2313" s="44">
        <v>29.702970297029704</v>
      </c>
      <c r="J2313" s="38">
        <v>341</v>
      </c>
      <c r="K2313" s="44">
        <f t="shared" si="312"/>
        <v>24.115983026874115</v>
      </c>
      <c r="L2313" s="38">
        <v>256</v>
      </c>
      <c r="M2313" s="44">
        <f t="shared" si="313"/>
        <v>18.104667609618105</v>
      </c>
      <c r="N2313" s="38">
        <v>204</v>
      </c>
      <c r="O2313" s="44">
        <f t="shared" si="314"/>
        <v>14.427157001414427</v>
      </c>
      <c r="P2313" s="38">
        <v>133</v>
      </c>
      <c r="Q2313" s="44">
        <f t="shared" si="315"/>
        <v>9.4059405940594054</v>
      </c>
      <c r="R2313" s="38">
        <v>60</v>
      </c>
      <c r="S2313" s="45">
        <f t="shared" si="316"/>
        <v>4.2432814710042432</v>
      </c>
    </row>
    <row r="2314" spans="1:19" s="9" customFormat="1" ht="15.75" hidden="1" customHeight="1" outlineLevel="1" x14ac:dyDescent="0.2">
      <c r="A2314" s="41" t="s">
        <v>2229</v>
      </c>
      <c r="B2314" s="37"/>
      <c r="C2314" s="42">
        <v>1336</v>
      </c>
      <c r="D2314" s="42">
        <v>689</v>
      </c>
      <c r="E2314" s="44">
        <f t="shared" si="310"/>
        <v>51.571856287425149</v>
      </c>
      <c r="F2314" s="38">
        <v>647</v>
      </c>
      <c r="G2314" s="44">
        <f t="shared" si="311"/>
        <v>48.428143712574851</v>
      </c>
      <c r="H2314" s="38">
        <v>411</v>
      </c>
      <c r="I2314" s="44">
        <v>30.763473053892216</v>
      </c>
      <c r="J2314" s="38">
        <v>321</v>
      </c>
      <c r="K2314" s="44">
        <f t="shared" si="312"/>
        <v>24.026946107784433</v>
      </c>
      <c r="L2314" s="38">
        <v>278</v>
      </c>
      <c r="M2314" s="44">
        <f t="shared" si="313"/>
        <v>20.808383233532933</v>
      </c>
      <c r="N2314" s="38">
        <v>145</v>
      </c>
      <c r="O2314" s="44">
        <f t="shared" si="314"/>
        <v>10.853293413173652</v>
      </c>
      <c r="P2314" s="38">
        <v>104</v>
      </c>
      <c r="Q2314" s="44">
        <f t="shared" si="315"/>
        <v>7.7844311377245505</v>
      </c>
      <c r="R2314" s="38">
        <v>77</v>
      </c>
      <c r="S2314" s="45">
        <f t="shared" si="316"/>
        <v>5.7634730538922154</v>
      </c>
    </row>
    <row r="2315" spans="1:19" s="9" customFormat="1" ht="15.75" hidden="1" customHeight="1" outlineLevel="1" x14ac:dyDescent="0.2">
      <c r="A2315" s="41" t="s">
        <v>2230</v>
      </c>
      <c r="B2315" s="37"/>
      <c r="C2315" s="42">
        <v>2324</v>
      </c>
      <c r="D2315" s="42">
        <v>1126</v>
      </c>
      <c r="E2315" s="44">
        <f t="shared" si="310"/>
        <v>48.450946643717728</v>
      </c>
      <c r="F2315" s="38">
        <v>1198</v>
      </c>
      <c r="G2315" s="44">
        <f t="shared" si="311"/>
        <v>51.549053356282272</v>
      </c>
      <c r="H2315" s="38">
        <v>697</v>
      </c>
      <c r="I2315" s="44">
        <v>29.991394148020653</v>
      </c>
      <c r="J2315" s="38">
        <v>516</v>
      </c>
      <c r="K2315" s="44">
        <f t="shared" si="312"/>
        <v>22.203098106712563</v>
      </c>
      <c r="L2315" s="38">
        <v>399</v>
      </c>
      <c r="M2315" s="44">
        <f t="shared" si="313"/>
        <v>17.168674698795179</v>
      </c>
      <c r="N2315" s="38">
        <v>344</v>
      </c>
      <c r="O2315" s="44">
        <f t="shared" si="314"/>
        <v>14.802065404475043</v>
      </c>
      <c r="P2315" s="38">
        <v>261</v>
      </c>
      <c r="Q2315" s="44">
        <f t="shared" si="315"/>
        <v>11.230636833046471</v>
      </c>
      <c r="R2315" s="38">
        <v>107</v>
      </c>
      <c r="S2315" s="45">
        <f t="shared" si="316"/>
        <v>4.6041308089500861</v>
      </c>
    </row>
    <row r="2316" spans="1:19" s="9" customFormat="1" ht="15.75" hidden="1" customHeight="1" outlineLevel="1" x14ac:dyDescent="0.2">
      <c r="A2316" s="41" t="s">
        <v>2231</v>
      </c>
      <c r="B2316" s="37"/>
      <c r="C2316" s="42">
        <v>763</v>
      </c>
      <c r="D2316" s="42">
        <v>395</v>
      </c>
      <c r="E2316" s="44">
        <f t="shared" si="310"/>
        <v>51.76933158584535</v>
      </c>
      <c r="F2316" s="38">
        <v>368</v>
      </c>
      <c r="G2316" s="44">
        <f t="shared" si="311"/>
        <v>48.23066841415465</v>
      </c>
      <c r="H2316" s="38">
        <v>247</v>
      </c>
      <c r="I2316" s="44">
        <v>32.372214941022278</v>
      </c>
      <c r="J2316" s="38">
        <v>157</v>
      </c>
      <c r="K2316" s="44">
        <f t="shared" si="312"/>
        <v>20.576671035386632</v>
      </c>
      <c r="L2316" s="38">
        <v>135</v>
      </c>
      <c r="M2316" s="44">
        <f t="shared" si="313"/>
        <v>17.693315858453474</v>
      </c>
      <c r="N2316" s="38">
        <v>121</v>
      </c>
      <c r="O2316" s="44">
        <f t="shared" si="314"/>
        <v>15.858453473132371</v>
      </c>
      <c r="P2316" s="38">
        <v>49</v>
      </c>
      <c r="Q2316" s="44">
        <f t="shared" si="315"/>
        <v>6.4220183486238529</v>
      </c>
      <c r="R2316" s="38">
        <v>54</v>
      </c>
      <c r="S2316" s="45">
        <f t="shared" si="316"/>
        <v>7.0773263433813893</v>
      </c>
    </row>
    <row r="2317" spans="1:19" s="9" customFormat="1" ht="15.75" hidden="1" customHeight="1" outlineLevel="1" x14ac:dyDescent="0.2">
      <c r="A2317" s="41" t="s">
        <v>2232</v>
      </c>
      <c r="B2317" s="37"/>
      <c r="C2317" s="42">
        <v>1287</v>
      </c>
      <c r="D2317" s="42">
        <v>676</v>
      </c>
      <c r="E2317" s="44">
        <f t="shared" si="310"/>
        <v>52.525252525252526</v>
      </c>
      <c r="F2317" s="38">
        <v>611</v>
      </c>
      <c r="G2317" s="44">
        <f t="shared" si="311"/>
        <v>47.474747474747474</v>
      </c>
      <c r="H2317" s="38">
        <v>396</v>
      </c>
      <c r="I2317" s="44">
        <v>30.76923076923077</v>
      </c>
      <c r="J2317" s="38">
        <v>278</v>
      </c>
      <c r="K2317" s="44">
        <f t="shared" si="312"/>
        <v>21.600621600621601</v>
      </c>
      <c r="L2317" s="38">
        <v>252</v>
      </c>
      <c r="M2317" s="44">
        <f t="shared" si="313"/>
        <v>19.58041958041958</v>
      </c>
      <c r="N2317" s="38">
        <v>194</v>
      </c>
      <c r="O2317" s="44">
        <f t="shared" si="314"/>
        <v>15.073815073815075</v>
      </c>
      <c r="P2317" s="38">
        <v>114</v>
      </c>
      <c r="Q2317" s="44">
        <f t="shared" si="315"/>
        <v>8.8578088578088572</v>
      </c>
      <c r="R2317" s="38">
        <v>53</v>
      </c>
      <c r="S2317" s="45">
        <f t="shared" si="316"/>
        <v>4.1181041181041182</v>
      </c>
    </row>
    <row r="2318" spans="1:19" s="9" customFormat="1" ht="15.75" hidden="1" customHeight="1" outlineLevel="1" x14ac:dyDescent="0.2">
      <c r="A2318" s="41" t="s">
        <v>2233</v>
      </c>
      <c r="B2318" s="37"/>
      <c r="C2318" s="42">
        <v>633</v>
      </c>
      <c r="D2318" s="42">
        <v>332</v>
      </c>
      <c r="E2318" s="44">
        <f t="shared" si="310"/>
        <v>52.448657187993682</v>
      </c>
      <c r="F2318" s="38">
        <v>301</v>
      </c>
      <c r="G2318" s="44">
        <f t="shared" si="311"/>
        <v>47.551342812006318</v>
      </c>
      <c r="H2318" s="38">
        <v>163</v>
      </c>
      <c r="I2318" s="44">
        <v>25.75039494470774</v>
      </c>
      <c r="J2318" s="38">
        <v>176</v>
      </c>
      <c r="K2318" s="44">
        <f t="shared" si="312"/>
        <v>27.804107424960506</v>
      </c>
      <c r="L2318" s="38">
        <v>99</v>
      </c>
      <c r="M2318" s="44">
        <f t="shared" si="313"/>
        <v>15.639810426540285</v>
      </c>
      <c r="N2318" s="38">
        <v>93</v>
      </c>
      <c r="O2318" s="44">
        <f t="shared" si="314"/>
        <v>14.691943127962086</v>
      </c>
      <c r="P2318" s="38">
        <v>73</v>
      </c>
      <c r="Q2318" s="44">
        <f t="shared" si="315"/>
        <v>11.532385466034755</v>
      </c>
      <c r="R2318" s="38">
        <v>29</v>
      </c>
      <c r="S2318" s="45">
        <f t="shared" si="316"/>
        <v>4.5813586097946288</v>
      </c>
    </row>
    <row r="2319" spans="1:19" s="9" customFormat="1" ht="15.75" hidden="1" customHeight="1" outlineLevel="1" x14ac:dyDescent="0.2">
      <c r="A2319" s="41" t="s">
        <v>2234</v>
      </c>
      <c r="B2319" s="37"/>
      <c r="C2319" s="42">
        <v>956</v>
      </c>
      <c r="D2319" s="42">
        <v>511</v>
      </c>
      <c r="E2319" s="44">
        <f t="shared" si="310"/>
        <v>53.451882845188287</v>
      </c>
      <c r="F2319" s="38">
        <v>445</v>
      </c>
      <c r="G2319" s="44">
        <f t="shared" si="311"/>
        <v>46.548117154811713</v>
      </c>
      <c r="H2319" s="38">
        <v>269</v>
      </c>
      <c r="I2319" s="44">
        <v>28.13807531380753</v>
      </c>
      <c r="J2319" s="38">
        <v>232</v>
      </c>
      <c r="K2319" s="44">
        <f t="shared" si="312"/>
        <v>24.267782426778243</v>
      </c>
      <c r="L2319" s="38">
        <v>167</v>
      </c>
      <c r="M2319" s="44">
        <f t="shared" si="313"/>
        <v>17.468619246861923</v>
      </c>
      <c r="N2319" s="38">
        <v>133</v>
      </c>
      <c r="O2319" s="44">
        <f t="shared" si="314"/>
        <v>13.912133891213388</v>
      </c>
      <c r="P2319" s="38">
        <v>99</v>
      </c>
      <c r="Q2319" s="44">
        <f t="shared" si="315"/>
        <v>10.355648535564853</v>
      </c>
      <c r="R2319" s="38">
        <v>56</v>
      </c>
      <c r="S2319" s="45">
        <f t="shared" si="316"/>
        <v>5.8577405857740583</v>
      </c>
    </row>
    <row r="2320" spans="1:19" s="9" customFormat="1" ht="15.75" hidden="1" customHeight="1" outlineLevel="1" x14ac:dyDescent="0.2">
      <c r="A2320" s="41" t="s">
        <v>2235</v>
      </c>
      <c r="B2320" s="37"/>
      <c r="C2320" s="42">
        <v>1336</v>
      </c>
      <c r="D2320" s="42">
        <v>673</v>
      </c>
      <c r="E2320" s="44">
        <f t="shared" si="310"/>
        <v>50.374251497005986</v>
      </c>
      <c r="F2320" s="38">
        <v>663</v>
      </c>
      <c r="G2320" s="44">
        <f t="shared" si="311"/>
        <v>49.625748502994014</v>
      </c>
      <c r="H2320" s="38">
        <v>418</v>
      </c>
      <c r="I2320" s="44">
        <v>31.287425149700599</v>
      </c>
      <c r="J2320" s="38">
        <v>275</v>
      </c>
      <c r="K2320" s="44">
        <f t="shared" si="312"/>
        <v>20.58383233532934</v>
      </c>
      <c r="L2320" s="38">
        <v>260</v>
      </c>
      <c r="M2320" s="44">
        <f t="shared" si="313"/>
        <v>19.461077844311376</v>
      </c>
      <c r="N2320" s="38">
        <v>199</v>
      </c>
      <c r="O2320" s="44">
        <f t="shared" si="314"/>
        <v>14.895209580838323</v>
      </c>
      <c r="P2320" s="38">
        <v>116</v>
      </c>
      <c r="Q2320" s="44">
        <f t="shared" si="315"/>
        <v>8.682634730538922</v>
      </c>
      <c r="R2320" s="38">
        <v>68</v>
      </c>
      <c r="S2320" s="45">
        <f t="shared" si="316"/>
        <v>5.0898203592814371</v>
      </c>
    </row>
    <row r="2321" spans="1:19" s="9" customFormat="1" ht="15.75" hidden="1" customHeight="1" outlineLevel="1" x14ac:dyDescent="0.2">
      <c r="A2321" s="41" t="s">
        <v>2236</v>
      </c>
      <c r="B2321" s="37"/>
      <c r="C2321" s="42">
        <v>1845</v>
      </c>
      <c r="D2321" s="42">
        <v>974</v>
      </c>
      <c r="E2321" s="44">
        <f t="shared" si="310"/>
        <v>52.791327913279133</v>
      </c>
      <c r="F2321" s="38">
        <v>871</v>
      </c>
      <c r="G2321" s="44">
        <f t="shared" si="311"/>
        <v>47.208672086720867</v>
      </c>
      <c r="H2321" s="38">
        <v>534</v>
      </c>
      <c r="I2321" s="44">
        <v>28.943089430894307</v>
      </c>
      <c r="J2321" s="38">
        <v>389</v>
      </c>
      <c r="K2321" s="44">
        <f t="shared" si="312"/>
        <v>21.084010840108402</v>
      </c>
      <c r="L2321" s="38">
        <v>345</v>
      </c>
      <c r="M2321" s="44">
        <f t="shared" si="313"/>
        <v>18.699186991869919</v>
      </c>
      <c r="N2321" s="38">
        <v>299</v>
      </c>
      <c r="O2321" s="44">
        <f t="shared" si="314"/>
        <v>16.205962059620596</v>
      </c>
      <c r="P2321" s="38">
        <v>150</v>
      </c>
      <c r="Q2321" s="44">
        <f t="shared" si="315"/>
        <v>8.1300813008130088</v>
      </c>
      <c r="R2321" s="38">
        <v>128</v>
      </c>
      <c r="S2321" s="45">
        <f t="shared" si="316"/>
        <v>6.9376693766937674</v>
      </c>
    </row>
    <row r="2322" spans="1:19" s="9" customFormat="1" ht="15.75" hidden="1" customHeight="1" outlineLevel="1" x14ac:dyDescent="0.2">
      <c r="A2322" s="41" t="s">
        <v>2237</v>
      </c>
      <c r="B2322" s="37"/>
      <c r="C2322" s="42">
        <v>169</v>
      </c>
      <c r="D2322" s="42">
        <v>109</v>
      </c>
      <c r="E2322" s="44">
        <f t="shared" si="310"/>
        <v>64.49704142011835</v>
      </c>
      <c r="F2322" s="38">
        <v>60</v>
      </c>
      <c r="G2322" s="44">
        <f t="shared" si="311"/>
        <v>35.502958579881657</v>
      </c>
      <c r="H2322" s="38">
        <v>36</v>
      </c>
      <c r="I2322" s="44">
        <v>21.301775147928993</v>
      </c>
      <c r="J2322" s="38">
        <v>48</v>
      </c>
      <c r="K2322" s="44">
        <f t="shared" si="312"/>
        <v>28.402366863905325</v>
      </c>
      <c r="L2322" s="38">
        <v>27</v>
      </c>
      <c r="M2322" s="44">
        <f t="shared" si="313"/>
        <v>15.976331360946746</v>
      </c>
      <c r="N2322" s="38">
        <v>37</v>
      </c>
      <c r="O2322" s="44">
        <f t="shared" si="314"/>
        <v>21.893491124260354</v>
      </c>
      <c r="P2322" s="38">
        <v>15</v>
      </c>
      <c r="Q2322" s="44">
        <f t="shared" si="315"/>
        <v>8.8757396449704142</v>
      </c>
      <c r="R2322" s="38">
        <v>6</v>
      </c>
      <c r="S2322" s="45">
        <f t="shared" si="316"/>
        <v>3.5502958579881656</v>
      </c>
    </row>
    <row r="2323" spans="1:19" s="9" customFormat="1" ht="15.75" hidden="1" customHeight="1" outlineLevel="1" x14ac:dyDescent="0.25">
      <c r="A2323" s="56" t="s">
        <v>2688</v>
      </c>
      <c r="B2323" s="57"/>
      <c r="C2323" s="42">
        <v>0</v>
      </c>
      <c r="D2323" s="42"/>
      <c r="E2323" s="44"/>
      <c r="F2323" s="38"/>
      <c r="G2323" s="44"/>
      <c r="H2323" s="38"/>
      <c r="I2323" s="44"/>
      <c r="J2323" s="38"/>
      <c r="K2323" s="44"/>
      <c r="L2323" s="38"/>
      <c r="M2323" s="44"/>
      <c r="N2323" s="38"/>
      <c r="O2323" s="44"/>
      <c r="P2323" s="38"/>
      <c r="Q2323" s="44"/>
      <c r="R2323" s="38"/>
      <c r="S2323" s="45"/>
    </row>
    <row r="2324" spans="1:19" s="9" customFormat="1" ht="15.75" hidden="1" customHeight="1" outlineLevel="1" x14ac:dyDescent="0.25">
      <c r="A2324" s="56" t="s">
        <v>2689</v>
      </c>
      <c r="B2324" s="57"/>
      <c r="C2324" s="42">
        <v>0</v>
      </c>
      <c r="D2324" s="42"/>
      <c r="E2324" s="44"/>
      <c r="F2324" s="38"/>
      <c r="G2324" s="44"/>
      <c r="H2324" s="38"/>
      <c r="I2324" s="44"/>
      <c r="J2324" s="38"/>
      <c r="K2324" s="44"/>
      <c r="L2324" s="38"/>
      <c r="M2324" s="44"/>
      <c r="N2324" s="38"/>
      <c r="O2324" s="44"/>
      <c r="P2324" s="38"/>
      <c r="Q2324" s="44"/>
      <c r="R2324" s="38"/>
      <c r="S2324" s="45"/>
    </row>
    <row r="2325" spans="1:19" s="9" customFormat="1" ht="15.75" hidden="1" customHeight="1" outlineLevel="1" x14ac:dyDescent="0.2">
      <c r="A2325" s="41" t="s">
        <v>2238</v>
      </c>
      <c r="B2325" s="37"/>
      <c r="C2325" s="42">
        <v>721</v>
      </c>
      <c r="D2325" s="42">
        <v>368</v>
      </c>
      <c r="E2325" s="44">
        <f t="shared" si="310"/>
        <v>51.04022191400832</v>
      </c>
      <c r="F2325" s="38">
        <v>353</v>
      </c>
      <c r="G2325" s="44">
        <f t="shared" si="311"/>
        <v>48.95977808599168</v>
      </c>
      <c r="H2325" s="38">
        <v>180</v>
      </c>
      <c r="I2325" s="44">
        <v>24.965325936199722</v>
      </c>
      <c r="J2325" s="38">
        <v>164</v>
      </c>
      <c r="K2325" s="44">
        <f t="shared" si="312"/>
        <v>22.74618585298197</v>
      </c>
      <c r="L2325" s="38">
        <v>109</v>
      </c>
      <c r="M2325" s="44">
        <f t="shared" si="313"/>
        <v>15.117891816920944</v>
      </c>
      <c r="N2325" s="38">
        <v>134</v>
      </c>
      <c r="O2325" s="44">
        <f t="shared" si="314"/>
        <v>18.585298196948681</v>
      </c>
      <c r="P2325" s="38">
        <v>96</v>
      </c>
      <c r="Q2325" s="44">
        <f t="shared" si="315"/>
        <v>13.314840499306518</v>
      </c>
      <c r="R2325" s="38">
        <v>38</v>
      </c>
      <c r="S2325" s="45">
        <f t="shared" si="316"/>
        <v>5.270457697642164</v>
      </c>
    </row>
    <row r="2326" spans="1:19" s="9" customFormat="1" ht="15.75" hidden="1" customHeight="1" outlineLevel="1" x14ac:dyDescent="0.2">
      <c r="A2326" s="41" t="s">
        <v>2239</v>
      </c>
      <c r="B2326" s="37"/>
      <c r="C2326" s="42">
        <v>2476</v>
      </c>
      <c r="D2326" s="42">
        <v>1138</v>
      </c>
      <c r="E2326" s="44">
        <f t="shared" si="310"/>
        <v>45.961227786752829</v>
      </c>
      <c r="F2326" s="38">
        <v>1338</v>
      </c>
      <c r="G2326" s="44">
        <f t="shared" si="311"/>
        <v>54.038772213247171</v>
      </c>
      <c r="H2326" s="38">
        <v>654</v>
      </c>
      <c r="I2326" s="44">
        <v>26.413570274636509</v>
      </c>
      <c r="J2326" s="38">
        <v>620</v>
      </c>
      <c r="K2326" s="44">
        <f t="shared" si="312"/>
        <v>25.040387722132472</v>
      </c>
      <c r="L2326" s="38">
        <v>426</v>
      </c>
      <c r="M2326" s="44">
        <f t="shared" si="313"/>
        <v>17.205169628432955</v>
      </c>
      <c r="N2326" s="38">
        <v>371</v>
      </c>
      <c r="O2326" s="44">
        <f t="shared" si="314"/>
        <v>14.983844911147012</v>
      </c>
      <c r="P2326" s="38">
        <v>281</v>
      </c>
      <c r="Q2326" s="44">
        <f t="shared" si="315"/>
        <v>11.348949919224555</v>
      </c>
      <c r="R2326" s="38">
        <v>124</v>
      </c>
      <c r="S2326" s="45">
        <f t="shared" si="316"/>
        <v>5.0080775444264942</v>
      </c>
    </row>
    <row r="2327" spans="1:19" s="9" customFormat="1" ht="15.75" hidden="1" customHeight="1" outlineLevel="1" x14ac:dyDescent="0.2">
      <c r="A2327" s="41" t="s">
        <v>2240</v>
      </c>
      <c r="B2327" s="37"/>
      <c r="C2327" s="42">
        <v>2461</v>
      </c>
      <c r="D2327" s="42">
        <v>1148</v>
      </c>
      <c r="E2327" s="44">
        <f t="shared" si="310"/>
        <v>46.647704185290529</v>
      </c>
      <c r="F2327" s="38">
        <v>1313</v>
      </c>
      <c r="G2327" s="44">
        <f t="shared" si="311"/>
        <v>53.352295814709471</v>
      </c>
      <c r="H2327" s="38">
        <v>697</v>
      </c>
      <c r="I2327" s="44">
        <v>28.321820398212108</v>
      </c>
      <c r="J2327" s="38">
        <v>561</v>
      </c>
      <c r="K2327" s="44">
        <f t="shared" si="312"/>
        <v>22.795611540024382</v>
      </c>
      <c r="L2327" s="38">
        <v>408</v>
      </c>
      <c r="M2327" s="44">
        <f t="shared" si="313"/>
        <v>16.578626574563184</v>
      </c>
      <c r="N2327" s="38">
        <v>372</v>
      </c>
      <c r="O2327" s="44">
        <f t="shared" si="314"/>
        <v>15.115806582689963</v>
      </c>
      <c r="P2327" s="38">
        <v>309</v>
      </c>
      <c r="Q2327" s="44">
        <f t="shared" si="315"/>
        <v>12.555871596911825</v>
      </c>
      <c r="R2327" s="38">
        <v>114</v>
      </c>
      <c r="S2327" s="45">
        <f t="shared" si="316"/>
        <v>4.6322633075985369</v>
      </c>
    </row>
    <row r="2328" spans="1:19" s="9" customFormat="1" ht="15.75" hidden="1" customHeight="1" outlineLevel="1" x14ac:dyDescent="0.2">
      <c r="A2328" s="41" t="s">
        <v>2241</v>
      </c>
      <c r="B2328" s="37"/>
      <c r="C2328" s="42">
        <v>2102</v>
      </c>
      <c r="D2328" s="42">
        <v>993</v>
      </c>
      <c r="E2328" s="44">
        <f t="shared" si="310"/>
        <v>47.240723120837295</v>
      </c>
      <c r="F2328" s="38">
        <v>1109</v>
      </c>
      <c r="G2328" s="44">
        <f t="shared" si="311"/>
        <v>52.759276879162705</v>
      </c>
      <c r="H2328" s="38">
        <v>586</v>
      </c>
      <c r="I2328" s="44">
        <v>27.878211227402474</v>
      </c>
      <c r="J2328" s="38">
        <v>482</v>
      </c>
      <c r="K2328" s="44">
        <f t="shared" si="312"/>
        <v>22.930542340627973</v>
      </c>
      <c r="L2328" s="38">
        <v>332</v>
      </c>
      <c r="M2328" s="44">
        <f t="shared" si="313"/>
        <v>15.794481446241674</v>
      </c>
      <c r="N2328" s="38">
        <v>307</v>
      </c>
      <c r="O2328" s="44">
        <f t="shared" si="314"/>
        <v>14.605137963843958</v>
      </c>
      <c r="P2328" s="38">
        <v>268</v>
      </c>
      <c r="Q2328" s="44">
        <f t="shared" si="315"/>
        <v>12.74976213130352</v>
      </c>
      <c r="R2328" s="38">
        <v>127</v>
      </c>
      <c r="S2328" s="45">
        <f t="shared" si="316"/>
        <v>6.0418648905804</v>
      </c>
    </row>
    <row r="2329" spans="1:19" s="9" customFormat="1" ht="15.75" hidden="1" customHeight="1" outlineLevel="1" x14ac:dyDescent="0.2">
      <c r="A2329" s="41" t="s">
        <v>2242</v>
      </c>
      <c r="B2329" s="37"/>
      <c r="C2329" s="42">
        <v>100</v>
      </c>
      <c r="D2329" s="42">
        <v>48</v>
      </c>
      <c r="E2329" s="44">
        <f t="shared" si="310"/>
        <v>48</v>
      </c>
      <c r="F2329" s="38">
        <v>52</v>
      </c>
      <c r="G2329" s="44">
        <f t="shared" si="311"/>
        <v>52</v>
      </c>
      <c r="H2329" s="38">
        <v>32</v>
      </c>
      <c r="I2329" s="44">
        <v>32</v>
      </c>
      <c r="J2329" s="38">
        <v>24</v>
      </c>
      <c r="K2329" s="44">
        <f t="shared" si="312"/>
        <v>24</v>
      </c>
      <c r="L2329" s="38">
        <v>17</v>
      </c>
      <c r="M2329" s="44">
        <f t="shared" si="313"/>
        <v>17</v>
      </c>
      <c r="N2329" s="38">
        <v>12</v>
      </c>
      <c r="O2329" s="44">
        <f t="shared" si="314"/>
        <v>12</v>
      </c>
      <c r="P2329" s="38">
        <v>10</v>
      </c>
      <c r="Q2329" s="44">
        <f t="shared" si="315"/>
        <v>10</v>
      </c>
      <c r="R2329" s="38">
        <v>5</v>
      </c>
      <c r="S2329" s="45">
        <f t="shared" si="316"/>
        <v>5</v>
      </c>
    </row>
    <row r="2330" spans="1:19" s="9" customFormat="1" ht="15.75" hidden="1" customHeight="1" outlineLevel="1" x14ac:dyDescent="0.2">
      <c r="A2330" s="41" t="s">
        <v>2243</v>
      </c>
      <c r="B2330" s="37"/>
      <c r="C2330" s="42">
        <v>1703</v>
      </c>
      <c r="D2330" s="42">
        <v>882</v>
      </c>
      <c r="E2330" s="44">
        <f t="shared" si="310"/>
        <v>51.790957134468584</v>
      </c>
      <c r="F2330" s="38">
        <v>821</v>
      </c>
      <c r="G2330" s="44">
        <f t="shared" si="311"/>
        <v>48.209042865531416</v>
      </c>
      <c r="H2330" s="38">
        <v>419</v>
      </c>
      <c r="I2330" s="44">
        <v>24.603640634174987</v>
      </c>
      <c r="J2330" s="38">
        <v>437</v>
      </c>
      <c r="K2330" s="44">
        <f t="shared" si="312"/>
        <v>25.660598943041691</v>
      </c>
      <c r="L2330" s="38">
        <v>285</v>
      </c>
      <c r="M2330" s="44">
        <f t="shared" si="313"/>
        <v>16.735173223722843</v>
      </c>
      <c r="N2330" s="38">
        <v>272</v>
      </c>
      <c r="O2330" s="44">
        <f t="shared" si="314"/>
        <v>15.971814445096888</v>
      </c>
      <c r="P2330" s="38">
        <v>194</v>
      </c>
      <c r="Q2330" s="44">
        <f t="shared" si="315"/>
        <v>11.391661773341163</v>
      </c>
      <c r="R2330" s="38">
        <v>96</v>
      </c>
      <c r="S2330" s="45">
        <f t="shared" si="316"/>
        <v>5.6371109806224311</v>
      </c>
    </row>
    <row r="2331" spans="1:19" s="9" customFormat="1" ht="15.75" hidden="1" customHeight="1" outlineLevel="1" x14ac:dyDescent="0.2">
      <c r="A2331" s="41" t="s">
        <v>2244</v>
      </c>
      <c r="B2331" s="37"/>
      <c r="C2331" s="42">
        <v>1337</v>
      </c>
      <c r="D2331" s="42">
        <v>680</v>
      </c>
      <c r="E2331" s="44">
        <f t="shared" si="310"/>
        <v>50.86013462976814</v>
      </c>
      <c r="F2331" s="38">
        <v>657</v>
      </c>
      <c r="G2331" s="44">
        <f t="shared" si="311"/>
        <v>49.13986537023186</v>
      </c>
      <c r="H2331" s="38">
        <v>354</v>
      </c>
      <c r="I2331" s="44">
        <v>26.477187733732237</v>
      </c>
      <c r="J2331" s="38">
        <v>325</v>
      </c>
      <c r="K2331" s="44">
        <f t="shared" si="312"/>
        <v>24.308152580403888</v>
      </c>
      <c r="L2331" s="38">
        <v>235</v>
      </c>
      <c r="M2331" s="44">
        <f t="shared" si="313"/>
        <v>17.576664173522811</v>
      </c>
      <c r="N2331" s="38">
        <v>192</v>
      </c>
      <c r="O2331" s="44">
        <f t="shared" si="314"/>
        <v>14.360508601346298</v>
      </c>
      <c r="P2331" s="38">
        <v>157</v>
      </c>
      <c r="Q2331" s="44">
        <f t="shared" si="315"/>
        <v>11.742707554225879</v>
      </c>
      <c r="R2331" s="38">
        <v>74</v>
      </c>
      <c r="S2331" s="45">
        <f t="shared" si="316"/>
        <v>5.5347793567688859</v>
      </c>
    </row>
    <row r="2332" spans="1:19" s="9" customFormat="1" ht="15.75" hidden="1" customHeight="1" outlineLevel="1" x14ac:dyDescent="0.2">
      <c r="A2332" s="41" t="s">
        <v>2245</v>
      </c>
      <c r="B2332" s="37"/>
      <c r="C2332" s="42">
        <v>757</v>
      </c>
      <c r="D2332" s="42">
        <v>400</v>
      </c>
      <c r="E2332" s="44">
        <f t="shared" si="310"/>
        <v>52.840158520475562</v>
      </c>
      <c r="F2332" s="38">
        <v>357</v>
      </c>
      <c r="G2332" s="44">
        <f t="shared" si="311"/>
        <v>47.159841479524438</v>
      </c>
      <c r="H2332" s="38">
        <v>192</v>
      </c>
      <c r="I2332" s="44">
        <v>25.363276089828268</v>
      </c>
      <c r="J2332" s="38">
        <v>213</v>
      </c>
      <c r="K2332" s="44">
        <f t="shared" si="312"/>
        <v>28.137384412153235</v>
      </c>
      <c r="L2332" s="38">
        <v>112</v>
      </c>
      <c r="M2332" s="44">
        <f t="shared" si="313"/>
        <v>14.795244385733158</v>
      </c>
      <c r="N2332" s="38">
        <v>116</v>
      </c>
      <c r="O2332" s="44">
        <f t="shared" si="314"/>
        <v>15.323645970937912</v>
      </c>
      <c r="P2332" s="38">
        <v>84</v>
      </c>
      <c r="Q2332" s="44">
        <f t="shared" si="315"/>
        <v>11.096433289299869</v>
      </c>
      <c r="R2332" s="38">
        <v>40</v>
      </c>
      <c r="S2332" s="45">
        <f t="shared" si="316"/>
        <v>5.2840158520475562</v>
      </c>
    </row>
    <row r="2333" spans="1:19" s="9" customFormat="1" ht="15.75" hidden="1" customHeight="1" outlineLevel="1" x14ac:dyDescent="0.2">
      <c r="A2333" s="41" t="s">
        <v>2246</v>
      </c>
      <c r="B2333" s="37"/>
      <c r="C2333" s="42">
        <v>611</v>
      </c>
      <c r="D2333" s="42">
        <v>307</v>
      </c>
      <c r="E2333" s="44">
        <f t="shared" si="310"/>
        <v>50.245499181669395</v>
      </c>
      <c r="F2333" s="38">
        <v>304</v>
      </c>
      <c r="G2333" s="44">
        <f t="shared" si="311"/>
        <v>49.754500818330605</v>
      </c>
      <c r="H2333" s="38">
        <v>148</v>
      </c>
      <c r="I2333" s="44">
        <v>24.222585924713584</v>
      </c>
      <c r="J2333" s="38">
        <v>160</v>
      </c>
      <c r="K2333" s="44">
        <f t="shared" si="312"/>
        <v>26.186579378068739</v>
      </c>
      <c r="L2333" s="38">
        <v>121</v>
      </c>
      <c r="M2333" s="44">
        <f t="shared" si="313"/>
        <v>19.803600654664486</v>
      </c>
      <c r="N2333" s="38">
        <v>93</v>
      </c>
      <c r="O2333" s="44">
        <f t="shared" si="314"/>
        <v>15.220949263502455</v>
      </c>
      <c r="P2333" s="38">
        <v>64</v>
      </c>
      <c r="Q2333" s="44">
        <f t="shared" si="315"/>
        <v>10.474631751227497</v>
      </c>
      <c r="R2333" s="38">
        <v>25</v>
      </c>
      <c r="S2333" s="45">
        <f t="shared" si="316"/>
        <v>4.0916530278232406</v>
      </c>
    </row>
    <row r="2334" spans="1:19" s="9" customFormat="1" ht="15.75" hidden="1" customHeight="1" outlineLevel="1" x14ac:dyDescent="0.2">
      <c r="A2334" s="41" t="s">
        <v>2247</v>
      </c>
      <c r="B2334" s="37"/>
      <c r="C2334" s="42">
        <v>1131</v>
      </c>
      <c r="D2334" s="42">
        <v>593</v>
      </c>
      <c r="E2334" s="44">
        <f t="shared" si="310"/>
        <v>52.431476569407607</v>
      </c>
      <c r="F2334" s="38">
        <v>538</v>
      </c>
      <c r="G2334" s="44">
        <f t="shared" si="311"/>
        <v>47.568523430592393</v>
      </c>
      <c r="H2334" s="38">
        <v>301</v>
      </c>
      <c r="I2334" s="44">
        <v>26.613616268788682</v>
      </c>
      <c r="J2334" s="38">
        <v>308</v>
      </c>
      <c r="K2334" s="44">
        <f t="shared" si="312"/>
        <v>27.232537577365164</v>
      </c>
      <c r="L2334" s="38">
        <v>171</v>
      </c>
      <c r="M2334" s="44">
        <f t="shared" si="313"/>
        <v>15.119363395225465</v>
      </c>
      <c r="N2334" s="38">
        <v>158</v>
      </c>
      <c r="O2334" s="44">
        <f t="shared" si="314"/>
        <v>13.969938107869142</v>
      </c>
      <c r="P2334" s="38">
        <v>127</v>
      </c>
      <c r="Q2334" s="44">
        <f t="shared" si="315"/>
        <v>11.229000884173297</v>
      </c>
      <c r="R2334" s="38">
        <v>66</v>
      </c>
      <c r="S2334" s="45">
        <f t="shared" si="316"/>
        <v>5.8355437665782492</v>
      </c>
    </row>
    <row r="2335" spans="1:19" s="9" customFormat="1" ht="15.75" hidden="1" customHeight="1" outlineLevel="1" x14ac:dyDescent="0.2">
      <c r="A2335" s="41" t="s">
        <v>2248</v>
      </c>
      <c r="B2335" s="37"/>
      <c r="C2335" s="42">
        <v>1437</v>
      </c>
      <c r="D2335" s="42">
        <v>748</v>
      </c>
      <c r="E2335" s="44">
        <f t="shared" si="310"/>
        <v>52.052887961029924</v>
      </c>
      <c r="F2335" s="38">
        <v>689</v>
      </c>
      <c r="G2335" s="44">
        <f t="shared" si="311"/>
        <v>47.947112038970076</v>
      </c>
      <c r="H2335" s="38">
        <v>415</v>
      </c>
      <c r="I2335" s="44">
        <v>28.879610299234518</v>
      </c>
      <c r="J2335" s="38">
        <v>360</v>
      </c>
      <c r="K2335" s="44">
        <f t="shared" si="312"/>
        <v>25.052192066805844</v>
      </c>
      <c r="L2335" s="38">
        <v>245</v>
      </c>
      <c r="M2335" s="44">
        <f t="shared" si="313"/>
        <v>17.049408489909535</v>
      </c>
      <c r="N2335" s="38">
        <v>227</v>
      </c>
      <c r="O2335" s="44">
        <f t="shared" si="314"/>
        <v>15.796798886569242</v>
      </c>
      <c r="P2335" s="38">
        <v>142</v>
      </c>
      <c r="Q2335" s="44">
        <f t="shared" si="315"/>
        <v>9.8816979819067505</v>
      </c>
      <c r="R2335" s="38">
        <v>48</v>
      </c>
      <c r="S2335" s="45">
        <f t="shared" si="316"/>
        <v>3.3402922755741127</v>
      </c>
    </row>
    <row r="2336" spans="1:19" s="9" customFormat="1" ht="15.75" hidden="1" customHeight="1" outlineLevel="1" x14ac:dyDescent="0.2">
      <c r="A2336" s="41" t="s">
        <v>2249</v>
      </c>
      <c r="B2336" s="37"/>
      <c r="C2336" s="42">
        <v>751</v>
      </c>
      <c r="D2336" s="42">
        <v>399</v>
      </c>
      <c r="E2336" s="44">
        <f t="shared" si="310"/>
        <v>53.129161118508655</v>
      </c>
      <c r="F2336" s="38">
        <v>352</v>
      </c>
      <c r="G2336" s="44">
        <f t="shared" si="311"/>
        <v>46.870838881491345</v>
      </c>
      <c r="H2336" s="38">
        <v>207</v>
      </c>
      <c r="I2336" s="44">
        <v>27.56324900133156</v>
      </c>
      <c r="J2336" s="38">
        <v>191</v>
      </c>
      <c r="K2336" s="44">
        <f t="shared" si="312"/>
        <v>25.432756324900133</v>
      </c>
      <c r="L2336" s="38">
        <v>112</v>
      </c>
      <c r="M2336" s="44">
        <f t="shared" si="313"/>
        <v>14.913448735019973</v>
      </c>
      <c r="N2336" s="38">
        <v>128</v>
      </c>
      <c r="O2336" s="44">
        <f t="shared" si="314"/>
        <v>17.043941411451399</v>
      </c>
      <c r="P2336" s="38">
        <v>78</v>
      </c>
      <c r="Q2336" s="44">
        <f t="shared" si="315"/>
        <v>10.386151797603196</v>
      </c>
      <c r="R2336" s="38">
        <v>35</v>
      </c>
      <c r="S2336" s="45">
        <f t="shared" si="316"/>
        <v>4.6604527296937412</v>
      </c>
    </row>
    <row r="2337" spans="1:19" s="9" customFormat="1" ht="15.75" hidden="1" customHeight="1" outlineLevel="1" x14ac:dyDescent="0.2">
      <c r="A2337" s="41" t="s">
        <v>2250</v>
      </c>
      <c r="B2337" s="37"/>
      <c r="C2337" s="42">
        <v>239</v>
      </c>
      <c r="D2337" s="42">
        <v>124</v>
      </c>
      <c r="E2337" s="44">
        <f t="shared" si="310"/>
        <v>51.88284518828452</v>
      </c>
      <c r="F2337" s="38">
        <v>115</v>
      </c>
      <c r="G2337" s="44">
        <f t="shared" si="311"/>
        <v>48.11715481171548</v>
      </c>
      <c r="H2337" s="38">
        <v>78</v>
      </c>
      <c r="I2337" s="44">
        <v>32.635983263598327</v>
      </c>
      <c r="J2337" s="38">
        <v>65</v>
      </c>
      <c r="K2337" s="44">
        <f t="shared" si="312"/>
        <v>27.196652719665273</v>
      </c>
      <c r="L2337" s="38">
        <v>33</v>
      </c>
      <c r="M2337" s="44">
        <f t="shared" si="313"/>
        <v>13.807531380753138</v>
      </c>
      <c r="N2337" s="38">
        <v>42</v>
      </c>
      <c r="O2337" s="44">
        <f t="shared" si="314"/>
        <v>17.573221757322177</v>
      </c>
      <c r="P2337" s="38">
        <v>19</v>
      </c>
      <c r="Q2337" s="44">
        <f t="shared" si="315"/>
        <v>7.9497907949790791</v>
      </c>
      <c r="R2337" s="38">
        <v>2</v>
      </c>
      <c r="S2337" s="45">
        <f t="shared" si="316"/>
        <v>0.83682008368200833</v>
      </c>
    </row>
    <row r="2338" spans="1:19" s="9" customFormat="1" ht="15.75" hidden="1" customHeight="1" outlineLevel="1" x14ac:dyDescent="0.2">
      <c r="A2338" s="41" t="s">
        <v>2251</v>
      </c>
      <c r="B2338" s="37"/>
      <c r="C2338" s="42">
        <v>1411</v>
      </c>
      <c r="D2338" s="42">
        <v>700</v>
      </c>
      <c r="E2338" s="44">
        <f t="shared" si="310"/>
        <v>49.610205527994331</v>
      </c>
      <c r="F2338" s="38">
        <v>711</v>
      </c>
      <c r="G2338" s="44">
        <f t="shared" si="311"/>
        <v>50.389794472005669</v>
      </c>
      <c r="H2338" s="38">
        <v>360</v>
      </c>
      <c r="I2338" s="44">
        <v>25.513819985825656</v>
      </c>
      <c r="J2338" s="38">
        <v>375</v>
      </c>
      <c r="K2338" s="44">
        <f t="shared" si="312"/>
        <v>26.576895818568392</v>
      </c>
      <c r="L2338" s="38">
        <v>233</v>
      </c>
      <c r="M2338" s="44">
        <f t="shared" si="313"/>
        <v>16.513111268603826</v>
      </c>
      <c r="N2338" s="38">
        <v>209</v>
      </c>
      <c r="O2338" s="44">
        <f t="shared" si="314"/>
        <v>14.81218993621545</v>
      </c>
      <c r="P2338" s="38">
        <v>159</v>
      </c>
      <c r="Q2338" s="44">
        <f t="shared" si="315"/>
        <v>11.268603827072997</v>
      </c>
      <c r="R2338" s="38">
        <v>75</v>
      </c>
      <c r="S2338" s="45">
        <f t="shared" si="316"/>
        <v>5.3153791637136782</v>
      </c>
    </row>
    <row r="2339" spans="1:19" s="9" customFormat="1" ht="15.75" hidden="1" customHeight="1" outlineLevel="1" x14ac:dyDescent="0.2">
      <c r="A2339" s="41" t="s">
        <v>2252</v>
      </c>
      <c r="B2339" s="37"/>
      <c r="C2339" s="42">
        <v>1198</v>
      </c>
      <c r="D2339" s="42">
        <v>619</v>
      </c>
      <c r="E2339" s="44">
        <f t="shared" si="310"/>
        <v>51.669449081803002</v>
      </c>
      <c r="F2339" s="38">
        <v>579</v>
      </c>
      <c r="G2339" s="44">
        <f t="shared" si="311"/>
        <v>48.330550918196998</v>
      </c>
      <c r="H2339" s="38">
        <v>299</v>
      </c>
      <c r="I2339" s="44">
        <v>24.958263772954925</v>
      </c>
      <c r="J2339" s="38">
        <v>303</v>
      </c>
      <c r="K2339" s="44">
        <f t="shared" si="312"/>
        <v>25.292153589315525</v>
      </c>
      <c r="L2339" s="38">
        <v>201</v>
      </c>
      <c r="M2339" s="44">
        <f t="shared" si="313"/>
        <v>16.7779632721202</v>
      </c>
      <c r="N2339" s="38">
        <v>178</v>
      </c>
      <c r="O2339" s="44">
        <f t="shared" si="314"/>
        <v>14.858096828046744</v>
      </c>
      <c r="P2339" s="38">
        <v>140</v>
      </c>
      <c r="Q2339" s="44">
        <f t="shared" si="315"/>
        <v>11.686143572621035</v>
      </c>
      <c r="R2339" s="38">
        <v>77</v>
      </c>
      <c r="S2339" s="45">
        <f t="shared" si="316"/>
        <v>6.4273789649415694</v>
      </c>
    </row>
    <row r="2340" spans="1:19" s="9" customFormat="1" ht="15.75" hidden="1" customHeight="1" outlineLevel="1" x14ac:dyDescent="0.2">
      <c r="A2340" s="41" t="s">
        <v>2253</v>
      </c>
      <c r="B2340" s="37"/>
      <c r="C2340" s="42">
        <v>1959</v>
      </c>
      <c r="D2340" s="42">
        <v>980</v>
      </c>
      <c r="E2340" s="44">
        <f t="shared" si="310"/>
        <v>50.025523226135782</v>
      </c>
      <c r="F2340" s="38">
        <v>979</v>
      </c>
      <c r="G2340" s="44">
        <f t="shared" si="311"/>
        <v>49.974476773864218</v>
      </c>
      <c r="H2340" s="38">
        <v>524</v>
      </c>
      <c r="I2340" s="44">
        <v>26.748340990301173</v>
      </c>
      <c r="J2340" s="38">
        <v>486</v>
      </c>
      <c r="K2340" s="44">
        <f t="shared" si="312"/>
        <v>24.808575803981622</v>
      </c>
      <c r="L2340" s="38">
        <v>327</v>
      </c>
      <c r="M2340" s="44">
        <f t="shared" si="313"/>
        <v>16.69218989280245</v>
      </c>
      <c r="N2340" s="38">
        <v>298</v>
      </c>
      <c r="O2340" s="44">
        <f t="shared" si="314"/>
        <v>15.211842776927003</v>
      </c>
      <c r="P2340" s="38">
        <v>211</v>
      </c>
      <c r="Q2340" s="44">
        <f t="shared" si="315"/>
        <v>10.770801429300663</v>
      </c>
      <c r="R2340" s="38">
        <v>113</v>
      </c>
      <c r="S2340" s="45">
        <f t="shared" si="316"/>
        <v>5.7682491066870849</v>
      </c>
    </row>
    <row r="2341" spans="1:19" s="9" customFormat="1" ht="15.75" hidden="1" customHeight="1" outlineLevel="1" x14ac:dyDescent="0.2">
      <c r="A2341" s="41" t="s">
        <v>2254</v>
      </c>
      <c r="B2341" s="37"/>
      <c r="C2341" s="42">
        <v>1391</v>
      </c>
      <c r="D2341" s="42">
        <v>682</v>
      </c>
      <c r="E2341" s="44">
        <f t="shared" si="310"/>
        <v>49.029475197699497</v>
      </c>
      <c r="F2341" s="38">
        <v>709</v>
      </c>
      <c r="G2341" s="44">
        <f t="shared" si="311"/>
        <v>50.970524802300503</v>
      </c>
      <c r="H2341" s="38">
        <v>389</v>
      </c>
      <c r="I2341" s="44">
        <v>27.965492451473761</v>
      </c>
      <c r="J2341" s="38">
        <v>338</v>
      </c>
      <c r="K2341" s="44">
        <f t="shared" si="312"/>
        <v>24.299065420560748</v>
      </c>
      <c r="L2341" s="38">
        <v>246</v>
      </c>
      <c r="M2341" s="44">
        <f t="shared" si="313"/>
        <v>17.685118619698059</v>
      </c>
      <c r="N2341" s="38">
        <v>203</v>
      </c>
      <c r="O2341" s="44">
        <f t="shared" si="314"/>
        <v>14.593817397555716</v>
      </c>
      <c r="P2341" s="38">
        <v>157</v>
      </c>
      <c r="Q2341" s="44">
        <f t="shared" si="315"/>
        <v>11.286843997124372</v>
      </c>
      <c r="R2341" s="38">
        <v>58</v>
      </c>
      <c r="S2341" s="45">
        <f t="shared" si="316"/>
        <v>4.1696621135873473</v>
      </c>
    </row>
    <row r="2342" spans="1:19" s="9" customFormat="1" ht="15.75" hidden="1" customHeight="1" outlineLevel="1" x14ac:dyDescent="0.2">
      <c r="A2342" s="41" t="s">
        <v>2255</v>
      </c>
      <c r="B2342" s="37"/>
      <c r="C2342" s="42">
        <v>374</v>
      </c>
      <c r="D2342" s="42">
        <v>182</v>
      </c>
      <c r="E2342" s="44">
        <f t="shared" si="310"/>
        <v>48.663101604278076</v>
      </c>
      <c r="F2342" s="38">
        <v>192</v>
      </c>
      <c r="G2342" s="44">
        <f t="shared" si="311"/>
        <v>51.336898395721924</v>
      </c>
      <c r="H2342" s="38">
        <v>109</v>
      </c>
      <c r="I2342" s="44">
        <v>29.144385026737968</v>
      </c>
      <c r="J2342" s="38">
        <v>88</v>
      </c>
      <c r="K2342" s="44">
        <f t="shared" si="312"/>
        <v>23.529411764705884</v>
      </c>
      <c r="L2342" s="38">
        <v>78</v>
      </c>
      <c r="M2342" s="44">
        <f t="shared" si="313"/>
        <v>20.855614973262032</v>
      </c>
      <c r="N2342" s="38">
        <v>61</v>
      </c>
      <c r="O2342" s="44">
        <f t="shared" si="314"/>
        <v>16.310160427807485</v>
      </c>
      <c r="P2342" s="38">
        <v>26</v>
      </c>
      <c r="Q2342" s="44">
        <f t="shared" si="315"/>
        <v>6.9518716577540109</v>
      </c>
      <c r="R2342" s="38">
        <v>12</v>
      </c>
      <c r="S2342" s="45">
        <f t="shared" si="316"/>
        <v>3.2085561497326203</v>
      </c>
    </row>
    <row r="2343" spans="1:19" s="9" customFormat="1" ht="15.75" hidden="1" customHeight="1" outlineLevel="1" x14ac:dyDescent="0.2">
      <c r="A2343" s="41" t="s">
        <v>2256</v>
      </c>
      <c r="B2343" s="37"/>
      <c r="C2343" s="42">
        <v>1222</v>
      </c>
      <c r="D2343" s="42">
        <v>576</v>
      </c>
      <c r="E2343" s="44">
        <f t="shared" si="310"/>
        <v>47.135842880523732</v>
      </c>
      <c r="F2343" s="38">
        <v>646</v>
      </c>
      <c r="G2343" s="44">
        <f t="shared" si="311"/>
        <v>52.864157119476268</v>
      </c>
      <c r="H2343" s="38">
        <v>328</v>
      </c>
      <c r="I2343" s="44">
        <v>26.841243862520457</v>
      </c>
      <c r="J2343" s="38">
        <v>306</v>
      </c>
      <c r="K2343" s="44">
        <f t="shared" si="312"/>
        <v>25.040916530278231</v>
      </c>
      <c r="L2343" s="38">
        <v>168</v>
      </c>
      <c r="M2343" s="44">
        <f t="shared" si="313"/>
        <v>13.747954173486088</v>
      </c>
      <c r="N2343" s="38">
        <v>219</v>
      </c>
      <c r="O2343" s="44">
        <f t="shared" si="314"/>
        <v>17.921440261865794</v>
      </c>
      <c r="P2343" s="38">
        <v>147</v>
      </c>
      <c r="Q2343" s="44">
        <f t="shared" si="315"/>
        <v>12.029459901800328</v>
      </c>
      <c r="R2343" s="38">
        <v>54</v>
      </c>
      <c r="S2343" s="45">
        <f t="shared" si="316"/>
        <v>4.4189852700490997</v>
      </c>
    </row>
    <row r="2344" spans="1:19" s="9" customFormat="1" ht="15" collapsed="1" x14ac:dyDescent="0.2">
      <c r="A2344" s="36" t="s">
        <v>2606</v>
      </c>
      <c r="B2344" s="37">
        <v>18</v>
      </c>
      <c r="C2344" s="38">
        <v>29591</v>
      </c>
      <c r="D2344" s="38">
        <f t="shared" ref="D2344:R2344" si="318">SUM(D2345:D2362)</f>
        <v>13968</v>
      </c>
      <c r="E2344" s="44">
        <f t="shared" si="310"/>
        <v>47.203541617383664</v>
      </c>
      <c r="F2344" s="38">
        <f t="shared" si="318"/>
        <v>15623</v>
      </c>
      <c r="G2344" s="44">
        <f t="shared" si="311"/>
        <v>52.796458382616336</v>
      </c>
      <c r="H2344" s="38">
        <v>7483</v>
      </c>
      <c r="I2344" s="44">
        <v>25.288094353012742</v>
      </c>
      <c r="J2344" s="38">
        <f t="shared" si="318"/>
        <v>7416</v>
      </c>
      <c r="K2344" s="44">
        <f t="shared" si="312"/>
        <v>25.061674157683079</v>
      </c>
      <c r="L2344" s="38">
        <f t="shared" si="318"/>
        <v>4803</v>
      </c>
      <c r="M2344" s="44">
        <f t="shared" si="313"/>
        <v>16.2312865398263</v>
      </c>
      <c r="N2344" s="38">
        <f t="shared" si="318"/>
        <v>4734</v>
      </c>
      <c r="O2344" s="44">
        <f t="shared" si="314"/>
        <v>15.998107532695752</v>
      </c>
      <c r="P2344" s="38">
        <f t="shared" si="318"/>
        <v>3694</v>
      </c>
      <c r="Q2344" s="44">
        <f t="shared" si="315"/>
        <v>12.483525396235342</v>
      </c>
      <c r="R2344" s="38">
        <f t="shared" si="318"/>
        <v>1461</v>
      </c>
      <c r="S2344" s="45">
        <f t="shared" si="316"/>
        <v>4.9373120205467877</v>
      </c>
    </row>
    <row r="2345" spans="1:19" s="9" customFormat="1" ht="15.75" hidden="1" customHeight="1" outlineLevel="1" x14ac:dyDescent="0.2">
      <c r="A2345" s="41" t="s">
        <v>2257</v>
      </c>
      <c r="B2345" s="37"/>
      <c r="C2345" s="42">
        <v>821</v>
      </c>
      <c r="D2345" s="42">
        <v>420</v>
      </c>
      <c r="E2345" s="44">
        <f t="shared" si="310"/>
        <v>51.157125456760049</v>
      </c>
      <c r="F2345" s="38">
        <v>401</v>
      </c>
      <c r="G2345" s="44">
        <f t="shared" si="311"/>
        <v>48.842874543239951</v>
      </c>
      <c r="H2345" s="38">
        <v>199</v>
      </c>
      <c r="I2345" s="44">
        <v>24.238733252131546</v>
      </c>
      <c r="J2345" s="38">
        <v>234</v>
      </c>
      <c r="K2345" s="44">
        <f t="shared" si="312"/>
        <v>28.501827040194883</v>
      </c>
      <c r="L2345" s="38">
        <v>148</v>
      </c>
      <c r="M2345" s="44">
        <f t="shared" si="313"/>
        <v>18.02679658952497</v>
      </c>
      <c r="N2345" s="38">
        <v>121</v>
      </c>
      <c r="O2345" s="44">
        <f t="shared" si="314"/>
        <v>14.738124238733253</v>
      </c>
      <c r="P2345" s="38">
        <v>91</v>
      </c>
      <c r="Q2345" s="44">
        <f t="shared" si="315"/>
        <v>11.084043848964678</v>
      </c>
      <c r="R2345" s="38">
        <v>28</v>
      </c>
      <c r="S2345" s="45">
        <f t="shared" si="316"/>
        <v>3.4104750304506699</v>
      </c>
    </row>
    <row r="2346" spans="1:19" s="9" customFormat="1" ht="15.75" hidden="1" customHeight="1" outlineLevel="1" x14ac:dyDescent="0.2">
      <c r="A2346" s="41" t="s">
        <v>2258</v>
      </c>
      <c r="B2346" s="37"/>
      <c r="C2346" s="42">
        <v>2039</v>
      </c>
      <c r="D2346" s="42">
        <v>962</v>
      </c>
      <c r="E2346" s="44">
        <f t="shared" si="310"/>
        <v>47.179990191270228</v>
      </c>
      <c r="F2346" s="38">
        <v>1077</v>
      </c>
      <c r="G2346" s="44">
        <f t="shared" si="311"/>
        <v>52.820009808729772</v>
      </c>
      <c r="H2346" s="38">
        <v>524</v>
      </c>
      <c r="I2346" s="44">
        <v>25.698871996076509</v>
      </c>
      <c r="J2346" s="38">
        <v>495</v>
      </c>
      <c r="K2346" s="44">
        <f t="shared" si="312"/>
        <v>24.276606179499755</v>
      </c>
      <c r="L2346" s="38">
        <v>356</v>
      </c>
      <c r="M2346" s="44">
        <f t="shared" si="313"/>
        <v>17.459538989700835</v>
      </c>
      <c r="N2346" s="38">
        <v>335</v>
      </c>
      <c r="O2346" s="44">
        <f t="shared" si="314"/>
        <v>16.429622363903874</v>
      </c>
      <c r="P2346" s="38">
        <v>189</v>
      </c>
      <c r="Q2346" s="44">
        <f t="shared" si="315"/>
        <v>9.2692496321726328</v>
      </c>
      <c r="R2346" s="38">
        <v>140</v>
      </c>
      <c r="S2346" s="45">
        <f t="shared" si="316"/>
        <v>6.8661108386463949</v>
      </c>
    </row>
    <row r="2347" spans="1:19" s="9" customFormat="1" ht="15.75" hidden="1" customHeight="1" outlineLevel="1" x14ac:dyDescent="0.2">
      <c r="A2347" s="41" t="s">
        <v>2259</v>
      </c>
      <c r="B2347" s="37"/>
      <c r="C2347" s="42">
        <v>2181</v>
      </c>
      <c r="D2347" s="42">
        <v>1042</v>
      </c>
      <c r="E2347" s="44">
        <f t="shared" si="310"/>
        <v>47.776249426868411</v>
      </c>
      <c r="F2347" s="38">
        <v>1139</v>
      </c>
      <c r="G2347" s="44">
        <f t="shared" si="311"/>
        <v>52.223750573131589</v>
      </c>
      <c r="H2347" s="38">
        <v>538</v>
      </c>
      <c r="I2347" s="44">
        <v>24.667583677212289</v>
      </c>
      <c r="J2347" s="38">
        <v>594</v>
      </c>
      <c r="K2347" s="44">
        <f t="shared" si="312"/>
        <v>27.235213204951858</v>
      </c>
      <c r="L2347" s="38">
        <v>324</v>
      </c>
      <c r="M2347" s="44">
        <f t="shared" si="313"/>
        <v>14.855570839064649</v>
      </c>
      <c r="N2347" s="38">
        <v>305</v>
      </c>
      <c r="O2347" s="44">
        <f t="shared" si="314"/>
        <v>13.984410820724438</v>
      </c>
      <c r="P2347" s="38">
        <v>334</v>
      </c>
      <c r="Q2347" s="44">
        <f t="shared" si="315"/>
        <v>15.314076111875286</v>
      </c>
      <c r="R2347" s="38">
        <v>86</v>
      </c>
      <c r="S2347" s="45">
        <f t="shared" si="316"/>
        <v>3.9431453461714812</v>
      </c>
    </row>
    <row r="2348" spans="1:19" s="9" customFormat="1" ht="15.75" hidden="1" customHeight="1" outlineLevel="1" x14ac:dyDescent="0.2">
      <c r="A2348" s="41" t="s">
        <v>2260</v>
      </c>
      <c r="B2348" s="37"/>
      <c r="C2348" s="42">
        <v>2317</v>
      </c>
      <c r="D2348" s="42">
        <v>1170</v>
      </c>
      <c r="E2348" s="44">
        <f t="shared" si="310"/>
        <v>50.496331463098834</v>
      </c>
      <c r="F2348" s="38">
        <v>1147</v>
      </c>
      <c r="G2348" s="44">
        <f t="shared" si="311"/>
        <v>49.503668536901166</v>
      </c>
      <c r="H2348" s="38">
        <v>556</v>
      </c>
      <c r="I2348" s="44">
        <v>23.996547259387139</v>
      </c>
      <c r="J2348" s="38">
        <v>691</v>
      </c>
      <c r="K2348" s="44">
        <f t="shared" si="312"/>
        <v>29.823047043590851</v>
      </c>
      <c r="L2348" s="38">
        <v>293</v>
      </c>
      <c r="M2348" s="44">
        <f t="shared" si="313"/>
        <v>12.645662494605093</v>
      </c>
      <c r="N2348" s="38">
        <v>346</v>
      </c>
      <c r="O2348" s="44">
        <f t="shared" si="314"/>
        <v>14.93310315062581</v>
      </c>
      <c r="P2348" s="38">
        <v>369</v>
      </c>
      <c r="Q2348" s="44">
        <f t="shared" si="315"/>
        <v>15.925766076823479</v>
      </c>
      <c r="R2348" s="38">
        <v>62</v>
      </c>
      <c r="S2348" s="45">
        <f t="shared" si="316"/>
        <v>2.6758739749676304</v>
      </c>
    </row>
    <row r="2349" spans="1:19" s="9" customFormat="1" ht="15.75" hidden="1" customHeight="1" outlineLevel="1" x14ac:dyDescent="0.2">
      <c r="A2349" s="41" t="s">
        <v>2261</v>
      </c>
      <c r="B2349" s="37"/>
      <c r="C2349" s="42">
        <v>2182</v>
      </c>
      <c r="D2349" s="42">
        <v>1061</v>
      </c>
      <c r="E2349" s="44">
        <f t="shared" si="310"/>
        <v>48.625114573785517</v>
      </c>
      <c r="F2349" s="38">
        <v>1121</v>
      </c>
      <c r="G2349" s="44">
        <f t="shared" si="311"/>
        <v>51.374885426214483</v>
      </c>
      <c r="H2349" s="38">
        <v>514</v>
      </c>
      <c r="I2349" s="44">
        <v>23.556370302474793</v>
      </c>
      <c r="J2349" s="38">
        <v>568</v>
      </c>
      <c r="K2349" s="44">
        <f t="shared" si="312"/>
        <v>26.031164069660861</v>
      </c>
      <c r="L2349" s="38">
        <v>339</v>
      </c>
      <c r="M2349" s="44">
        <f t="shared" si="313"/>
        <v>15.536205316223649</v>
      </c>
      <c r="N2349" s="38">
        <v>369</v>
      </c>
      <c r="O2349" s="44">
        <f t="shared" si="314"/>
        <v>16.91109074243813</v>
      </c>
      <c r="P2349" s="38">
        <v>269</v>
      </c>
      <c r="Q2349" s="44">
        <f t="shared" si="315"/>
        <v>12.32813932172319</v>
      </c>
      <c r="R2349" s="38">
        <v>123</v>
      </c>
      <c r="S2349" s="45">
        <f t="shared" si="316"/>
        <v>5.6370302474793768</v>
      </c>
    </row>
    <row r="2350" spans="1:19" s="9" customFormat="1" ht="15.75" hidden="1" customHeight="1" outlineLevel="1" x14ac:dyDescent="0.2">
      <c r="A2350" s="41" t="s">
        <v>2262</v>
      </c>
      <c r="B2350" s="37"/>
      <c r="C2350" s="42">
        <v>2194</v>
      </c>
      <c r="D2350" s="42">
        <v>1079</v>
      </c>
      <c r="E2350" s="44">
        <f t="shared" si="310"/>
        <v>49.179580674566999</v>
      </c>
      <c r="F2350" s="38">
        <v>1115</v>
      </c>
      <c r="G2350" s="44">
        <f t="shared" si="311"/>
        <v>50.820419325433001</v>
      </c>
      <c r="H2350" s="38">
        <v>525</v>
      </c>
      <c r="I2350" s="44">
        <v>23.928896991795806</v>
      </c>
      <c r="J2350" s="38">
        <v>601</v>
      </c>
      <c r="K2350" s="44">
        <f t="shared" si="312"/>
        <v>27.39288969917958</v>
      </c>
      <c r="L2350" s="38">
        <v>312</v>
      </c>
      <c r="M2350" s="44">
        <f t="shared" si="313"/>
        <v>14.220601640838652</v>
      </c>
      <c r="N2350" s="38">
        <v>323</v>
      </c>
      <c r="O2350" s="44">
        <f t="shared" si="314"/>
        <v>14.721969006381039</v>
      </c>
      <c r="P2350" s="38">
        <v>332</v>
      </c>
      <c r="Q2350" s="44">
        <f t="shared" si="315"/>
        <v>15.132178669097538</v>
      </c>
      <c r="R2350" s="38">
        <v>101</v>
      </c>
      <c r="S2350" s="45">
        <f t="shared" si="316"/>
        <v>4.6034639927073835</v>
      </c>
    </row>
    <row r="2351" spans="1:19" s="9" customFormat="1" ht="15.75" hidden="1" customHeight="1" outlineLevel="1" x14ac:dyDescent="0.2">
      <c r="A2351" s="41" t="s">
        <v>2263</v>
      </c>
      <c r="B2351" s="37"/>
      <c r="C2351" s="42">
        <v>1851</v>
      </c>
      <c r="D2351" s="42">
        <v>912</v>
      </c>
      <c r="E2351" s="44">
        <f t="shared" si="310"/>
        <v>49.270664505672606</v>
      </c>
      <c r="F2351" s="38">
        <v>939</v>
      </c>
      <c r="G2351" s="44">
        <f t="shared" si="311"/>
        <v>50.729335494327394</v>
      </c>
      <c r="H2351" s="38">
        <v>417</v>
      </c>
      <c r="I2351" s="44">
        <v>22.528363047001619</v>
      </c>
      <c r="J2351" s="38">
        <v>462</v>
      </c>
      <c r="K2351" s="44">
        <f t="shared" si="312"/>
        <v>24.959481361426256</v>
      </c>
      <c r="L2351" s="38">
        <v>319</v>
      </c>
      <c r="M2351" s="44">
        <f t="shared" si="313"/>
        <v>17.23392760669908</v>
      </c>
      <c r="N2351" s="38">
        <v>264</v>
      </c>
      <c r="O2351" s="44">
        <f t="shared" si="314"/>
        <v>14.26256077795786</v>
      </c>
      <c r="P2351" s="38">
        <v>266</v>
      </c>
      <c r="Q2351" s="44">
        <f t="shared" si="315"/>
        <v>14.370610480821178</v>
      </c>
      <c r="R2351" s="38">
        <v>123</v>
      </c>
      <c r="S2351" s="45">
        <f t="shared" si="316"/>
        <v>6.645056726094003</v>
      </c>
    </row>
    <row r="2352" spans="1:19" s="9" customFormat="1" ht="15.75" hidden="1" customHeight="1" outlineLevel="1" x14ac:dyDescent="0.2">
      <c r="A2352" s="41" t="s">
        <v>2264</v>
      </c>
      <c r="B2352" s="37"/>
      <c r="C2352" s="42">
        <v>1826</v>
      </c>
      <c r="D2352" s="42">
        <v>776</v>
      </c>
      <c r="E2352" s="44">
        <f t="shared" si="310"/>
        <v>42.497261774370209</v>
      </c>
      <c r="F2352" s="38">
        <v>1050</v>
      </c>
      <c r="G2352" s="44">
        <f t="shared" si="311"/>
        <v>57.502738225629791</v>
      </c>
      <c r="H2352" s="38">
        <v>496</v>
      </c>
      <c r="I2352" s="44">
        <v>27.163198247535597</v>
      </c>
      <c r="J2352" s="38">
        <v>446</v>
      </c>
      <c r="K2352" s="44">
        <f t="shared" si="312"/>
        <v>24.424972617743702</v>
      </c>
      <c r="L2352" s="38">
        <v>337</v>
      </c>
      <c r="M2352" s="44">
        <f t="shared" si="313"/>
        <v>18.455640744797371</v>
      </c>
      <c r="N2352" s="38">
        <v>292</v>
      </c>
      <c r="O2352" s="44">
        <f t="shared" si="314"/>
        <v>15.991237677984666</v>
      </c>
      <c r="P2352" s="38">
        <v>190</v>
      </c>
      <c r="Q2352" s="44">
        <f t="shared" si="315"/>
        <v>10.405257393209201</v>
      </c>
      <c r="R2352" s="38">
        <v>65</v>
      </c>
      <c r="S2352" s="45">
        <f t="shared" si="316"/>
        <v>3.5596933187294635</v>
      </c>
    </row>
    <row r="2353" spans="1:19" s="9" customFormat="1" ht="15.75" hidden="1" customHeight="1" outlineLevel="1" x14ac:dyDescent="0.2">
      <c r="A2353" s="41" t="s">
        <v>2265</v>
      </c>
      <c r="B2353" s="37"/>
      <c r="C2353" s="42">
        <v>1701</v>
      </c>
      <c r="D2353" s="42">
        <v>754</v>
      </c>
      <c r="E2353" s="44">
        <f t="shared" si="310"/>
        <v>44.32686654908877</v>
      </c>
      <c r="F2353" s="38">
        <v>947</v>
      </c>
      <c r="G2353" s="44">
        <f t="shared" si="311"/>
        <v>55.67313345091123</v>
      </c>
      <c r="H2353" s="38">
        <v>444</v>
      </c>
      <c r="I2353" s="44">
        <v>26.102292768959437</v>
      </c>
      <c r="J2353" s="38">
        <v>403</v>
      </c>
      <c r="K2353" s="44">
        <f t="shared" si="312"/>
        <v>23.691945914168137</v>
      </c>
      <c r="L2353" s="38">
        <v>319</v>
      </c>
      <c r="M2353" s="44">
        <f t="shared" si="313"/>
        <v>18.753674309229865</v>
      </c>
      <c r="N2353" s="38">
        <v>283</v>
      </c>
      <c r="O2353" s="44">
        <f t="shared" si="314"/>
        <v>16.637272192827748</v>
      </c>
      <c r="P2353" s="38">
        <v>160</v>
      </c>
      <c r="Q2353" s="44">
        <f t="shared" si="315"/>
        <v>9.4062316284538507</v>
      </c>
      <c r="R2353" s="38">
        <v>92</v>
      </c>
      <c r="S2353" s="45">
        <f t="shared" si="316"/>
        <v>5.4085831863609641</v>
      </c>
    </row>
    <row r="2354" spans="1:19" s="9" customFormat="1" ht="15.75" hidden="1" customHeight="1" outlineLevel="1" x14ac:dyDescent="0.2">
      <c r="A2354" s="41" t="s">
        <v>2266</v>
      </c>
      <c r="B2354" s="37"/>
      <c r="C2354" s="42">
        <v>1353</v>
      </c>
      <c r="D2354" s="42">
        <v>614</v>
      </c>
      <c r="E2354" s="44">
        <f t="shared" si="310"/>
        <v>45.380635624538066</v>
      </c>
      <c r="F2354" s="38">
        <v>739</v>
      </c>
      <c r="G2354" s="44">
        <f t="shared" si="311"/>
        <v>54.619364375461934</v>
      </c>
      <c r="H2354" s="38">
        <v>353</v>
      </c>
      <c r="I2354" s="44">
        <v>26.090169992609017</v>
      </c>
      <c r="J2354" s="38">
        <v>286</v>
      </c>
      <c r="K2354" s="44">
        <f t="shared" si="312"/>
        <v>21.13821138211382</v>
      </c>
      <c r="L2354" s="38">
        <v>232</v>
      </c>
      <c r="M2354" s="44">
        <f t="shared" si="313"/>
        <v>17.147080561714709</v>
      </c>
      <c r="N2354" s="38">
        <v>257</v>
      </c>
      <c r="O2354" s="44">
        <f t="shared" si="314"/>
        <v>18.994826311899484</v>
      </c>
      <c r="P2354" s="38">
        <v>153</v>
      </c>
      <c r="Q2354" s="44">
        <f t="shared" si="315"/>
        <v>11.308203991130821</v>
      </c>
      <c r="R2354" s="38">
        <v>72</v>
      </c>
      <c r="S2354" s="45">
        <f t="shared" si="316"/>
        <v>5.3215077605321506</v>
      </c>
    </row>
    <row r="2355" spans="1:19" s="9" customFormat="1" ht="15.75" hidden="1" customHeight="1" outlineLevel="1" x14ac:dyDescent="0.2">
      <c r="A2355" s="41" t="s">
        <v>2267</v>
      </c>
      <c r="B2355" s="37"/>
      <c r="C2355" s="42">
        <v>1340</v>
      </c>
      <c r="D2355" s="42">
        <v>642</v>
      </c>
      <c r="E2355" s="44">
        <f t="shared" si="310"/>
        <v>47.910447761194028</v>
      </c>
      <c r="F2355" s="38">
        <v>698</v>
      </c>
      <c r="G2355" s="44">
        <f t="shared" si="311"/>
        <v>52.089552238805972</v>
      </c>
      <c r="H2355" s="38">
        <v>323</v>
      </c>
      <c r="I2355" s="44">
        <v>24.104477611940297</v>
      </c>
      <c r="J2355" s="38">
        <v>306</v>
      </c>
      <c r="K2355" s="44">
        <f t="shared" si="312"/>
        <v>22.835820895522389</v>
      </c>
      <c r="L2355" s="38">
        <v>201</v>
      </c>
      <c r="M2355" s="44">
        <f t="shared" si="313"/>
        <v>15</v>
      </c>
      <c r="N2355" s="38">
        <v>252</v>
      </c>
      <c r="O2355" s="44">
        <f t="shared" si="314"/>
        <v>18.805970149253731</v>
      </c>
      <c r="P2355" s="38">
        <v>193</v>
      </c>
      <c r="Q2355" s="44">
        <f t="shared" si="315"/>
        <v>14.402985074626866</v>
      </c>
      <c r="R2355" s="38">
        <v>65</v>
      </c>
      <c r="S2355" s="45">
        <f t="shared" si="316"/>
        <v>4.8507462686567164</v>
      </c>
    </row>
    <row r="2356" spans="1:19" s="9" customFormat="1" ht="15.75" hidden="1" customHeight="1" outlineLevel="1" x14ac:dyDescent="0.2">
      <c r="A2356" s="41" t="s">
        <v>2268</v>
      </c>
      <c r="B2356" s="37"/>
      <c r="C2356" s="42">
        <v>1929</v>
      </c>
      <c r="D2356" s="42">
        <v>923</v>
      </c>
      <c r="E2356" s="44">
        <f t="shared" si="310"/>
        <v>47.848626231207881</v>
      </c>
      <c r="F2356" s="38">
        <v>1006</v>
      </c>
      <c r="G2356" s="44">
        <f t="shared" si="311"/>
        <v>52.151373768792119</v>
      </c>
      <c r="H2356" s="38">
        <v>628</v>
      </c>
      <c r="I2356" s="44">
        <v>32.555728356661483</v>
      </c>
      <c r="J2356" s="38">
        <v>427</v>
      </c>
      <c r="K2356" s="44">
        <f t="shared" si="312"/>
        <v>22.135821669258682</v>
      </c>
      <c r="L2356" s="38">
        <v>328</v>
      </c>
      <c r="M2356" s="44">
        <f t="shared" si="313"/>
        <v>17.003628823224467</v>
      </c>
      <c r="N2356" s="38">
        <v>309</v>
      </c>
      <c r="O2356" s="44">
        <f t="shared" si="314"/>
        <v>16.018662519440124</v>
      </c>
      <c r="P2356" s="38">
        <v>176</v>
      </c>
      <c r="Q2356" s="44">
        <f t="shared" si="315"/>
        <v>9.1238983929497142</v>
      </c>
      <c r="R2356" s="38">
        <v>61</v>
      </c>
      <c r="S2356" s="45">
        <f t="shared" si="316"/>
        <v>3.1622602384655263</v>
      </c>
    </row>
    <row r="2357" spans="1:19" s="9" customFormat="1" ht="15.75" hidden="1" customHeight="1" outlineLevel="1" x14ac:dyDescent="0.2">
      <c r="A2357" s="41" t="s">
        <v>2269</v>
      </c>
      <c r="B2357" s="37"/>
      <c r="C2357" s="42">
        <v>1868</v>
      </c>
      <c r="D2357" s="42">
        <v>810</v>
      </c>
      <c r="E2357" s="44">
        <f t="shared" si="310"/>
        <v>43.361884368308353</v>
      </c>
      <c r="F2357" s="38">
        <v>1058</v>
      </c>
      <c r="G2357" s="44">
        <f t="shared" si="311"/>
        <v>56.638115631691647</v>
      </c>
      <c r="H2357" s="38">
        <v>460</v>
      </c>
      <c r="I2357" s="44">
        <v>24.62526766595289</v>
      </c>
      <c r="J2357" s="38">
        <v>459</v>
      </c>
      <c r="K2357" s="44">
        <f t="shared" si="312"/>
        <v>24.571734475374733</v>
      </c>
      <c r="L2357" s="38">
        <v>324</v>
      </c>
      <c r="M2357" s="44">
        <f t="shared" si="313"/>
        <v>17.344753747323342</v>
      </c>
      <c r="N2357" s="38">
        <v>301</v>
      </c>
      <c r="O2357" s="44">
        <f t="shared" si="314"/>
        <v>16.113490364025697</v>
      </c>
      <c r="P2357" s="38">
        <v>229</v>
      </c>
      <c r="Q2357" s="44">
        <f t="shared" si="315"/>
        <v>12.259100642398288</v>
      </c>
      <c r="R2357" s="38">
        <v>95</v>
      </c>
      <c r="S2357" s="45">
        <f t="shared" si="316"/>
        <v>5.0856531049250533</v>
      </c>
    </row>
    <row r="2358" spans="1:19" s="9" customFormat="1" ht="15.75" hidden="1" customHeight="1" outlineLevel="1" x14ac:dyDescent="0.2">
      <c r="A2358" s="41" t="s">
        <v>2270</v>
      </c>
      <c r="B2358" s="37"/>
      <c r="C2358" s="42">
        <v>1554</v>
      </c>
      <c r="D2358" s="42">
        <v>755</v>
      </c>
      <c r="E2358" s="44">
        <f t="shared" si="310"/>
        <v>48.584298584298587</v>
      </c>
      <c r="F2358" s="38">
        <v>799</v>
      </c>
      <c r="G2358" s="44">
        <f t="shared" si="311"/>
        <v>51.415701415701413</v>
      </c>
      <c r="H2358" s="38">
        <v>379</v>
      </c>
      <c r="I2358" s="44">
        <v>24.388674388674389</v>
      </c>
      <c r="J2358" s="38">
        <v>342</v>
      </c>
      <c r="K2358" s="44">
        <f t="shared" si="312"/>
        <v>22.007722007722009</v>
      </c>
      <c r="L2358" s="38">
        <v>261</v>
      </c>
      <c r="M2358" s="44">
        <f t="shared" si="313"/>
        <v>16.795366795366796</v>
      </c>
      <c r="N2358" s="38">
        <v>281</v>
      </c>
      <c r="O2358" s="44">
        <f t="shared" si="314"/>
        <v>18.082368082368081</v>
      </c>
      <c r="P2358" s="38">
        <v>179</v>
      </c>
      <c r="Q2358" s="44">
        <f t="shared" si="315"/>
        <v>11.518661518661519</v>
      </c>
      <c r="R2358" s="38">
        <v>112</v>
      </c>
      <c r="S2358" s="45">
        <f t="shared" si="316"/>
        <v>7.2072072072072073</v>
      </c>
    </row>
    <row r="2359" spans="1:19" s="9" customFormat="1" ht="15.75" hidden="1" customHeight="1" outlineLevel="1" x14ac:dyDescent="0.2">
      <c r="A2359" s="41" t="s">
        <v>2271</v>
      </c>
      <c r="B2359" s="37"/>
      <c r="C2359" s="42">
        <v>1288</v>
      </c>
      <c r="D2359" s="42">
        <v>591</v>
      </c>
      <c r="E2359" s="44">
        <f t="shared" si="310"/>
        <v>45.885093167701861</v>
      </c>
      <c r="F2359" s="38">
        <v>697</v>
      </c>
      <c r="G2359" s="44">
        <f t="shared" si="311"/>
        <v>54.114906832298139</v>
      </c>
      <c r="H2359" s="38">
        <v>309</v>
      </c>
      <c r="I2359" s="44">
        <v>23.990683229813666</v>
      </c>
      <c r="J2359" s="38">
        <v>297</v>
      </c>
      <c r="K2359" s="44">
        <f t="shared" si="312"/>
        <v>23.059006211180126</v>
      </c>
      <c r="L2359" s="38">
        <v>206</v>
      </c>
      <c r="M2359" s="44">
        <f t="shared" si="313"/>
        <v>15.993788819875776</v>
      </c>
      <c r="N2359" s="38">
        <v>220</v>
      </c>
      <c r="O2359" s="44">
        <f t="shared" si="314"/>
        <v>17.080745341614907</v>
      </c>
      <c r="P2359" s="38">
        <v>146</v>
      </c>
      <c r="Q2359" s="44">
        <f t="shared" si="315"/>
        <v>11.335403726708075</v>
      </c>
      <c r="R2359" s="38">
        <v>110</v>
      </c>
      <c r="S2359" s="45">
        <f t="shared" si="316"/>
        <v>8.5403726708074537</v>
      </c>
    </row>
    <row r="2360" spans="1:19" s="9" customFormat="1" ht="15.75" hidden="1" customHeight="1" outlineLevel="1" x14ac:dyDescent="0.2">
      <c r="A2360" s="41" t="s">
        <v>2272</v>
      </c>
      <c r="B2360" s="37"/>
      <c r="C2360" s="42">
        <v>410</v>
      </c>
      <c r="D2360" s="42">
        <v>202</v>
      </c>
      <c r="E2360" s="44">
        <f t="shared" si="310"/>
        <v>49.268292682926827</v>
      </c>
      <c r="F2360" s="38">
        <v>208</v>
      </c>
      <c r="G2360" s="44">
        <f t="shared" si="311"/>
        <v>50.731707317073173</v>
      </c>
      <c r="H2360" s="38">
        <v>108</v>
      </c>
      <c r="I2360" s="44">
        <v>26.341463414634145</v>
      </c>
      <c r="J2360" s="38">
        <v>119</v>
      </c>
      <c r="K2360" s="44">
        <f t="shared" si="312"/>
        <v>29.024390243902438</v>
      </c>
      <c r="L2360" s="38">
        <v>76</v>
      </c>
      <c r="M2360" s="44">
        <f t="shared" si="313"/>
        <v>18.536585365853657</v>
      </c>
      <c r="N2360" s="38">
        <v>48</v>
      </c>
      <c r="O2360" s="44">
        <f t="shared" si="314"/>
        <v>11.707317073170731</v>
      </c>
      <c r="P2360" s="38">
        <v>43</v>
      </c>
      <c r="Q2360" s="44">
        <f t="shared" si="315"/>
        <v>10.487804878048781</v>
      </c>
      <c r="R2360" s="38">
        <v>16</v>
      </c>
      <c r="S2360" s="45">
        <f t="shared" si="316"/>
        <v>3.9024390243902438</v>
      </c>
    </row>
    <row r="2361" spans="1:19" s="9" customFormat="1" ht="15.75" hidden="1" customHeight="1" outlineLevel="1" x14ac:dyDescent="0.2">
      <c r="A2361" s="41" t="s">
        <v>2690</v>
      </c>
      <c r="B2361" s="37"/>
      <c r="C2361" s="42">
        <v>1514</v>
      </c>
      <c r="D2361" s="42">
        <v>711</v>
      </c>
      <c r="E2361" s="44">
        <f t="shared" si="310"/>
        <v>46.961690885072656</v>
      </c>
      <c r="F2361" s="38">
        <v>803</v>
      </c>
      <c r="G2361" s="44">
        <f t="shared" si="311"/>
        <v>53.038309114927344</v>
      </c>
      <c r="H2361" s="38">
        <v>383</v>
      </c>
      <c r="I2361" s="44">
        <v>25.297225891677677</v>
      </c>
      <c r="J2361" s="38">
        <v>397</v>
      </c>
      <c r="K2361" s="44">
        <f t="shared" si="312"/>
        <v>26.221928665785999</v>
      </c>
      <c r="L2361" s="38">
        <v>245</v>
      </c>
      <c r="M2361" s="44">
        <f t="shared" si="313"/>
        <v>16.182298546895641</v>
      </c>
      <c r="N2361" s="38">
        <v>203</v>
      </c>
      <c r="O2361" s="44">
        <f t="shared" si="314"/>
        <v>13.408190224570674</v>
      </c>
      <c r="P2361" s="38">
        <v>228</v>
      </c>
      <c r="Q2361" s="44">
        <f t="shared" si="315"/>
        <v>15.059445178335535</v>
      </c>
      <c r="R2361" s="38">
        <v>58</v>
      </c>
      <c r="S2361" s="45">
        <f t="shared" si="316"/>
        <v>3.8309114927344781</v>
      </c>
    </row>
    <row r="2362" spans="1:19" s="9" customFormat="1" ht="15.75" hidden="1" customHeight="1" outlineLevel="1" x14ac:dyDescent="0.2">
      <c r="A2362" s="41" t="s">
        <v>2691</v>
      </c>
      <c r="B2362" s="37"/>
      <c r="C2362" s="42">
        <v>1223</v>
      </c>
      <c r="D2362" s="42">
        <v>544</v>
      </c>
      <c r="E2362" s="44">
        <f t="shared" si="310"/>
        <v>44.480784955028618</v>
      </c>
      <c r="F2362" s="38">
        <v>679</v>
      </c>
      <c r="G2362" s="44">
        <f t="shared" si="311"/>
        <v>55.519215044971382</v>
      </c>
      <c r="H2362" s="38">
        <v>327</v>
      </c>
      <c r="I2362" s="44">
        <v>26.737530662305804</v>
      </c>
      <c r="J2362" s="38">
        <v>289</v>
      </c>
      <c r="K2362" s="44">
        <f t="shared" si="312"/>
        <v>23.630417007358954</v>
      </c>
      <c r="L2362" s="38">
        <v>183</v>
      </c>
      <c r="M2362" s="44">
        <f t="shared" si="313"/>
        <v>14.963205233033523</v>
      </c>
      <c r="N2362" s="38">
        <v>225</v>
      </c>
      <c r="O2362" s="44">
        <f t="shared" si="314"/>
        <v>18.397383483237938</v>
      </c>
      <c r="P2362" s="38">
        <v>147</v>
      </c>
      <c r="Q2362" s="44">
        <f t="shared" si="315"/>
        <v>12.019623875715453</v>
      </c>
      <c r="R2362" s="38">
        <v>52</v>
      </c>
      <c r="S2362" s="45">
        <f t="shared" si="316"/>
        <v>4.2518397383483242</v>
      </c>
    </row>
    <row r="2363" spans="1:19" s="9" customFormat="1" ht="15" collapsed="1" x14ac:dyDescent="0.2">
      <c r="A2363" s="36" t="s">
        <v>2607</v>
      </c>
      <c r="B2363" s="37">
        <v>48</v>
      </c>
      <c r="C2363" s="38">
        <v>60206</v>
      </c>
      <c r="D2363" s="38">
        <f t="shared" ref="D2363:R2363" si="319">SUM(D2364:D2411)</f>
        <v>30858</v>
      </c>
      <c r="E2363" s="44">
        <f t="shared" ref="E2363:E2426" si="320">D2363*100/$C2363</f>
        <v>51.254027837757036</v>
      </c>
      <c r="F2363" s="38">
        <f t="shared" si="319"/>
        <v>29348</v>
      </c>
      <c r="G2363" s="44">
        <f t="shared" ref="G2363:G2426" si="321">F2363*100/$C2363</f>
        <v>48.745972162242964</v>
      </c>
      <c r="H2363" s="38">
        <v>16871</v>
      </c>
      <c r="I2363" s="44">
        <v>28.022124040793276</v>
      </c>
      <c r="J2363" s="38">
        <f t="shared" si="319"/>
        <v>14810</v>
      </c>
      <c r="K2363" s="44">
        <f t="shared" ref="K2363:K2426" si="322">J2363*100/$C2363</f>
        <v>24.598877188320103</v>
      </c>
      <c r="L2363" s="38">
        <f t="shared" si="319"/>
        <v>10598</v>
      </c>
      <c r="M2363" s="44">
        <f t="shared" ref="M2363:M2426" si="323">L2363*100/$C2363</f>
        <v>17.602896721257018</v>
      </c>
      <c r="N2363" s="38">
        <f t="shared" si="319"/>
        <v>9064</v>
      </c>
      <c r="O2363" s="44">
        <f t="shared" ref="O2363:O2426" si="324">N2363*100/$C2363</f>
        <v>15.054977909178486</v>
      </c>
      <c r="P2363" s="38">
        <f t="shared" si="319"/>
        <v>5923</v>
      </c>
      <c r="Q2363" s="44">
        <f t="shared" ref="Q2363:Q2426" si="325">P2363*100/$C2363</f>
        <v>9.8378899113045204</v>
      </c>
      <c r="R2363" s="38">
        <f t="shared" si="319"/>
        <v>2940</v>
      </c>
      <c r="S2363" s="45">
        <f t="shared" ref="S2363:S2426" si="326">R2363*100/$C2363</f>
        <v>4.8832342291465967</v>
      </c>
    </row>
    <row r="2364" spans="1:19" s="9" customFormat="1" ht="15.75" hidden="1" customHeight="1" outlineLevel="1" x14ac:dyDescent="0.2">
      <c r="A2364" s="41" t="s">
        <v>2273</v>
      </c>
      <c r="B2364" s="37"/>
      <c r="C2364" s="42">
        <v>2017</v>
      </c>
      <c r="D2364" s="42">
        <v>1082</v>
      </c>
      <c r="E2364" s="44">
        <f t="shared" si="320"/>
        <v>53.64402578086267</v>
      </c>
      <c r="F2364" s="38">
        <v>935</v>
      </c>
      <c r="G2364" s="44">
        <f t="shared" si="321"/>
        <v>46.35597421913733</v>
      </c>
      <c r="H2364" s="38">
        <v>574</v>
      </c>
      <c r="I2364" s="44">
        <v>28.458106098165594</v>
      </c>
      <c r="J2364" s="38">
        <v>434</v>
      </c>
      <c r="K2364" s="44">
        <f t="shared" si="322"/>
        <v>21.517104610808129</v>
      </c>
      <c r="L2364" s="38">
        <v>360</v>
      </c>
      <c r="M2364" s="44">
        <f t="shared" si="323"/>
        <v>17.848289538919186</v>
      </c>
      <c r="N2364" s="38">
        <v>319</v>
      </c>
      <c r="O2364" s="44">
        <f t="shared" si="324"/>
        <v>15.815567674764502</v>
      </c>
      <c r="P2364" s="38">
        <v>217</v>
      </c>
      <c r="Q2364" s="44">
        <f t="shared" si="325"/>
        <v>10.758552305404065</v>
      </c>
      <c r="R2364" s="38">
        <v>113</v>
      </c>
      <c r="S2364" s="45">
        <f t="shared" si="326"/>
        <v>5.6023797719385229</v>
      </c>
    </row>
    <row r="2365" spans="1:19" s="9" customFormat="1" ht="15.75" hidden="1" customHeight="1" outlineLevel="1" x14ac:dyDescent="0.2">
      <c r="A2365" s="41" t="s">
        <v>2274</v>
      </c>
      <c r="B2365" s="37"/>
      <c r="C2365" s="42">
        <v>461</v>
      </c>
      <c r="D2365" s="42">
        <v>239</v>
      </c>
      <c r="E2365" s="44">
        <f t="shared" si="320"/>
        <v>51.843817787418658</v>
      </c>
      <c r="F2365" s="38">
        <v>222</v>
      </c>
      <c r="G2365" s="44">
        <f t="shared" si="321"/>
        <v>48.156182212581342</v>
      </c>
      <c r="H2365" s="38">
        <v>131</v>
      </c>
      <c r="I2365" s="44">
        <v>28.416485900216919</v>
      </c>
      <c r="J2365" s="38">
        <v>116</v>
      </c>
      <c r="K2365" s="44">
        <f t="shared" si="322"/>
        <v>25.162689804772235</v>
      </c>
      <c r="L2365" s="38">
        <v>74</v>
      </c>
      <c r="M2365" s="44">
        <f t="shared" si="323"/>
        <v>16.052060737527114</v>
      </c>
      <c r="N2365" s="38">
        <v>78</v>
      </c>
      <c r="O2365" s="44">
        <f t="shared" si="324"/>
        <v>16.919739696312366</v>
      </c>
      <c r="P2365" s="38">
        <v>49</v>
      </c>
      <c r="Q2365" s="44">
        <f t="shared" si="325"/>
        <v>10.629067245119305</v>
      </c>
      <c r="R2365" s="38">
        <v>13</v>
      </c>
      <c r="S2365" s="45">
        <f t="shared" si="326"/>
        <v>2.8199566160520608</v>
      </c>
    </row>
    <row r="2366" spans="1:19" s="9" customFormat="1" ht="15.75" hidden="1" customHeight="1" outlineLevel="1" x14ac:dyDescent="0.2">
      <c r="A2366" s="41" t="s">
        <v>2275</v>
      </c>
      <c r="B2366" s="37"/>
      <c r="C2366" s="42">
        <v>761</v>
      </c>
      <c r="D2366" s="42">
        <v>406</v>
      </c>
      <c r="E2366" s="44">
        <f t="shared" si="320"/>
        <v>53.350854139290405</v>
      </c>
      <c r="F2366" s="38">
        <v>355</v>
      </c>
      <c r="G2366" s="44">
        <f t="shared" si="321"/>
        <v>46.649145860709595</v>
      </c>
      <c r="H2366" s="38">
        <v>230</v>
      </c>
      <c r="I2366" s="44">
        <v>30.223390275952696</v>
      </c>
      <c r="J2366" s="38">
        <v>174</v>
      </c>
      <c r="K2366" s="44">
        <f t="shared" si="322"/>
        <v>22.864651773981603</v>
      </c>
      <c r="L2366" s="38">
        <v>145</v>
      </c>
      <c r="M2366" s="44">
        <f t="shared" si="323"/>
        <v>19.053876478318003</v>
      </c>
      <c r="N2366" s="38">
        <v>94</v>
      </c>
      <c r="O2366" s="44">
        <f t="shared" si="324"/>
        <v>12.352168199737187</v>
      </c>
      <c r="P2366" s="38">
        <v>85</v>
      </c>
      <c r="Q2366" s="44">
        <f t="shared" si="325"/>
        <v>11.169513797634691</v>
      </c>
      <c r="R2366" s="38">
        <v>33</v>
      </c>
      <c r="S2366" s="45">
        <f t="shared" si="326"/>
        <v>4.3363994743758214</v>
      </c>
    </row>
    <row r="2367" spans="1:19" s="9" customFormat="1" ht="15.75" hidden="1" customHeight="1" outlineLevel="1" x14ac:dyDescent="0.2">
      <c r="A2367" s="41" t="s">
        <v>2276</v>
      </c>
      <c r="B2367" s="37"/>
      <c r="C2367" s="42">
        <v>1345</v>
      </c>
      <c r="D2367" s="42">
        <v>715</v>
      </c>
      <c r="E2367" s="44">
        <f t="shared" si="320"/>
        <v>53.159851301115239</v>
      </c>
      <c r="F2367" s="38">
        <v>630</v>
      </c>
      <c r="G2367" s="44">
        <f t="shared" si="321"/>
        <v>46.840148698884761</v>
      </c>
      <c r="H2367" s="38">
        <v>416</v>
      </c>
      <c r="I2367" s="44">
        <v>30.929368029739777</v>
      </c>
      <c r="J2367" s="38">
        <v>335</v>
      </c>
      <c r="K2367" s="44">
        <f t="shared" si="322"/>
        <v>24.907063197026023</v>
      </c>
      <c r="L2367" s="38">
        <v>228</v>
      </c>
      <c r="M2367" s="44">
        <f t="shared" si="323"/>
        <v>16.951672862453531</v>
      </c>
      <c r="N2367" s="38">
        <v>208</v>
      </c>
      <c r="O2367" s="44">
        <f t="shared" si="324"/>
        <v>15.464684014869889</v>
      </c>
      <c r="P2367" s="38">
        <v>111</v>
      </c>
      <c r="Q2367" s="44">
        <f t="shared" si="325"/>
        <v>8.2527881040892197</v>
      </c>
      <c r="R2367" s="38">
        <v>47</v>
      </c>
      <c r="S2367" s="45">
        <f t="shared" si="326"/>
        <v>3.4944237918215615</v>
      </c>
    </row>
    <row r="2368" spans="1:19" s="9" customFormat="1" ht="15.75" hidden="1" customHeight="1" outlineLevel="1" x14ac:dyDescent="0.2">
      <c r="A2368" s="41" t="s">
        <v>2277</v>
      </c>
      <c r="B2368" s="37"/>
      <c r="C2368" s="42">
        <v>441</v>
      </c>
      <c r="D2368" s="42">
        <v>226</v>
      </c>
      <c r="E2368" s="44">
        <f t="shared" si="320"/>
        <v>51.247165532879819</v>
      </c>
      <c r="F2368" s="38">
        <v>215</v>
      </c>
      <c r="G2368" s="44">
        <f t="shared" si="321"/>
        <v>48.752834467120181</v>
      </c>
      <c r="H2368" s="38">
        <v>107</v>
      </c>
      <c r="I2368" s="44">
        <v>24.263038548752835</v>
      </c>
      <c r="J2368" s="38">
        <v>123</v>
      </c>
      <c r="K2368" s="44">
        <f t="shared" si="322"/>
        <v>27.891156462585034</v>
      </c>
      <c r="L2368" s="38">
        <v>76</v>
      </c>
      <c r="M2368" s="44">
        <f t="shared" si="323"/>
        <v>17.233560090702948</v>
      </c>
      <c r="N2368" s="38">
        <v>63</v>
      </c>
      <c r="O2368" s="44">
        <f t="shared" si="324"/>
        <v>14.285714285714286</v>
      </c>
      <c r="P2368" s="38">
        <v>52</v>
      </c>
      <c r="Q2368" s="44">
        <f t="shared" si="325"/>
        <v>11.791383219954648</v>
      </c>
      <c r="R2368" s="38">
        <v>20</v>
      </c>
      <c r="S2368" s="45">
        <f t="shared" si="326"/>
        <v>4.5351473922902494</v>
      </c>
    </row>
    <row r="2369" spans="1:19" s="9" customFormat="1" ht="15.75" hidden="1" customHeight="1" outlineLevel="1" x14ac:dyDescent="0.2">
      <c r="A2369" s="41" t="s">
        <v>2278</v>
      </c>
      <c r="B2369" s="37"/>
      <c r="C2369" s="42">
        <v>974</v>
      </c>
      <c r="D2369" s="42">
        <v>516</v>
      </c>
      <c r="E2369" s="44">
        <f t="shared" si="320"/>
        <v>52.977412731006162</v>
      </c>
      <c r="F2369" s="38">
        <v>458</v>
      </c>
      <c r="G2369" s="44">
        <f t="shared" si="321"/>
        <v>47.022587268993838</v>
      </c>
      <c r="H2369" s="38">
        <v>266</v>
      </c>
      <c r="I2369" s="44">
        <v>27.310061601642712</v>
      </c>
      <c r="J2369" s="38">
        <v>256</v>
      </c>
      <c r="K2369" s="44">
        <f t="shared" si="322"/>
        <v>26.283367556468171</v>
      </c>
      <c r="L2369" s="38">
        <v>172</v>
      </c>
      <c r="M2369" s="44">
        <f t="shared" si="323"/>
        <v>17.659137577002053</v>
      </c>
      <c r="N2369" s="38">
        <v>153</v>
      </c>
      <c r="O2369" s="44">
        <f t="shared" si="324"/>
        <v>15.708418891170432</v>
      </c>
      <c r="P2369" s="38">
        <v>82</v>
      </c>
      <c r="Q2369" s="44">
        <f t="shared" si="325"/>
        <v>8.4188911704312108</v>
      </c>
      <c r="R2369" s="38">
        <v>45</v>
      </c>
      <c r="S2369" s="45">
        <f t="shared" si="326"/>
        <v>4.6201232032854209</v>
      </c>
    </row>
    <row r="2370" spans="1:19" s="9" customFormat="1" ht="15.75" hidden="1" customHeight="1" outlineLevel="1" x14ac:dyDescent="0.2">
      <c r="A2370" s="41" t="s">
        <v>2279</v>
      </c>
      <c r="B2370" s="37"/>
      <c r="C2370" s="42">
        <v>1085</v>
      </c>
      <c r="D2370" s="42">
        <v>557</v>
      </c>
      <c r="E2370" s="44">
        <f t="shared" si="320"/>
        <v>51.336405529953915</v>
      </c>
      <c r="F2370" s="38">
        <v>528</v>
      </c>
      <c r="G2370" s="44">
        <f t="shared" si="321"/>
        <v>48.663594470046085</v>
      </c>
      <c r="H2370" s="38">
        <v>276</v>
      </c>
      <c r="I2370" s="44">
        <v>25.437788018433181</v>
      </c>
      <c r="J2370" s="38">
        <v>308</v>
      </c>
      <c r="K2370" s="44">
        <f t="shared" si="322"/>
        <v>28.387096774193548</v>
      </c>
      <c r="L2370" s="38">
        <v>184</v>
      </c>
      <c r="M2370" s="44">
        <f t="shared" si="323"/>
        <v>16.958525345622121</v>
      </c>
      <c r="N2370" s="38">
        <v>148</v>
      </c>
      <c r="O2370" s="44">
        <f t="shared" si="324"/>
        <v>13.640552995391705</v>
      </c>
      <c r="P2370" s="38">
        <v>112</v>
      </c>
      <c r="Q2370" s="44">
        <f t="shared" si="325"/>
        <v>10.32258064516129</v>
      </c>
      <c r="R2370" s="38">
        <v>57</v>
      </c>
      <c r="S2370" s="45">
        <f t="shared" si="326"/>
        <v>5.2534562211981566</v>
      </c>
    </row>
    <row r="2371" spans="1:19" s="9" customFormat="1" ht="15.75" hidden="1" customHeight="1" outlineLevel="1" x14ac:dyDescent="0.2">
      <c r="A2371" s="41" t="s">
        <v>2280</v>
      </c>
      <c r="B2371" s="37"/>
      <c r="C2371" s="42">
        <v>653</v>
      </c>
      <c r="D2371" s="42">
        <v>317</v>
      </c>
      <c r="E2371" s="44">
        <f t="shared" si="320"/>
        <v>48.545176110260336</v>
      </c>
      <c r="F2371" s="38">
        <v>336</v>
      </c>
      <c r="G2371" s="44">
        <f t="shared" si="321"/>
        <v>51.454823889739664</v>
      </c>
      <c r="H2371" s="38">
        <v>196</v>
      </c>
      <c r="I2371" s="44">
        <v>30.015313935681469</v>
      </c>
      <c r="J2371" s="38">
        <v>138</v>
      </c>
      <c r="K2371" s="44">
        <f t="shared" si="322"/>
        <v>21.133231240428792</v>
      </c>
      <c r="L2371" s="38">
        <v>119</v>
      </c>
      <c r="M2371" s="44">
        <f t="shared" si="323"/>
        <v>18.223583460949463</v>
      </c>
      <c r="N2371" s="38">
        <v>113</v>
      </c>
      <c r="O2371" s="44">
        <f t="shared" si="324"/>
        <v>17.304747320061256</v>
      </c>
      <c r="P2371" s="38">
        <v>63</v>
      </c>
      <c r="Q2371" s="44">
        <f t="shared" si="325"/>
        <v>9.6477794793261875</v>
      </c>
      <c r="R2371" s="38">
        <v>24</v>
      </c>
      <c r="S2371" s="45">
        <f t="shared" si="326"/>
        <v>3.6753445635528332</v>
      </c>
    </row>
    <row r="2372" spans="1:19" s="9" customFormat="1" ht="15.75" hidden="1" customHeight="1" outlineLevel="1" x14ac:dyDescent="0.2">
      <c r="A2372" s="41" t="s">
        <v>2281</v>
      </c>
      <c r="B2372" s="37"/>
      <c r="C2372" s="42">
        <v>274</v>
      </c>
      <c r="D2372" s="42">
        <v>131</v>
      </c>
      <c r="E2372" s="44">
        <f t="shared" si="320"/>
        <v>47.810218978102192</v>
      </c>
      <c r="F2372" s="38">
        <v>143</v>
      </c>
      <c r="G2372" s="44">
        <f t="shared" si="321"/>
        <v>52.189781021897808</v>
      </c>
      <c r="H2372" s="38">
        <v>60</v>
      </c>
      <c r="I2372" s="44">
        <v>21.897810218978101</v>
      </c>
      <c r="J2372" s="38">
        <v>58</v>
      </c>
      <c r="K2372" s="44">
        <f t="shared" si="322"/>
        <v>21.167883211678831</v>
      </c>
      <c r="L2372" s="38">
        <v>39</v>
      </c>
      <c r="M2372" s="44">
        <f t="shared" si="323"/>
        <v>14.233576642335766</v>
      </c>
      <c r="N2372" s="38">
        <v>48</v>
      </c>
      <c r="O2372" s="44">
        <f t="shared" si="324"/>
        <v>17.518248175182482</v>
      </c>
      <c r="P2372" s="38">
        <v>46</v>
      </c>
      <c r="Q2372" s="44">
        <f t="shared" si="325"/>
        <v>16.788321167883211</v>
      </c>
      <c r="R2372" s="38">
        <v>23</v>
      </c>
      <c r="S2372" s="45">
        <f t="shared" si="326"/>
        <v>8.3941605839416056</v>
      </c>
    </row>
    <row r="2373" spans="1:19" s="9" customFormat="1" ht="15.75" hidden="1" customHeight="1" outlineLevel="1" x14ac:dyDescent="0.2">
      <c r="A2373" s="41" t="s">
        <v>2282</v>
      </c>
      <c r="B2373" s="37"/>
      <c r="C2373" s="42">
        <v>1938</v>
      </c>
      <c r="D2373" s="42">
        <v>958</v>
      </c>
      <c r="E2373" s="44">
        <f t="shared" si="320"/>
        <v>49.432404540763677</v>
      </c>
      <c r="F2373" s="38">
        <v>980</v>
      </c>
      <c r="G2373" s="44">
        <f t="shared" si="321"/>
        <v>50.567595459236323</v>
      </c>
      <c r="H2373" s="38">
        <v>495</v>
      </c>
      <c r="I2373" s="44">
        <v>25.541795665634673</v>
      </c>
      <c r="J2373" s="38">
        <v>451</v>
      </c>
      <c r="K2373" s="44">
        <f t="shared" si="322"/>
        <v>23.271413828689372</v>
      </c>
      <c r="L2373" s="38">
        <v>322</v>
      </c>
      <c r="M2373" s="44">
        <f t="shared" si="323"/>
        <v>16.615067079463365</v>
      </c>
      <c r="N2373" s="38">
        <v>328</v>
      </c>
      <c r="O2373" s="44">
        <f t="shared" si="324"/>
        <v>16.92466460268318</v>
      </c>
      <c r="P2373" s="38">
        <v>223</v>
      </c>
      <c r="Q2373" s="44">
        <f t="shared" si="325"/>
        <v>11.50670794633643</v>
      </c>
      <c r="R2373" s="38">
        <v>119</v>
      </c>
      <c r="S2373" s="45">
        <f t="shared" si="326"/>
        <v>6.1403508771929829</v>
      </c>
    </row>
    <row r="2374" spans="1:19" s="9" customFormat="1" ht="15.75" hidden="1" customHeight="1" outlineLevel="1" x14ac:dyDescent="0.2">
      <c r="A2374" s="41" t="s">
        <v>2283</v>
      </c>
      <c r="B2374" s="37"/>
      <c r="C2374" s="42">
        <v>738</v>
      </c>
      <c r="D2374" s="42">
        <v>377</v>
      </c>
      <c r="E2374" s="44">
        <f t="shared" si="320"/>
        <v>51.084010840108398</v>
      </c>
      <c r="F2374" s="38">
        <v>361</v>
      </c>
      <c r="G2374" s="44">
        <f t="shared" si="321"/>
        <v>48.915989159891602</v>
      </c>
      <c r="H2374" s="38">
        <v>197</v>
      </c>
      <c r="I2374" s="44">
        <v>26.693766937669377</v>
      </c>
      <c r="J2374" s="38">
        <v>189</v>
      </c>
      <c r="K2374" s="44">
        <f t="shared" si="322"/>
        <v>25.609756097560975</v>
      </c>
      <c r="L2374" s="38">
        <v>120</v>
      </c>
      <c r="M2374" s="44">
        <f t="shared" si="323"/>
        <v>16.260162601626018</v>
      </c>
      <c r="N2374" s="38">
        <v>111</v>
      </c>
      <c r="O2374" s="44">
        <f t="shared" si="324"/>
        <v>15.040650406504065</v>
      </c>
      <c r="P2374" s="38">
        <v>88</v>
      </c>
      <c r="Q2374" s="44">
        <f t="shared" si="325"/>
        <v>11.924119241192411</v>
      </c>
      <c r="R2374" s="38">
        <v>33</v>
      </c>
      <c r="S2374" s="45">
        <f t="shared" si="326"/>
        <v>4.4715447154471546</v>
      </c>
    </row>
    <row r="2375" spans="1:19" s="9" customFormat="1" ht="15.75" hidden="1" customHeight="1" outlineLevel="1" x14ac:dyDescent="0.2">
      <c r="A2375" s="41" t="s">
        <v>2284</v>
      </c>
      <c r="B2375" s="37"/>
      <c r="C2375" s="42">
        <v>1277</v>
      </c>
      <c r="D2375" s="42">
        <v>656</v>
      </c>
      <c r="E2375" s="44">
        <f t="shared" si="320"/>
        <v>51.370399373531718</v>
      </c>
      <c r="F2375" s="38">
        <v>621</v>
      </c>
      <c r="G2375" s="44">
        <f t="shared" si="321"/>
        <v>48.629600626468282</v>
      </c>
      <c r="H2375" s="38">
        <v>347</v>
      </c>
      <c r="I2375" s="44">
        <v>27.173061863743147</v>
      </c>
      <c r="J2375" s="38">
        <v>317</v>
      </c>
      <c r="K2375" s="44">
        <f t="shared" si="322"/>
        <v>24.823805794831635</v>
      </c>
      <c r="L2375" s="38">
        <v>226</v>
      </c>
      <c r="M2375" s="44">
        <f t="shared" si="323"/>
        <v>17.69772905246672</v>
      </c>
      <c r="N2375" s="38">
        <v>182</v>
      </c>
      <c r="O2375" s="44">
        <f t="shared" si="324"/>
        <v>14.252153484729835</v>
      </c>
      <c r="P2375" s="38">
        <v>132</v>
      </c>
      <c r="Q2375" s="44">
        <f t="shared" si="325"/>
        <v>10.336726703210649</v>
      </c>
      <c r="R2375" s="38">
        <v>73</v>
      </c>
      <c r="S2375" s="45">
        <f t="shared" si="326"/>
        <v>5.7165231010180113</v>
      </c>
    </row>
    <row r="2376" spans="1:19" s="9" customFormat="1" ht="15.75" hidden="1" customHeight="1" outlineLevel="1" x14ac:dyDescent="0.2">
      <c r="A2376" s="41" t="s">
        <v>2285</v>
      </c>
      <c r="B2376" s="37"/>
      <c r="C2376" s="42">
        <v>813</v>
      </c>
      <c r="D2376" s="42">
        <v>420</v>
      </c>
      <c r="E2376" s="44">
        <f t="shared" si="320"/>
        <v>51.660516605166052</v>
      </c>
      <c r="F2376" s="38">
        <v>393</v>
      </c>
      <c r="G2376" s="44">
        <f t="shared" si="321"/>
        <v>48.339483394833948</v>
      </c>
      <c r="H2376" s="38">
        <v>265</v>
      </c>
      <c r="I2376" s="44">
        <v>32.595325953259533</v>
      </c>
      <c r="J2376" s="38">
        <v>163</v>
      </c>
      <c r="K2376" s="44">
        <f t="shared" si="322"/>
        <v>20.049200492004921</v>
      </c>
      <c r="L2376" s="38">
        <v>153</v>
      </c>
      <c r="M2376" s="44">
        <f t="shared" si="323"/>
        <v>18.819188191881917</v>
      </c>
      <c r="N2376" s="38">
        <v>121</v>
      </c>
      <c r="O2376" s="44">
        <f t="shared" si="324"/>
        <v>14.883148831488315</v>
      </c>
      <c r="P2376" s="38">
        <v>64</v>
      </c>
      <c r="Q2376" s="44">
        <f t="shared" si="325"/>
        <v>7.8720787207872078</v>
      </c>
      <c r="R2376" s="38">
        <v>47</v>
      </c>
      <c r="S2376" s="45">
        <f t="shared" si="326"/>
        <v>5.7810578105781056</v>
      </c>
    </row>
    <row r="2377" spans="1:19" s="9" customFormat="1" ht="15.75" hidden="1" customHeight="1" outlineLevel="1" x14ac:dyDescent="0.2">
      <c r="A2377" s="41" t="s">
        <v>2286</v>
      </c>
      <c r="B2377" s="37"/>
      <c r="C2377" s="42">
        <v>1570</v>
      </c>
      <c r="D2377" s="42">
        <v>781</v>
      </c>
      <c r="E2377" s="44">
        <f t="shared" si="320"/>
        <v>49.745222929936304</v>
      </c>
      <c r="F2377" s="38">
        <v>789</v>
      </c>
      <c r="G2377" s="44">
        <f t="shared" si="321"/>
        <v>50.254777070063696</v>
      </c>
      <c r="H2377" s="38">
        <v>446</v>
      </c>
      <c r="I2377" s="44">
        <v>28.407643312101911</v>
      </c>
      <c r="J2377" s="38">
        <v>391</v>
      </c>
      <c r="K2377" s="44">
        <f t="shared" si="322"/>
        <v>24.904458598726116</v>
      </c>
      <c r="L2377" s="38">
        <v>280</v>
      </c>
      <c r="M2377" s="44">
        <f t="shared" si="323"/>
        <v>17.834394904458598</v>
      </c>
      <c r="N2377" s="38">
        <v>229</v>
      </c>
      <c r="O2377" s="44">
        <f t="shared" si="324"/>
        <v>14.585987261146498</v>
      </c>
      <c r="P2377" s="38">
        <v>140</v>
      </c>
      <c r="Q2377" s="44">
        <f t="shared" si="325"/>
        <v>8.9171974522292992</v>
      </c>
      <c r="R2377" s="38">
        <v>84</v>
      </c>
      <c r="S2377" s="45">
        <f t="shared" si="326"/>
        <v>5.3503184713375793</v>
      </c>
    </row>
    <row r="2378" spans="1:19" s="9" customFormat="1" ht="15.75" hidden="1" customHeight="1" outlineLevel="1" x14ac:dyDescent="0.2">
      <c r="A2378" s="41" t="s">
        <v>2287</v>
      </c>
      <c r="B2378" s="37"/>
      <c r="C2378" s="42">
        <v>954</v>
      </c>
      <c r="D2378" s="42">
        <v>503</v>
      </c>
      <c r="E2378" s="44">
        <f t="shared" si="320"/>
        <v>52.725366876310275</v>
      </c>
      <c r="F2378" s="38">
        <v>451</v>
      </c>
      <c r="G2378" s="44">
        <f t="shared" si="321"/>
        <v>47.274633123689725</v>
      </c>
      <c r="H2378" s="38">
        <v>282</v>
      </c>
      <c r="I2378" s="44">
        <v>29.559748427672957</v>
      </c>
      <c r="J2378" s="38">
        <v>218</v>
      </c>
      <c r="K2378" s="44">
        <f t="shared" si="322"/>
        <v>22.851153039832287</v>
      </c>
      <c r="L2378" s="38">
        <v>177</v>
      </c>
      <c r="M2378" s="44">
        <f t="shared" si="323"/>
        <v>18.553459119496857</v>
      </c>
      <c r="N2378" s="38">
        <v>150</v>
      </c>
      <c r="O2378" s="44">
        <f t="shared" si="324"/>
        <v>15.723270440251572</v>
      </c>
      <c r="P2378" s="38">
        <v>70</v>
      </c>
      <c r="Q2378" s="44">
        <f t="shared" si="325"/>
        <v>7.3375262054507342</v>
      </c>
      <c r="R2378" s="38">
        <v>57</v>
      </c>
      <c r="S2378" s="45">
        <f t="shared" si="326"/>
        <v>5.9748427672955975</v>
      </c>
    </row>
    <row r="2379" spans="1:19" s="9" customFormat="1" ht="15.75" hidden="1" customHeight="1" outlineLevel="1" x14ac:dyDescent="0.2">
      <c r="A2379" s="41" t="s">
        <v>2288</v>
      </c>
      <c r="B2379" s="37"/>
      <c r="C2379" s="42">
        <v>425</v>
      </c>
      <c r="D2379" s="42">
        <v>223</v>
      </c>
      <c r="E2379" s="44">
        <f t="shared" si="320"/>
        <v>52.470588235294116</v>
      </c>
      <c r="F2379" s="38">
        <v>202</v>
      </c>
      <c r="G2379" s="44">
        <f t="shared" si="321"/>
        <v>47.529411764705884</v>
      </c>
      <c r="H2379" s="38">
        <v>119</v>
      </c>
      <c r="I2379" s="44">
        <v>28</v>
      </c>
      <c r="J2379" s="38">
        <v>120</v>
      </c>
      <c r="K2379" s="44">
        <f t="shared" si="322"/>
        <v>28.235294117647058</v>
      </c>
      <c r="L2379" s="38">
        <v>52</v>
      </c>
      <c r="M2379" s="44">
        <f t="shared" si="323"/>
        <v>12.235294117647058</v>
      </c>
      <c r="N2379" s="38">
        <v>70</v>
      </c>
      <c r="O2379" s="44">
        <f t="shared" si="324"/>
        <v>16.470588235294116</v>
      </c>
      <c r="P2379" s="38">
        <v>47</v>
      </c>
      <c r="Q2379" s="44">
        <f t="shared" si="325"/>
        <v>11.058823529411764</v>
      </c>
      <c r="R2379" s="38">
        <v>17</v>
      </c>
      <c r="S2379" s="45">
        <f t="shared" si="326"/>
        <v>4</v>
      </c>
    </row>
    <row r="2380" spans="1:19" s="9" customFormat="1" ht="15.75" hidden="1" customHeight="1" outlineLevel="1" x14ac:dyDescent="0.2">
      <c r="A2380" s="41" t="s">
        <v>2289</v>
      </c>
      <c r="B2380" s="37"/>
      <c r="C2380" s="42">
        <v>940</v>
      </c>
      <c r="D2380" s="42">
        <v>488</v>
      </c>
      <c r="E2380" s="44">
        <f t="shared" si="320"/>
        <v>51.914893617021278</v>
      </c>
      <c r="F2380" s="38">
        <v>452</v>
      </c>
      <c r="G2380" s="44">
        <f t="shared" si="321"/>
        <v>48.085106382978722</v>
      </c>
      <c r="H2380" s="38">
        <v>266</v>
      </c>
      <c r="I2380" s="44">
        <v>28.297872340425531</v>
      </c>
      <c r="J2380" s="38">
        <v>223</v>
      </c>
      <c r="K2380" s="44">
        <f t="shared" si="322"/>
        <v>23.723404255319149</v>
      </c>
      <c r="L2380" s="38">
        <v>174</v>
      </c>
      <c r="M2380" s="44">
        <f t="shared" si="323"/>
        <v>18.51063829787234</v>
      </c>
      <c r="N2380" s="38">
        <v>137</v>
      </c>
      <c r="O2380" s="44">
        <f t="shared" si="324"/>
        <v>14.574468085106384</v>
      </c>
      <c r="P2380" s="38">
        <v>86</v>
      </c>
      <c r="Q2380" s="44">
        <f t="shared" si="325"/>
        <v>9.1489361702127656</v>
      </c>
      <c r="R2380" s="38">
        <v>54</v>
      </c>
      <c r="S2380" s="45">
        <f t="shared" si="326"/>
        <v>5.7446808510638299</v>
      </c>
    </row>
    <row r="2381" spans="1:19" s="9" customFormat="1" ht="15.75" hidden="1" customHeight="1" outlineLevel="1" x14ac:dyDescent="0.2">
      <c r="A2381" s="41" t="s">
        <v>2290</v>
      </c>
      <c r="B2381" s="37"/>
      <c r="C2381" s="42">
        <v>2293</v>
      </c>
      <c r="D2381" s="42">
        <v>1115</v>
      </c>
      <c r="E2381" s="44">
        <f t="shared" si="320"/>
        <v>48.626253815961626</v>
      </c>
      <c r="F2381" s="38">
        <v>1178</v>
      </c>
      <c r="G2381" s="44">
        <f t="shared" si="321"/>
        <v>51.373746184038374</v>
      </c>
      <c r="H2381" s="38">
        <v>610</v>
      </c>
      <c r="I2381" s="44">
        <v>26.602703881378108</v>
      </c>
      <c r="J2381" s="38">
        <v>642</v>
      </c>
      <c r="K2381" s="44">
        <f t="shared" si="322"/>
        <v>27.998255560401223</v>
      </c>
      <c r="L2381" s="38">
        <v>354</v>
      </c>
      <c r="M2381" s="44">
        <f t="shared" si="323"/>
        <v>15.438290449193197</v>
      </c>
      <c r="N2381" s="38">
        <v>347</v>
      </c>
      <c r="O2381" s="44">
        <f t="shared" si="324"/>
        <v>15.133013519406891</v>
      </c>
      <c r="P2381" s="38">
        <v>232</v>
      </c>
      <c r="Q2381" s="44">
        <f t="shared" si="325"/>
        <v>10.117749672917576</v>
      </c>
      <c r="R2381" s="38">
        <v>108</v>
      </c>
      <c r="S2381" s="45">
        <f t="shared" si="326"/>
        <v>4.7099869167030093</v>
      </c>
    </row>
    <row r="2382" spans="1:19" s="9" customFormat="1" ht="15.75" hidden="1" customHeight="1" outlineLevel="1" x14ac:dyDescent="0.2">
      <c r="A2382" s="41" t="s">
        <v>2291</v>
      </c>
      <c r="B2382" s="37"/>
      <c r="C2382" s="42">
        <v>869</v>
      </c>
      <c r="D2382" s="42">
        <v>435</v>
      </c>
      <c r="E2382" s="44">
        <f t="shared" si="320"/>
        <v>50.057537399309552</v>
      </c>
      <c r="F2382" s="38">
        <v>434</v>
      </c>
      <c r="G2382" s="44">
        <f t="shared" si="321"/>
        <v>49.942462600690448</v>
      </c>
      <c r="H2382" s="38">
        <v>251</v>
      </c>
      <c r="I2382" s="44">
        <v>28.883774453394707</v>
      </c>
      <c r="J2382" s="38">
        <v>213</v>
      </c>
      <c r="K2382" s="44">
        <f t="shared" si="322"/>
        <v>24.510932105868815</v>
      </c>
      <c r="L2382" s="38">
        <v>147</v>
      </c>
      <c r="M2382" s="44">
        <f t="shared" si="323"/>
        <v>16.915995397008054</v>
      </c>
      <c r="N2382" s="38">
        <v>135</v>
      </c>
      <c r="O2382" s="44">
        <f t="shared" si="324"/>
        <v>15.535097813578826</v>
      </c>
      <c r="P2382" s="38">
        <v>86</v>
      </c>
      <c r="Q2382" s="44">
        <f t="shared" si="325"/>
        <v>9.896432681242807</v>
      </c>
      <c r="R2382" s="38">
        <v>37</v>
      </c>
      <c r="S2382" s="45">
        <f t="shared" si="326"/>
        <v>4.2577675489067897</v>
      </c>
    </row>
    <row r="2383" spans="1:19" s="9" customFormat="1" ht="15.75" hidden="1" customHeight="1" outlineLevel="1" x14ac:dyDescent="0.2">
      <c r="A2383" s="41" t="s">
        <v>2292</v>
      </c>
      <c r="B2383" s="37"/>
      <c r="C2383" s="42">
        <v>1710</v>
      </c>
      <c r="D2383" s="42">
        <v>876</v>
      </c>
      <c r="E2383" s="44">
        <f t="shared" si="320"/>
        <v>51.228070175438596</v>
      </c>
      <c r="F2383" s="38">
        <v>834</v>
      </c>
      <c r="G2383" s="44">
        <f t="shared" si="321"/>
        <v>48.771929824561404</v>
      </c>
      <c r="H2383" s="38">
        <v>508</v>
      </c>
      <c r="I2383" s="44">
        <v>29.707602339181285</v>
      </c>
      <c r="J2383" s="38">
        <v>439</v>
      </c>
      <c r="K2383" s="44">
        <f t="shared" si="322"/>
        <v>25.672514619883042</v>
      </c>
      <c r="L2383" s="38">
        <v>283</v>
      </c>
      <c r="M2383" s="44">
        <f t="shared" si="323"/>
        <v>16.549707602339183</v>
      </c>
      <c r="N2383" s="38">
        <v>254</v>
      </c>
      <c r="O2383" s="44">
        <f t="shared" si="324"/>
        <v>14.853801169590643</v>
      </c>
      <c r="P2383" s="38">
        <v>149</v>
      </c>
      <c r="Q2383" s="44">
        <f t="shared" si="325"/>
        <v>8.7134502923976616</v>
      </c>
      <c r="R2383" s="38">
        <v>77</v>
      </c>
      <c r="S2383" s="45">
        <f t="shared" si="326"/>
        <v>4.5029239766081872</v>
      </c>
    </row>
    <row r="2384" spans="1:19" s="9" customFormat="1" ht="15.75" hidden="1" customHeight="1" outlineLevel="1" x14ac:dyDescent="0.2">
      <c r="A2384" s="41" t="s">
        <v>2293</v>
      </c>
      <c r="B2384" s="37"/>
      <c r="C2384" s="42">
        <v>459</v>
      </c>
      <c r="D2384" s="42">
        <v>233</v>
      </c>
      <c r="E2384" s="44">
        <f t="shared" si="320"/>
        <v>50.76252723311547</v>
      </c>
      <c r="F2384" s="38">
        <v>226</v>
      </c>
      <c r="G2384" s="44">
        <f t="shared" si="321"/>
        <v>49.23747276688453</v>
      </c>
      <c r="H2384" s="38">
        <v>117</v>
      </c>
      <c r="I2384" s="44">
        <v>25.490196078431371</v>
      </c>
      <c r="J2384" s="38">
        <v>114</v>
      </c>
      <c r="K2384" s="44">
        <f t="shared" si="322"/>
        <v>24.836601307189543</v>
      </c>
      <c r="L2384" s="38">
        <v>76</v>
      </c>
      <c r="M2384" s="44">
        <f t="shared" si="323"/>
        <v>16.557734204793029</v>
      </c>
      <c r="N2384" s="38">
        <v>86</v>
      </c>
      <c r="O2384" s="44">
        <f t="shared" si="324"/>
        <v>18.736383442265794</v>
      </c>
      <c r="P2384" s="38">
        <v>51</v>
      </c>
      <c r="Q2384" s="44">
        <f t="shared" si="325"/>
        <v>11.111111111111111</v>
      </c>
      <c r="R2384" s="38">
        <v>15</v>
      </c>
      <c r="S2384" s="45">
        <f t="shared" si="326"/>
        <v>3.2679738562091503</v>
      </c>
    </row>
    <row r="2385" spans="1:19" s="9" customFormat="1" ht="15.75" hidden="1" customHeight="1" outlineLevel="1" x14ac:dyDescent="0.2">
      <c r="A2385" s="41" t="s">
        <v>2294</v>
      </c>
      <c r="B2385" s="37"/>
      <c r="C2385" s="42">
        <v>2451</v>
      </c>
      <c r="D2385" s="42">
        <v>1114</v>
      </c>
      <c r="E2385" s="44">
        <f t="shared" si="320"/>
        <v>45.450836393308855</v>
      </c>
      <c r="F2385" s="38">
        <v>1337</v>
      </c>
      <c r="G2385" s="44">
        <f t="shared" si="321"/>
        <v>54.549163606691145</v>
      </c>
      <c r="H2385" s="38">
        <v>631</v>
      </c>
      <c r="I2385" s="44">
        <v>25.744594043247655</v>
      </c>
      <c r="J2385" s="38">
        <v>622</v>
      </c>
      <c r="K2385" s="44">
        <f t="shared" si="322"/>
        <v>25.377396980824152</v>
      </c>
      <c r="L2385" s="38">
        <v>394</v>
      </c>
      <c r="M2385" s="44">
        <f t="shared" si="323"/>
        <v>16.075071399428804</v>
      </c>
      <c r="N2385" s="38">
        <v>326</v>
      </c>
      <c r="O2385" s="44">
        <f t="shared" si="324"/>
        <v>13.300693594451245</v>
      </c>
      <c r="P2385" s="38">
        <v>336</v>
      </c>
      <c r="Q2385" s="44">
        <f t="shared" si="325"/>
        <v>13.708690330477356</v>
      </c>
      <c r="R2385" s="38">
        <v>142</v>
      </c>
      <c r="S2385" s="45">
        <f t="shared" si="326"/>
        <v>5.7935536515707877</v>
      </c>
    </row>
    <row r="2386" spans="1:19" s="9" customFormat="1" ht="15.75" hidden="1" customHeight="1" outlineLevel="1" x14ac:dyDescent="0.2">
      <c r="A2386" s="41" t="s">
        <v>2295</v>
      </c>
      <c r="B2386" s="37"/>
      <c r="C2386" s="42">
        <v>2046</v>
      </c>
      <c r="D2386" s="42">
        <v>986</v>
      </c>
      <c r="E2386" s="44">
        <f t="shared" si="320"/>
        <v>48.191593352883679</v>
      </c>
      <c r="F2386" s="38">
        <v>1060</v>
      </c>
      <c r="G2386" s="44">
        <f t="shared" si="321"/>
        <v>51.808406647116321</v>
      </c>
      <c r="H2386" s="38">
        <v>548</v>
      </c>
      <c r="I2386" s="44">
        <v>26.783968719452592</v>
      </c>
      <c r="J2386" s="38">
        <v>531</v>
      </c>
      <c r="K2386" s="44">
        <f t="shared" si="322"/>
        <v>25.953079178885631</v>
      </c>
      <c r="L2386" s="38">
        <v>330</v>
      </c>
      <c r="M2386" s="44">
        <f t="shared" si="323"/>
        <v>16.129032258064516</v>
      </c>
      <c r="N2386" s="38">
        <v>290</v>
      </c>
      <c r="O2386" s="44">
        <f t="shared" si="324"/>
        <v>14.173998044965787</v>
      </c>
      <c r="P2386" s="38">
        <v>248</v>
      </c>
      <c r="Q2386" s="44">
        <f t="shared" si="325"/>
        <v>12.121212121212121</v>
      </c>
      <c r="R2386" s="38">
        <v>99</v>
      </c>
      <c r="S2386" s="45">
        <f t="shared" si="326"/>
        <v>4.838709677419355</v>
      </c>
    </row>
    <row r="2387" spans="1:19" s="9" customFormat="1" ht="15.75" hidden="1" customHeight="1" outlineLevel="1" x14ac:dyDescent="0.2">
      <c r="A2387" s="41" t="s">
        <v>2296</v>
      </c>
      <c r="B2387" s="37"/>
      <c r="C2387" s="42">
        <v>2015</v>
      </c>
      <c r="D2387" s="42">
        <v>970</v>
      </c>
      <c r="E2387" s="44">
        <f t="shared" si="320"/>
        <v>48.138957816377172</v>
      </c>
      <c r="F2387" s="38">
        <v>1045</v>
      </c>
      <c r="G2387" s="44">
        <f t="shared" si="321"/>
        <v>51.861042183622828</v>
      </c>
      <c r="H2387" s="38">
        <v>532</v>
      </c>
      <c r="I2387" s="44">
        <v>26.40198511166253</v>
      </c>
      <c r="J2387" s="38">
        <v>476</v>
      </c>
      <c r="K2387" s="44">
        <f t="shared" si="322"/>
        <v>23.622828784119108</v>
      </c>
      <c r="L2387" s="38">
        <v>351</v>
      </c>
      <c r="M2387" s="44">
        <f t="shared" si="323"/>
        <v>17.419354838709676</v>
      </c>
      <c r="N2387" s="38">
        <v>291</v>
      </c>
      <c r="O2387" s="44">
        <f t="shared" si="324"/>
        <v>14.441687344913152</v>
      </c>
      <c r="P2387" s="38">
        <v>252</v>
      </c>
      <c r="Q2387" s="44">
        <f t="shared" si="325"/>
        <v>12.50620347394541</v>
      </c>
      <c r="R2387" s="38">
        <v>113</v>
      </c>
      <c r="S2387" s="45">
        <f t="shared" si="326"/>
        <v>5.6079404466501241</v>
      </c>
    </row>
    <row r="2388" spans="1:19" s="9" customFormat="1" ht="15.75" hidden="1" customHeight="1" outlineLevel="1" x14ac:dyDescent="0.2">
      <c r="A2388" s="41" t="s">
        <v>2297</v>
      </c>
      <c r="B2388" s="37"/>
      <c r="C2388" s="42">
        <v>2200</v>
      </c>
      <c r="D2388" s="42">
        <v>1025</v>
      </c>
      <c r="E2388" s="44">
        <f t="shared" si="320"/>
        <v>46.590909090909093</v>
      </c>
      <c r="F2388" s="38">
        <v>1175</v>
      </c>
      <c r="G2388" s="44">
        <f t="shared" si="321"/>
        <v>53.409090909090907</v>
      </c>
      <c r="H2388" s="38">
        <v>558</v>
      </c>
      <c r="I2388" s="44">
        <v>25.363636363636363</v>
      </c>
      <c r="J2388" s="38">
        <v>560</v>
      </c>
      <c r="K2388" s="44">
        <f t="shared" si="322"/>
        <v>25.454545454545453</v>
      </c>
      <c r="L2388" s="38">
        <v>364</v>
      </c>
      <c r="M2388" s="44">
        <f t="shared" si="323"/>
        <v>16.545454545454547</v>
      </c>
      <c r="N2388" s="38">
        <v>336</v>
      </c>
      <c r="O2388" s="44">
        <f t="shared" si="324"/>
        <v>15.272727272727273</v>
      </c>
      <c r="P2388" s="38">
        <v>263</v>
      </c>
      <c r="Q2388" s="44">
        <f t="shared" si="325"/>
        <v>11.954545454545455</v>
      </c>
      <c r="R2388" s="38">
        <v>119</v>
      </c>
      <c r="S2388" s="45">
        <f t="shared" si="326"/>
        <v>5.4090909090909092</v>
      </c>
    </row>
    <row r="2389" spans="1:19" s="9" customFormat="1" ht="15.75" hidden="1" customHeight="1" outlineLevel="1" x14ac:dyDescent="0.2">
      <c r="A2389" s="41" t="s">
        <v>2298</v>
      </c>
      <c r="B2389" s="37"/>
      <c r="C2389" s="42">
        <v>838</v>
      </c>
      <c r="D2389" s="42">
        <v>421</v>
      </c>
      <c r="E2389" s="44">
        <f t="shared" si="320"/>
        <v>50.238663484486871</v>
      </c>
      <c r="F2389" s="38">
        <v>417</v>
      </c>
      <c r="G2389" s="44">
        <f t="shared" si="321"/>
        <v>49.761336515513129</v>
      </c>
      <c r="H2389" s="38">
        <v>224</v>
      </c>
      <c r="I2389" s="44">
        <v>26.730310262529834</v>
      </c>
      <c r="J2389" s="38">
        <v>241</v>
      </c>
      <c r="K2389" s="44">
        <f t="shared" si="322"/>
        <v>28.758949880668258</v>
      </c>
      <c r="L2389" s="38">
        <v>143</v>
      </c>
      <c r="M2389" s="44">
        <f t="shared" si="323"/>
        <v>17.064439140811455</v>
      </c>
      <c r="N2389" s="38">
        <v>106</v>
      </c>
      <c r="O2389" s="44">
        <f t="shared" si="324"/>
        <v>12.649164677804295</v>
      </c>
      <c r="P2389" s="38">
        <v>82</v>
      </c>
      <c r="Q2389" s="44">
        <f t="shared" si="325"/>
        <v>9.785202863961814</v>
      </c>
      <c r="R2389" s="38">
        <v>42</v>
      </c>
      <c r="S2389" s="45">
        <f t="shared" si="326"/>
        <v>5.0119331742243434</v>
      </c>
    </row>
    <row r="2390" spans="1:19" s="9" customFormat="1" ht="15.75" hidden="1" customHeight="1" outlineLevel="1" x14ac:dyDescent="0.2">
      <c r="A2390" s="41" t="s">
        <v>2299</v>
      </c>
      <c r="B2390" s="37"/>
      <c r="C2390" s="42">
        <v>296</v>
      </c>
      <c r="D2390" s="42">
        <v>161</v>
      </c>
      <c r="E2390" s="44">
        <f t="shared" si="320"/>
        <v>54.391891891891895</v>
      </c>
      <c r="F2390" s="38">
        <v>135</v>
      </c>
      <c r="G2390" s="44">
        <f t="shared" si="321"/>
        <v>45.608108108108105</v>
      </c>
      <c r="H2390" s="38">
        <v>70</v>
      </c>
      <c r="I2390" s="44">
        <v>23.648648648648649</v>
      </c>
      <c r="J2390" s="38">
        <v>89</v>
      </c>
      <c r="K2390" s="44">
        <f t="shared" si="322"/>
        <v>30.067567567567568</v>
      </c>
      <c r="L2390" s="38">
        <v>44</v>
      </c>
      <c r="M2390" s="44">
        <f t="shared" si="323"/>
        <v>14.864864864864865</v>
      </c>
      <c r="N2390" s="38">
        <v>48</v>
      </c>
      <c r="O2390" s="44">
        <f t="shared" si="324"/>
        <v>16.216216216216218</v>
      </c>
      <c r="P2390" s="38">
        <v>28</v>
      </c>
      <c r="Q2390" s="44">
        <f t="shared" si="325"/>
        <v>9.4594594594594597</v>
      </c>
      <c r="R2390" s="38">
        <v>17</v>
      </c>
      <c r="S2390" s="45">
        <f t="shared" si="326"/>
        <v>5.743243243243243</v>
      </c>
    </row>
    <row r="2391" spans="1:19" s="9" customFormat="1" ht="15.75" hidden="1" customHeight="1" outlineLevel="1" x14ac:dyDescent="0.2">
      <c r="A2391" s="41" t="s">
        <v>2300</v>
      </c>
      <c r="B2391" s="37"/>
      <c r="C2391" s="42">
        <v>1789</v>
      </c>
      <c r="D2391" s="42">
        <v>922</v>
      </c>
      <c r="E2391" s="44">
        <f t="shared" si="320"/>
        <v>51.537171604248186</v>
      </c>
      <c r="F2391" s="38">
        <v>867</v>
      </c>
      <c r="G2391" s="44">
        <f t="shared" si="321"/>
        <v>48.462828395751814</v>
      </c>
      <c r="H2391" s="38">
        <v>478</v>
      </c>
      <c r="I2391" s="44">
        <v>26.718837339295696</v>
      </c>
      <c r="J2391" s="38">
        <v>476</v>
      </c>
      <c r="K2391" s="44">
        <f t="shared" si="322"/>
        <v>26.607043040804918</v>
      </c>
      <c r="L2391" s="38">
        <v>305</v>
      </c>
      <c r="M2391" s="44">
        <f t="shared" si="323"/>
        <v>17.048630519843488</v>
      </c>
      <c r="N2391" s="38">
        <v>243</v>
      </c>
      <c r="O2391" s="44">
        <f t="shared" si="324"/>
        <v>13.583007266629401</v>
      </c>
      <c r="P2391" s="38">
        <v>209</v>
      </c>
      <c r="Q2391" s="44">
        <f t="shared" si="325"/>
        <v>11.682504192286194</v>
      </c>
      <c r="R2391" s="38">
        <v>78</v>
      </c>
      <c r="S2391" s="45">
        <f t="shared" si="326"/>
        <v>4.3599776411403015</v>
      </c>
    </row>
    <row r="2392" spans="1:19" s="9" customFormat="1" ht="15.75" hidden="1" customHeight="1" outlineLevel="1" x14ac:dyDescent="0.2">
      <c r="A2392" s="41" t="s">
        <v>2301</v>
      </c>
      <c r="B2392" s="37"/>
      <c r="C2392" s="42">
        <v>1753</v>
      </c>
      <c r="D2392" s="42">
        <v>865</v>
      </c>
      <c r="E2392" s="44">
        <f t="shared" si="320"/>
        <v>49.343981745579008</v>
      </c>
      <c r="F2392" s="38">
        <v>888</v>
      </c>
      <c r="G2392" s="44">
        <f t="shared" si="321"/>
        <v>50.656018254420992</v>
      </c>
      <c r="H2392" s="38">
        <v>493</v>
      </c>
      <c r="I2392" s="44">
        <v>28.123217341699942</v>
      </c>
      <c r="J2392" s="38">
        <v>421</v>
      </c>
      <c r="K2392" s="44">
        <f t="shared" si="322"/>
        <v>24.015972618368512</v>
      </c>
      <c r="L2392" s="38">
        <v>295</v>
      </c>
      <c r="M2392" s="44">
        <f t="shared" si="323"/>
        <v>16.828294352538506</v>
      </c>
      <c r="N2392" s="38">
        <v>291</v>
      </c>
      <c r="O2392" s="44">
        <f t="shared" si="324"/>
        <v>16.600114090131203</v>
      </c>
      <c r="P2392" s="38">
        <v>154</v>
      </c>
      <c r="Q2392" s="44">
        <f t="shared" si="325"/>
        <v>8.7849401026811176</v>
      </c>
      <c r="R2392" s="38">
        <v>99</v>
      </c>
      <c r="S2392" s="45">
        <f t="shared" si="326"/>
        <v>5.6474614945807184</v>
      </c>
    </row>
    <row r="2393" spans="1:19" s="9" customFormat="1" ht="15.75" hidden="1" customHeight="1" outlineLevel="1" x14ac:dyDescent="0.2">
      <c r="A2393" s="41" t="s">
        <v>2302</v>
      </c>
      <c r="B2393" s="37"/>
      <c r="C2393" s="42">
        <v>176</v>
      </c>
      <c r="D2393" s="42">
        <v>77</v>
      </c>
      <c r="E2393" s="44">
        <f t="shared" si="320"/>
        <v>43.75</v>
      </c>
      <c r="F2393" s="38">
        <v>99</v>
      </c>
      <c r="G2393" s="44">
        <f t="shared" si="321"/>
        <v>56.25</v>
      </c>
      <c r="H2393" s="38">
        <v>39</v>
      </c>
      <c r="I2393" s="44">
        <v>22.15909090909091</v>
      </c>
      <c r="J2393" s="38">
        <v>34</v>
      </c>
      <c r="K2393" s="44">
        <f t="shared" si="322"/>
        <v>19.318181818181817</v>
      </c>
      <c r="L2393" s="38">
        <v>34</v>
      </c>
      <c r="M2393" s="44">
        <f t="shared" si="323"/>
        <v>19.318181818181817</v>
      </c>
      <c r="N2393" s="38">
        <v>24</v>
      </c>
      <c r="O2393" s="44">
        <f t="shared" si="324"/>
        <v>13.636363636363637</v>
      </c>
      <c r="P2393" s="38">
        <v>30</v>
      </c>
      <c r="Q2393" s="44">
        <f t="shared" si="325"/>
        <v>17.045454545454547</v>
      </c>
      <c r="R2393" s="38">
        <v>15</v>
      </c>
      <c r="S2393" s="45">
        <f t="shared" si="326"/>
        <v>8.5227272727272734</v>
      </c>
    </row>
    <row r="2394" spans="1:19" s="9" customFormat="1" ht="15.75" hidden="1" customHeight="1" outlineLevel="1" x14ac:dyDescent="0.2">
      <c r="A2394" s="41" t="s">
        <v>2303</v>
      </c>
      <c r="B2394" s="37"/>
      <c r="C2394" s="42">
        <v>2224</v>
      </c>
      <c r="D2394" s="42">
        <v>1109</v>
      </c>
      <c r="E2394" s="44">
        <f t="shared" si="320"/>
        <v>49.865107913669064</v>
      </c>
      <c r="F2394" s="38">
        <v>1115</v>
      </c>
      <c r="G2394" s="44">
        <f t="shared" si="321"/>
        <v>50.134892086330936</v>
      </c>
      <c r="H2394" s="38">
        <v>626</v>
      </c>
      <c r="I2394" s="44">
        <v>28.147482014388491</v>
      </c>
      <c r="J2394" s="38">
        <v>569</v>
      </c>
      <c r="K2394" s="44">
        <f t="shared" si="322"/>
        <v>25.584532374100718</v>
      </c>
      <c r="L2394" s="38">
        <v>387</v>
      </c>
      <c r="M2394" s="44">
        <f t="shared" si="323"/>
        <v>17.401079136690647</v>
      </c>
      <c r="N2394" s="38">
        <v>310</v>
      </c>
      <c r="O2394" s="44">
        <f t="shared" si="324"/>
        <v>13.938848920863309</v>
      </c>
      <c r="P2394" s="38">
        <v>215</v>
      </c>
      <c r="Q2394" s="44">
        <f t="shared" si="325"/>
        <v>9.6672661870503589</v>
      </c>
      <c r="R2394" s="38">
        <v>117</v>
      </c>
      <c r="S2394" s="45">
        <f t="shared" si="326"/>
        <v>5.2607913669064752</v>
      </c>
    </row>
    <row r="2395" spans="1:19" s="9" customFormat="1" ht="15.75" hidden="1" customHeight="1" outlineLevel="1" x14ac:dyDescent="0.2">
      <c r="A2395" s="41" t="s">
        <v>2304</v>
      </c>
      <c r="B2395" s="37"/>
      <c r="C2395" s="42">
        <v>1724</v>
      </c>
      <c r="D2395" s="42">
        <v>893</v>
      </c>
      <c r="E2395" s="44">
        <f t="shared" si="320"/>
        <v>51.798143851508122</v>
      </c>
      <c r="F2395" s="38">
        <v>831</v>
      </c>
      <c r="G2395" s="44">
        <f t="shared" si="321"/>
        <v>48.201856148491878</v>
      </c>
      <c r="H2395" s="38">
        <v>506</v>
      </c>
      <c r="I2395" s="44">
        <v>29.350348027842227</v>
      </c>
      <c r="J2395" s="38">
        <v>437</v>
      </c>
      <c r="K2395" s="44">
        <f t="shared" si="322"/>
        <v>25.348027842227378</v>
      </c>
      <c r="L2395" s="38">
        <v>310</v>
      </c>
      <c r="M2395" s="44">
        <f t="shared" si="323"/>
        <v>17.981438515081205</v>
      </c>
      <c r="N2395" s="38">
        <v>263</v>
      </c>
      <c r="O2395" s="44">
        <f t="shared" si="324"/>
        <v>15.25522041763341</v>
      </c>
      <c r="P2395" s="38">
        <v>143</v>
      </c>
      <c r="Q2395" s="44">
        <f t="shared" si="325"/>
        <v>8.2946635730858471</v>
      </c>
      <c r="R2395" s="38">
        <v>65</v>
      </c>
      <c r="S2395" s="45">
        <f t="shared" si="326"/>
        <v>3.7703016241299303</v>
      </c>
    </row>
    <row r="2396" spans="1:19" s="9" customFormat="1" ht="15.75" hidden="1" customHeight="1" outlineLevel="1" x14ac:dyDescent="0.2">
      <c r="A2396" s="41" t="s">
        <v>2305</v>
      </c>
      <c r="B2396" s="37"/>
      <c r="C2396" s="42">
        <v>2194</v>
      </c>
      <c r="D2396" s="42">
        <v>1143</v>
      </c>
      <c r="E2396" s="44">
        <f t="shared" si="320"/>
        <v>52.096627164995439</v>
      </c>
      <c r="F2396" s="38">
        <v>1051</v>
      </c>
      <c r="G2396" s="44">
        <f t="shared" si="321"/>
        <v>47.903372835004561</v>
      </c>
      <c r="H2396" s="38">
        <v>669</v>
      </c>
      <c r="I2396" s="44">
        <v>30.492251595259798</v>
      </c>
      <c r="J2396" s="38">
        <v>493</v>
      </c>
      <c r="K2396" s="44">
        <f t="shared" si="322"/>
        <v>22.470373746581586</v>
      </c>
      <c r="L2396" s="38">
        <v>396</v>
      </c>
      <c r="M2396" s="44">
        <f t="shared" si="323"/>
        <v>18.049225159525982</v>
      </c>
      <c r="N2396" s="38">
        <v>351</v>
      </c>
      <c r="O2396" s="44">
        <f t="shared" si="324"/>
        <v>15.998176845943481</v>
      </c>
      <c r="P2396" s="38">
        <v>164</v>
      </c>
      <c r="Q2396" s="44">
        <f t="shared" si="325"/>
        <v>7.4749316317228809</v>
      </c>
      <c r="R2396" s="38">
        <v>121</v>
      </c>
      <c r="S2396" s="45">
        <f t="shared" si="326"/>
        <v>5.5150410209662715</v>
      </c>
    </row>
    <row r="2397" spans="1:19" s="9" customFormat="1" ht="15.75" hidden="1" customHeight="1" outlineLevel="1" x14ac:dyDescent="0.2">
      <c r="A2397" s="41" t="s">
        <v>2306</v>
      </c>
      <c r="B2397" s="37"/>
      <c r="C2397" s="42">
        <v>1940</v>
      </c>
      <c r="D2397" s="42">
        <v>986</v>
      </c>
      <c r="E2397" s="44">
        <f t="shared" si="320"/>
        <v>50.824742268041234</v>
      </c>
      <c r="F2397" s="38">
        <v>954</v>
      </c>
      <c r="G2397" s="44">
        <f t="shared" si="321"/>
        <v>49.175257731958766</v>
      </c>
      <c r="H2397" s="38">
        <v>615</v>
      </c>
      <c r="I2397" s="44">
        <v>31.701030927835053</v>
      </c>
      <c r="J2397" s="38">
        <v>445</v>
      </c>
      <c r="K2397" s="44">
        <f t="shared" si="322"/>
        <v>22.938144329896907</v>
      </c>
      <c r="L2397" s="38">
        <v>342</v>
      </c>
      <c r="M2397" s="44">
        <f t="shared" si="323"/>
        <v>17.628865979381445</v>
      </c>
      <c r="N2397" s="38">
        <v>312</v>
      </c>
      <c r="O2397" s="44">
        <f t="shared" si="324"/>
        <v>16.082474226804123</v>
      </c>
      <c r="P2397" s="38">
        <v>154</v>
      </c>
      <c r="Q2397" s="44">
        <f t="shared" si="325"/>
        <v>7.9381443298969074</v>
      </c>
      <c r="R2397" s="38">
        <v>72</v>
      </c>
      <c r="S2397" s="45">
        <f t="shared" si="326"/>
        <v>3.7113402061855671</v>
      </c>
    </row>
    <row r="2398" spans="1:19" s="9" customFormat="1" ht="15.75" hidden="1" customHeight="1" outlineLevel="1" x14ac:dyDescent="0.2">
      <c r="A2398" s="41" t="s">
        <v>2307</v>
      </c>
      <c r="B2398" s="37"/>
      <c r="C2398" s="42">
        <v>503</v>
      </c>
      <c r="D2398" s="42">
        <v>244</v>
      </c>
      <c r="E2398" s="44">
        <f t="shared" si="320"/>
        <v>48.508946322067594</v>
      </c>
      <c r="F2398" s="38">
        <v>259</v>
      </c>
      <c r="G2398" s="44">
        <f t="shared" si="321"/>
        <v>51.491053677932406</v>
      </c>
      <c r="H2398" s="38">
        <v>144</v>
      </c>
      <c r="I2398" s="44">
        <v>28.628230616302186</v>
      </c>
      <c r="J2398" s="38">
        <v>122</v>
      </c>
      <c r="K2398" s="44">
        <f t="shared" si="322"/>
        <v>24.254473161033797</v>
      </c>
      <c r="L2398" s="38">
        <v>90</v>
      </c>
      <c r="M2398" s="44">
        <f t="shared" si="323"/>
        <v>17.892644135188867</v>
      </c>
      <c r="N2398" s="38">
        <v>63</v>
      </c>
      <c r="O2398" s="44">
        <f t="shared" si="324"/>
        <v>12.524850894632207</v>
      </c>
      <c r="P2398" s="38">
        <v>57</v>
      </c>
      <c r="Q2398" s="44">
        <f t="shared" si="325"/>
        <v>11.332007952286283</v>
      </c>
      <c r="R2398" s="38">
        <v>27</v>
      </c>
      <c r="S2398" s="45">
        <f t="shared" si="326"/>
        <v>5.3677932405566597</v>
      </c>
    </row>
    <row r="2399" spans="1:19" s="9" customFormat="1" ht="15.75" hidden="1" customHeight="1" outlineLevel="1" x14ac:dyDescent="0.2">
      <c r="A2399" s="41" t="s">
        <v>2308</v>
      </c>
      <c r="B2399" s="37"/>
      <c r="C2399" s="42">
        <v>1599</v>
      </c>
      <c r="D2399" s="42">
        <v>815</v>
      </c>
      <c r="E2399" s="44">
        <f t="shared" si="320"/>
        <v>50.969355847404628</v>
      </c>
      <c r="F2399" s="38">
        <v>784</v>
      </c>
      <c r="G2399" s="44">
        <f t="shared" si="321"/>
        <v>49.030644152595372</v>
      </c>
      <c r="H2399" s="38">
        <v>523</v>
      </c>
      <c r="I2399" s="44">
        <v>32.707942464040023</v>
      </c>
      <c r="J2399" s="38">
        <v>313</v>
      </c>
      <c r="K2399" s="44">
        <f t="shared" si="322"/>
        <v>19.57473420888055</v>
      </c>
      <c r="L2399" s="38">
        <v>307</v>
      </c>
      <c r="M2399" s="44">
        <f t="shared" si="323"/>
        <v>19.199499687304566</v>
      </c>
      <c r="N2399" s="38">
        <v>265</v>
      </c>
      <c r="O2399" s="44">
        <f t="shared" si="324"/>
        <v>16.57285803627267</v>
      </c>
      <c r="P2399" s="38">
        <v>115</v>
      </c>
      <c r="Q2399" s="44">
        <f t="shared" si="325"/>
        <v>7.1919949968730457</v>
      </c>
      <c r="R2399" s="38">
        <v>76</v>
      </c>
      <c r="S2399" s="45">
        <f t="shared" si="326"/>
        <v>4.7529706066291428</v>
      </c>
    </row>
    <row r="2400" spans="1:19" s="9" customFormat="1" ht="15.75" hidden="1" customHeight="1" outlineLevel="1" x14ac:dyDescent="0.2">
      <c r="A2400" s="41" t="s">
        <v>2309</v>
      </c>
      <c r="B2400" s="37"/>
      <c r="C2400" s="42">
        <v>1927</v>
      </c>
      <c r="D2400" s="42">
        <v>980</v>
      </c>
      <c r="E2400" s="44">
        <f t="shared" si="320"/>
        <v>50.856253243383499</v>
      </c>
      <c r="F2400" s="38">
        <v>947</v>
      </c>
      <c r="G2400" s="44">
        <f t="shared" si="321"/>
        <v>49.143746756616501</v>
      </c>
      <c r="H2400" s="38">
        <v>549</v>
      </c>
      <c r="I2400" s="44">
        <v>28.489880643487286</v>
      </c>
      <c r="J2400" s="38">
        <v>447</v>
      </c>
      <c r="K2400" s="44">
        <f t="shared" si="322"/>
        <v>23.196678775298391</v>
      </c>
      <c r="L2400" s="38">
        <v>356</v>
      </c>
      <c r="M2400" s="44">
        <f t="shared" si="323"/>
        <v>18.474312402698494</v>
      </c>
      <c r="N2400" s="38">
        <v>276</v>
      </c>
      <c r="O2400" s="44">
        <f t="shared" si="324"/>
        <v>14.322781525687597</v>
      </c>
      <c r="P2400" s="38">
        <v>174</v>
      </c>
      <c r="Q2400" s="44">
        <f t="shared" si="325"/>
        <v>9.0295796574987026</v>
      </c>
      <c r="R2400" s="38">
        <v>125</v>
      </c>
      <c r="S2400" s="45">
        <f t="shared" si="326"/>
        <v>6.4867669953295275</v>
      </c>
    </row>
    <row r="2401" spans="1:19" s="9" customFormat="1" ht="15.75" hidden="1" customHeight="1" outlineLevel="1" x14ac:dyDescent="0.2">
      <c r="A2401" s="41" t="s">
        <v>2310</v>
      </c>
      <c r="B2401" s="37"/>
      <c r="C2401" s="42">
        <v>6</v>
      </c>
      <c r="D2401" s="42">
        <v>6</v>
      </c>
      <c r="E2401" s="44">
        <f t="shared" si="320"/>
        <v>100</v>
      </c>
      <c r="F2401" s="38">
        <v>0</v>
      </c>
      <c r="G2401" s="44">
        <f t="shared" si="321"/>
        <v>0</v>
      </c>
      <c r="H2401" s="38">
        <v>1</v>
      </c>
      <c r="I2401" s="44">
        <v>16.666666666666668</v>
      </c>
      <c r="J2401" s="38">
        <v>1</v>
      </c>
      <c r="K2401" s="44">
        <f t="shared" si="322"/>
        <v>16.666666666666668</v>
      </c>
      <c r="L2401" s="38">
        <v>1</v>
      </c>
      <c r="M2401" s="44">
        <f t="shared" si="323"/>
        <v>16.666666666666668</v>
      </c>
      <c r="N2401" s="38">
        <v>3</v>
      </c>
      <c r="O2401" s="44">
        <f t="shared" si="324"/>
        <v>50</v>
      </c>
      <c r="P2401" s="38">
        <v>0</v>
      </c>
      <c r="Q2401" s="44">
        <f t="shared" si="325"/>
        <v>0</v>
      </c>
      <c r="R2401" s="38">
        <v>0</v>
      </c>
      <c r="S2401" s="45">
        <f t="shared" si="326"/>
        <v>0</v>
      </c>
    </row>
    <row r="2402" spans="1:19" s="9" customFormat="1" ht="15.75" hidden="1" customHeight="1" outlineLevel="1" x14ac:dyDescent="0.2">
      <c r="A2402" s="41" t="s">
        <v>2311</v>
      </c>
      <c r="B2402" s="37"/>
      <c r="C2402" s="42">
        <v>2135</v>
      </c>
      <c r="D2402" s="42">
        <v>1004</v>
      </c>
      <c r="E2402" s="44">
        <f t="shared" si="320"/>
        <v>47.025761124121779</v>
      </c>
      <c r="F2402" s="38">
        <v>1131</v>
      </c>
      <c r="G2402" s="44">
        <f t="shared" si="321"/>
        <v>52.974238875878221</v>
      </c>
      <c r="H2402" s="38">
        <v>608</v>
      </c>
      <c r="I2402" s="44">
        <v>28.477751756440281</v>
      </c>
      <c r="J2402" s="38">
        <v>470</v>
      </c>
      <c r="K2402" s="44">
        <f t="shared" si="322"/>
        <v>22.014051522248245</v>
      </c>
      <c r="L2402" s="38">
        <v>344</v>
      </c>
      <c r="M2402" s="44">
        <f t="shared" si="323"/>
        <v>16.112412177985949</v>
      </c>
      <c r="N2402" s="38">
        <v>328</v>
      </c>
      <c r="O2402" s="44">
        <f t="shared" si="324"/>
        <v>15.362997658079625</v>
      </c>
      <c r="P2402" s="38">
        <v>258</v>
      </c>
      <c r="Q2402" s="44">
        <f t="shared" si="325"/>
        <v>12.084309133489461</v>
      </c>
      <c r="R2402" s="38">
        <v>127</v>
      </c>
      <c r="S2402" s="45">
        <f t="shared" si="326"/>
        <v>5.9484777517564407</v>
      </c>
    </row>
    <row r="2403" spans="1:19" s="9" customFormat="1" ht="15.75" hidden="1" customHeight="1" outlineLevel="1" x14ac:dyDescent="0.2">
      <c r="A2403" s="41" t="s">
        <v>2312</v>
      </c>
      <c r="B2403" s="37"/>
      <c r="C2403" s="42">
        <v>1478</v>
      </c>
      <c r="D2403" s="42">
        <v>736</v>
      </c>
      <c r="E2403" s="44">
        <f t="shared" si="320"/>
        <v>49.79702300405954</v>
      </c>
      <c r="F2403" s="38">
        <v>742</v>
      </c>
      <c r="G2403" s="44">
        <f t="shared" si="321"/>
        <v>50.20297699594046</v>
      </c>
      <c r="H2403" s="38">
        <v>443</v>
      </c>
      <c r="I2403" s="44">
        <v>29.972936400541272</v>
      </c>
      <c r="J2403" s="38">
        <v>334</v>
      </c>
      <c r="K2403" s="44">
        <f t="shared" si="322"/>
        <v>22.598105548037889</v>
      </c>
      <c r="L2403" s="38">
        <v>264</v>
      </c>
      <c r="M2403" s="44">
        <f t="shared" si="323"/>
        <v>17.861975642760488</v>
      </c>
      <c r="N2403" s="38">
        <v>224</v>
      </c>
      <c r="O2403" s="44">
        <f t="shared" si="324"/>
        <v>15.155615696887686</v>
      </c>
      <c r="P2403" s="38">
        <v>141</v>
      </c>
      <c r="Q2403" s="44">
        <f t="shared" si="325"/>
        <v>9.5399188092016232</v>
      </c>
      <c r="R2403" s="38">
        <v>72</v>
      </c>
      <c r="S2403" s="45">
        <f t="shared" si="326"/>
        <v>4.8714479025710418</v>
      </c>
    </row>
    <row r="2404" spans="1:19" s="9" customFormat="1" ht="15.75" hidden="1" customHeight="1" outlineLevel="1" x14ac:dyDescent="0.2">
      <c r="A2404" s="41" t="s">
        <v>2313</v>
      </c>
      <c r="B2404" s="37"/>
      <c r="C2404" s="42">
        <v>1435</v>
      </c>
      <c r="D2404" s="42">
        <v>1341</v>
      </c>
      <c r="E2404" s="44">
        <f t="shared" si="320"/>
        <v>93.449477351916372</v>
      </c>
      <c r="F2404" s="38">
        <v>94</v>
      </c>
      <c r="G2404" s="44">
        <f t="shared" si="321"/>
        <v>6.5505226480836241</v>
      </c>
      <c r="H2404" s="38">
        <v>180</v>
      </c>
      <c r="I2404" s="44">
        <v>12.543554006968641</v>
      </c>
      <c r="J2404" s="38">
        <v>520</v>
      </c>
      <c r="K2404" s="44">
        <f t="shared" si="322"/>
        <v>36.236933797909408</v>
      </c>
      <c r="L2404" s="38">
        <v>409</v>
      </c>
      <c r="M2404" s="44">
        <f t="shared" si="323"/>
        <v>28.501742160278745</v>
      </c>
      <c r="N2404" s="38">
        <v>297</v>
      </c>
      <c r="O2404" s="44">
        <f t="shared" si="324"/>
        <v>20.696864111498257</v>
      </c>
      <c r="P2404" s="38">
        <v>29</v>
      </c>
      <c r="Q2404" s="44">
        <f t="shared" si="325"/>
        <v>2.0209059233449476</v>
      </c>
      <c r="R2404" s="38">
        <v>0</v>
      </c>
      <c r="S2404" s="45">
        <f t="shared" si="326"/>
        <v>0</v>
      </c>
    </row>
    <row r="2405" spans="1:19" s="9" customFormat="1" ht="15.75" hidden="1" customHeight="1" outlineLevel="1" x14ac:dyDescent="0.2">
      <c r="A2405" s="41" t="s">
        <v>2314</v>
      </c>
      <c r="B2405" s="37"/>
      <c r="C2405" s="42">
        <v>218</v>
      </c>
      <c r="D2405" s="42">
        <v>126</v>
      </c>
      <c r="E2405" s="44">
        <f t="shared" si="320"/>
        <v>57.798165137614681</v>
      </c>
      <c r="F2405" s="38">
        <v>92</v>
      </c>
      <c r="G2405" s="44">
        <f t="shared" si="321"/>
        <v>42.201834862385319</v>
      </c>
      <c r="H2405" s="38">
        <v>64</v>
      </c>
      <c r="I2405" s="44">
        <v>29.357798165137616</v>
      </c>
      <c r="J2405" s="38">
        <v>52</v>
      </c>
      <c r="K2405" s="44">
        <f t="shared" si="322"/>
        <v>23.853211009174313</v>
      </c>
      <c r="L2405" s="38">
        <v>46</v>
      </c>
      <c r="M2405" s="44">
        <f t="shared" si="323"/>
        <v>21.100917431192659</v>
      </c>
      <c r="N2405" s="38">
        <v>36</v>
      </c>
      <c r="O2405" s="44">
        <f t="shared" si="324"/>
        <v>16.513761467889907</v>
      </c>
      <c r="P2405" s="38">
        <v>17</v>
      </c>
      <c r="Q2405" s="44">
        <f t="shared" si="325"/>
        <v>7.7981651376146788</v>
      </c>
      <c r="R2405" s="38">
        <v>3</v>
      </c>
      <c r="S2405" s="45">
        <f t="shared" si="326"/>
        <v>1.3761467889908257</v>
      </c>
    </row>
    <row r="2406" spans="1:19" s="9" customFormat="1" ht="15.75" hidden="1" customHeight="1" outlineLevel="1" x14ac:dyDescent="0.2">
      <c r="A2406" s="41" t="s">
        <v>2315</v>
      </c>
      <c r="B2406" s="37"/>
      <c r="C2406" s="42">
        <v>1113</v>
      </c>
      <c r="D2406" s="42">
        <v>560</v>
      </c>
      <c r="E2406" s="44">
        <f t="shared" si="320"/>
        <v>50.314465408805034</v>
      </c>
      <c r="F2406" s="38">
        <v>553</v>
      </c>
      <c r="G2406" s="44">
        <f t="shared" si="321"/>
        <v>49.685534591194966</v>
      </c>
      <c r="H2406" s="38">
        <v>344</v>
      </c>
      <c r="I2406" s="44">
        <v>30.907457322551661</v>
      </c>
      <c r="J2406" s="38">
        <v>262</v>
      </c>
      <c r="K2406" s="44">
        <f t="shared" si="322"/>
        <v>23.539982030548067</v>
      </c>
      <c r="L2406" s="38">
        <v>185</v>
      </c>
      <c r="M2406" s="44">
        <f t="shared" si="323"/>
        <v>16.621743036837376</v>
      </c>
      <c r="N2406" s="38">
        <v>162</v>
      </c>
      <c r="O2406" s="44">
        <f t="shared" si="324"/>
        <v>14.555256064690028</v>
      </c>
      <c r="P2406" s="38">
        <v>110</v>
      </c>
      <c r="Q2406" s="44">
        <f t="shared" si="325"/>
        <v>9.8831985624438463</v>
      </c>
      <c r="R2406" s="38">
        <v>50</v>
      </c>
      <c r="S2406" s="45">
        <f t="shared" si="326"/>
        <v>4.4923629829290208</v>
      </c>
    </row>
    <row r="2407" spans="1:19" s="9" customFormat="1" ht="15.75" hidden="1" customHeight="1" outlineLevel="1" x14ac:dyDescent="0.2">
      <c r="A2407" s="41" t="s">
        <v>2316</v>
      </c>
      <c r="B2407" s="37"/>
      <c r="C2407" s="42">
        <v>83</v>
      </c>
      <c r="D2407" s="42">
        <v>52</v>
      </c>
      <c r="E2407" s="44">
        <f t="shared" si="320"/>
        <v>62.650602409638552</v>
      </c>
      <c r="F2407" s="38">
        <v>31</v>
      </c>
      <c r="G2407" s="44">
        <f t="shared" si="321"/>
        <v>37.349397590361448</v>
      </c>
      <c r="H2407" s="38">
        <v>30</v>
      </c>
      <c r="I2407" s="44">
        <v>36.144578313253014</v>
      </c>
      <c r="J2407" s="38">
        <v>22</v>
      </c>
      <c r="K2407" s="44">
        <f t="shared" si="322"/>
        <v>26.506024096385541</v>
      </c>
      <c r="L2407" s="38">
        <v>16</v>
      </c>
      <c r="M2407" s="44">
        <f t="shared" si="323"/>
        <v>19.277108433734941</v>
      </c>
      <c r="N2407" s="38">
        <v>10</v>
      </c>
      <c r="O2407" s="44">
        <f t="shared" si="324"/>
        <v>12.048192771084338</v>
      </c>
      <c r="P2407" s="38">
        <v>3</v>
      </c>
      <c r="Q2407" s="44">
        <f t="shared" si="325"/>
        <v>3.6144578313253013</v>
      </c>
      <c r="R2407" s="38">
        <v>2</v>
      </c>
      <c r="S2407" s="45">
        <f t="shared" si="326"/>
        <v>2.4096385542168677</v>
      </c>
    </row>
    <row r="2408" spans="1:19" s="9" customFormat="1" ht="15.75" hidden="1" customHeight="1" outlineLevel="1" x14ac:dyDescent="0.2">
      <c r="A2408" s="41" t="s">
        <v>2317</v>
      </c>
      <c r="B2408" s="37"/>
      <c r="C2408" s="42">
        <v>2150</v>
      </c>
      <c r="D2408" s="42">
        <v>1074</v>
      </c>
      <c r="E2408" s="44">
        <f t="shared" si="320"/>
        <v>49.953488372093027</v>
      </c>
      <c r="F2408" s="38">
        <v>1076</v>
      </c>
      <c r="G2408" s="44">
        <f t="shared" si="321"/>
        <v>50.046511627906973</v>
      </c>
      <c r="H2408" s="38">
        <v>666</v>
      </c>
      <c r="I2408" s="44">
        <v>30.976744186046513</v>
      </c>
      <c r="J2408" s="38">
        <v>501</v>
      </c>
      <c r="K2408" s="44">
        <f t="shared" si="322"/>
        <v>23.302325581395348</v>
      </c>
      <c r="L2408" s="38">
        <v>423</v>
      </c>
      <c r="M2408" s="44">
        <f t="shared" si="323"/>
        <v>19.674418604651162</v>
      </c>
      <c r="N2408" s="38">
        <v>268</v>
      </c>
      <c r="O2408" s="44">
        <f t="shared" si="324"/>
        <v>12.465116279069768</v>
      </c>
      <c r="P2408" s="38">
        <v>189</v>
      </c>
      <c r="Q2408" s="44">
        <f t="shared" si="325"/>
        <v>8.7906976744186043</v>
      </c>
      <c r="R2408" s="38">
        <v>103</v>
      </c>
      <c r="S2408" s="45">
        <f t="shared" si="326"/>
        <v>4.7906976744186043</v>
      </c>
    </row>
    <row r="2409" spans="1:19" s="9" customFormat="1" ht="15.75" hidden="1" customHeight="1" outlineLevel="1" x14ac:dyDescent="0.2">
      <c r="A2409" s="41" t="s">
        <v>2318</v>
      </c>
      <c r="B2409" s="37"/>
      <c r="C2409" s="42">
        <v>1784</v>
      </c>
      <c r="D2409" s="42">
        <v>905</v>
      </c>
      <c r="E2409" s="44">
        <f t="shared" si="320"/>
        <v>50.728699551569505</v>
      </c>
      <c r="F2409" s="38">
        <v>879</v>
      </c>
      <c r="G2409" s="44">
        <f t="shared" si="321"/>
        <v>49.271300448430495</v>
      </c>
      <c r="H2409" s="38">
        <v>484</v>
      </c>
      <c r="I2409" s="44">
        <v>27.130044843049326</v>
      </c>
      <c r="J2409" s="38">
        <v>401</v>
      </c>
      <c r="K2409" s="44">
        <f t="shared" si="322"/>
        <v>22.477578475336323</v>
      </c>
      <c r="L2409" s="38">
        <v>329</v>
      </c>
      <c r="M2409" s="44">
        <f t="shared" si="323"/>
        <v>18.441704035874441</v>
      </c>
      <c r="N2409" s="38">
        <v>278</v>
      </c>
      <c r="O2409" s="44">
        <f t="shared" si="324"/>
        <v>15.582959641255606</v>
      </c>
      <c r="P2409" s="38">
        <v>188</v>
      </c>
      <c r="Q2409" s="44">
        <f t="shared" si="325"/>
        <v>10.538116591928251</v>
      </c>
      <c r="R2409" s="38">
        <v>104</v>
      </c>
      <c r="S2409" s="45">
        <f t="shared" si="326"/>
        <v>5.8295964125560538</v>
      </c>
    </row>
    <row r="2410" spans="1:19" s="9" customFormat="1" ht="15.75" hidden="1" customHeight="1" outlineLevel="1" x14ac:dyDescent="0.2">
      <c r="A2410" s="41" t="s">
        <v>2608</v>
      </c>
      <c r="B2410" s="37"/>
      <c r="C2410" s="42">
        <v>1486</v>
      </c>
      <c r="D2410" s="42">
        <v>736</v>
      </c>
      <c r="E2410" s="44">
        <f t="shared" si="320"/>
        <v>49.52893674293405</v>
      </c>
      <c r="F2410" s="38">
        <v>750</v>
      </c>
      <c r="G2410" s="44">
        <f t="shared" si="321"/>
        <v>50.47106325706595</v>
      </c>
      <c r="H2410" s="38">
        <v>464</v>
      </c>
      <c r="I2410" s="44">
        <v>31.224764468371468</v>
      </c>
      <c r="J2410" s="38">
        <v>372</v>
      </c>
      <c r="K2410" s="44">
        <f t="shared" si="322"/>
        <v>25.03364737550471</v>
      </c>
      <c r="L2410" s="38">
        <v>257</v>
      </c>
      <c r="M2410" s="44">
        <f t="shared" si="323"/>
        <v>17.294751009421265</v>
      </c>
      <c r="N2410" s="38">
        <v>213</v>
      </c>
      <c r="O2410" s="44">
        <f t="shared" si="324"/>
        <v>14.333781965006729</v>
      </c>
      <c r="P2410" s="38">
        <v>140</v>
      </c>
      <c r="Q2410" s="44">
        <f t="shared" si="325"/>
        <v>9.4212651413189779</v>
      </c>
      <c r="R2410" s="38">
        <v>40</v>
      </c>
      <c r="S2410" s="45">
        <f t="shared" si="326"/>
        <v>2.6917900403768504</v>
      </c>
    </row>
    <row r="2411" spans="1:19" s="9" customFormat="1" ht="15.75" hidden="1" customHeight="1" outlineLevel="1" x14ac:dyDescent="0.2">
      <c r="A2411" s="41" t="s">
        <v>2319</v>
      </c>
      <c r="B2411" s="37"/>
      <c r="C2411" s="42">
        <v>646</v>
      </c>
      <c r="D2411" s="42">
        <v>353</v>
      </c>
      <c r="E2411" s="44">
        <f t="shared" si="320"/>
        <v>54.643962848297214</v>
      </c>
      <c r="F2411" s="38">
        <v>293</v>
      </c>
      <c r="G2411" s="44">
        <f t="shared" si="321"/>
        <v>45.356037151702786</v>
      </c>
      <c r="H2411" s="38">
        <v>223</v>
      </c>
      <c r="I2411" s="44">
        <v>34.520123839009287</v>
      </c>
      <c r="J2411" s="38">
        <v>177</v>
      </c>
      <c r="K2411" s="44">
        <f t="shared" si="322"/>
        <v>27.399380804953559</v>
      </c>
      <c r="L2411" s="38">
        <v>115</v>
      </c>
      <c r="M2411" s="44">
        <f t="shared" si="323"/>
        <v>17.80185758513932</v>
      </c>
      <c r="N2411" s="38">
        <v>76</v>
      </c>
      <c r="O2411" s="44">
        <f t="shared" si="324"/>
        <v>11.764705882352942</v>
      </c>
      <c r="P2411" s="38">
        <v>39</v>
      </c>
      <c r="Q2411" s="44">
        <f t="shared" si="325"/>
        <v>6.0371517027863781</v>
      </c>
      <c r="R2411" s="38">
        <v>16</v>
      </c>
      <c r="S2411" s="45">
        <f t="shared" si="326"/>
        <v>2.4767801857585141</v>
      </c>
    </row>
    <row r="2412" spans="1:19" s="9" customFormat="1" ht="15" collapsed="1" x14ac:dyDescent="0.2">
      <c r="A2412" s="36" t="s">
        <v>2609</v>
      </c>
      <c r="B2412" s="37">
        <v>40</v>
      </c>
      <c r="C2412" s="38">
        <v>56124</v>
      </c>
      <c r="D2412" s="38">
        <f t="shared" ref="D2412:R2412" si="327">SUM(D2413:D2452)</f>
        <v>27285</v>
      </c>
      <c r="E2412" s="44">
        <f t="shared" si="320"/>
        <v>48.61556553346162</v>
      </c>
      <c r="F2412" s="38">
        <f t="shared" si="327"/>
        <v>28839</v>
      </c>
      <c r="G2412" s="44">
        <f t="shared" si="321"/>
        <v>51.38443446653838</v>
      </c>
      <c r="H2412" s="38">
        <v>14509</v>
      </c>
      <c r="I2412" s="44">
        <v>25.851685553417433</v>
      </c>
      <c r="J2412" s="38">
        <f t="shared" si="327"/>
        <v>13253</v>
      </c>
      <c r="K2412" s="44">
        <f t="shared" si="322"/>
        <v>23.613783764521418</v>
      </c>
      <c r="L2412" s="38">
        <f t="shared" si="327"/>
        <v>9759</v>
      </c>
      <c r="M2412" s="44">
        <f t="shared" si="323"/>
        <v>17.388283087449221</v>
      </c>
      <c r="N2412" s="38">
        <f t="shared" si="327"/>
        <v>8882</v>
      </c>
      <c r="O2412" s="44">
        <f t="shared" si="324"/>
        <v>15.825671726890457</v>
      </c>
      <c r="P2412" s="38">
        <f t="shared" si="327"/>
        <v>6601</v>
      </c>
      <c r="Q2412" s="44">
        <f t="shared" si="325"/>
        <v>11.761456774285511</v>
      </c>
      <c r="R2412" s="38">
        <f t="shared" si="327"/>
        <v>3120</v>
      </c>
      <c r="S2412" s="45">
        <f t="shared" si="326"/>
        <v>5.5591190934359629</v>
      </c>
    </row>
    <row r="2413" spans="1:19" s="9" customFormat="1" ht="15.75" hidden="1" customHeight="1" outlineLevel="1" x14ac:dyDescent="0.2">
      <c r="A2413" s="41" t="s">
        <v>2320</v>
      </c>
      <c r="B2413" s="37"/>
      <c r="C2413" s="42">
        <v>1238</v>
      </c>
      <c r="D2413" s="42">
        <v>637</v>
      </c>
      <c r="E2413" s="44">
        <f t="shared" si="320"/>
        <v>51.453957996768985</v>
      </c>
      <c r="F2413" s="38">
        <v>601</v>
      </c>
      <c r="G2413" s="44">
        <f t="shared" si="321"/>
        <v>48.546042003231015</v>
      </c>
      <c r="H2413" s="38">
        <v>311</v>
      </c>
      <c r="I2413" s="44">
        <v>25.121163166397416</v>
      </c>
      <c r="J2413" s="38">
        <v>301</v>
      </c>
      <c r="K2413" s="44">
        <f t="shared" si="322"/>
        <v>24.31340872374798</v>
      </c>
      <c r="L2413" s="38">
        <v>221</v>
      </c>
      <c r="M2413" s="44">
        <f t="shared" si="323"/>
        <v>17.851373182552503</v>
      </c>
      <c r="N2413" s="38">
        <v>209</v>
      </c>
      <c r="O2413" s="44">
        <f t="shared" si="324"/>
        <v>16.882067851373183</v>
      </c>
      <c r="P2413" s="38">
        <v>139</v>
      </c>
      <c r="Q2413" s="44">
        <f t="shared" si="325"/>
        <v>11.227786752827141</v>
      </c>
      <c r="R2413" s="38">
        <v>57</v>
      </c>
      <c r="S2413" s="45">
        <f t="shared" si="326"/>
        <v>4.604200323101777</v>
      </c>
    </row>
    <row r="2414" spans="1:19" s="9" customFormat="1" ht="15.75" hidden="1" customHeight="1" outlineLevel="1" x14ac:dyDescent="0.2">
      <c r="A2414" s="41" t="s">
        <v>2321</v>
      </c>
      <c r="B2414" s="37"/>
      <c r="C2414" s="42">
        <v>1729</v>
      </c>
      <c r="D2414" s="42">
        <v>905</v>
      </c>
      <c r="E2414" s="44">
        <f t="shared" si="320"/>
        <v>52.342394447657604</v>
      </c>
      <c r="F2414" s="38">
        <v>824</v>
      </c>
      <c r="G2414" s="44">
        <f t="shared" si="321"/>
        <v>47.657605552342396</v>
      </c>
      <c r="H2414" s="38">
        <v>499</v>
      </c>
      <c r="I2414" s="44">
        <v>28.860613071139387</v>
      </c>
      <c r="J2414" s="38">
        <v>391</v>
      </c>
      <c r="K2414" s="44">
        <f t="shared" si="322"/>
        <v>22.614227877385773</v>
      </c>
      <c r="L2414" s="38">
        <v>295</v>
      </c>
      <c r="M2414" s="44">
        <f t="shared" si="323"/>
        <v>17.061885482938113</v>
      </c>
      <c r="N2414" s="38">
        <v>272</v>
      </c>
      <c r="O2414" s="44">
        <f t="shared" si="324"/>
        <v>15.731636784268364</v>
      </c>
      <c r="P2414" s="38">
        <v>177</v>
      </c>
      <c r="Q2414" s="44">
        <f t="shared" si="325"/>
        <v>10.237131289762869</v>
      </c>
      <c r="R2414" s="38">
        <v>95</v>
      </c>
      <c r="S2414" s="45">
        <f t="shared" si="326"/>
        <v>5.4945054945054945</v>
      </c>
    </row>
    <row r="2415" spans="1:19" s="9" customFormat="1" ht="15.75" hidden="1" customHeight="1" outlineLevel="1" x14ac:dyDescent="0.2">
      <c r="A2415" s="41" t="s">
        <v>2322</v>
      </c>
      <c r="B2415" s="37"/>
      <c r="C2415" s="42">
        <v>1640</v>
      </c>
      <c r="D2415" s="42">
        <v>840</v>
      </c>
      <c r="E2415" s="44">
        <f t="shared" si="320"/>
        <v>51.219512195121951</v>
      </c>
      <c r="F2415" s="38">
        <v>800</v>
      </c>
      <c r="G2415" s="44">
        <f t="shared" si="321"/>
        <v>48.780487804878049</v>
      </c>
      <c r="H2415" s="38">
        <v>433</v>
      </c>
      <c r="I2415" s="44">
        <v>26.402439024390244</v>
      </c>
      <c r="J2415" s="38">
        <v>407</v>
      </c>
      <c r="K2415" s="44">
        <f t="shared" si="322"/>
        <v>24.817073170731707</v>
      </c>
      <c r="L2415" s="38">
        <v>304</v>
      </c>
      <c r="M2415" s="44">
        <f t="shared" si="323"/>
        <v>18.536585365853657</v>
      </c>
      <c r="N2415" s="38">
        <v>260</v>
      </c>
      <c r="O2415" s="44">
        <f t="shared" si="324"/>
        <v>15.853658536585366</v>
      </c>
      <c r="P2415" s="38">
        <v>143</v>
      </c>
      <c r="Q2415" s="44">
        <f t="shared" si="325"/>
        <v>8.7195121951219505</v>
      </c>
      <c r="R2415" s="38">
        <v>93</v>
      </c>
      <c r="S2415" s="45">
        <f t="shared" si="326"/>
        <v>5.6707317073170733</v>
      </c>
    </row>
    <row r="2416" spans="1:19" s="9" customFormat="1" ht="15.75" hidden="1" customHeight="1" outlineLevel="1" x14ac:dyDescent="0.2">
      <c r="A2416" s="41" t="s">
        <v>2323</v>
      </c>
      <c r="B2416" s="37"/>
      <c r="C2416" s="42">
        <v>1342</v>
      </c>
      <c r="D2416" s="42">
        <v>643</v>
      </c>
      <c r="E2416" s="44">
        <f t="shared" si="320"/>
        <v>47.913561847988078</v>
      </c>
      <c r="F2416" s="38">
        <v>699</v>
      </c>
      <c r="G2416" s="44">
        <f t="shared" si="321"/>
        <v>52.086438152011922</v>
      </c>
      <c r="H2416" s="38">
        <v>331</v>
      </c>
      <c r="I2416" s="44">
        <v>24.66467958271237</v>
      </c>
      <c r="J2416" s="38">
        <v>353</v>
      </c>
      <c r="K2416" s="44">
        <f t="shared" si="322"/>
        <v>26.304023845007453</v>
      </c>
      <c r="L2416" s="38">
        <v>228</v>
      </c>
      <c r="M2416" s="44">
        <f t="shared" si="323"/>
        <v>16.98956780923994</v>
      </c>
      <c r="N2416" s="38">
        <v>187</v>
      </c>
      <c r="O2416" s="44">
        <f t="shared" si="324"/>
        <v>13.934426229508198</v>
      </c>
      <c r="P2416" s="38">
        <v>164</v>
      </c>
      <c r="Q2416" s="44">
        <f t="shared" si="325"/>
        <v>12.220566318926975</v>
      </c>
      <c r="R2416" s="38">
        <v>79</v>
      </c>
      <c r="S2416" s="45">
        <f t="shared" si="326"/>
        <v>5.886736214605067</v>
      </c>
    </row>
    <row r="2417" spans="1:19" s="9" customFormat="1" ht="15.75" hidden="1" customHeight="1" outlineLevel="1" x14ac:dyDescent="0.2">
      <c r="A2417" s="41" t="s">
        <v>2324</v>
      </c>
      <c r="B2417" s="37"/>
      <c r="C2417" s="42">
        <v>1297</v>
      </c>
      <c r="D2417" s="42">
        <v>646</v>
      </c>
      <c r="E2417" s="44">
        <f t="shared" si="320"/>
        <v>49.807247494217428</v>
      </c>
      <c r="F2417" s="38">
        <v>651</v>
      </c>
      <c r="G2417" s="44">
        <f t="shared" si="321"/>
        <v>50.192752505782572</v>
      </c>
      <c r="H2417" s="38">
        <v>347</v>
      </c>
      <c r="I2417" s="44">
        <v>26.754047802621432</v>
      </c>
      <c r="J2417" s="38">
        <v>322</v>
      </c>
      <c r="K2417" s="44">
        <f t="shared" si="322"/>
        <v>24.826522744795682</v>
      </c>
      <c r="L2417" s="38">
        <v>219</v>
      </c>
      <c r="M2417" s="44">
        <f t="shared" si="323"/>
        <v>16.885119506553586</v>
      </c>
      <c r="N2417" s="38">
        <v>223</v>
      </c>
      <c r="O2417" s="44">
        <f t="shared" si="324"/>
        <v>17.193523515805705</v>
      </c>
      <c r="P2417" s="38">
        <v>132</v>
      </c>
      <c r="Q2417" s="44">
        <f t="shared" si="325"/>
        <v>10.17733230531997</v>
      </c>
      <c r="R2417" s="38">
        <v>54</v>
      </c>
      <c r="S2417" s="45">
        <f t="shared" si="326"/>
        <v>4.1634541249036241</v>
      </c>
    </row>
    <row r="2418" spans="1:19" s="9" customFormat="1" ht="15.75" hidden="1" customHeight="1" outlineLevel="1" x14ac:dyDescent="0.2">
      <c r="A2418" s="41" t="s">
        <v>2325</v>
      </c>
      <c r="B2418" s="37"/>
      <c r="C2418" s="42">
        <v>997</v>
      </c>
      <c r="D2418" s="42">
        <v>503</v>
      </c>
      <c r="E2418" s="44">
        <f t="shared" si="320"/>
        <v>50.45135406218656</v>
      </c>
      <c r="F2418" s="38">
        <v>494</v>
      </c>
      <c r="G2418" s="44">
        <f t="shared" si="321"/>
        <v>49.54864593781344</v>
      </c>
      <c r="H2418" s="38">
        <v>244</v>
      </c>
      <c r="I2418" s="44">
        <v>24.473420260782348</v>
      </c>
      <c r="J2418" s="38">
        <v>245</v>
      </c>
      <c r="K2418" s="44">
        <f t="shared" si="322"/>
        <v>24.573721163490472</v>
      </c>
      <c r="L2418" s="38">
        <v>191</v>
      </c>
      <c r="M2418" s="44">
        <f t="shared" si="323"/>
        <v>19.157472417251757</v>
      </c>
      <c r="N2418" s="38">
        <v>172</v>
      </c>
      <c r="O2418" s="44">
        <f t="shared" si="324"/>
        <v>17.251755265797392</v>
      </c>
      <c r="P2418" s="38">
        <v>101</v>
      </c>
      <c r="Q2418" s="44">
        <f t="shared" si="325"/>
        <v>10.130391173520561</v>
      </c>
      <c r="R2418" s="38">
        <v>44</v>
      </c>
      <c r="S2418" s="45">
        <f t="shared" si="326"/>
        <v>4.4132397191574722</v>
      </c>
    </row>
    <row r="2419" spans="1:19" s="9" customFormat="1" ht="15.75" hidden="1" customHeight="1" outlineLevel="1" x14ac:dyDescent="0.2">
      <c r="A2419" s="41" t="s">
        <v>2326</v>
      </c>
      <c r="B2419" s="37"/>
      <c r="C2419" s="42">
        <v>2026</v>
      </c>
      <c r="D2419" s="42">
        <v>989</v>
      </c>
      <c r="E2419" s="44">
        <f t="shared" si="320"/>
        <v>48.815399802566631</v>
      </c>
      <c r="F2419" s="38">
        <v>1037</v>
      </c>
      <c r="G2419" s="44">
        <f t="shared" si="321"/>
        <v>51.184600197433369</v>
      </c>
      <c r="H2419" s="38">
        <v>488</v>
      </c>
      <c r="I2419" s="44">
        <v>24.086870681145115</v>
      </c>
      <c r="J2419" s="38">
        <v>531</v>
      </c>
      <c r="K2419" s="44">
        <f t="shared" si="322"/>
        <v>26.209279368213227</v>
      </c>
      <c r="L2419" s="38">
        <v>412</v>
      </c>
      <c r="M2419" s="44">
        <f t="shared" si="323"/>
        <v>20.335636722606122</v>
      </c>
      <c r="N2419" s="38">
        <v>317</v>
      </c>
      <c r="O2419" s="44">
        <f t="shared" si="324"/>
        <v>15.646594274432379</v>
      </c>
      <c r="P2419" s="38">
        <v>205</v>
      </c>
      <c r="Q2419" s="44">
        <f t="shared" si="325"/>
        <v>10.118460019743337</v>
      </c>
      <c r="R2419" s="38">
        <v>73</v>
      </c>
      <c r="S2419" s="45">
        <f t="shared" si="326"/>
        <v>3.6031589338598224</v>
      </c>
    </row>
    <row r="2420" spans="1:19" s="9" customFormat="1" ht="15.75" hidden="1" customHeight="1" outlineLevel="1" x14ac:dyDescent="0.2">
      <c r="A2420" s="41" t="s">
        <v>2327</v>
      </c>
      <c r="B2420" s="37"/>
      <c r="C2420" s="42">
        <v>808</v>
      </c>
      <c r="D2420" s="42">
        <v>387</v>
      </c>
      <c r="E2420" s="44">
        <f t="shared" si="320"/>
        <v>47.896039603960396</v>
      </c>
      <c r="F2420" s="38">
        <v>421</v>
      </c>
      <c r="G2420" s="44">
        <f t="shared" si="321"/>
        <v>52.103960396039604</v>
      </c>
      <c r="H2420" s="38">
        <v>202</v>
      </c>
      <c r="I2420" s="44">
        <v>25</v>
      </c>
      <c r="J2420" s="38">
        <v>201</v>
      </c>
      <c r="K2420" s="44">
        <f t="shared" si="322"/>
        <v>24.876237623762375</v>
      </c>
      <c r="L2420" s="38">
        <v>163</v>
      </c>
      <c r="M2420" s="44">
        <f t="shared" si="323"/>
        <v>20.173267326732674</v>
      </c>
      <c r="N2420" s="38">
        <v>130</v>
      </c>
      <c r="O2420" s="44">
        <f t="shared" si="324"/>
        <v>16.089108910891088</v>
      </c>
      <c r="P2420" s="38">
        <v>77</v>
      </c>
      <c r="Q2420" s="44">
        <f t="shared" si="325"/>
        <v>9.5297029702970288</v>
      </c>
      <c r="R2420" s="38">
        <v>35</v>
      </c>
      <c r="S2420" s="45">
        <f t="shared" si="326"/>
        <v>4.3316831683168315</v>
      </c>
    </row>
    <row r="2421" spans="1:19" s="9" customFormat="1" ht="15.75" hidden="1" customHeight="1" outlineLevel="1" x14ac:dyDescent="0.2">
      <c r="A2421" s="41" t="s">
        <v>2328</v>
      </c>
      <c r="B2421" s="37"/>
      <c r="C2421" s="42">
        <v>754</v>
      </c>
      <c r="D2421" s="42">
        <v>354</v>
      </c>
      <c r="E2421" s="44">
        <f t="shared" si="320"/>
        <v>46.949602122015918</v>
      </c>
      <c r="F2421" s="38">
        <v>400</v>
      </c>
      <c r="G2421" s="44">
        <f t="shared" si="321"/>
        <v>53.050397877984082</v>
      </c>
      <c r="H2421" s="38">
        <v>191</v>
      </c>
      <c r="I2421" s="44">
        <v>25.331564986737401</v>
      </c>
      <c r="J2421" s="38">
        <v>217</v>
      </c>
      <c r="K2421" s="44">
        <f t="shared" si="322"/>
        <v>28.779840848806366</v>
      </c>
      <c r="L2421" s="38">
        <v>101</v>
      </c>
      <c r="M2421" s="44">
        <f t="shared" si="323"/>
        <v>13.395225464190981</v>
      </c>
      <c r="N2421" s="38">
        <v>120</v>
      </c>
      <c r="O2421" s="44">
        <f t="shared" si="324"/>
        <v>15.915119363395226</v>
      </c>
      <c r="P2421" s="38">
        <v>100</v>
      </c>
      <c r="Q2421" s="44">
        <f t="shared" si="325"/>
        <v>13.262599469496021</v>
      </c>
      <c r="R2421" s="38">
        <v>25</v>
      </c>
      <c r="S2421" s="45">
        <f t="shared" si="326"/>
        <v>3.3156498673740051</v>
      </c>
    </row>
    <row r="2422" spans="1:19" s="9" customFormat="1" ht="15.75" hidden="1" customHeight="1" outlineLevel="1" x14ac:dyDescent="0.2">
      <c r="A2422" s="41" t="s">
        <v>2329</v>
      </c>
      <c r="B2422" s="37"/>
      <c r="C2422" s="42">
        <v>2085</v>
      </c>
      <c r="D2422" s="42">
        <v>1020</v>
      </c>
      <c r="E2422" s="44">
        <f t="shared" si="320"/>
        <v>48.920863309352519</v>
      </c>
      <c r="F2422" s="38">
        <v>1065</v>
      </c>
      <c r="G2422" s="44">
        <f t="shared" si="321"/>
        <v>51.079136690647481</v>
      </c>
      <c r="H2422" s="38">
        <v>504</v>
      </c>
      <c r="I2422" s="44">
        <v>24.172661870503596</v>
      </c>
      <c r="J2422" s="38">
        <v>517</v>
      </c>
      <c r="K2422" s="44">
        <f t="shared" si="322"/>
        <v>24.796163069544363</v>
      </c>
      <c r="L2422" s="38">
        <v>346</v>
      </c>
      <c r="M2422" s="44">
        <f t="shared" si="323"/>
        <v>16.594724220623501</v>
      </c>
      <c r="N2422" s="38">
        <v>384</v>
      </c>
      <c r="O2422" s="44">
        <f t="shared" si="324"/>
        <v>18.417266187050359</v>
      </c>
      <c r="P2422" s="38">
        <v>223</v>
      </c>
      <c r="Q2422" s="44">
        <f t="shared" si="325"/>
        <v>10.695443645083932</v>
      </c>
      <c r="R2422" s="38">
        <v>111</v>
      </c>
      <c r="S2422" s="45">
        <f t="shared" si="326"/>
        <v>5.3237410071942444</v>
      </c>
    </row>
    <row r="2423" spans="1:19" s="9" customFormat="1" ht="15.75" hidden="1" customHeight="1" outlineLevel="1" x14ac:dyDescent="0.2">
      <c r="A2423" s="41" t="s">
        <v>2330</v>
      </c>
      <c r="B2423" s="37"/>
      <c r="C2423" s="42">
        <v>2437</v>
      </c>
      <c r="D2423" s="42">
        <v>1017</v>
      </c>
      <c r="E2423" s="44">
        <f t="shared" si="320"/>
        <v>41.731637258924906</v>
      </c>
      <c r="F2423" s="38">
        <v>1420</v>
      </c>
      <c r="G2423" s="44">
        <f t="shared" si="321"/>
        <v>58.268362741075094</v>
      </c>
      <c r="H2423" s="38">
        <v>617</v>
      </c>
      <c r="I2423" s="44">
        <v>25.318013951579811</v>
      </c>
      <c r="J2423" s="38">
        <v>544</v>
      </c>
      <c r="K2423" s="44">
        <f t="shared" si="322"/>
        <v>22.322527697989329</v>
      </c>
      <c r="L2423" s="38">
        <v>439</v>
      </c>
      <c r="M2423" s="44">
        <f t="shared" si="323"/>
        <v>18.013951579811245</v>
      </c>
      <c r="N2423" s="38">
        <v>351</v>
      </c>
      <c r="O2423" s="44">
        <f t="shared" si="324"/>
        <v>14.402954452195322</v>
      </c>
      <c r="P2423" s="38">
        <v>357</v>
      </c>
      <c r="Q2423" s="44">
        <f t="shared" si="325"/>
        <v>14.649158801805498</v>
      </c>
      <c r="R2423" s="38">
        <v>129</v>
      </c>
      <c r="S2423" s="45">
        <f t="shared" si="326"/>
        <v>5.293393516618794</v>
      </c>
    </row>
    <row r="2424" spans="1:19" s="9" customFormat="1" ht="15.75" hidden="1" customHeight="1" outlineLevel="1" x14ac:dyDescent="0.2">
      <c r="A2424" s="41" t="s">
        <v>2331</v>
      </c>
      <c r="B2424" s="37"/>
      <c r="C2424" s="42">
        <v>2191</v>
      </c>
      <c r="D2424" s="42">
        <v>1024</v>
      </c>
      <c r="E2424" s="44">
        <f t="shared" si="320"/>
        <v>46.736649931538111</v>
      </c>
      <c r="F2424" s="38">
        <v>1167</v>
      </c>
      <c r="G2424" s="44">
        <f t="shared" si="321"/>
        <v>53.263350068461889</v>
      </c>
      <c r="H2424" s="38">
        <v>514</v>
      </c>
      <c r="I2424" s="44">
        <v>23.45960748516659</v>
      </c>
      <c r="J2424" s="38">
        <v>469</v>
      </c>
      <c r="K2424" s="44">
        <f t="shared" si="322"/>
        <v>21.405750798722046</v>
      </c>
      <c r="L2424" s="38">
        <v>376</v>
      </c>
      <c r="M2424" s="44">
        <f t="shared" si="323"/>
        <v>17.161113646736649</v>
      </c>
      <c r="N2424" s="38">
        <v>384</v>
      </c>
      <c r="O2424" s="44">
        <f t="shared" si="324"/>
        <v>17.52624372432679</v>
      </c>
      <c r="P2424" s="38">
        <v>285</v>
      </c>
      <c r="Q2424" s="44">
        <f t="shared" si="325"/>
        <v>13.007759014148791</v>
      </c>
      <c r="R2424" s="38">
        <v>163</v>
      </c>
      <c r="S2424" s="45">
        <f t="shared" si="326"/>
        <v>7.4395253308991327</v>
      </c>
    </row>
    <row r="2425" spans="1:19" s="9" customFormat="1" ht="15.75" hidden="1" customHeight="1" outlineLevel="1" x14ac:dyDescent="0.2">
      <c r="A2425" s="41" t="s">
        <v>2332</v>
      </c>
      <c r="B2425" s="37"/>
      <c r="C2425" s="42">
        <v>2197</v>
      </c>
      <c r="D2425" s="42">
        <v>1007</v>
      </c>
      <c r="E2425" s="44">
        <f t="shared" si="320"/>
        <v>45.835229858898501</v>
      </c>
      <c r="F2425" s="38">
        <v>1190</v>
      </c>
      <c r="G2425" s="44">
        <f t="shared" si="321"/>
        <v>54.164770141101499</v>
      </c>
      <c r="H2425" s="38">
        <v>495</v>
      </c>
      <c r="I2425" s="44">
        <v>22.530723714155666</v>
      </c>
      <c r="J2425" s="38">
        <v>520</v>
      </c>
      <c r="K2425" s="44">
        <f t="shared" si="322"/>
        <v>23.668639053254438</v>
      </c>
      <c r="L2425" s="38">
        <v>379</v>
      </c>
      <c r="M2425" s="44">
        <f t="shared" si="323"/>
        <v>17.250796540737369</v>
      </c>
      <c r="N2425" s="38">
        <v>347</v>
      </c>
      <c r="O2425" s="44">
        <f t="shared" si="324"/>
        <v>15.794264906690943</v>
      </c>
      <c r="P2425" s="38">
        <v>326</v>
      </c>
      <c r="Q2425" s="44">
        <f t="shared" si="325"/>
        <v>14.838416021847975</v>
      </c>
      <c r="R2425" s="38">
        <v>130</v>
      </c>
      <c r="S2425" s="45">
        <f t="shared" si="326"/>
        <v>5.9171597633136095</v>
      </c>
    </row>
    <row r="2426" spans="1:19" s="9" customFormat="1" ht="15.75" hidden="1" customHeight="1" outlineLevel="1" x14ac:dyDescent="0.2">
      <c r="A2426" s="41" t="s">
        <v>2333</v>
      </c>
      <c r="B2426" s="37"/>
      <c r="C2426" s="42">
        <v>2426</v>
      </c>
      <c r="D2426" s="42">
        <v>1157</v>
      </c>
      <c r="E2426" s="44">
        <f t="shared" si="320"/>
        <v>47.691673536685904</v>
      </c>
      <c r="F2426" s="38">
        <v>1269</v>
      </c>
      <c r="G2426" s="44">
        <f t="shared" si="321"/>
        <v>52.308326463314096</v>
      </c>
      <c r="H2426" s="38">
        <v>603</v>
      </c>
      <c r="I2426" s="44">
        <v>24.85572959604287</v>
      </c>
      <c r="J2426" s="38">
        <v>605</v>
      </c>
      <c r="K2426" s="44">
        <f t="shared" si="322"/>
        <v>24.938169826875516</v>
      </c>
      <c r="L2426" s="38">
        <v>386</v>
      </c>
      <c r="M2426" s="44">
        <f t="shared" si="323"/>
        <v>15.910964550700742</v>
      </c>
      <c r="N2426" s="38">
        <v>382</v>
      </c>
      <c r="O2426" s="44">
        <f t="shared" si="324"/>
        <v>15.746084089035449</v>
      </c>
      <c r="P2426" s="38">
        <v>299</v>
      </c>
      <c r="Q2426" s="44">
        <f t="shared" si="325"/>
        <v>12.324814509480627</v>
      </c>
      <c r="R2426" s="38">
        <v>151</v>
      </c>
      <c r="S2426" s="45">
        <f t="shared" si="326"/>
        <v>6.2242374278647983</v>
      </c>
    </row>
    <row r="2427" spans="1:19" s="9" customFormat="1" ht="15.75" hidden="1" customHeight="1" outlineLevel="1" x14ac:dyDescent="0.2">
      <c r="A2427" s="41" t="s">
        <v>2334</v>
      </c>
      <c r="B2427" s="37"/>
      <c r="C2427" s="42">
        <v>1267</v>
      </c>
      <c r="D2427" s="42">
        <v>610</v>
      </c>
      <c r="E2427" s="44">
        <f t="shared" ref="E2427:E2490" si="328">D2427*100/$C2427</f>
        <v>48.145224940805051</v>
      </c>
      <c r="F2427" s="38">
        <v>657</v>
      </c>
      <c r="G2427" s="44">
        <f t="shared" ref="G2427:G2490" si="329">F2427*100/$C2427</f>
        <v>51.854775059194949</v>
      </c>
      <c r="H2427" s="38">
        <v>303</v>
      </c>
      <c r="I2427" s="44">
        <v>23.914759273875298</v>
      </c>
      <c r="J2427" s="38">
        <v>312</v>
      </c>
      <c r="K2427" s="44">
        <f t="shared" ref="K2427:K2490" si="330">J2427*100/$C2427</f>
        <v>24.625098658247829</v>
      </c>
      <c r="L2427" s="38">
        <v>240</v>
      </c>
      <c r="M2427" s="44">
        <f t="shared" ref="M2427:M2490" si="331">L2427*100/$C2427</f>
        <v>18.94238358326756</v>
      </c>
      <c r="N2427" s="38">
        <v>202</v>
      </c>
      <c r="O2427" s="44">
        <f t="shared" ref="O2427:O2490" si="332">N2427*100/$C2427</f>
        <v>15.943172849250198</v>
      </c>
      <c r="P2427" s="38">
        <v>143</v>
      </c>
      <c r="Q2427" s="44">
        <f t="shared" ref="Q2427:Q2490" si="333">P2427*100/$C2427</f>
        <v>11.286503551696923</v>
      </c>
      <c r="R2427" s="38">
        <v>67</v>
      </c>
      <c r="S2427" s="45">
        <f t="shared" ref="S2427:S2490" si="334">R2427*100/$C2427</f>
        <v>5.2880820836621938</v>
      </c>
    </row>
    <row r="2428" spans="1:19" s="9" customFormat="1" ht="15.75" hidden="1" customHeight="1" outlineLevel="1" x14ac:dyDescent="0.2">
      <c r="A2428" s="41" t="s">
        <v>2335</v>
      </c>
      <c r="B2428" s="37"/>
      <c r="C2428" s="42">
        <v>1814</v>
      </c>
      <c r="D2428" s="42">
        <v>830</v>
      </c>
      <c r="E2428" s="44">
        <f t="shared" si="328"/>
        <v>45.75523704520397</v>
      </c>
      <c r="F2428" s="38">
        <v>984</v>
      </c>
      <c r="G2428" s="44">
        <f t="shared" si="329"/>
        <v>54.24476295479603</v>
      </c>
      <c r="H2428" s="38">
        <v>451</v>
      </c>
      <c r="I2428" s="44">
        <v>24.86218302094818</v>
      </c>
      <c r="J2428" s="38">
        <v>374</v>
      </c>
      <c r="K2428" s="44">
        <f t="shared" si="330"/>
        <v>20.61742006615215</v>
      </c>
      <c r="L2428" s="38">
        <v>289</v>
      </c>
      <c r="M2428" s="44">
        <f t="shared" si="331"/>
        <v>15.931642778390298</v>
      </c>
      <c r="N2428" s="38">
        <v>313</v>
      </c>
      <c r="O2428" s="44">
        <f t="shared" si="332"/>
        <v>17.254685777287762</v>
      </c>
      <c r="P2428" s="38">
        <v>266</v>
      </c>
      <c r="Q2428" s="44">
        <f t="shared" si="333"/>
        <v>14.66372657111356</v>
      </c>
      <c r="R2428" s="38">
        <v>121</v>
      </c>
      <c r="S2428" s="45">
        <f t="shared" si="334"/>
        <v>6.6703417861080485</v>
      </c>
    </row>
    <row r="2429" spans="1:19" s="9" customFormat="1" ht="15.75" hidden="1" customHeight="1" outlineLevel="1" x14ac:dyDescent="0.2">
      <c r="A2429" s="41" t="s">
        <v>2336</v>
      </c>
      <c r="B2429" s="37"/>
      <c r="C2429" s="42">
        <v>878</v>
      </c>
      <c r="D2429" s="42">
        <v>423</v>
      </c>
      <c r="E2429" s="44">
        <f t="shared" si="328"/>
        <v>48.17767653758542</v>
      </c>
      <c r="F2429" s="38">
        <v>455</v>
      </c>
      <c r="G2429" s="44">
        <f t="shared" si="329"/>
        <v>51.82232346241458</v>
      </c>
      <c r="H2429" s="38">
        <v>195</v>
      </c>
      <c r="I2429" s="44">
        <v>22.209567198177677</v>
      </c>
      <c r="J2429" s="38">
        <v>214</v>
      </c>
      <c r="K2429" s="44">
        <f t="shared" si="330"/>
        <v>24.373576309794988</v>
      </c>
      <c r="L2429" s="38">
        <v>158</v>
      </c>
      <c r="M2429" s="44">
        <f t="shared" si="331"/>
        <v>17.995444191343964</v>
      </c>
      <c r="N2429" s="38">
        <v>130</v>
      </c>
      <c r="O2429" s="44">
        <f t="shared" si="332"/>
        <v>14.806378132118452</v>
      </c>
      <c r="P2429" s="38">
        <v>108</v>
      </c>
      <c r="Q2429" s="44">
        <f t="shared" si="333"/>
        <v>12.300683371298405</v>
      </c>
      <c r="R2429" s="38">
        <v>73</v>
      </c>
      <c r="S2429" s="45">
        <f t="shared" si="334"/>
        <v>8.3143507972665152</v>
      </c>
    </row>
    <row r="2430" spans="1:19" s="9" customFormat="1" ht="15.75" hidden="1" customHeight="1" outlineLevel="1" x14ac:dyDescent="0.2">
      <c r="A2430" s="41" t="s">
        <v>2337</v>
      </c>
      <c r="B2430" s="37"/>
      <c r="C2430" s="42">
        <v>1995</v>
      </c>
      <c r="D2430" s="42">
        <v>1015</v>
      </c>
      <c r="E2430" s="44">
        <f t="shared" si="328"/>
        <v>50.877192982456137</v>
      </c>
      <c r="F2430" s="38">
        <v>980</v>
      </c>
      <c r="G2430" s="44">
        <f t="shared" si="329"/>
        <v>49.122807017543863</v>
      </c>
      <c r="H2430" s="38">
        <v>528</v>
      </c>
      <c r="I2430" s="44">
        <v>26.466165413533833</v>
      </c>
      <c r="J2430" s="38">
        <v>493</v>
      </c>
      <c r="K2430" s="44">
        <f t="shared" si="330"/>
        <v>24.711779448621552</v>
      </c>
      <c r="L2430" s="38">
        <v>378</v>
      </c>
      <c r="M2430" s="44">
        <f t="shared" si="331"/>
        <v>18.94736842105263</v>
      </c>
      <c r="N2430" s="38">
        <v>298</v>
      </c>
      <c r="O2430" s="44">
        <f t="shared" si="332"/>
        <v>14.93734335839599</v>
      </c>
      <c r="P2430" s="38">
        <v>191</v>
      </c>
      <c r="Q2430" s="44">
        <f t="shared" si="333"/>
        <v>9.5739348370927324</v>
      </c>
      <c r="R2430" s="38">
        <v>107</v>
      </c>
      <c r="S2430" s="45">
        <f t="shared" si="334"/>
        <v>5.3634085213032581</v>
      </c>
    </row>
    <row r="2431" spans="1:19" s="9" customFormat="1" ht="15.75" hidden="1" customHeight="1" outlineLevel="1" x14ac:dyDescent="0.2">
      <c r="A2431" s="41" t="s">
        <v>2338</v>
      </c>
      <c r="B2431" s="37"/>
      <c r="C2431" s="42">
        <v>1852</v>
      </c>
      <c r="D2431" s="42">
        <v>943</v>
      </c>
      <c r="E2431" s="44">
        <f t="shared" si="328"/>
        <v>50.91792656587473</v>
      </c>
      <c r="F2431" s="38">
        <v>909</v>
      </c>
      <c r="G2431" s="44">
        <f t="shared" si="329"/>
        <v>49.08207343412527</v>
      </c>
      <c r="H2431" s="38">
        <v>548</v>
      </c>
      <c r="I2431" s="44">
        <v>29.589632829373649</v>
      </c>
      <c r="J2431" s="38">
        <v>479</v>
      </c>
      <c r="K2431" s="44">
        <f t="shared" si="330"/>
        <v>25.863930885529157</v>
      </c>
      <c r="L2431" s="38">
        <v>300</v>
      </c>
      <c r="M2431" s="44">
        <f t="shared" si="331"/>
        <v>16.198704103671705</v>
      </c>
      <c r="N2431" s="38">
        <v>277</v>
      </c>
      <c r="O2431" s="44">
        <f t="shared" si="332"/>
        <v>14.956803455723541</v>
      </c>
      <c r="P2431" s="38">
        <v>170</v>
      </c>
      <c r="Q2431" s="44">
        <f t="shared" si="333"/>
        <v>9.1792656587472994</v>
      </c>
      <c r="R2431" s="38">
        <v>78</v>
      </c>
      <c r="S2431" s="45">
        <f t="shared" si="334"/>
        <v>4.2116630669546433</v>
      </c>
    </row>
    <row r="2432" spans="1:19" s="9" customFormat="1" ht="15.75" hidden="1" customHeight="1" outlineLevel="1" x14ac:dyDescent="0.2">
      <c r="A2432" s="41" t="s">
        <v>2339</v>
      </c>
      <c r="B2432" s="37"/>
      <c r="C2432" s="42">
        <v>2065</v>
      </c>
      <c r="D2432" s="42">
        <v>1060</v>
      </c>
      <c r="E2432" s="44">
        <f t="shared" si="328"/>
        <v>51.331719128329297</v>
      </c>
      <c r="F2432" s="38">
        <v>1005</v>
      </c>
      <c r="G2432" s="44">
        <f t="shared" si="329"/>
        <v>48.668280871670703</v>
      </c>
      <c r="H2432" s="38">
        <v>579</v>
      </c>
      <c r="I2432" s="44">
        <v>28.038740920096853</v>
      </c>
      <c r="J2432" s="38">
        <v>499</v>
      </c>
      <c r="K2432" s="44">
        <f t="shared" si="330"/>
        <v>24.164648910411621</v>
      </c>
      <c r="L2432" s="38">
        <v>351</v>
      </c>
      <c r="M2432" s="44">
        <f t="shared" si="331"/>
        <v>16.997578692493946</v>
      </c>
      <c r="N2432" s="38">
        <v>318</v>
      </c>
      <c r="O2432" s="44">
        <f t="shared" si="332"/>
        <v>15.39951573849879</v>
      </c>
      <c r="P2432" s="38">
        <v>199</v>
      </c>
      <c r="Q2432" s="44">
        <f t="shared" si="333"/>
        <v>9.6368038740920099</v>
      </c>
      <c r="R2432" s="38">
        <v>119</v>
      </c>
      <c r="S2432" s="45">
        <f t="shared" si="334"/>
        <v>5.7627118644067794</v>
      </c>
    </row>
    <row r="2433" spans="1:19" s="9" customFormat="1" ht="15.75" hidden="1" customHeight="1" outlineLevel="1" x14ac:dyDescent="0.2">
      <c r="A2433" s="41" t="s">
        <v>2340</v>
      </c>
      <c r="B2433" s="37"/>
      <c r="C2433" s="42">
        <v>1676</v>
      </c>
      <c r="D2433" s="42">
        <v>793</v>
      </c>
      <c r="E2433" s="44">
        <f t="shared" si="328"/>
        <v>47.315035799522676</v>
      </c>
      <c r="F2433" s="38">
        <v>883</v>
      </c>
      <c r="G2433" s="44">
        <f t="shared" si="329"/>
        <v>52.684964200477324</v>
      </c>
      <c r="H2433" s="38">
        <v>458</v>
      </c>
      <c r="I2433" s="44">
        <v>27.326968973747018</v>
      </c>
      <c r="J2433" s="38">
        <v>350</v>
      </c>
      <c r="K2433" s="44">
        <f t="shared" si="330"/>
        <v>20.883054892601432</v>
      </c>
      <c r="L2433" s="38">
        <v>294</v>
      </c>
      <c r="M2433" s="44">
        <f t="shared" si="331"/>
        <v>17.541766109785204</v>
      </c>
      <c r="N2433" s="38">
        <v>301</v>
      </c>
      <c r="O2433" s="44">
        <f t="shared" si="332"/>
        <v>17.95942720763723</v>
      </c>
      <c r="P2433" s="38">
        <v>180</v>
      </c>
      <c r="Q2433" s="44">
        <f t="shared" si="333"/>
        <v>10.739856801909308</v>
      </c>
      <c r="R2433" s="38">
        <v>93</v>
      </c>
      <c r="S2433" s="45">
        <f t="shared" si="334"/>
        <v>5.5489260143198091</v>
      </c>
    </row>
    <row r="2434" spans="1:19" s="9" customFormat="1" ht="15.75" hidden="1" customHeight="1" outlineLevel="1" x14ac:dyDescent="0.2">
      <c r="A2434" s="41" t="s">
        <v>2341</v>
      </c>
      <c r="B2434" s="37"/>
      <c r="C2434" s="42">
        <v>1888</v>
      </c>
      <c r="D2434" s="42">
        <v>902</v>
      </c>
      <c r="E2434" s="44">
        <f t="shared" si="328"/>
        <v>47.775423728813557</v>
      </c>
      <c r="F2434" s="38">
        <v>986</v>
      </c>
      <c r="G2434" s="44">
        <f t="shared" si="329"/>
        <v>52.224576271186443</v>
      </c>
      <c r="H2434" s="38">
        <v>457</v>
      </c>
      <c r="I2434" s="44">
        <v>24.20550847457627</v>
      </c>
      <c r="J2434" s="38">
        <v>444</v>
      </c>
      <c r="K2434" s="44">
        <f t="shared" si="330"/>
        <v>23.516949152542374</v>
      </c>
      <c r="L2434" s="38">
        <v>295</v>
      </c>
      <c r="M2434" s="44">
        <f t="shared" si="331"/>
        <v>15.625</v>
      </c>
      <c r="N2434" s="38">
        <v>296</v>
      </c>
      <c r="O2434" s="44">
        <f t="shared" si="332"/>
        <v>15.677966101694915</v>
      </c>
      <c r="P2434" s="38">
        <v>277</v>
      </c>
      <c r="Q2434" s="44">
        <f t="shared" si="333"/>
        <v>14.671610169491526</v>
      </c>
      <c r="R2434" s="38">
        <v>119</v>
      </c>
      <c r="S2434" s="45">
        <f t="shared" si="334"/>
        <v>6.3029661016949152</v>
      </c>
    </row>
    <row r="2435" spans="1:19" s="9" customFormat="1" ht="15.75" hidden="1" customHeight="1" outlineLevel="1" x14ac:dyDescent="0.2">
      <c r="A2435" s="41" t="s">
        <v>2342</v>
      </c>
      <c r="B2435" s="37"/>
      <c r="C2435" s="42">
        <v>197</v>
      </c>
      <c r="D2435" s="42">
        <v>113</v>
      </c>
      <c r="E2435" s="44">
        <f t="shared" si="328"/>
        <v>57.360406091370557</v>
      </c>
      <c r="F2435" s="38">
        <v>84</v>
      </c>
      <c r="G2435" s="44">
        <f t="shared" si="329"/>
        <v>42.639593908629443</v>
      </c>
      <c r="H2435" s="38">
        <v>69</v>
      </c>
      <c r="I2435" s="44">
        <v>35.025380710659896</v>
      </c>
      <c r="J2435" s="38">
        <v>42</v>
      </c>
      <c r="K2435" s="44">
        <f t="shared" si="330"/>
        <v>21.319796954314722</v>
      </c>
      <c r="L2435" s="38">
        <v>34</v>
      </c>
      <c r="M2435" s="44">
        <f t="shared" si="331"/>
        <v>17.258883248730964</v>
      </c>
      <c r="N2435" s="38">
        <v>17</v>
      </c>
      <c r="O2435" s="44">
        <f t="shared" si="332"/>
        <v>8.6294416243654819</v>
      </c>
      <c r="P2435" s="38">
        <v>20</v>
      </c>
      <c r="Q2435" s="44">
        <f t="shared" si="333"/>
        <v>10.152284263959391</v>
      </c>
      <c r="R2435" s="38">
        <v>15</v>
      </c>
      <c r="S2435" s="45">
        <f t="shared" si="334"/>
        <v>7.6142131979695433</v>
      </c>
    </row>
    <row r="2436" spans="1:19" s="9" customFormat="1" ht="15.75" hidden="1" customHeight="1" outlineLevel="1" x14ac:dyDescent="0.2">
      <c r="A2436" s="41" t="s">
        <v>2343</v>
      </c>
      <c r="B2436" s="37"/>
      <c r="C2436" s="42">
        <v>1449</v>
      </c>
      <c r="D2436" s="42">
        <v>736</v>
      </c>
      <c r="E2436" s="44">
        <f t="shared" si="328"/>
        <v>50.793650793650791</v>
      </c>
      <c r="F2436" s="38">
        <v>713</v>
      </c>
      <c r="G2436" s="44">
        <f t="shared" si="329"/>
        <v>49.206349206349209</v>
      </c>
      <c r="H2436" s="38">
        <v>378</v>
      </c>
      <c r="I2436" s="44">
        <v>26.086956521739129</v>
      </c>
      <c r="J2436" s="38">
        <v>374</v>
      </c>
      <c r="K2436" s="44">
        <f t="shared" si="330"/>
        <v>25.810904071773638</v>
      </c>
      <c r="L2436" s="38">
        <v>261</v>
      </c>
      <c r="M2436" s="44">
        <f t="shared" si="331"/>
        <v>18.012422360248447</v>
      </c>
      <c r="N2436" s="38">
        <v>205</v>
      </c>
      <c r="O2436" s="44">
        <f t="shared" si="332"/>
        <v>14.147688060731539</v>
      </c>
      <c r="P2436" s="38">
        <v>146</v>
      </c>
      <c r="Q2436" s="44">
        <f t="shared" si="333"/>
        <v>10.07591442374051</v>
      </c>
      <c r="R2436" s="38">
        <v>85</v>
      </c>
      <c r="S2436" s="45">
        <f t="shared" si="334"/>
        <v>5.8661145617667358</v>
      </c>
    </row>
    <row r="2437" spans="1:19" s="9" customFormat="1" ht="15.75" hidden="1" customHeight="1" outlineLevel="1" x14ac:dyDescent="0.2">
      <c r="A2437" s="41" t="s">
        <v>2344</v>
      </c>
      <c r="B2437" s="37"/>
      <c r="C2437" s="42">
        <v>2012</v>
      </c>
      <c r="D2437" s="42">
        <v>971</v>
      </c>
      <c r="E2437" s="44">
        <f t="shared" si="328"/>
        <v>48.260437375745525</v>
      </c>
      <c r="F2437" s="38">
        <v>1041</v>
      </c>
      <c r="G2437" s="44">
        <f t="shared" si="329"/>
        <v>51.739562624254475</v>
      </c>
      <c r="H2437" s="38">
        <v>534</v>
      </c>
      <c r="I2437" s="44">
        <v>26.540755467196821</v>
      </c>
      <c r="J2437" s="38">
        <v>417</v>
      </c>
      <c r="K2437" s="44">
        <f t="shared" si="330"/>
        <v>20.725646123260436</v>
      </c>
      <c r="L2437" s="38">
        <v>359</v>
      </c>
      <c r="M2437" s="44">
        <f t="shared" si="331"/>
        <v>17.842942345924452</v>
      </c>
      <c r="N2437" s="38">
        <v>345</v>
      </c>
      <c r="O2437" s="44">
        <f t="shared" si="332"/>
        <v>17.147117296222664</v>
      </c>
      <c r="P2437" s="38">
        <v>257</v>
      </c>
      <c r="Q2437" s="44">
        <f t="shared" si="333"/>
        <v>12.773359840954274</v>
      </c>
      <c r="R2437" s="38">
        <v>100</v>
      </c>
      <c r="S2437" s="45">
        <f t="shared" si="334"/>
        <v>4.9701789264413518</v>
      </c>
    </row>
    <row r="2438" spans="1:19" s="9" customFormat="1" ht="15.75" hidden="1" customHeight="1" outlineLevel="1" x14ac:dyDescent="0.2">
      <c r="A2438" s="41" t="s">
        <v>2345</v>
      </c>
      <c r="B2438" s="37"/>
      <c r="C2438" s="42">
        <v>660</v>
      </c>
      <c r="D2438" s="42">
        <v>350</v>
      </c>
      <c r="E2438" s="44">
        <f t="shared" si="328"/>
        <v>53.030303030303031</v>
      </c>
      <c r="F2438" s="38">
        <v>310</v>
      </c>
      <c r="G2438" s="44">
        <f t="shared" si="329"/>
        <v>46.969696969696969</v>
      </c>
      <c r="H2438" s="38">
        <v>172</v>
      </c>
      <c r="I2438" s="44">
        <v>26.060606060606062</v>
      </c>
      <c r="J2438" s="38">
        <v>130</v>
      </c>
      <c r="K2438" s="44">
        <f t="shared" si="330"/>
        <v>19.696969696969695</v>
      </c>
      <c r="L2438" s="38">
        <v>136</v>
      </c>
      <c r="M2438" s="44">
        <f t="shared" si="331"/>
        <v>20.606060606060606</v>
      </c>
      <c r="N2438" s="38">
        <v>117</v>
      </c>
      <c r="O2438" s="44">
        <f t="shared" si="332"/>
        <v>17.727272727272727</v>
      </c>
      <c r="P2438" s="38">
        <v>63</v>
      </c>
      <c r="Q2438" s="44">
        <f t="shared" si="333"/>
        <v>9.545454545454545</v>
      </c>
      <c r="R2438" s="38">
        <v>42</v>
      </c>
      <c r="S2438" s="45">
        <f t="shared" si="334"/>
        <v>6.3636363636363633</v>
      </c>
    </row>
    <row r="2439" spans="1:19" s="9" customFormat="1" ht="15.75" hidden="1" customHeight="1" outlineLevel="1" x14ac:dyDescent="0.2">
      <c r="A2439" s="41" t="s">
        <v>2346</v>
      </c>
      <c r="B2439" s="37"/>
      <c r="C2439" s="42">
        <v>2175</v>
      </c>
      <c r="D2439" s="42">
        <v>1024</v>
      </c>
      <c r="E2439" s="44">
        <f t="shared" si="328"/>
        <v>47.080459770114942</v>
      </c>
      <c r="F2439" s="38">
        <v>1151</v>
      </c>
      <c r="G2439" s="44">
        <f t="shared" si="329"/>
        <v>52.919540229885058</v>
      </c>
      <c r="H2439" s="38">
        <v>577</v>
      </c>
      <c r="I2439" s="44">
        <v>26.528735632183906</v>
      </c>
      <c r="J2439" s="38">
        <v>481</v>
      </c>
      <c r="K2439" s="44">
        <f t="shared" si="330"/>
        <v>22.114942528735632</v>
      </c>
      <c r="L2439" s="38">
        <v>336</v>
      </c>
      <c r="M2439" s="44">
        <f t="shared" si="331"/>
        <v>15.448275862068966</v>
      </c>
      <c r="N2439" s="38">
        <v>344</v>
      </c>
      <c r="O2439" s="44">
        <f t="shared" si="332"/>
        <v>15.816091954022989</v>
      </c>
      <c r="P2439" s="38">
        <v>302</v>
      </c>
      <c r="Q2439" s="44">
        <f t="shared" si="333"/>
        <v>13.885057471264368</v>
      </c>
      <c r="R2439" s="38">
        <v>135</v>
      </c>
      <c r="S2439" s="45">
        <f t="shared" si="334"/>
        <v>6.2068965517241379</v>
      </c>
    </row>
    <row r="2440" spans="1:19" s="9" customFormat="1" ht="15.75" hidden="1" customHeight="1" outlineLevel="1" x14ac:dyDescent="0.2">
      <c r="A2440" s="41" t="s">
        <v>2347</v>
      </c>
      <c r="B2440" s="37"/>
      <c r="C2440" s="42">
        <v>1173</v>
      </c>
      <c r="D2440" s="42">
        <v>543</v>
      </c>
      <c r="E2440" s="44">
        <f t="shared" si="328"/>
        <v>46.291560102301787</v>
      </c>
      <c r="F2440" s="38">
        <v>630</v>
      </c>
      <c r="G2440" s="44">
        <f t="shared" si="329"/>
        <v>53.708439897698213</v>
      </c>
      <c r="H2440" s="38">
        <v>280</v>
      </c>
      <c r="I2440" s="44">
        <v>23.870417732310315</v>
      </c>
      <c r="J2440" s="38">
        <v>269</v>
      </c>
      <c r="K2440" s="44">
        <f t="shared" si="330"/>
        <v>22.932651321398126</v>
      </c>
      <c r="L2440" s="38">
        <v>191</v>
      </c>
      <c r="M2440" s="44">
        <f t="shared" si="331"/>
        <v>16.283034953111681</v>
      </c>
      <c r="N2440" s="38">
        <v>183</v>
      </c>
      <c r="O2440" s="44">
        <f t="shared" si="332"/>
        <v>15.601023017902813</v>
      </c>
      <c r="P2440" s="38">
        <v>172</v>
      </c>
      <c r="Q2440" s="44">
        <f t="shared" si="333"/>
        <v>14.663256606990622</v>
      </c>
      <c r="R2440" s="38">
        <v>78</v>
      </c>
      <c r="S2440" s="45">
        <f t="shared" si="334"/>
        <v>6.6496163682864449</v>
      </c>
    </row>
    <row r="2441" spans="1:19" s="9" customFormat="1" ht="15.75" hidden="1" customHeight="1" outlineLevel="1" x14ac:dyDescent="0.2">
      <c r="A2441" s="41" t="s">
        <v>2348</v>
      </c>
      <c r="B2441" s="37"/>
      <c r="C2441" s="42">
        <v>1003</v>
      </c>
      <c r="D2441" s="42">
        <v>472</v>
      </c>
      <c r="E2441" s="44">
        <f t="shared" si="328"/>
        <v>47.058823529411768</v>
      </c>
      <c r="F2441" s="38">
        <v>531</v>
      </c>
      <c r="G2441" s="44">
        <f t="shared" si="329"/>
        <v>52.941176470588232</v>
      </c>
      <c r="H2441" s="38">
        <v>260</v>
      </c>
      <c r="I2441" s="44">
        <v>25.922233300099702</v>
      </c>
      <c r="J2441" s="38">
        <v>211</v>
      </c>
      <c r="K2441" s="44">
        <f t="shared" si="330"/>
        <v>21.036889332003987</v>
      </c>
      <c r="L2441" s="38">
        <v>157</v>
      </c>
      <c r="M2441" s="44">
        <f t="shared" si="331"/>
        <v>15.653040877367896</v>
      </c>
      <c r="N2441" s="38">
        <v>146</v>
      </c>
      <c r="O2441" s="44">
        <f t="shared" si="332"/>
        <v>14.556331006979063</v>
      </c>
      <c r="P2441" s="38">
        <v>167</v>
      </c>
      <c r="Q2441" s="44">
        <f t="shared" si="333"/>
        <v>16.650049850448653</v>
      </c>
      <c r="R2441" s="38">
        <v>62</v>
      </c>
      <c r="S2441" s="45">
        <f t="shared" si="334"/>
        <v>6.1814556331006978</v>
      </c>
    </row>
    <row r="2442" spans="1:19" s="9" customFormat="1" ht="15.75" hidden="1" customHeight="1" outlineLevel="1" x14ac:dyDescent="0.2">
      <c r="A2442" s="41" t="s">
        <v>2610</v>
      </c>
      <c r="B2442" s="37"/>
      <c r="C2442" s="42">
        <v>928</v>
      </c>
      <c r="D2442" s="42">
        <v>433</v>
      </c>
      <c r="E2442" s="44">
        <f t="shared" si="328"/>
        <v>46.65948275862069</v>
      </c>
      <c r="F2442" s="38">
        <v>495</v>
      </c>
      <c r="G2442" s="44">
        <f t="shared" si="329"/>
        <v>53.34051724137931</v>
      </c>
      <c r="H2442" s="38">
        <v>238</v>
      </c>
      <c r="I2442" s="44">
        <v>25.646551724137932</v>
      </c>
      <c r="J2442" s="38">
        <v>181</v>
      </c>
      <c r="K2442" s="44">
        <f t="shared" si="330"/>
        <v>19.504310344827587</v>
      </c>
      <c r="L2442" s="38">
        <v>146</v>
      </c>
      <c r="M2442" s="44">
        <f t="shared" si="331"/>
        <v>15.732758620689655</v>
      </c>
      <c r="N2442" s="38">
        <v>158</v>
      </c>
      <c r="O2442" s="44">
        <f t="shared" si="332"/>
        <v>17.025862068965516</v>
      </c>
      <c r="P2442" s="38">
        <v>143</v>
      </c>
      <c r="Q2442" s="44">
        <f t="shared" si="333"/>
        <v>15.40948275862069</v>
      </c>
      <c r="R2442" s="38">
        <v>62</v>
      </c>
      <c r="S2442" s="45">
        <f t="shared" si="334"/>
        <v>6.681034482758621</v>
      </c>
    </row>
    <row r="2443" spans="1:19" s="9" customFormat="1" ht="15.75" hidden="1" customHeight="1" outlineLevel="1" x14ac:dyDescent="0.2">
      <c r="A2443" s="41" t="s">
        <v>2349</v>
      </c>
      <c r="B2443" s="37"/>
      <c r="C2443" s="42">
        <v>565</v>
      </c>
      <c r="D2443" s="42">
        <v>285</v>
      </c>
      <c r="E2443" s="44">
        <f t="shared" si="328"/>
        <v>50.442477876106196</v>
      </c>
      <c r="F2443" s="38">
        <v>280</v>
      </c>
      <c r="G2443" s="44">
        <f t="shared" si="329"/>
        <v>49.557522123893804</v>
      </c>
      <c r="H2443" s="38">
        <v>162</v>
      </c>
      <c r="I2443" s="44">
        <v>28.672566371681416</v>
      </c>
      <c r="J2443" s="38">
        <v>121</v>
      </c>
      <c r="K2443" s="44">
        <f t="shared" si="330"/>
        <v>21.415929203539822</v>
      </c>
      <c r="L2443" s="38">
        <v>112</v>
      </c>
      <c r="M2443" s="44">
        <f t="shared" si="331"/>
        <v>19.823008849557521</v>
      </c>
      <c r="N2443" s="38">
        <v>86</v>
      </c>
      <c r="O2443" s="44">
        <f t="shared" si="332"/>
        <v>15.221238938053098</v>
      </c>
      <c r="P2443" s="38">
        <v>50</v>
      </c>
      <c r="Q2443" s="44">
        <f t="shared" si="333"/>
        <v>8.8495575221238933</v>
      </c>
      <c r="R2443" s="38">
        <v>34</v>
      </c>
      <c r="S2443" s="45">
        <f t="shared" si="334"/>
        <v>6.0176991150442474</v>
      </c>
    </row>
    <row r="2444" spans="1:19" s="9" customFormat="1" ht="15.75" hidden="1" customHeight="1" outlineLevel="1" x14ac:dyDescent="0.2">
      <c r="A2444" s="41" t="s">
        <v>2350</v>
      </c>
      <c r="B2444" s="37"/>
      <c r="C2444" s="42">
        <v>1408</v>
      </c>
      <c r="D2444" s="42">
        <v>725</v>
      </c>
      <c r="E2444" s="44">
        <f t="shared" si="328"/>
        <v>51.491477272727273</v>
      </c>
      <c r="F2444" s="38">
        <v>683</v>
      </c>
      <c r="G2444" s="44">
        <f t="shared" si="329"/>
        <v>48.508522727272727</v>
      </c>
      <c r="H2444" s="38">
        <v>398</v>
      </c>
      <c r="I2444" s="44">
        <v>28.267045454545453</v>
      </c>
      <c r="J2444" s="38">
        <v>294</v>
      </c>
      <c r="K2444" s="44">
        <f t="shared" si="330"/>
        <v>20.880681818181817</v>
      </c>
      <c r="L2444" s="38">
        <v>264</v>
      </c>
      <c r="M2444" s="44">
        <f t="shared" si="331"/>
        <v>18.75</v>
      </c>
      <c r="N2444" s="38">
        <v>223</v>
      </c>
      <c r="O2444" s="44">
        <f t="shared" si="332"/>
        <v>15.838068181818182</v>
      </c>
      <c r="P2444" s="38">
        <v>160</v>
      </c>
      <c r="Q2444" s="44">
        <f t="shared" si="333"/>
        <v>11.363636363636363</v>
      </c>
      <c r="R2444" s="38">
        <v>69</v>
      </c>
      <c r="S2444" s="45">
        <f t="shared" si="334"/>
        <v>4.9005681818181817</v>
      </c>
    </row>
    <row r="2445" spans="1:19" s="9" customFormat="1" ht="15.75" hidden="1" customHeight="1" outlineLevel="1" x14ac:dyDescent="0.2">
      <c r="A2445" s="41" t="s">
        <v>2351</v>
      </c>
      <c r="B2445" s="37"/>
      <c r="C2445" s="42">
        <v>408</v>
      </c>
      <c r="D2445" s="42">
        <v>193</v>
      </c>
      <c r="E2445" s="44">
        <f t="shared" si="328"/>
        <v>47.303921568627452</v>
      </c>
      <c r="F2445" s="38">
        <v>215</v>
      </c>
      <c r="G2445" s="44">
        <f t="shared" si="329"/>
        <v>52.696078431372548</v>
      </c>
      <c r="H2445" s="38">
        <v>112</v>
      </c>
      <c r="I2445" s="44">
        <v>27.450980392156861</v>
      </c>
      <c r="J2445" s="38">
        <v>101</v>
      </c>
      <c r="K2445" s="44">
        <f t="shared" si="330"/>
        <v>24.754901960784313</v>
      </c>
      <c r="L2445" s="38">
        <v>77</v>
      </c>
      <c r="M2445" s="44">
        <f t="shared" si="331"/>
        <v>18.872549019607842</v>
      </c>
      <c r="N2445" s="38">
        <v>54</v>
      </c>
      <c r="O2445" s="44">
        <f t="shared" si="332"/>
        <v>13.235294117647058</v>
      </c>
      <c r="P2445" s="38">
        <v>42</v>
      </c>
      <c r="Q2445" s="44">
        <f t="shared" si="333"/>
        <v>10.294117647058824</v>
      </c>
      <c r="R2445" s="38">
        <v>22</v>
      </c>
      <c r="S2445" s="45">
        <f t="shared" si="334"/>
        <v>5.3921568627450984</v>
      </c>
    </row>
    <row r="2446" spans="1:19" s="9" customFormat="1" ht="15.75" hidden="1" customHeight="1" outlineLevel="1" x14ac:dyDescent="0.2">
      <c r="A2446" s="41" t="s">
        <v>2352</v>
      </c>
      <c r="B2446" s="37"/>
      <c r="C2446" s="42">
        <v>1611</v>
      </c>
      <c r="D2446" s="42">
        <v>818</v>
      </c>
      <c r="E2446" s="44">
        <f t="shared" si="328"/>
        <v>50.775915580384854</v>
      </c>
      <c r="F2446" s="38">
        <v>793</v>
      </c>
      <c r="G2446" s="44">
        <f t="shared" si="329"/>
        <v>49.224084419615146</v>
      </c>
      <c r="H2446" s="38">
        <v>478</v>
      </c>
      <c r="I2446" s="44">
        <v>29.671011793916822</v>
      </c>
      <c r="J2446" s="38">
        <v>370</v>
      </c>
      <c r="K2446" s="44">
        <f t="shared" si="330"/>
        <v>22.967101179391683</v>
      </c>
      <c r="L2446" s="38">
        <v>277</v>
      </c>
      <c r="M2446" s="44">
        <f t="shared" si="331"/>
        <v>17.194289261328368</v>
      </c>
      <c r="N2446" s="38">
        <v>254</v>
      </c>
      <c r="O2446" s="44">
        <f t="shared" si="332"/>
        <v>15.766604593420237</v>
      </c>
      <c r="P2446" s="38">
        <v>153</v>
      </c>
      <c r="Q2446" s="44">
        <f t="shared" si="333"/>
        <v>9.4972067039106154</v>
      </c>
      <c r="R2446" s="38">
        <v>79</v>
      </c>
      <c r="S2446" s="45">
        <f t="shared" si="334"/>
        <v>4.903786468032278</v>
      </c>
    </row>
    <row r="2447" spans="1:19" s="9" customFormat="1" ht="15.75" hidden="1" customHeight="1" outlineLevel="1" x14ac:dyDescent="0.2">
      <c r="A2447" s="41" t="s">
        <v>2353</v>
      </c>
      <c r="B2447" s="37"/>
      <c r="C2447" s="42">
        <v>1026</v>
      </c>
      <c r="D2447" s="42">
        <v>538</v>
      </c>
      <c r="E2447" s="44">
        <f t="shared" si="328"/>
        <v>52.436647173489277</v>
      </c>
      <c r="F2447" s="38">
        <v>488</v>
      </c>
      <c r="G2447" s="44">
        <f t="shared" si="329"/>
        <v>47.563352826510723</v>
      </c>
      <c r="H2447" s="38">
        <v>292</v>
      </c>
      <c r="I2447" s="44">
        <v>28.460038986354775</v>
      </c>
      <c r="J2447" s="38">
        <v>247</v>
      </c>
      <c r="K2447" s="44">
        <f t="shared" si="330"/>
        <v>24.074074074074073</v>
      </c>
      <c r="L2447" s="38">
        <v>195</v>
      </c>
      <c r="M2447" s="44">
        <f t="shared" si="331"/>
        <v>19.005847953216374</v>
      </c>
      <c r="N2447" s="38">
        <v>130</v>
      </c>
      <c r="O2447" s="44">
        <f t="shared" si="332"/>
        <v>12.670565302144249</v>
      </c>
      <c r="P2447" s="38">
        <v>96</v>
      </c>
      <c r="Q2447" s="44">
        <f t="shared" si="333"/>
        <v>9.3567251461988299</v>
      </c>
      <c r="R2447" s="38">
        <v>66</v>
      </c>
      <c r="S2447" s="45">
        <f t="shared" si="334"/>
        <v>6.4327485380116958</v>
      </c>
    </row>
    <row r="2448" spans="1:19" s="9" customFormat="1" ht="15.75" hidden="1" customHeight="1" outlineLevel="1" x14ac:dyDescent="0.2">
      <c r="A2448" s="41" t="s">
        <v>2354</v>
      </c>
      <c r="B2448" s="37"/>
      <c r="C2448" s="42">
        <v>2095</v>
      </c>
      <c r="D2448" s="42">
        <v>1010</v>
      </c>
      <c r="E2448" s="44">
        <f t="shared" si="328"/>
        <v>48.21002386634845</v>
      </c>
      <c r="F2448" s="38">
        <v>1085</v>
      </c>
      <c r="G2448" s="44">
        <f t="shared" si="329"/>
        <v>51.78997613365155</v>
      </c>
      <c r="H2448" s="38">
        <v>558</v>
      </c>
      <c r="I2448" s="44">
        <v>26.634844868735083</v>
      </c>
      <c r="J2448" s="38">
        <v>501</v>
      </c>
      <c r="K2448" s="44">
        <f t="shared" si="330"/>
        <v>23.914081145584724</v>
      </c>
      <c r="L2448" s="38">
        <v>344</v>
      </c>
      <c r="M2448" s="44">
        <f t="shared" si="331"/>
        <v>16.420047732696897</v>
      </c>
      <c r="N2448" s="38">
        <v>316</v>
      </c>
      <c r="O2448" s="44">
        <f t="shared" si="332"/>
        <v>15.083532219570406</v>
      </c>
      <c r="P2448" s="38">
        <v>249</v>
      </c>
      <c r="Q2448" s="44">
        <f t="shared" si="333"/>
        <v>11.8854415274463</v>
      </c>
      <c r="R2448" s="38">
        <v>127</v>
      </c>
      <c r="S2448" s="45">
        <f t="shared" si="334"/>
        <v>6.0620525059665873</v>
      </c>
    </row>
    <row r="2449" spans="1:19" s="9" customFormat="1" ht="15.75" hidden="1" customHeight="1" outlineLevel="1" x14ac:dyDescent="0.2">
      <c r="A2449" s="41" t="s">
        <v>2355</v>
      </c>
      <c r="B2449" s="37"/>
      <c r="C2449" s="42">
        <v>456</v>
      </c>
      <c r="D2449" s="42">
        <v>234</v>
      </c>
      <c r="E2449" s="44">
        <f t="shared" si="328"/>
        <v>51.315789473684212</v>
      </c>
      <c r="F2449" s="38">
        <v>222</v>
      </c>
      <c r="G2449" s="44">
        <f t="shared" si="329"/>
        <v>48.684210526315788</v>
      </c>
      <c r="H2449" s="38">
        <v>117</v>
      </c>
      <c r="I2449" s="44">
        <v>25.657894736842106</v>
      </c>
      <c r="J2449" s="38">
        <v>112</v>
      </c>
      <c r="K2449" s="44">
        <f t="shared" si="330"/>
        <v>24.561403508771932</v>
      </c>
      <c r="L2449" s="38">
        <v>82</v>
      </c>
      <c r="M2449" s="44">
        <f t="shared" si="331"/>
        <v>17.982456140350877</v>
      </c>
      <c r="N2449" s="38">
        <v>95</v>
      </c>
      <c r="O2449" s="44">
        <f t="shared" si="332"/>
        <v>20.833333333333332</v>
      </c>
      <c r="P2449" s="38">
        <v>26</v>
      </c>
      <c r="Q2449" s="44">
        <f t="shared" si="333"/>
        <v>5.7017543859649127</v>
      </c>
      <c r="R2449" s="38">
        <v>24</v>
      </c>
      <c r="S2449" s="45">
        <f t="shared" si="334"/>
        <v>5.2631578947368425</v>
      </c>
    </row>
    <row r="2450" spans="1:19" s="9" customFormat="1" ht="15.75" hidden="1" customHeight="1" outlineLevel="1" x14ac:dyDescent="0.2">
      <c r="A2450" s="41" t="s">
        <v>2356</v>
      </c>
      <c r="B2450" s="37"/>
      <c r="C2450" s="42">
        <v>828</v>
      </c>
      <c r="D2450" s="42">
        <v>385</v>
      </c>
      <c r="E2450" s="44">
        <f t="shared" si="328"/>
        <v>46.4975845410628</v>
      </c>
      <c r="F2450" s="38">
        <v>443</v>
      </c>
      <c r="G2450" s="44">
        <f t="shared" si="329"/>
        <v>53.5024154589372</v>
      </c>
      <c r="H2450" s="38">
        <v>204</v>
      </c>
      <c r="I2450" s="44">
        <v>24.637681159420289</v>
      </c>
      <c r="J2450" s="38">
        <v>232</v>
      </c>
      <c r="K2450" s="44">
        <f t="shared" si="330"/>
        <v>28.019323671497585</v>
      </c>
      <c r="L2450" s="38">
        <v>153</v>
      </c>
      <c r="M2450" s="44">
        <f t="shared" si="331"/>
        <v>18.478260869565219</v>
      </c>
      <c r="N2450" s="38">
        <v>123</v>
      </c>
      <c r="O2450" s="44">
        <f t="shared" si="332"/>
        <v>14.855072463768115</v>
      </c>
      <c r="P2450" s="38">
        <v>96</v>
      </c>
      <c r="Q2450" s="44">
        <f t="shared" si="333"/>
        <v>11.594202898550725</v>
      </c>
      <c r="R2450" s="38">
        <v>20</v>
      </c>
      <c r="S2450" s="45">
        <f t="shared" si="334"/>
        <v>2.4154589371980677</v>
      </c>
    </row>
    <row r="2451" spans="1:19" s="9" customFormat="1" ht="15.75" hidden="1" customHeight="1" outlineLevel="1" x14ac:dyDescent="0.2">
      <c r="A2451" s="41" t="s">
        <v>2357</v>
      </c>
      <c r="B2451" s="37"/>
      <c r="C2451" s="42">
        <v>622</v>
      </c>
      <c r="D2451" s="42">
        <v>303</v>
      </c>
      <c r="E2451" s="44">
        <f t="shared" si="328"/>
        <v>48.713826366559488</v>
      </c>
      <c r="F2451" s="38">
        <v>319</v>
      </c>
      <c r="G2451" s="44">
        <f t="shared" si="329"/>
        <v>51.286173633440512</v>
      </c>
      <c r="H2451" s="38">
        <v>130</v>
      </c>
      <c r="I2451" s="44">
        <v>20.90032154340836</v>
      </c>
      <c r="J2451" s="38">
        <v>156</v>
      </c>
      <c r="K2451" s="44">
        <f t="shared" si="330"/>
        <v>25.080385852090032</v>
      </c>
      <c r="L2451" s="38">
        <v>110</v>
      </c>
      <c r="M2451" s="44">
        <f t="shared" si="331"/>
        <v>17.684887459807072</v>
      </c>
      <c r="N2451" s="38">
        <v>84</v>
      </c>
      <c r="O2451" s="44">
        <f t="shared" si="332"/>
        <v>13.504823151125402</v>
      </c>
      <c r="P2451" s="38">
        <v>95</v>
      </c>
      <c r="Q2451" s="44">
        <f t="shared" si="333"/>
        <v>15.27331189710611</v>
      </c>
      <c r="R2451" s="38">
        <v>47</v>
      </c>
      <c r="S2451" s="45">
        <f t="shared" si="334"/>
        <v>7.5562700964630229</v>
      </c>
    </row>
    <row r="2452" spans="1:19" s="9" customFormat="1" ht="15.75" hidden="1" customHeight="1" outlineLevel="1" x14ac:dyDescent="0.2">
      <c r="A2452" s="41" t="s">
        <v>2358</v>
      </c>
      <c r="B2452" s="37"/>
      <c r="C2452" s="42">
        <v>906</v>
      </c>
      <c r="D2452" s="42">
        <v>447</v>
      </c>
      <c r="E2452" s="44">
        <f t="shared" si="328"/>
        <v>49.337748344370858</v>
      </c>
      <c r="F2452" s="38">
        <v>459</v>
      </c>
      <c r="G2452" s="44">
        <f t="shared" si="329"/>
        <v>50.662251655629142</v>
      </c>
      <c r="H2452" s="38">
        <v>252</v>
      </c>
      <c r="I2452" s="44">
        <v>27.814569536423843</v>
      </c>
      <c r="J2452" s="38">
        <v>226</v>
      </c>
      <c r="K2452" s="44">
        <f t="shared" si="330"/>
        <v>24.944812362030905</v>
      </c>
      <c r="L2452" s="38">
        <v>160</v>
      </c>
      <c r="M2452" s="44">
        <f t="shared" si="331"/>
        <v>17.660044150110377</v>
      </c>
      <c r="N2452" s="38">
        <v>129</v>
      </c>
      <c r="O2452" s="44">
        <f t="shared" si="332"/>
        <v>14.23841059602649</v>
      </c>
      <c r="P2452" s="38">
        <v>102</v>
      </c>
      <c r="Q2452" s="44">
        <f t="shared" si="333"/>
        <v>11.258278145695364</v>
      </c>
      <c r="R2452" s="38">
        <v>37</v>
      </c>
      <c r="S2452" s="45">
        <f t="shared" si="334"/>
        <v>4.0838852097130243</v>
      </c>
    </row>
    <row r="2453" spans="1:19" s="9" customFormat="1" ht="15" collapsed="1" x14ac:dyDescent="0.2">
      <c r="A2453" s="36" t="s">
        <v>2611</v>
      </c>
      <c r="B2453" s="37">
        <v>25</v>
      </c>
      <c r="C2453" s="38">
        <v>38847</v>
      </c>
      <c r="D2453" s="38">
        <f t="shared" ref="D2453:R2453" si="335">SUM(D2454:D2478)</f>
        <v>16685</v>
      </c>
      <c r="E2453" s="44">
        <f t="shared" si="328"/>
        <v>42.950549591989088</v>
      </c>
      <c r="F2453" s="38">
        <f t="shared" si="335"/>
        <v>22162</v>
      </c>
      <c r="G2453" s="44">
        <f t="shared" si="329"/>
        <v>57.049450408010912</v>
      </c>
      <c r="H2453" s="38">
        <v>9922</v>
      </c>
      <c r="I2453" s="44">
        <v>25.541225834684788</v>
      </c>
      <c r="J2453" s="38">
        <f t="shared" si="335"/>
        <v>9571</v>
      </c>
      <c r="K2453" s="44">
        <f t="shared" si="330"/>
        <v>24.637681159420289</v>
      </c>
      <c r="L2453" s="38">
        <f t="shared" si="335"/>
        <v>6555</v>
      </c>
      <c r="M2453" s="44">
        <f t="shared" si="331"/>
        <v>16.873889875666073</v>
      </c>
      <c r="N2453" s="38">
        <f t="shared" si="335"/>
        <v>5775</v>
      </c>
      <c r="O2453" s="44">
        <f t="shared" si="332"/>
        <v>14.866012819522743</v>
      </c>
      <c r="P2453" s="38">
        <f t="shared" si="335"/>
        <v>4694</v>
      </c>
      <c r="Q2453" s="44">
        <f t="shared" si="333"/>
        <v>12.083301155816407</v>
      </c>
      <c r="R2453" s="38">
        <f t="shared" si="335"/>
        <v>2330</v>
      </c>
      <c r="S2453" s="45">
        <f t="shared" si="334"/>
        <v>5.9978891548896955</v>
      </c>
    </row>
    <row r="2454" spans="1:19" s="9" customFormat="1" ht="15.75" hidden="1" customHeight="1" outlineLevel="1" x14ac:dyDescent="0.2">
      <c r="A2454" s="41" t="s">
        <v>2359</v>
      </c>
      <c r="B2454" s="37"/>
      <c r="C2454" s="42">
        <v>581</v>
      </c>
      <c r="D2454" s="42">
        <v>246</v>
      </c>
      <c r="E2454" s="44">
        <f t="shared" si="328"/>
        <v>42.340791738382102</v>
      </c>
      <c r="F2454" s="38">
        <v>335</v>
      </c>
      <c r="G2454" s="44">
        <f t="shared" si="329"/>
        <v>57.659208261617898</v>
      </c>
      <c r="H2454" s="38">
        <v>116</v>
      </c>
      <c r="I2454" s="44">
        <v>19.965576592082616</v>
      </c>
      <c r="J2454" s="38">
        <v>130</v>
      </c>
      <c r="K2454" s="44">
        <f t="shared" si="330"/>
        <v>22.375215146299485</v>
      </c>
      <c r="L2454" s="38">
        <v>98</v>
      </c>
      <c r="M2454" s="44">
        <f t="shared" si="331"/>
        <v>16.867469879518072</v>
      </c>
      <c r="N2454" s="38">
        <v>76</v>
      </c>
      <c r="O2454" s="44">
        <f t="shared" si="332"/>
        <v>13.080895008605852</v>
      </c>
      <c r="P2454" s="38">
        <v>87</v>
      </c>
      <c r="Q2454" s="44">
        <f t="shared" si="333"/>
        <v>14.974182444061961</v>
      </c>
      <c r="R2454" s="38">
        <v>74</v>
      </c>
      <c r="S2454" s="45">
        <f t="shared" si="334"/>
        <v>12.736660929432015</v>
      </c>
    </row>
    <row r="2455" spans="1:19" s="9" customFormat="1" ht="15.75" hidden="1" customHeight="1" outlineLevel="1" x14ac:dyDescent="0.2">
      <c r="A2455" s="41" t="s">
        <v>2360</v>
      </c>
      <c r="B2455" s="37"/>
      <c r="C2455" s="42">
        <v>852</v>
      </c>
      <c r="D2455" s="42">
        <v>374</v>
      </c>
      <c r="E2455" s="44">
        <f t="shared" si="328"/>
        <v>43.896713615023472</v>
      </c>
      <c r="F2455" s="38">
        <v>478</v>
      </c>
      <c r="G2455" s="44">
        <f t="shared" si="329"/>
        <v>56.103286384976528</v>
      </c>
      <c r="H2455" s="38">
        <v>193</v>
      </c>
      <c r="I2455" s="44">
        <v>22.652582159624412</v>
      </c>
      <c r="J2455" s="38">
        <v>189</v>
      </c>
      <c r="K2455" s="44">
        <f t="shared" si="330"/>
        <v>22.183098591549296</v>
      </c>
      <c r="L2455" s="38">
        <v>109</v>
      </c>
      <c r="M2455" s="44">
        <f t="shared" si="331"/>
        <v>12.793427230046948</v>
      </c>
      <c r="N2455" s="38">
        <v>130</v>
      </c>
      <c r="O2455" s="44">
        <f t="shared" si="332"/>
        <v>15.258215962441314</v>
      </c>
      <c r="P2455" s="38">
        <v>143</v>
      </c>
      <c r="Q2455" s="44">
        <f t="shared" si="333"/>
        <v>16.784037558685448</v>
      </c>
      <c r="R2455" s="38">
        <v>88</v>
      </c>
      <c r="S2455" s="45">
        <f t="shared" si="334"/>
        <v>10.328638497652582</v>
      </c>
    </row>
    <row r="2456" spans="1:19" s="9" customFormat="1" ht="15.75" hidden="1" customHeight="1" outlineLevel="1" x14ac:dyDescent="0.2">
      <c r="A2456" s="41" t="s">
        <v>2361</v>
      </c>
      <c r="B2456" s="37"/>
      <c r="C2456" s="42">
        <v>1959</v>
      </c>
      <c r="D2456" s="42">
        <v>748</v>
      </c>
      <c r="E2456" s="44">
        <f t="shared" si="328"/>
        <v>38.182746299132212</v>
      </c>
      <c r="F2456" s="38">
        <v>1211</v>
      </c>
      <c r="G2456" s="44">
        <f t="shared" si="329"/>
        <v>61.817253700867788</v>
      </c>
      <c r="H2456" s="38">
        <v>465</v>
      </c>
      <c r="I2456" s="44">
        <v>23.736600306278714</v>
      </c>
      <c r="J2456" s="38">
        <v>518</v>
      </c>
      <c r="K2456" s="44">
        <f t="shared" si="330"/>
        <v>26.44206227667177</v>
      </c>
      <c r="L2456" s="38">
        <v>373</v>
      </c>
      <c r="M2456" s="44">
        <f t="shared" si="331"/>
        <v>19.040326697294539</v>
      </c>
      <c r="N2456" s="38">
        <v>232</v>
      </c>
      <c r="O2456" s="44">
        <f t="shared" si="332"/>
        <v>11.842776927003573</v>
      </c>
      <c r="P2456" s="38">
        <v>248</v>
      </c>
      <c r="Q2456" s="44">
        <f t="shared" si="333"/>
        <v>12.659520163348647</v>
      </c>
      <c r="R2456" s="38">
        <v>123</v>
      </c>
      <c r="S2456" s="45">
        <f t="shared" si="334"/>
        <v>6.2787136294027563</v>
      </c>
    </row>
    <row r="2457" spans="1:19" s="9" customFormat="1" ht="15.75" hidden="1" customHeight="1" outlineLevel="1" x14ac:dyDescent="0.2">
      <c r="A2457" s="41" t="s">
        <v>2362</v>
      </c>
      <c r="B2457" s="37"/>
      <c r="C2457" s="42">
        <v>1374</v>
      </c>
      <c r="D2457" s="42">
        <v>623</v>
      </c>
      <c r="E2457" s="44">
        <f t="shared" si="328"/>
        <v>45.34206695778748</v>
      </c>
      <c r="F2457" s="38">
        <v>751</v>
      </c>
      <c r="G2457" s="44">
        <f t="shared" si="329"/>
        <v>54.65793304221252</v>
      </c>
      <c r="H2457" s="38">
        <v>360</v>
      </c>
      <c r="I2457" s="44">
        <v>26.200873362445414</v>
      </c>
      <c r="J2457" s="38">
        <v>336</v>
      </c>
      <c r="K2457" s="44">
        <f t="shared" si="330"/>
        <v>24.454148471615721</v>
      </c>
      <c r="L2457" s="38">
        <v>197</v>
      </c>
      <c r="M2457" s="44">
        <f t="shared" si="331"/>
        <v>14.337700145560408</v>
      </c>
      <c r="N2457" s="38">
        <v>223</v>
      </c>
      <c r="O2457" s="44">
        <f t="shared" si="332"/>
        <v>16.229985443959244</v>
      </c>
      <c r="P2457" s="38">
        <v>164</v>
      </c>
      <c r="Q2457" s="44">
        <f t="shared" si="333"/>
        <v>11.935953420669579</v>
      </c>
      <c r="R2457" s="38">
        <v>94</v>
      </c>
      <c r="S2457" s="45">
        <f t="shared" si="334"/>
        <v>6.8413391557496359</v>
      </c>
    </row>
    <row r="2458" spans="1:19" s="9" customFormat="1" ht="15.75" hidden="1" customHeight="1" outlineLevel="1" x14ac:dyDescent="0.2">
      <c r="A2458" s="41" t="s">
        <v>2363</v>
      </c>
      <c r="B2458" s="37"/>
      <c r="C2458" s="42">
        <v>1393</v>
      </c>
      <c r="D2458" s="42">
        <v>645</v>
      </c>
      <c r="E2458" s="44">
        <f t="shared" si="328"/>
        <v>46.302943287867912</v>
      </c>
      <c r="F2458" s="38">
        <v>748</v>
      </c>
      <c r="G2458" s="44">
        <f t="shared" si="329"/>
        <v>53.697056712132088</v>
      </c>
      <c r="H2458" s="38">
        <v>355</v>
      </c>
      <c r="I2458" s="44">
        <v>25.484565685570711</v>
      </c>
      <c r="J2458" s="38">
        <v>365</v>
      </c>
      <c r="K2458" s="44">
        <f t="shared" si="330"/>
        <v>26.202440775305096</v>
      </c>
      <c r="L2458" s="38">
        <v>253</v>
      </c>
      <c r="M2458" s="44">
        <f t="shared" si="331"/>
        <v>18.162239770279971</v>
      </c>
      <c r="N2458" s="38">
        <v>184</v>
      </c>
      <c r="O2458" s="44">
        <f t="shared" si="332"/>
        <v>13.208901651112706</v>
      </c>
      <c r="P2458" s="38">
        <v>159</v>
      </c>
      <c r="Q2458" s="44">
        <f t="shared" si="333"/>
        <v>11.414213926776741</v>
      </c>
      <c r="R2458" s="38">
        <v>77</v>
      </c>
      <c r="S2458" s="45">
        <f t="shared" si="334"/>
        <v>5.5276381909547743</v>
      </c>
    </row>
    <row r="2459" spans="1:19" s="9" customFormat="1" ht="15.75" hidden="1" customHeight="1" outlineLevel="1" x14ac:dyDescent="0.2">
      <c r="A2459" s="41" t="s">
        <v>2364</v>
      </c>
      <c r="B2459" s="37"/>
      <c r="C2459" s="42">
        <v>1316</v>
      </c>
      <c r="D2459" s="42">
        <v>569</v>
      </c>
      <c r="E2459" s="44">
        <f t="shared" si="328"/>
        <v>43.237082066869299</v>
      </c>
      <c r="F2459" s="38">
        <v>747</v>
      </c>
      <c r="G2459" s="44">
        <f t="shared" si="329"/>
        <v>56.762917933130701</v>
      </c>
      <c r="H2459" s="38">
        <v>345</v>
      </c>
      <c r="I2459" s="44">
        <v>26.215805471124622</v>
      </c>
      <c r="J2459" s="38">
        <v>303</v>
      </c>
      <c r="K2459" s="44">
        <f t="shared" si="330"/>
        <v>23.024316109422493</v>
      </c>
      <c r="L2459" s="38">
        <v>229</v>
      </c>
      <c r="M2459" s="44">
        <f t="shared" si="331"/>
        <v>17.401215805471125</v>
      </c>
      <c r="N2459" s="38">
        <v>229</v>
      </c>
      <c r="O2459" s="44">
        <f t="shared" si="332"/>
        <v>17.401215805471125</v>
      </c>
      <c r="P2459" s="38">
        <v>138</v>
      </c>
      <c r="Q2459" s="44">
        <f t="shared" si="333"/>
        <v>10.486322188449847</v>
      </c>
      <c r="R2459" s="38">
        <v>72</v>
      </c>
      <c r="S2459" s="45">
        <f t="shared" si="334"/>
        <v>5.4711246200607899</v>
      </c>
    </row>
    <row r="2460" spans="1:19" s="9" customFormat="1" ht="15.75" hidden="1" customHeight="1" outlineLevel="1" x14ac:dyDescent="0.2">
      <c r="A2460" s="41" t="s">
        <v>2365</v>
      </c>
      <c r="B2460" s="37"/>
      <c r="C2460" s="42">
        <v>1943</v>
      </c>
      <c r="D2460" s="42">
        <v>761</v>
      </c>
      <c r="E2460" s="44">
        <f t="shared" si="328"/>
        <v>39.16623777663407</v>
      </c>
      <c r="F2460" s="38">
        <v>1182</v>
      </c>
      <c r="G2460" s="44">
        <f t="shared" si="329"/>
        <v>60.83376222336593</v>
      </c>
      <c r="H2460" s="38">
        <v>462</v>
      </c>
      <c r="I2460" s="44">
        <v>23.77766340710242</v>
      </c>
      <c r="J2460" s="38">
        <v>495</v>
      </c>
      <c r="K2460" s="44">
        <f t="shared" si="330"/>
        <v>25.476067936181163</v>
      </c>
      <c r="L2460" s="38">
        <v>394</v>
      </c>
      <c r="M2460" s="44">
        <f t="shared" si="331"/>
        <v>20.277920741121978</v>
      </c>
      <c r="N2460" s="38">
        <v>256</v>
      </c>
      <c r="O2460" s="44">
        <f t="shared" si="332"/>
        <v>13.175501801338138</v>
      </c>
      <c r="P2460" s="38">
        <v>233</v>
      </c>
      <c r="Q2460" s="44">
        <f t="shared" si="333"/>
        <v>11.991765311374163</v>
      </c>
      <c r="R2460" s="38">
        <v>103</v>
      </c>
      <c r="S2460" s="45">
        <f t="shared" si="334"/>
        <v>5.301080802882141</v>
      </c>
    </row>
    <row r="2461" spans="1:19" s="9" customFormat="1" ht="15.75" hidden="1" customHeight="1" outlineLevel="1" x14ac:dyDescent="0.2">
      <c r="A2461" s="41" t="s">
        <v>2366</v>
      </c>
      <c r="B2461" s="37"/>
      <c r="C2461" s="42">
        <v>1365</v>
      </c>
      <c r="D2461" s="42">
        <v>589</v>
      </c>
      <c r="E2461" s="44">
        <f t="shared" si="328"/>
        <v>43.150183150183153</v>
      </c>
      <c r="F2461" s="38">
        <v>776</v>
      </c>
      <c r="G2461" s="44">
        <f t="shared" si="329"/>
        <v>56.849816849816847</v>
      </c>
      <c r="H2461" s="38">
        <v>348</v>
      </c>
      <c r="I2461" s="44">
        <v>25.494505494505493</v>
      </c>
      <c r="J2461" s="38">
        <v>319</v>
      </c>
      <c r="K2461" s="44">
        <f t="shared" si="330"/>
        <v>23.369963369963369</v>
      </c>
      <c r="L2461" s="38">
        <v>254</v>
      </c>
      <c r="M2461" s="44">
        <f t="shared" si="331"/>
        <v>18.608058608058609</v>
      </c>
      <c r="N2461" s="38">
        <v>205</v>
      </c>
      <c r="O2461" s="44">
        <f t="shared" si="332"/>
        <v>15.018315018315018</v>
      </c>
      <c r="P2461" s="38">
        <v>135</v>
      </c>
      <c r="Q2461" s="44">
        <f t="shared" si="333"/>
        <v>9.8901098901098905</v>
      </c>
      <c r="R2461" s="38">
        <v>104</v>
      </c>
      <c r="S2461" s="45">
        <f t="shared" si="334"/>
        <v>7.6190476190476186</v>
      </c>
    </row>
    <row r="2462" spans="1:19" s="9" customFormat="1" ht="15.75" hidden="1" customHeight="1" outlineLevel="1" x14ac:dyDescent="0.2">
      <c r="A2462" s="41" t="s">
        <v>2367</v>
      </c>
      <c r="B2462" s="37"/>
      <c r="C2462" s="42">
        <v>1926</v>
      </c>
      <c r="D2462" s="42">
        <v>880</v>
      </c>
      <c r="E2462" s="44">
        <f t="shared" si="328"/>
        <v>45.690550363447556</v>
      </c>
      <c r="F2462" s="38">
        <v>1046</v>
      </c>
      <c r="G2462" s="44">
        <f t="shared" si="329"/>
        <v>54.309449636552444</v>
      </c>
      <c r="H2462" s="38">
        <v>476</v>
      </c>
      <c r="I2462" s="44">
        <v>24.714434060228452</v>
      </c>
      <c r="J2462" s="38">
        <v>466</v>
      </c>
      <c r="K2462" s="44">
        <f t="shared" si="330"/>
        <v>24.195223260643822</v>
      </c>
      <c r="L2462" s="38">
        <v>341</v>
      </c>
      <c r="M2462" s="44">
        <f t="shared" si="331"/>
        <v>17.705088265835929</v>
      </c>
      <c r="N2462" s="38">
        <v>298</v>
      </c>
      <c r="O2462" s="44">
        <f t="shared" si="332"/>
        <v>15.472481827622014</v>
      </c>
      <c r="P2462" s="38">
        <v>213</v>
      </c>
      <c r="Q2462" s="44">
        <f t="shared" si="333"/>
        <v>11.059190031152648</v>
      </c>
      <c r="R2462" s="38">
        <v>132</v>
      </c>
      <c r="S2462" s="45">
        <f t="shared" si="334"/>
        <v>6.8535825545171338</v>
      </c>
    </row>
    <row r="2463" spans="1:19" s="9" customFormat="1" ht="15.75" hidden="1" customHeight="1" outlineLevel="1" x14ac:dyDescent="0.2">
      <c r="A2463" s="41" t="s">
        <v>2612</v>
      </c>
      <c r="B2463" s="37"/>
      <c r="C2463" s="42">
        <v>1496</v>
      </c>
      <c r="D2463" s="42">
        <v>566</v>
      </c>
      <c r="E2463" s="44">
        <f t="shared" si="328"/>
        <v>37.834224598930483</v>
      </c>
      <c r="F2463" s="38">
        <v>930</v>
      </c>
      <c r="G2463" s="44">
        <f t="shared" si="329"/>
        <v>62.165775401069517</v>
      </c>
      <c r="H2463" s="38">
        <v>383</v>
      </c>
      <c r="I2463" s="44">
        <v>25.601604278074866</v>
      </c>
      <c r="J2463" s="38">
        <v>406</v>
      </c>
      <c r="K2463" s="44">
        <f t="shared" si="330"/>
        <v>27.139037433155082</v>
      </c>
      <c r="L2463" s="38">
        <v>288</v>
      </c>
      <c r="M2463" s="44">
        <f t="shared" si="331"/>
        <v>19.251336898395721</v>
      </c>
      <c r="N2463" s="38">
        <v>205</v>
      </c>
      <c r="O2463" s="44">
        <f t="shared" si="332"/>
        <v>13.703208556149733</v>
      </c>
      <c r="P2463" s="38">
        <v>165</v>
      </c>
      <c r="Q2463" s="44">
        <f t="shared" si="333"/>
        <v>11.029411764705882</v>
      </c>
      <c r="R2463" s="38">
        <v>49</v>
      </c>
      <c r="S2463" s="45">
        <f t="shared" si="334"/>
        <v>3.2754010695187166</v>
      </c>
    </row>
    <row r="2464" spans="1:19" s="9" customFormat="1" ht="15.75" hidden="1" customHeight="1" outlineLevel="1" x14ac:dyDescent="0.2">
      <c r="A2464" s="41" t="s">
        <v>2368</v>
      </c>
      <c r="B2464" s="37"/>
      <c r="C2464" s="42">
        <v>2123</v>
      </c>
      <c r="D2464" s="42">
        <v>788</v>
      </c>
      <c r="E2464" s="44">
        <f t="shared" si="328"/>
        <v>37.117286858219501</v>
      </c>
      <c r="F2464" s="38">
        <v>1335</v>
      </c>
      <c r="G2464" s="44">
        <f t="shared" si="329"/>
        <v>62.882713141780499</v>
      </c>
      <c r="H2464" s="38">
        <v>505</v>
      </c>
      <c r="I2464" s="44">
        <v>23.787093735280262</v>
      </c>
      <c r="J2464" s="38">
        <v>578</v>
      </c>
      <c r="K2464" s="44">
        <f t="shared" si="330"/>
        <v>27.225624116815826</v>
      </c>
      <c r="L2464" s="38">
        <v>393</v>
      </c>
      <c r="M2464" s="44">
        <f t="shared" si="331"/>
        <v>18.511540273198303</v>
      </c>
      <c r="N2464" s="38">
        <v>288</v>
      </c>
      <c r="O2464" s="44">
        <f t="shared" si="332"/>
        <v>13.565708902496468</v>
      </c>
      <c r="P2464" s="38">
        <v>241</v>
      </c>
      <c r="Q2464" s="44">
        <f t="shared" si="333"/>
        <v>11.351860574658502</v>
      </c>
      <c r="R2464" s="38">
        <v>118</v>
      </c>
      <c r="S2464" s="45">
        <f t="shared" si="334"/>
        <v>5.5581723975506359</v>
      </c>
    </row>
    <row r="2465" spans="1:19" s="9" customFormat="1" ht="15.75" hidden="1" customHeight="1" outlineLevel="1" x14ac:dyDescent="0.2">
      <c r="A2465" s="41" t="s">
        <v>2369</v>
      </c>
      <c r="B2465" s="37"/>
      <c r="C2465" s="42">
        <v>1158</v>
      </c>
      <c r="D2465" s="42">
        <v>427</v>
      </c>
      <c r="E2465" s="44">
        <f t="shared" si="328"/>
        <v>36.873920552677028</v>
      </c>
      <c r="F2465" s="38">
        <v>731</v>
      </c>
      <c r="G2465" s="44">
        <f t="shared" si="329"/>
        <v>63.126079447322972</v>
      </c>
      <c r="H2465" s="38">
        <v>295</v>
      </c>
      <c r="I2465" s="44">
        <v>25.474956822107082</v>
      </c>
      <c r="J2465" s="38">
        <v>297</v>
      </c>
      <c r="K2465" s="44">
        <f t="shared" si="330"/>
        <v>25.647668393782382</v>
      </c>
      <c r="L2465" s="38">
        <v>200</v>
      </c>
      <c r="M2465" s="44">
        <f t="shared" si="331"/>
        <v>17.271157167530223</v>
      </c>
      <c r="N2465" s="38">
        <v>162</v>
      </c>
      <c r="O2465" s="44">
        <f t="shared" si="332"/>
        <v>13.989637305699482</v>
      </c>
      <c r="P2465" s="38">
        <v>126</v>
      </c>
      <c r="Q2465" s="44">
        <f t="shared" si="333"/>
        <v>10.880829015544041</v>
      </c>
      <c r="R2465" s="38">
        <v>78</v>
      </c>
      <c r="S2465" s="45">
        <f t="shared" si="334"/>
        <v>6.7357512953367875</v>
      </c>
    </row>
    <row r="2466" spans="1:19" s="9" customFormat="1" ht="15.75" hidden="1" customHeight="1" outlineLevel="1" x14ac:dyDescent="0.2">
      <c r="A2466" s="41" t="s">
        <v>2370</v>
      </c>
      <c r="B2466" s="37"/>
      <c r="C2466" s="42">
        <v>718</v>
      </c>
      <c r="D2466" s="42">
        <v>303</v>
      </c>
      <c r="E2466" s="44">
        <f t="shared" si="328"/>
        <v>42.200557103064064</v>
      </c>
      <c r="F2466" s="38">
        <v>415</v>
      </c>
      <c r="G2466" s="44">
        <f t="shared" si="329"/>
        <v>57.799442896935936</v>
      </c>
      <c r="H2466" s="38">
        <v>201</v>
      </c>
      <c r="I2466" s="44">
        <v>27.99442896935933</v>
      </c>
      <c r="J2466" s="38">
        <v>181</v>
      </c>
      <c r="K2466" s="44">
        <f t="shared" si="330"/>
        <v>25.208913649025071</v>
      </c>
      <c r="L2466" s="38">
        <v>112</v>
      </c>
      <c r="M2466" s="44">
        <f t="shared" si="331"/>
        <v>15.598885793871867</v>
      </c>
      <c r="N2466" s="38">
        <v>112</v>
      </c>
      <c r="O2466" s="44">
        <f t="shared" si="332"/>
        <v>15.598885793871867</v>
      </c>
      <c r="P2466" s="38">
        <v>75</v>
      </c>
      <c r="Q2466" s="44">
        <f t="shared" si="333"/>
        <v>10.445682451253482</v>
      </c>
      <c r="R2466" s="38">
        <v>37</v>
      </c>
      <c r="S2466" s="45">
        <f t="shared" si="334"/>
        <v>5.1532033426183848</v>
      </c>
    </row>
    <row r="2467" spans="1:19" s="9" customFormat="1" ht="15.75" hidden="1" customHeight="1" outlineLevel="1" x14ac:dyDescent="0.2">
      <c r="A2467" s="41" t="s">
        <v>2371</v>
      </c>
      <c r="B2467" s="37"/>
      <c r="C2467" s="42">
        <v>2000</v>
      </c>
      <c r="D2467" s="42">
        <v>850</v>
      </c>
      <c r="E2467" s="44">
        <f t="shared" si="328"/>
        <v>42.5</v>
      </c>
      <c r="F2467" s="38">
        <v>1150</v>
      </c>
      <c r="G2467" s="44">
        <f t="shared" si="329"/>
        <v>57.5</v>
      </c>
      <c r="H2467" s="38">
        <v>509</v>
      </c>
      <c r="I2467" s="44">
        <v>25.45</v>
      </c>
      <c r="J2467" s="38">
        <v>477</v>
      </c>
      <c r="K2467" s="44">
        <f t="shared" si="330"/>
        <v>23.85</v>
      </c>
      <c r="L2467" s="38">
        <v>325</v>
      </c>
      <c r="M2467" s="44">
        <f t="shared" si="331"/>
        <v>16.25</v>
      </c>
      <c r="N2467" s="38">
        <v>307</v>
      </c>
      <c r="O2467" s="44">
        <f t="shared" si="332"/>
        <v>15.35</v>
      </c>
      <c r="P2467" s="38">
        <v>239</v>
      </c>
      <c r="Q2467" s="44">
        <f t="shared" si="333"/>
        <v>11.95</v>
      </c>
      <c r="R2467" s="38">
        <v>143</v>
      </c>
      <c r="S2467" s="45">
        <f t="shared" si="334"/>
        <v>7.15</v>
      </c>
    </row>
    <row r="2468" spans="1:19" s="9" customFormat="1" ht="15.75" hidden="1" customHeight="1" outlineLevel="1" x14ac:dyDescent="0.2">
      <c r="A2468" s="41" t="s">
        <v>2613</v>
      </c>
      <c r="B2468" s="37"/>
      <c r="C2468" s="42">
        <v>1527</v>
      </c>
      <c r="D2468" s="42">
        <v>705</v>
      </c>
      <c r="E2468" s="44">
        <f t="shared" si="328"/>
        <v>46.168958742632611</v>
      </c>
      <c r="F2468" s="38">
        <v>822</v>
      </c>
      <c r="G2468" s="44">
        <f t="shared" si="329"/>
        <v>53.831041257367389</v>
      </c>
      <c r="H2468" s="38">
        <v>434</v>
      </c>
      <c r="I2468" s="44">
        <v>28.421741977734118</v>
      </c>
      <c r="J2468" s="38">
        <v>298</v>
      </c>
      <c r="K2468" s="44">
        <f t="shared" si="330"/>
        <v>19.515389652914212</v>
      </c>
      <c r="L2468" s="38">
        <v>280</v>
      </c>
      <c r="M2468" s="44">
        <f t="shared" si="331"/>
        <v>18.336607727570399</v>
      </c>
      <c r="N2468" s="38">
        <v>259</v>
      </c>
      <c r="O2468" s="44">
        <f t="shared" si="332"/>
        <v>16.961362148002621</v>
      </c>
      <c r="P2468" s="38">
        <v>163</v>
      </c>
      <c r="Q2468" s="44">
        <f t="shared" si="333"/>
        <v>10.674525212835626</v>
      </c>
      <c r="R2468" s="38">
        <v>93</v>
      </c>
      <c r="S2468" s="45">
        <f t="shared" si="334"/>
        <v>6.0903732809430258</v>
      </c>
    </row>
    <row r="2469" spans="1:19" s="9" customFormat="1" ht="15.75" hidden="1" customHeight="1" outlineLevel="1" x14ac:dyDescent="0.2">
      <c r="A2469" s="41" t="s">
        <v>2372</v>
      </c>
      <c r="B2469" s="37"/>
      <c r="C2469" s="42">
        <v>1802</v>
      </c>
      <c r="D2469" s="42">
        <v>910</v>
      </c>
      <c r="E2469" s="44">
        <f t="shared" si="328"/>
        <v>50.499445061043282</v>
      </c>
      <c r="F2469" s="38">
        <v>892</v>
      </c>
      <c r="G2469" s="44">
        <f t="shared" si="329"/>
        <v>49.500554938956718</v>
      </c>
      <c r="H2469" s="38">
        <v>619</v>
      </c>
      <c r="I2469" s="44">
        <v>34.35072142064373</v>
      </c>
      <c r="J2469" s="38">
        <v>367</v>
      </c>
      <c r="K2469" s="44">
        <f t="shared" si="330"/>
        <v>20.366259711431741</v>
      </c>
      <c r="L2469" s="38">
        <v>258</v>
      </c>
      <c r="M2469" s="44">
        <f t="shared" si="331"/>
        <v>14.317425083240844</v>
      </c>
      <c r="N2469" s="38">
        <v>252</v>
      </c>
      <c r="O2469" s="44">
        <f t="shared" si="332"/>
        <v>13.984461709211987</v>
      </c>
      <c r="P2469" s="38">
        <v>202</v>
      </c>
      <c r="Q2469" s="44">
        <f t="shared" si="333"/>
        <v>11.20976692563818</v>
      </c>
      <c r="R2469" s="38">
        <v>104</v>
      </c>
      <c r="S2469" s="45">
        <f t="shared" si="334"/>
        <v>5.7713651498335183</v>
      </c>
    </row>
    <row r="2470" spans="1:19" s="9" customFormat="1" ht="15.75" hidden="1" customHeight="1" outlineLevel="1" x14ac:dyDescent="0.2">
      <c r="A2470" s="41" t="s">
        <v>2373</v>
      </c>
      <c r="B2470" s="37"/>
      <c r="C2470" s="42">
        <v>1606</v>
      </c>
      <c r="D2470" s="42">
        <v>720</v>
      </c>
      <c r="E2470" s="44">
        <f t="shared" si="328"/>
        <v>44.831880448318806</v>
      </c>
      <c r="F2470" s="38">
        <v>886</v>
      </c>
      <c r="G2470" s="44">
        <f t="shared" si="329"/>
        <v>55.168119551681194</v>
      </c>
      <c r="H2470" s="38">
        <v>424</v>
      </c>
      <c r="I2470" s="44">
        <v>26.400996264009962</v>
      </c>
      <c r="J2470" s="38">
        <v>379</v>
      </c>
      <c r="K2470" s="44">
        <f t="shared" si="330"/>
        <v>23.599003735990038</v>
      </c>
      <c r="L2470" s="38">
        <v>252</v>
      </c>
      <c r="M2470" s="44">
        <f t="shared" si="331"/>
        <v>15.691158156911582</v>
      </c>
      <c r="N2470" s="38">
        <v>267</v>
      </c>
      <c r="O2470" s="44">
        <f t="shared" si="332"/>
        <v>16.625155666251558</v>
      </c>
      <c r="P2470" s="38">
        <v>195</v>
      </c>
      <c r="Q2470" s="44">
        <f t="shared" si="333"/>
        <v>12.141967621419676</v>
      </c>
      <c r="R2470" s="38">
        <v>89</v>
      </c>
      <c r="S2470" s="45">
        <f t="shared" si="334"/>
        <v>5.5417185554171855</v>
      </c>
    </row>
    <row r="2471" spans="1:19" s="9" customFormat="1" ht="15.75" hidden="1" customHeight="1" outlineLevel="1" x14ac:dyDescent="0.2">
      <c r="A2471" s="41" t="s">
        <v>2374</v>
      </c>
      <c r="B2471" s="37"/>
      <c r="C2471" s="42">
        <v>1618</v>
      </c>
      <c r="D2471" s="42">
        <v>568</v>
      </c>
      <c r="E2471" s="44">
        <f t="shared" si="328"/>
        <v>35.105067985166876</v>
      </c>
      <c r="F2471" s="38">
        <v>1050</v>
      </c>
      <c r="G2471" s="44">
        <f t="shared" si="329"/>
        <v>64.894932014833131</v>
      </c>
      <c r="H2471" s="38">
        <v>402</v>
      </c>
      <c r="I2471" s="44">
        <v>24.84548825710754</v>
      </c>
      <c r="J2471" s="38">
        <v>407</v>
      </c>
      <c r="K2471" s="44">
        <f t="shared" si="330"/>
        <v>25.15451174289246</v>
      </c>
      <c r="L2471" s="38">
        <v>301</v>
      </c>
      <c r="M2471" s="44">
        <f t="shared" si="331"/>
        <v>18.603213844252164</v>
      </c>
      <c r="N2471" s="38">
        <v>252</v>
      </c>
      <c r="O2471" s="44">
        <f t="shared" si="332"/>
        <v>15.57478368355995</v>
      </c>
      <c r="P2471" s="38">
        <v>209</v>
      </c>
      <c r="Q2471" s="44">
        <f t="shared" si="333"/>
        <v>12.917181705809641</v>
      </c>
      <c r="R2471" s="38">
        <v>47</v>
      </c>
      <c r="S2471" s="45">
        <f t="shared" si="334"/>
        <v>2.9048207663782448</v>
      </c>
    </row>
    <row r="2472" spans="1:19" s="9" customFormat="1" ht="15.75" hidden="1" customHeight="1" outlineLevel="1" x14ac:dyDescent="0.2">
      <c r="A2472" s="41" t="s">
        <v>2375</v>
      </c>
      <c r="B2472" s="37"/>
      <c r="C2472" s="42">
        <v>1238</v>
      </c>
      <c r="D2472" s="42">
        <v>546</v>
      </c>
      <c r="E2472" s="44">
        <f t="shared" si="328"/>
        <v>44.103392568659125</v>
      </c>
      <c r="F2472" s="38">
        <v>692</v>
      </c>
      <c r="G2472" s="44">
        <f t="shared" si="329"/>
        <v>55.896607431340875</v>
      </c>
      <c r="H2472" s="38">
        <v>289</v>
      </c>
      <c r="I2472" s="44">
        <v>23.344103392568659</v>
      </c>
      <c r="J2472" s="38">
        <v>312</v>
      </c>
      <c r="K2472" s="44">
        <f t="shared" si="330"/>
        <v>25.20193861066236</v>
      </c>
      <c r="L2472" s="38">
        <v>189</v>
      </c>
      <c r="M2472" s="44">
        <f t="shared" si="331"/>
        <v>15.266558966074314</v>
      </c>
      <c r="N2472" s="38">
        <v>220</v>
      </c>
      <c r="O2472" s="44">
        <f t="shared" si="332"/>
        <v>17.77059773828756</v>
      </c>
      <c r="P2472" s="38">
        <v>167</v>
      </c>
      <c r="Q2472" s="44">
        <f t="shared" si="333"/>
        <v>13.489499192245557</v>
      </c>
      <c r="R2472" s="38">
        <v>61</v>
      </c>
      <c r="S2472" s="45">
        <f t="shared" si="334"/>
        <v>4.9273021001615511</v>
      </c>
    </row>
    <row r="2473" spans="1:19" s="9" customFormat="1" ht="15.75" hidden="1" customHeight="1" outlineLevel="1" x14ac:dyDescent="0.2">
      <c r="A2473" s="41" t="s">
        <v>2376</v>
      </c>
      <c r="B2473" s="37"/>
      <c r="C2473" s="42">
        <v>1567</v>
      </c>
      <c r="D2473" s="42">
        <v>667</v>
      </c>
      <c r="E2473" s="44">
        <f t="shared" si="328"/>
        <v>42.565411614550094</v>
      </c>
      <c r="F2473" s="38">
        <v>900</v>
      </c>
      <c r="G2473" s="44">
        <f t="shared" si="329"/>
        <v>57.434588385449906</v>
      </c>
      <c r="H2473" s="38">
        <v>375</v>
      </c>
      <c r="I2473" s="44">
        <v>23.931078493937459</v>
      </c>
      <c r="J2473" s="38">
        <v>376</v>
      </c>
      <c r="K2473" s="44">
        <f t="shared" si="330"/>
        <v>23.994894703254626</v>
      </c>
      <c r="L2473" s="38">
        <v>234</v>
      </c>
      <c r="M2473" s="44">
        <f t="shared" si="331"/>
        <v>14.932992980216975</v>
      </c>
      <c r="N2473" s="38">
        <v>241</v>
      </c>
      <c r="O2473" s="44">
        <f t="shared" si="332"/>
        <v>15.37970644543714</v>
      </c>
      <c r="P2473" s="38">
        <v>206</v>
      </c>
      <c r="Q2473" s="44">
        <f t="shared" si="333"/>
        <v>13.146139119336311</v>
      </c>
      <c r="R2473" s="38">
        <v>135</v>
      </c>
      <c r="S2473" s="45">
        <f t="shared" si="334"/>
        <v>8.6151882578174863</v>
      </c>
    </row>
    <row r="2474" spans="1:19" s="9" customFormat="1" ht="15.75" hidden="1" customHeight="1" outlineLevel="1" x14ac:dyDescent="0.2">
      <c r="A2474" s="41" t="s">
        <v>2377</v>
      </c>
      <c r="B2474" s="37"/>
      <c r="C2474" s="42">
        <v>1307</v>
      </c>
      <c r="D2474" s="42">
        <v>602</v>
      </c>
      <c r="E2474" s="44">
        <f t="shared" si="328"/>
        <v>46.059678653404745</v>
      </c>
      <c r="F2474" s="38">
        <v>705</v>
      </c>
      <c r="G2474" s="44">
        <f t="shared" si="329"/>
        <v>53.940321346595255</v>
      </c>
      <c r="H2474" s="38">
        <v>339</v>
      </c>
      <c r="I2474" s="44">
        <v>25.937260902830911</v>
      </c>
      <c r="J2474" s="38">
        <v>328</v>
      </c>
      <c r="K2474" s="44">
        <f t="shared" si="330"/>
        <v>25.095638867635806</v>
      </c>
      <c r="L2474" s="38">
        <v>212</v>
      </c>
      <c r="M2474" s="44">
        <f t="shared" si="331"/>
        <v>16.2203519510329</v>
      </c>
      <c r="N2474" s="38">
        <v>227</v>
      </c>
      <c r="O2474" s="44">
        <f t="shared" si="332"/>
        <v>17.368018362662585</v>
      </c>
      <c r="P2474" s="38">
        <v>143</v>
      </c>
      <c r="Q2474" s="44">
        <f t="shared" si="333"/>
        <v>10.941086457536343</v>
      </c>
      <c r="R2474" s="38">
        <v>58</v>
      </c>
      <c r="S2474" s="45">
        <f t="shared" si="334"/>
        <v>4.4376434583014541</v>
      </c>
    </row>
    <row r="2475" spans="1:19" s="9" customFormat="1" ht="15.75" hidden="1" customHeight="1" outlineLevel="1" x14ac:dyDescent="0.2">
      <c r="A2475" s="41" t="s">
        <v>2378</v>
      </c>
      <c r="B2475" s="37"/>
      <c r="C2475" s="42">
        <v>2234</v>
      </c>
      <c r="D2475" s="42">
        <v>983</v>
      </c>
      <c r="E2475" s="44">
        <f t="shared" si="328"/>
        <v>44.001790510295436</v>
      </c>
      <c r="F2475" s="38">
        <v>1251</v>
      </c>
      <c r="G2475" s="44">
        <f t="shared" si="329"/>
        <v>55.998209489704564</v>
      </c>
      <c r="H2475" s="38">
        <v>584</v>
      </c>
      <c r="I2475" s="44">
        <v>26.141450313339302</v>
      </c>
      <c r="J2475" s="38">
        <v>571</v>
      </c>
      <c r="K2475" s="44">
        <f t="shared" si="330"/>
        <v>25.559534467323186</v>
      </c>
      <c r="L2475" s="38">
        <v>325</v>
      </c>
      <c r="M2475" s="44">
        <f t="shared" si="331"/>
        <v>14.547896150402865</v>
      </c>
      <c r="N2475" s="38">
        <v>355</v>
      </c>
      <c r="O2475" s="44">
        <f t="shared" si="332"/>
        <v>15.890778871978513</v>
      </c>
      <c r="P2475" s="38">
        <v>272</v>
      </c>
      <c r="Q2475" s="44">
        <f t="shared" si="333"/>
        <v>12.175470008952551</v>
      </c>
      <c r="R2475" s="38">
        <v>127</v>
      </c>
      <c r="S2475" s="45">
        <f t="shared" si="334"/>
        <v>5.6848701880035808</v>
      </c>
    </row>
    <row r="2476" spans="1:19" s="9" customFormat="1" ht="15.75" hidden="1" customHeight="1" outlineLevel="1" x14ac:dyDescent="0.2">
      <c r="A2476" s="41" t="s">
        <v>2379</v>
      </c>
      <c r="B2476" s="37"/>
      <c r="C2476" s="42">
        <v>1852</v>
      </c>
      <c r="D2476" s="42">
        <v>846</v>
      </c>
      <c r="E2476" s="44">
        <f t="shared" si="328"/>
        <v>45.680345572354213</v>
      </c>
      <c r="F2476" s="38">
        <v>1006</v>
      </c>
      <c r="G2476" s="44">
        <f t="shared" si="329"/>
        <v>54.319654427645787</v>
      </c>
      <c r="H2476" s="38">
        <v>429</v>
      </c>
      <c r="I2476" s="44">
        <v>23.16414686825054</v>
      </c>
      <c r="J2476" s="38">
        <v>465</v>
      </c>
      <c r="K2476" s="44">
        <f t="shared" si="330"/>
        <v>25.107991360691145</v>
      </c>
      <c r="L2476" s="38">
        <v>333</v>
      </c>
      <c r="M2476" s="44">
        <f t="shared" si="331"/>
        <v>17.980561555075592</v>
      </c>
      <c r="N2476" s="38">
        <v>237</v>
      </c>
      <c r="O2476" s="44">
        <f t="shared" si="332"/>
        <v>12.796976241900648</v>
      </c>
      <c r="P2476" s="38">
        <v>254</v>
      </c>
      <c r="Q2476" s="44">
        <f t="shared" si="333"/>
        <v>13.714902807775378</v>
      </c>
      <c r="R2476" s="38">
        <v>134</v>
      </c>
      <c r="S2476" s="45">
        <f t="shared" si="334"/>
        <v>7.2354211663066952</v>
      </c>
    </row>
    <row r="2477" spans="1:19" s="9" customFormat="1" ht="15.75" hidden="1" customHeight="1" outlineLevel="1" x14ac:dyDescent="0.2">
      <c r="A2477" s="41" t="s">
        <v>2380</v>
      </c>
      <c r="B2477" s="37"/>
      <c r="C2477" s="42">
        <v>1964</v>
      </c>
      <c r="D2477" s="42">
        <v>893</v>
      </c>
      <c r="E2477" s="44">
        <f t="shared" si="328"/>
        <v>45.468431771894096</v>
      </c>
      <c r="F2477" s="38">
        <v>1071</v>
      </c>
      <c r="G2477" s="44">
        <f t="shared" si="329"/>
        <v>54.531568228105904</v>
      </c>
      <c r="H2477" s="38">
        <v>483</v>
      </c>
      <c r="I2477" s="44">
        <v>24.59266802443992</v>
      </c>
      <c r="J2477" s="38">
        <v>504</v>
      </c>
      <c r="K2477" s="44">
        <f t="shared" si="330"/>
        <v>25.661914460285132</v>
      </c>
      <c r="L2477" s="38">
        <v>323</v>
      </c>
      <c r="M2477" s="44">
        <f t="shared" si="331"/>
        <v>16.446028513238289</v>
      </c>
      <c r="N2477" s="38">
        <v>264</v>
      </c>
      <c r="O2477" s="44">
        <f t="shared" si="332"/>
        <v>13.441955193482688</v>
      </c>
      <c r="P2477" s="38">
        <v>280</v>
      </c>
      <c r="Q2477" s="44">
        <f t="shared" si="333"/>
        <v>14.256619144602851</v>
      </c>
      <c r="R2477" s="38">
        <v>110</v>
      </c>
      <c r="S2477" s="45">
        <f t="shared" si="334"/>
        <v>5.6008146639511205</v>
      </c>
    </row>
    <row r="2478" spans="1:19" s="9" customFormat="1" ht="15.75" hidden="1" customHeight="1" outlineLevel="1" x14ac:dyDescent="0.2">
      <c r="A2478" s="41" t="s">
        <v>2381</v>
      </c>
      <c r="B2478" s="37"/>
      <c r="C2478" s="42">
        <v>1928</v>
      </c>
      <c r="D2478" s="42">
        <v>876</v>
      </c>
      <c r="E2478" s="44">
        <f t="shared" si="328"/>
        <v>45.435684647302907</v>
      </c>
      <c r="F2478" s="38">
        <v>1052</v>
      </c>
      <c r="G2478" s="44">
        <f t="shared" si="329"/>
        <v>54.564315352697093</v>
      </c>
      <c r="H2478" s="38">
        <v>531</v>
      </c>
      <c r="I2478" s="44">
        <v>27.54149377593361</v>
      </c>
      <c r="J2478" s="38">
        <v>504</v>
      </c>
      <c r="K2478" s="44">
        <f t="shared" si="330"/>
        <v>26.141078838174273</v>
      </c>
      <c r="L2478" s="38">
        <v>282</v>
      </c>
      <c r="M2478" s="44">
        <f t="shared" si="331"/>
        <v>14.62655601659751</v>
      </c>
      <c r="N2478" s="38">
        <v>294</v>
      </c>
      <c r="O2478" s="44">
        <f t="shared" si="332"/>
        <v>15.248962655601659</v>
      </c>
      <c r="P2478" s="38">
        <v>237</v>
      </c>
      <c r="Q2478" s="44">
        <f t="shared" si="333"/>
        <v>12.292531120331951</v>
      </c>
      <c r="R2478" s="38">
        <v>80</v>
      </c>
      <c r="S2478" s="45">
        <f t="shared" si="334"/>
        <v>4.1493775933609962</v>
      </c>
    </row>
    <row r="2479" spans="1:19" s="9" customFormat="1" ht="15" collapsed="1" x14ac:dyDescent="0.2">
      <c r="A2479" s="36" t="s">
        <v>2614</v>
      </c>
      <c r="B2479" s="37">
        <v>37</v>
      </c>
      <c r="C2479" s="38">
        <v>39342</v>
      </c>
      <c r="D2479" s="38">
        <f t="shared" ref="D2479:R2479" si="336">SUM(D2480:D2516)</f>
        <v>19857</v>
      </c>
      <c r="E2479" s="44">
        <f t="shared" si="328"/>
        <v>50.47277718468812</v>
      </c>
      <c r="F2479" s="38">
        <f t="shared" si="336"/>
        <v>19485</v>
      </c>
      <c r="G2479" s="44">
        <f t="shared" si="329"/>
        <v>49.52722281531188</v>
      </c>
      <c r="H2479" s="38">
        <v>10803</v>
      </c>
      <c r="I2479" s="44">
        <v>27.459203904224491</v>
      </c>
      <c r="J2479" s="38">
        <f t="shared" si="336"/>
        <v>9434</v>
      </c>
      <c r="K2479" s="44">
        <f t="shared" si="330"/>
        <v>23.979462152407098</v>
      </c>
      <c r="L2479" s="38">
        <f t="shared" si="336"/>
        <v>7050</v>
      </c>
      <c r="M2479" s="44">
        <f t="shared" si="331"/>
        <v>17.919780387372274</v>
      </c>
      <c r="N2479" s="38">
        <f t="shared" si="336"/>
        <v>5846</v>
      </c>
      <c r="O2479" s="44">
        <f t="shared" si="332"/>
        <v>14.859437751004016</v>
      </c>
      <c r="P2479" s="38">
        <f t="shared" si="336"/>
        <v>3978</v>
      </c>
      <c r="Q2479" s="44">
        <f t="shared" si="333"/>
        <v>10.111331401555589</v>
      </c>
      <c r="R2479" s="38">
        <f t="shared" si="336"/>
        <v>2231</v>
      </c>
      <c r="S2479" s="45">
        <f t="shared" si="334"/>
        <v>5.6707844034365307</v>
      </c>
    </row>
    <row r="2480" spans="1:19" s="9" customFormat="1" ht="15.75" hidden="1" customHeight="1" outlineLevel="1" x14ac:dyDescent="0.2">
      <c r="A2480" s="41" t="s">
        <v>2382</v>
      </c>
      <c r="B2480" s="37"/>
      <c r="C2480" s="42">
        <v>1141</v>
      </c>
      <c r="D2480" s="42">
        <v>578</v>
      </c>
      <c r="E2480" s="44">
        <f t="shared" si="328"/>
        <v>50.657318141980717</v>
      </c>
      <c r="F2480" s="38">
        <v>563</v>
      </c>
      <c r="G2480" s="44">
        <f t="shared" si="329"/>
        <v>49.342681858019283</v>
      </c>
      <c r="H2480" s="38">
        <v>247</v>
      </c>
      <c r="I2480" s="44">
        <v>21.647677475898334</v>
      </c>
      <c r="J2480" s="38">
        <v>291</v>
      </c>
      <c r="K2480" s="44">
        <f t="shared" si="330"/>
        <v>25.503943908851884</v>
      </c>
      <c r="L2480" s="38">
        <v>155</v>
      </c>
      <c r="M2480" s="44">
        <f t="shared" si="331"/>
        <v>13.584574934268186</v>
      </c>
      <c r="N2480" s="38">
        <v>178</v>
      </c>
      <c r="O2480" s="44">
        <f t="shared" si="332"/>
        <v>15.600350569675722</v>
      </c>
      <c r="P2480" s="38">
        <v>183</v>
      </c>
      <c r="Q2480" s="44">
        <f t="shared" si="333"/>
        <v>16.038562664329536</v>
      </c>
      <c r="R2480" s="38">
        <v>87</v>
      </c>
      <c r="S2480" s="45">
        <f t="shared" si="334"/>
        <v>7.6248904469763366</v>
      </c>
    </row>
    <row r="2481" spans="1:19" s="9" customFormat="1" ht="15.75" hidden="1" customHeight="1" outlineLevel="1" x14ac:dyDescent="0.2">
      <c r="A2481" s="41" t="s">
        <v>2383</v>
      </c>
      <c r="B2481" s="37"/>
      <c r="C2481" s="42">
        <v>1527</v>
      </c>
      <c r="D2481" s="42">
        <v>699</v>
      </c>
      <c r="E2481" s="44">
        <f t="shared" si="328"/>
        <v>45.776031434184674</v>
      </c>
      <c r="F2481" s="38">
        <v>828</v>
      </c>
      <c r="G2481" s="44">
        <f t="shared" si="329"/>
        <v>54.223968565815326</v>
      </c>
      <c r="H2481" s="38">
        <v>345</v>
      </c>
      <c r="I2481" s="44">
        <v>22.593320235756384</v>
      </c>
      <c r="J2481" s="38">
        <v>327</v>
      </c>
      <c r="K2481" s="44">
        <f t="shared" si="330"/>
        <v>21.414538310412574</v>
      </c>
      <c r="L2481" s="38">
        <v>240</v>
      </c>
      <c r="M2481" s="44">
        <f t="shared" si="331"/>
        <v>15.717092337917485</v>
      </c>
      <c r="N2481" s="38">
        <v>225</v>
      </c>
      <c r="O2481" s="44">
        <f t="shared" si="332"/>
        <v>14.734774066797643</v>
      </c>
      <c r="P2481" s="38">
        <v>270</v>
      </c>
      <c r="Q2481" s="44">
        <f t="shared" si="333"/>
        <v>17.68172888015717</v>
      </c>
      <c r="R2481" s="38">
        <v>120</v>
      </c>
      <c r="S2481" s="45">
        <f t="shared" si="334"/>
        <v>7.8585461689587426</v>
      </c>
    </row>
    <row r="2482" spans="1:19" s="9" customFormat="1" ht="15.75" hidden="1" customHeight="1" outlineLevel="1" x14ac:dyDescent="0.2">
      <c r="A2482" s="41" t="s">
        <v>2384</v>
      </c>
      <c r="B2482" s="37"/>
      <c r="C2482" s="42">
        <v>202</v>
      </c>
      <c r="D2482" s="42">
        <v>96</v>
      </c>
      <c r="E2482" s="44">
        <f t="shared" si="328"/>
        <v>47.524752475247524</v>
      </c>
      <c r="F2482" s="38">
        <v>106</v>
      </c>
      <c r="G2482" s="44">
        <f t="shared" si="329"/>
        <v>52.475247524752476</v>
      </c>
      <c r="H2482" s="38">
        <v>44</v>
      </c>
      <c r="I2482" s="44">
        <v>21.782178217821784</v>
      </c>
      <c r="J2482" s="38">
        <v>46</v>
      </c>
      <c r="K2482" s="44">
        <f t="shared" si="330"/>
        <v>22.772277227722771</v>
      </c>
      <c r="L2482" s="38">
        <v>25</v>
      </c>
      <c r="M2482" s="44">
        <f t="shared" si="331"/>
        <v>12.376237623762377</v>
      </c>
      <c r="N2482" s="38">
        <v>39</v>
      </c>
      <c r="O2482" s="44">
        <f t="shared" si="332"/>
        <v>19.306930693069308</v>
      </c>
      <c r="P2482" s="38">
        <v>33</v>
      </c>
      <c r="Q2482" s="44">
        <f t="shared" si="333"/>
        <v>16.336633663366335</v>
      </c>
      <c r="R2482" s="38">
        <v>15</v>
      </c>
      <c r="S2482" s="45">
        <f t="shared" si="334"/>
        <v>7.4257425742574261</v>
      </c>
    </row>
    <row r="2483" spans="1:19" s="9" customFormat="1" ht="15.75" hidden="1" customHeight="1" outlineLevel="1" x14ac:dyDescent="0.2">
      <c r="A2483" s="41" t="s">
        <v>2385</v>
      </c>
      <c r="B2483" s="37"/>
      <c r="C2483" s="42">
        <v>1667</v>
      </c>
      <c r="D2483" s="42">
        <v>838</v>
      </c>
      <c r="E2483" s="44">
        <f t="shared" si="328"/>
        <v>50.269946010797838</v>
      </c>
      <c r="F2483" s="38">
        <v>829</v>
      </c>
      <c r="G2483" s="44">
        <f t="shared" si="329"/>
        <v>49.730053989202162</v>
      </c>
      <c r="H2483" s="38">
        <v>441</v>
      </c>
      <c r="I2483" s="44">
        <v>26.454709058188364</v>
      </c>
      <c r="J2483" s="38">
        <v>430</v>
      </c>
      <c r="K2483" s="44">
        <f t="shared" si="330"/>
        <v>25.794841031793641</v>
      </c>
      <c r="L2483" s="38">
        <v>281</v>
      </c>
      <c r="M2483" s="44">
        <f t="shared" si="331"/>
        <v>16.856628674265146</v>
      </c>
      <c r="N2483" s="38">
        <v>256</v>
      </c>
      <c r="O2483" s="44">
        <f t="shared" si="332"/>
        <v>15.356928614277145</v>
      </c>
      <c r="P2483" s="38">
        <v>172</v>
      </c>
      <c r="Q2483" s="44">
        <f t="shared" si="333"/>
        <v>10.317936412717456</v>
      </c>
      <c r="R2483" s="38">
        <v>87</v>
      </c>
      <c r="S2483" s="45">
        <f t="shared" si="334"/>
        <v>5.2189562087582484</v>
      </c>
    </row>
    <row r="2484" spans="1:19" s="9" customFormat="1" ht="15.75" hidden="1" customHeight="1" outlineLevel="1" x14ac:dyDescent="0.2">
      <c r="A2484" s="41" t="s">
        <v>2386</v>
      </c>
      <c r="B2484" s="37"/>
      <c r="C2484" s="42">
        <v>371</v>
      </c>
      <c r="D2484" s="42">
        <v>190</v>
      </c>
      <c r="E2484" s="44">
        <f t="shared" si="328"/>
        <v>51.212938005390832</v>
      </c>
      <c r="F2484" s="38">
        <v>181</v>
      </c>
      <c r="G2484" s="44">
        <f t="shared" si="329"/>
        <v>48.787061994609168</v>
      </c>
      <c r="H2484" s="38">
        <v>109</v>
      </c>
      <c r="I2484" s="44">
        <v>29.380053908355794</v>
      </c>
      <c r="J2484" s="38">
        <v>67</v>
      </c>
      <c r="K2484" s="44">
        <f t="shared" si="330"/>
        <v>18.059299191374663</v>
      </c>
      <c r="L2484" s="38">
        <v>83</v>
      </c>
      <c r="M2484" s="44">
        <f t="shared" si="331"/>
        <v>22.371967654986523</v>
      </c>
      <c r="N2484" s="38">
        <v>64</v>
      </c>
      <c r="O2484" s="44">
        <f t="shared" si="332"/>
        <v>17.250673854447438</v>
      </c>
      <c r="P2484" s="38">
        <v>26</v>
      </c>
      <c r="Q2484" s="44">
        <f t="shared" si="333"/>
        <v>7.0080862533692718</v>
      </c>
      <c r="R2484" s="38">
        <v>22</v>
      </c>
      <c r="S2484" s="45">
        <f t="shared" si="334"/>
        <v>5.9299191374663076</v>
      </c>
    </row>
    <row r="2485" spans="1:19" s="9" customFormat="1" ht="15.75" hidden="1" customHeight="1" outlineLevel="1" x14ac:dyDescent="0.2">
      <c r="A2485" s="41" t="s">
        <v>2387</v>
      </c>
      <c r="B2485" s="37"/>
      <c r="C2485" s="42">
        <v>2269</v>
      </c>
      <c r="D2485" s="42">
        <v>1119</v>
      </c>
      <c r="E2485" s="44">
        <f t="shared" si="328"/>
        <v>49.316879682679591</v>
      </c>
      <c r="F2485" s="38">
        <v>1150</v>
      </c>
      <c r="G2485" s="44">
        <f t="shared" si="329"/>
        <v>50.683120317320409</v>
      </c>
      <c r="H2485" s="38">
        <v>593</v>
      </c>
      <c r="I2485" s="44">
        <v>26.134861172322609</v>
      </c>
      <c r="J2485" s="38">
        <v>586</v>
      </c>
      <c r="K2485" s="44">
        <f t="shared" si="330"/>
        <v>25.826355222565006</v>
      </c>
      <c r="L2485" s="38">
        <v>410</v>
      </c>
      <c r="M2485" s="44">
        <f t="shared" si="331"/>
        <v>18.069634200088146</v>
      </c>
      <c r="N2485" s="38">
        <v>301</v>
      </c>
      <c r="O2485" s="44">
        <f t="shared" si="332"/>
        <v>13.265755839576906</v>
      </c>
      <c r="P2485" s="38">
        <v>255</v>
      </c>
      <c r="Q2485" s="44">
        <f t="shared" si="333"/>
        <v>11.23843102688409</v>
      </c>
      <c r="R2485" s="38">
        <v>124</v>
      </c>
      <c r="S2485" s="45">
        <f t="shared" si="334"/>
        <v>5.4649625385632437</v>
      </c>
    </row>
    <row r="2486" spans="1:19" s="9" customFormat="1" ht="15.75" hidden="1" customHeight="1" outlineLevel="1" x14ac:dyDescent="0.2">
      <c r="A2486" s="41" t="s">
        <v>2388</v>
      </c>
      <c r="B2486" s="37"/>
      <c r="C2486" s="42">
        <v>2475</v>
      </c>
      <c r="D2486" s="42">
        <v>1220</v>
      </c>
      <c r="E2486" s="44">
        <f t="shared" si="328"/>
        <v>49.292929292929294</v>
      </c>
      <c r="F2486" s="38">
        <v>1255</v>
      </c>
      <c r="G2486" s="44">
        <f t="shared" si="329"/>
        <v>50.707070707070706</v>
      </c>
      <c r="H2486" s="38">
        <v>627</v>
      </c>
      <c r="I2486" s="44">
        <v>25.333333333333332</v>
      </c>
      <c r="J2486" s="38">
        <v>633</v>
      </c>
      <c r="K2486" s="44">
        <f t="shared" si="330"/>
        <v>25.575757575757574</v>
      </c>
      <c r="L2486" s="38">
        <v>449</v>
      </c>
      <c r="M2486" s="44">
        <f t="shared" si="331"/>
        <v>18.141414141414142</v>
      </c>
      <c r="N2486" s="38">
        <v>361</v>
      </c>
      <c r="O2486" s="44">
        <f t="shared" si="332"/>
        <v>14.585858585858587</v>
      </c>
      <c r="P2486" s="38">
        <v>268</v>
      </c>
      <c r="Q2486" s="44">
        <f t="shared" si="333"/>
        <v>10.828282828282829</v>
      </c>
      <c r="R2486" s="38">
        <v>137</v>
      </c>
      <c r="S2486" s="45">
        <f t="shared" si="334"/>
        <v>5.5353535353535355</v>
      </c>
    </row>
    <row r="2487" spans="1:19" s="9" customFormat="1" ht="15.75" hidden="1" customHeight="1" outlineLevel="1" x14ac:dyDescent="0.2">
      <c r="A2487" s="41" t="s">
        <v>2389</v>
      </c>
      <c r="B2487" s="37"/>
      <c r="C2487" s="42">
        <v>2347</v>
      </c>
      <c r="D2487" s="42">
        <v>1121</v>
      </c>
      <c r="E2487" s="44">
        <f t="shared" si="328"/>
        <v>47.763101832126118</v>
      </c>
      <c r="F2487" s="38">
        <v>1226</v>
      </c>
      <c r="G2487" s="44">
        <f t="shared" si="329"/>
        <v>52.236898167873882</v>
      </c>
      <c r="H2487" s="38">
        <v>643</v>
      </c>
      <c r="I2487" s="44">
        <v>27.396676608436302</v>
      </c>
      <c r="J2487" s="38">
        <v>561</v>
      </c>
      <c r="K2487" s="44">
        <f t="shared" si="330"/>
        <v>23.902854708138047</v>
      </c>
      <c r="L2487" s="38">
        <v>437</v>
      </c>
      <c r="M2487" s="44">
        <f t="shared" si="331"/>
        <v>18.619514273540691</v>
      </c>
      <c r="N2487" s="38">
        <v>323</v>
      </c>
      <c r="O2487" s="44">
        <f t="shared" si="332"/>
        <v>13.762249680443119</v>
      </c>
      <c r="P2487" s="38">
        <v>243</v>
      </c>
      <c r="Q2487" s="44">
        <f t="shared" si="333"/>
        <v>10.353642948444824</v>
      </c>
      <c r="R2487" s="38">
        <v>140</v>
      </c>
      <c r="S2487" s="45">
        <f t="shared" si="334"/>
        <v>5.9650617809970177</v>
      </c>
    </row>
    <row r="2488" spans="1:19" s="9" customFormat="1" ht="15.75" hidden="1" customHeight="1" outlineLevel="1" x14ac:dyDescent="0.2">
      <c r="A2488" s="41" t="s">
        <v>2390</v>
      </c>
      <c r="B2488" s="37"/>
      <c r="C2488" s="42">
        <v>2475</v>
      </c>
      <c r="D2488" s="42">
        <v>1231</v>
      </c>
      <c r="E2488" s="44">
        <f t="shared" si="328"/>
        <v>49.737373737373737</v>
      </c>
      <c r="F2488" s="38">
        <v>1244</v>
      </c>
      <c r="G2488" s="44">
        <f t="shared" si="329"/>
        <v>50.262626262626263</v>
      </c>
      <c r="H2488" s="38">
        <v>701</v>
      </c>
      <c r="I2488" s="44">
        <v>28.323232323232322</v>
      </c>
      <c r="J2488" s="38">
        <v>572</v>
      </c>
      <c r="K2488" s="44">
        <f t="shared" si="330"/>
        <v>23.111111111111111</v>
      </c>
      <c r="L2488" s="38">
        <v>439</v>
      </c>
      <c r="M2488" s="44">
        <f t="shared" si="331"/>
        <v>17.737373737373737</v>
      </c>
      <c r="N2488" s="38">
        <v>411</v>
      </c>
      <c r="O2488" s="44">
        <f t="shared" si="332"/>
        <v>16.606060606060606</v>
      </c>
      <c r="P2488" s="38">
        <v>223</v>
      </c>
      <c r="Q2488" s="44">
        <f t="shared" si="333"/>
        <v>9.0101010101010104</v>
      </c>
      <c r="R2488" s="38">
        <v>129</v>
      </c>
      <c r="S2488" s="45">
        <f t="shared" si="334"/>
        <v>5.2121212121212119</v>
      </c>
    </row>
    <row r="2489" spans="1:19" s="9" customFormat="1" ht="15.75" hidden="1" customHeight="1" outlineLevel="1" x14ac:dyDescent="0.2">
      <c r="A2489" s="41" t="s">
        <v>2391</v>
      </c>
      <c r="B2489" s="37"/>
      <c r="C2489" s="42">
        <v>124</v>
      </c>
      <c r="D2489" s="42">
        <v>68</v>
      </c>
      <c r="E2489" s="44">
        <f t="shared" si="328"/>
        <v>54.838709677419352</v>
      </c>
      <c r="F2489" s="38">
        <v>56</v>
      </c>
      <c r="G2489" s="44">
        <f t="shared" si="329"/>
        <v>45.161290322580648</v>
      </c>
      <c r="H2489" s="38">
        <v>29</v>
      </c>
      <c r="I2489" s="44">
        <v>23.387096774193548</v>
      </c>
      <c r="J2489" s="38">
        <v>22</v>
      </c>
      <c r="K2489" s="44">
        <f t="shared" si="330"/>
        <v>17.741935483870968</v>
      </c>
      <c r="L2489" s="38">
        <v>45</v>
      </c>
      <c r="M2489" s="44">
        <f t="shared" si="331"/>
        <v>36.29032258064516</v>
      </c>
      <c r="N2489" s="38">
        <v>21</v>
      </c>
      <c r="O2489" s="44">
        <f t="shared" si="332"/>
        <v>16.93548387096774</v>
      </c>
      <c r="P2489" s="38">
        <v>6</v>
      </c>
      <c r="Q2489" s="44">
        <f t="shared" si="333"/>
        <v>4.838709677419355</v>
      </c>
      <c r="R2489" s="38">
        <v>1</v>
      </c>
      <c r="S2489" s="45">
        <f t="shared" si="334"/>
        <v>0.80645161290322576</v>
      </c>
    </row>
    <row r="2490" spans="1:19" s="9" customFormat="1" ht="15.75" hidden="1" customHeight="1" outlineLevel="1" x14ac:dyDescent="0.2">
      <c r="A2490" s="41" t="s">
        <v>2392</v>
      </c>
      <c r="B2490" s="37"/>
      <c r="C2490" s="42">
        <v>839</v>
      </c>
      <c r="D2490" s="42">
        <v>412</v>
      </c>
      <c r="E2490" s="44">
        <f t="shared" si="328"/>
        <v>49.106078665077476</v>
      </c>
      <c r="F2490" s="38">
        <v>427</v>
      </c>
      <c r="G2490" s="44">
        <f t="shared" si="329"/>
        <v>50.893921334922524</v>
      </c>
      <c r="H2490" s="38">
        <v>253</v>
      </c>
      <c r="I2490" s="44">
        <v>30.154946364719905</v>
      </c>
      <c r="J2490" s="38">
        <v>203</v>
      </c>
      <c r="K2490" s="44">
        <f t="shared" si="330"/>
        <v>24.195470798569726</v>
      </c>
      <c r="L2490" s="38">
        <v>139</v>
      </c>
      <c r="M2490" s="44">
        <f t="shared" si="331"/>
        <v>16.567342073897496</v>
      </c>
      <c r="N2490" s="38">
        <v>119</v>
      </c>
      <c r="O2490" s="44">
        <f t="shared" si="332"/>
        <v>14.183551847437425</v>
      </c>
      <c r="P2490" s="38">
        <v>82</v>
      </c>
      <c r="Q2490" s="44">
        <f t="shared" si="333"/>
        <v>9.7735399284862936</v>
      </c>
      <c r="R2490" s="38">
        <v>43</v>
      </c>
      <c r="S2490" s="45">
        <f t="shared" si="334"/>
        <v>5.1251489868891538</v>
      </c>
    </row>
    <row r="2491" spans="1:19" s="9" customFormat="1" ht="15.75" hidden="1" customHeight="1" outlineLevel="1" x14ac:dyDescent="0.2">
      <c r="A2491" s="41" t="s">
        <v>2393</v>
      </c>
      <c r="B2491" s="37"/>
      <c r="C2491" s="42">
        <v>865</v>
      </c>
      <c r="D2491" s="42">
        <v>437</v>
      </c>
      <c r="E2491" s="44">
        <f t="shared" ref="E2491:E2554" si="337">D2491*100/$C2491</f>
        <v>50.520231213872833</v>
      </c>
      <c r="F2491" s="38">
        <v>428</v>
      </c>
      <c r="G2491" s="44">
        <f t="shared" ref="G2491:G2554" si="338">F2491*100/$C2491</f>
        <v>49.479768786127167</v>
      </c>
      <c r="H2491" s="38">
        <v>260</v>
      </c>
      <c r="I2491" s="44">
        <v>30.057803468208093</v>
      </c>
      <c r="J2491" s="38">
        <v>209</v>
      </c>
      <c r="K2491" s="44">
        <f t="shared" ref="K2491:K2554" si="339">J2491*100/$C2491</f>
        <v>24.161849710982658</v>
      </c>
      <c r="L2491" s="38">
        <v>149</v>
      </c>
      <c r="M2491" s="44">
        <f t="shared" ref="M2491:M2554" si="340">L2491*100/$C2491</f>
        <v>17.22543352601156</v>
      </c>
      <c r="N2491" s="38">
        <v>125</v>
      </c>
      <c r="O2491" s="44">
        <f t="shared" ref="O2491:O2554" si="341">N2491*100/$C2491</f>
        <v>14.450867052023121</v>
      </c>
      <c r="P2491" s="38">
        <v>68</v>
      </c>
      <c r="Q2491" s="44">
        <f t="shared" ref="Q2491:Q2554" si="342">P2491*100/$C2491</f>
        <v>7.8612716763005777</v>
      </c>
      <c r="R2491" s="38">
        <v>54</v>
      </c>
      <c r="S2491" s="45">
        <f t="shared" ref="S2491:S2554" si="343">R2491*100/$C2491</f>
        <v>6.2427745664739884</v>
      </c>
    </row>
    <row r="2492" spans="1:19" s="9" customFormat="1" ht="15.75" hidden="1" customHeight="1" outlineLevel="1" x14ac:dyDescent="0.2">
      <c r="A2492" s="41" t="s">
        <v>2394</v>
      </c>
      <c r="B2492" s="37"/>
      <c r="C2492" s="42">
        <v>727</v>
      </c>
      <c r="D2492" s="42">
        <v>373</v>
      </c>
      <c r="E2492" s="44">
        <f t="shared" si="337"/>
        <v>51.306740027510315</v>
      </c>
      <c r="F2492" s="38">
        <v>354</v>
      </c>
      <c r="G2492" s="44">
        <f t="shared" si="338"/>
        <v>48.693259972489685</v>
      </c>
      <c r="H2492" s="38">
        <v>209</v>
      </c>
      <c r="I2492" s="44">
        <v>28.748280605226959</v>
      </c>
      <c r="J2492" s="38">
        <v>173</v>
      </c>
      <c r="K2492" s="44">
        <f t="shared" si="339"/>
        <v>23.796423658872076</v>
      </c>
      <c r="L2492" s="38">
        <v>141</v>
      </c>
      <c r="M2492" s="44">
        <f t="shared" si="340"/>
        <v>19.394773039889959</v>
      </c>
      <c r="N2492" s="38">
        <v>111</v>
      </c>
      <c r="O2492" s="44">
        <f t="shared" si="341"/>
        <v>15.268225584594223</v>
      </c>
      <c r="P2492" s="38">
        <v>58</v>
      </c>
      <c r="Q2492" s="44">
        <f t="shared" si="342"/>
        <v>7.9779917469050892</v>
      </c>
      <c r="R2492" s="38">
        <v>35</v>
      </c>
      <c r="S2492" s="45">
        <f t="shared" si="343"/>
        <v>4.814305364511692</v>
      </c>
    </row>
    <row r="2493" spans="1:19" s="9" customFormat="1" ht="15.75" hidden="1" customHeight="1" outlineLevel="1" x14ac:dyDescent="0.2">
      <c r="A2493" s="41" t="s">
        <v>2395</v>
      </c>
      <c r="B2493" s="37"/>
      <c r="C2493" s="42">
        <v>942</v>
      </c>
      <c r="D2493" s="42">
        <v>462</v>
      </c>
      <c r="E2493" s="44">
        <f t="shared" si="337"/>
        <v>49.044585987261144</v>
      </c>
      <c r="F2493" s="38">
        <v>480</v>
      </c>
      <c r="G2493" s="44">
        <f t="shared" si="338"/>
        <v>50.955414012738856</v>
      </c>
      <c r="H2493" s="38">
        <v>282</v>
      </c>
      <c r="I2493" s="44">
        <v>29.936305732484076</v>
      </c>
      <c r="J2493" s="38">
        <v>236</v>
      </c>
      <c r="K2493" s="44">
        <f t="shared" si="339"/>
        <v>25.053078556263269</v>
      </c>
      <c r="L2493" s="38">
        <v>153</v>
      </c>
      <c r="M2493" s="44">
        <f t="shared" si="340"/>
        <v>16.242038216560509</v>
      </c>
      <c r="N2493" s="38">
        <v>125</v>
      </c>
      <c r="O2493" s="44">
        <f t="shared" si="341"/>
        <v>13.26963906581741</v>
      </c>
      <c r="P2493" s="38">
        <v>90</v>
      </c>
      <c r="Q2493" s="44">
        <f t="shared" si="342"/>
        <v>9.5541401273885356</v>
      </c>
      <c r="R2493" s="38">
        <v>56</v>
      </c>
      <c r="S2493" s="45">
        <f t="shared" si="343"/>
        <v>5.9447983014861991</v>
      </c>
    </row>
    <row r="2494" spans="1:19" s="9" customFormat="1" ht="15.75" hidden="1" customHeight="1" outlineLevel="1" x14ac:dyDescent="0.2">
      <c r="A2494" s="41" t="s">
        <v>2396</v>
      </c>
      <c r="B2494" s="37"/>
      <c r="C2494" s="42">
        <v>891</v>
      </c>
      <c r="D2494" s="42">
        <v>473</v>
      </c>
      <c r="E2494" s="44">
        <f t="shared" si="337"/>
        <v>53.086419753086417</v>
      </c>
      <c r="F2494" s="38">
        <v>418</v>
      </c>
      <c r="G2494" s="44">
        <f t="shared" si="338"/>
        <v>46.913580246913583</v>
      </c>
      <c r="H2494" s="38">
        <v>237</v>
      </c>
      <c r="I2494" s="44">
        <v>26.599326599326599</v>
      </c>
      <c r="J2494" s="38">
        <v>244</v>
      </c>
      <c r="K2494" s="44">
        <f t="shared" si="339"/>
        <v>27.384960718294053</v>
      </c>
      <c r="L2494" s="38">
        <v>166</v>
      </c>
      <c r="M2494" s="44">
        <f t="shared" si="340"/>
        <v>18.630751964085299</v>
      </c>
      <c r="N2494" s="38">
        <v>126</v>
      </c>
      <c r="O2494" s="44">
        <f t="shared" si="341"/>
        <v>14.141414141414142</v>
      </c>
      <c r="P2494" s="38">
        <v>67</v>
      </c>
      <c r="Q2494" s="44">
        <f t="shared" si="342"/>
        <v>7.5196408529741863</v>
      </c>
      <c r="R2494" s="38">
        <v>51</v>
      </c>
      <c r="S2494" s="45">
        <f t="shared" si="343"/>
        <v>5.7239057239057241</v>
      </c>
    </row>
    <row r="2495" spans="1:19" s="9" customFormat="1" ht="15.75" hidden="1" customHeight="1" outlineLevel="1" x14ac:dyDescent="0.2">
      <c r="A2495" s="41" t="s">
        <v>2397</v>
      </c>
      <c r="B2495" s="37"/>
      <c r="C2495" s="42">
        <v>472</v>
      </c>
      <c r="D2495" s="42">
        <v>238</v>
      </c>
      <c r="E2495" s="44">
        <f t="shared" si="337"/>
        <v>50.423728813559322</v>
      </c>
      <c r="F2495" s="38">
        <v>234</v>
      </c>
      <c r="G2495" s="44">
        <f t="shared" si="338"/>
        <v>49.576271186440678</v>
      </c>
      <c r="H2495" s="38">
        <v>130</v>
      </c>
      <c r="I2495" s="44">
        <v>27.542372881355931</v>
      </c>
      <c r="J2495" s="38">
        <v>106</v>
      </c>
      <c r="K2495" s="44">
        <f t="shared" si="339"/>
        <v>22.457627118644069</v>
      </c>
      <c r="L2495" s="38">
        <v>100</v>
      </c>
      <c r="M2495" s="44">
        <f t="shared" si="340"/>
        <v>21.1864406779661</v>
      </c>
      <c r="N2495" s="38">
        <v>76</v>
      </c>
      <c r="O2495" s="44">
        <f t="shared" si="341"/>
        <v>16.101694915254239</v>
      </c>
      <c r="P2495" s="38">
        <v>33</v>
      </c>
      <c r="Q2495" s="44">
        <f t="shared" si="342"/>
        <v>6.9915254237288131</v>
      </c>
      <c r="R2495" s="38">
        <v>27</v>
      </c>
      <c r="S2495" s="45">
        <f t="shared" si="343"/>
        <v>5.7203389830508478</v>
      </c>
    </row>
    <row r="2496" spans="1:19" s="9" customFormat="1" ht="15.75" hidden="1" customHeight="1" outlineLevel="1" x14ac:dyDescent="0.2">
      <c r="A2496" s="41" t="s">
        <v>2398</v>
      </c>
      <c r="B2496" s="37"/>
      <c r="C2496" s="42">
        <v>675</v>
      </c>
      <c r="D2496" s="42">
        <v>356</v>
      </c>
      <c r="E2496" s="44">
        <f t="shared" si="337"/>
        <v>52.74074074074074</v>
      </c>
      <c r="F2496" s="38">
        <v>319</v>
      </c>
      <c r="G2496" s="44">
        <f t="shared" si="338"/>
        <v>47.25925925925926</v>
      </c>
      <c r="H2496" s="38">
        <v>213</v>
      </c>
      <c r="I2496" s="44">
        <v>31.555555555555557</v>
      </c>
      <c r="J2496" s="38">
        <v>129</v>
      </c>
      <c r="K2496" s="44">
        <f t="shared" si="339"/>
        <v>19.111111111111111</v>
      </c>
      <c r="L2496" s="38">
        <v>108</v>
      </c>
      <c r="M2496" s="44">
        <f t="shared" si="340"/>
        <v>16</v>
      </c>
      <c r="N2496" s="38">
        <v>128</v>
      </c>
      <c r="O2496" s="44">
        <f t="shared" si="341"/>
        <v>18.962962962962962</v>
      </c>
      <c r="P2496" s="38">
        <v>62</v>
      </c>
      <c r="Q2496" s="44">
        <f t="shared" si="342"/>
        <v>9.1851851851851851</v>
      </c>
      <c r="R2496" s="38">
        <v>35</v>
      </c>
      <c r="S2496" s="45">
        <f t="shared" si="343"/>
        <v>5.1851851851851851</v>
      </c>
    </row>
    <row r="2497" spans="1:19" s="9" customFormat="1" ht="15.75" hidden="1" customHeight="1" outlineLevel="1" x14ac:dyDescent="0.2">
      <c r="A2497" s="41" t="s">
        <v>2399</v>
      </c>
      <c r="B2497" s="37"/>
      <c r="C2497" s="42">
        <v>1635</v>
      </c>
      <c r="D2497" s="42">
        <v>821</v>
      </c>
      <c r="E2497" s="44">
        <f t="shared" si="337"/>
        <v>50.214067278287459</v>
      </c>
      <c r="F2497" s="38">
        <v>814</v>
      </c>
      <c r="G2497" s="44">
        <f t="shared" si="338"/>
        <v>49.785932721712541</v>
      </c>
      <c r="H2497" s="38">
        <v>483</v>
      </c>
      <c r="I2497" s="44">
        <v>29.541284403669724</v>
      </c>
      <c r="J2497" s="38">
        <v>381</v>
      </c>
      <c r="K2497" s="44">
        <f t="shared" si="339"/>
        <v>23.302752293577981</v>
      </c>
      <c r="L2497" s="38">
        <v>285</v>
      </c>
      <c r="M2497" s="44">
        <f t="shared" si="340"/>
        <v>17.431192660550458</v>
      </c>
      <c r="N2497" s="38">
        <v>240</v>
      </c>
      <c r="O2497" s="44">
        <f t="shared" si="341"/>
        <v>14.678899082568808</v>
      </c>
      <c r="P2497" s="38">
        <v>166</v>
      </c>
      <c r="Q2497" s="44">
        <f t="shared" si="342"/>
        <v>10.152905198776759</v>
      </c>
      <c r="R2497" s="38">
        <v>80</v>
      </c>
      <c r="S2497" s="45">
        <f t="shared" si="343"/>
        <v>4.8929663608562688</v>
      </c>
    </row>
    <row r="2498" spans="1:19" s="9" customFormat="1" ht="15.75" hidden="1" customHeight="1" outlineLevel="1" x14ac:dyDescent="0.2">
      <c r="A2498" s="41" t="s">
        <v>2400</v>
      </c>
      <c r="B2498" s="37"/>
      <c r="C2498" s="42">
        <v>1337</v>
      </c>
      <c r="D2498" s="42">
        <v>691</v>
      </c>
      <c r="E2498" s="44">
        <f t="shared" si="337"/>
        <v>51.682872101720271</v>
      </c>
      <c r="F2498" s="38">
        <v>646</v>
      </c>
      <c r="G2498" s="44">
        <f t="shared" si="338"/>
        <v>48.317127898279729</v>
      </c>
      <c r="H2498" s="38">
        <v>361</v>
      </c>
      <c r="I2498" s="44">
        <v>27.00074794315632</v>
      </c>
      <c r="J2498" s="38">
        <v>338</v>
      </c>
      <c r="K2498" s="44">
        <f t="shared" si="339"/>
        <v>25.280478683620046</v>
      </c>
      <c r="L2498" s="38">
        <v>225</v>
      </c>
      <c r="M2498" s="44">
        <f t="shared" si="340"/>
        <v>16.828721017202692</v>
      </c>
      <c r="N2498" s="38">
        <v>179</v>
      </c>
      <c r="O2498" s="44">
        <f t="shared" si="341"/>
        <v>13.388182498130142</v>
      </c>
      <c r="P2498" s="38">
        <v>150</v>
      </c>
      <c r="Q2498" s="44">
        <f t="shared" si="342"/>
        <v>11.219147344801796</v>
      </c>
      <c r="R2498" s="38">
        <v>84</v>
      </c>
      <c r="S2498" s="45">
        <f t="shared" si="343"/>
        <v>6.2827225130890056</v>
      </c>
    </row>
    <row r="2499" spans="1:19" s="9" customFormat="1" ht="15.75" hidden="1" customHeight="1" outlineLevel="1" x14ac:dyDescent="0.2">
      <c r="A2499" s="41" t="s">
        <v>2401</v>
      </c>
      <c r="B2499" s="37"/>
      <c r="C2499" s="42">
        <v>1445</v>
      </c>
      <c r="D2499" s="42">
        <v>731</v>
      </c>
      <c r="E2499" s="44">
        <f t="shared" si="337"/>
        <v>50.588235294117645</v>
      </c>
      <c r="F2499" s="38">
        <v>714</v>
      </c>
      <c r="G2499" s="44">
        <f t="shared" si="338"/>
        <v>49.411764705882355</v>
      </c>
      <c r="H2499" s="38">
        <v>381</v>
      </c>
      <c r="I2499" s="44">
        <v>26.366782006920417</v>
      </c>
      <c r="J2499" s="38">
        <v>366</v>
      </c>
      <c r="K2499" s="44">
        <f t="shared" si="339"/>
        <v>25.32871972318339</v>
      </c>
      <c r="L2499" s="38">
        <v>278</v>
      </c>
      <c r="M2499" s="44">
        <f t="shared" si="340"/>
        <v>19.238754325259517</v>
      </c>
      <c r="N2499" s="38">
        <v>196</v>
      </c>
      <c r="O2499" s="44">
        <f t="shared" si="341"/>
        <v>13.56401384083045</v>
      </c>
      <c r="P2499" s="38">
        <v>138</v>
      </c>
      <c r="Q2499" s="44">
        <f t="shared" si="342"/>
        <v>9.5501730103806235</v>
      </c>
      <c r="R2499" s="38">
        <v>86</v>
      </c>
      <c r="S2499" s="45">
        <f t="shared" si="343"/>
        <v>5.9515570934256052</v>
      </c>
    </row>
    <row r="2500" spans="1:19" s="9" customFormat="1" ht="15.75" hidden="1" customHeight="1" outlineLevel="1" x14ac:dyDescent="0.2">
      <c r="A2500" s="41" t="s">
        <v>2402</v>
      </c>
      <c r="B2500" s="37"/>
      <c r="C2500" s="42">
        <v>752</v>
      </c>
      <c r="D2500" s="42">
        <v>393</v>
      </c>
      <c r="E2500" s="44">
        <f t="shared" si="337"/>
        <v>52.26063829787234</v>
      </c>
      <c r="F2500" s="38">
        <v>359</v>
      </c>
      <c r="G2500" s="44">
        <f t="shared" si="338"/>
        <v>47.73936170212766</v>
      </c>
      <c r="H2500" s="38">
        <v>192</v>
      </c>
      <c r="I2500" s="44">
        <v>25.531914893617021</v>
      </c>
      <c r="J2500" s="38">
        <v>210</v>
      </c>
      <c r="K2500" s="44">
        <f t="shared" si="339"/>
        <v>27.925531914893618</v>
      </c>
      <c r="L2500" s="38">
        <v>124</v>
      </c>
      <c r="M2500" s="44">
        <f t="shared" si="340"/>
        <v>16.48936170212766</v>
      </c>
      <c r="N2500" s="38">
        <v>114</v>
      </c>
      <c r="O2500" s="44">
        <f t="shared" si="341"/>
        <v>15.159574468085106</v>
      </c>
      <c r="P2500" s="38">
        <v>74</v>
      </c>
      <c r="Q2500" s="44">
        <f t="shared" si="342"/>
        <v>9.8404255319148941</v>
      </c>
      <c r="R2500" s="38">
        <v>38</v>
      </c>
      <c r="S2500" s="45">
        <f t="shared" si="343"/>
        <v>5.0531914893617023</v>
      </c>
    </row>
    <row r="2501" spans="1:19" s="9" customFormat="1" ht="15.75" hidden="1" customHeight="1" outlineLevel="1" x14ac:dyDescent="0.2">
      <c r="A2501" s="41" t="s">
        <v>2403</v>
      </c>
      <c r="B2501" s="37"/>
      <c r="C2501" s="42">
        <v>1113</v>
      </c>
      <c r="D2501" s="42">
        <v>568</v>
      </c>
      <c r="E2501" s="44">
        <f t="shared" si="337"/>
        <v>51.033243486073673</v>
      </c>
      <c r="F2501" s="38">
        <v>545</v>
      </c>
      <c r="G2501" s="44">
        <f t="shared" si="338"/>
        <v>48.966756513926327</v>
      </c>
      <c r="H2501" s="38">
        <v>290</v>
      </c>
      <c r="I2501" s="44">
        <v>26.055705300988318</v>
      </c>
      <c r="J2501" s="38">
        <v>283</v>
      </c>
      <c r="K2501" s="44">
        <f t="shared" si="339"/>
        <v>25.426774483378257</v>
      </c>
      <c r="L2501" s="38">
        <v>200</v>
      </c>
      <c r="M2501" s="44">
        <f t="shared" si="340"/>
        <v>17.969451931716083</v>
      </c>
      <c r="N2501" s="38">
        <v>157</v>
      </c>
      <c r="O2501" s="44">
        <f t="shared" si="341"/>
        <v>14.106019766397125</v>
      </c>
      <c r="P2501" s="38">
        <v>107</v>
      </c>
      <c r="Q2501" s="44">
        <f t="shared" si="342"/>
        <v>9.6136567834681035</v>
      </c>
      <c r="R2501" s="38">
        <v>76</v>
      </c>
      <c r="S2501" s="45">
        <f t="shared" si="343"/>
        <v>6.8283917340521114</v>
      </c>
    </row>
    <row r="2502" spans="1:19" s="9" customFormat="1" ht="15.75" hidden="1" customHeight="1" outlineLevel="1" x14ac:dyDescent="0.2">
      <c r="A2502" s="41" t="s">
        <v>2404</v>
      </c>
      <c r="B2502" s="37"/>
      <c r="C2502" s="42">
        <v>493</v>
      </c>
      <c r="D2502" s="42">
        <v>244</v>
      </c>
      <c r="E2502" s="44">
        <f t="shared" si="337"/>
        <v>49.492900608519271</v>
      </c>
      <c r="F2502" s="38">
        <v>249</v>
      </c>
      <c r="G2502" s="44">
        <f t="shared" si="338"/>
        <v>50.507099391480729</v>
      </c>
      <c r="H2502" s="38">
        <v>161</v>
      </c>
      <c r="I2502" s="44">
        <v>32.657200811359026</v>
      </c>
      <c r="J2502" s="38">
        <v>113</v>
      </c>
      <c r="K2502" s="44">
        <f t="shared" si="339"/>
        <v>22.920892494929006</v>
      </c>
      <c r="L2502" s="38">
        <v>78</v>
      </c>
      <c r="M2502" s="44">
        <f t="shared" si="340"/>
        <v>15.821501014198782</v>
      </c>
      <c r="N2502" s="38">
        <v>82</v>
      </c>
      <c r="O2502" s="44">
        <f t="shared" si="341"/>
        <v>16.632860040567952</v>
      </c>
      <c r="P2502" s="38">
        <v>38</v>
      </c>
      <c r="Q2502" s="44">
        <f t="shared" si="342"/>
        <v>7.7079107505070992</v>
      </c>
      <c r="R2502" s="38">
        <v>21</v>
      </c>
      <c r="S2502" s="45">
        <f t="shared" si="343"/>
        <v>4.2596348884381339</v>
      </c>
    </row>
    <row r="2503" spans="1:19" s="9" customFormat="1" ht="15.75" hidden="1" customHeight="1" outlineLevel="1" x14ac:dyDescent="0.2">
      <c r="A2503" s="41" t="s">
        <v>2405</v>
      </c>
      <c r="B2503" s="37"/>
      <c r="C2503" s="42">
        <v>1011</v>
      </c>
      <c r="D2503" s="42">
        <v>523</v>
      </c>
      <c r="E2503" s="44">
        <f t="shared" si="337"/>
        <v>51.730959446092974</v>
      </c>
      <c r="F2503" s="38">
        <v>488</v>
      </c>
      <c r="G2503" s="44">
        <f t="shared" si="338"/>
        <v>48.269040553907026</v>
      </c>
      <c r="H2503" s="38">
        <v>288</v>
      </c>
      <c r="I2503" s="44">
        <v>28.486646884272997</v>
      </c>
      <c r="J2503" s="38">
        <v>238</v>
      </c>
      <c r="K2503" s="44">
        <f t="shared" si="339"/>
        <v>23.541048466864492</v>
      </c>
      <c r="L2503" s="38">
        <v>203</v>
      </c>
      <c r="M2503" s="44">
        <f t="shared" si="340"/>
        <v>20.079129574678536</v>
      </c>
      <c r="N2503" s="38">
        <v>133</v>
      </c>
      <c r="O2503" s="44">
        <f t="shared" si="341"/>
        <v>13.155291790306627</v>
      </c>
      <c r="P2503" s="38">
        <v>95</v>
      </c>
      <c r="Q2503" s="44">
        <f t="shared" si="342"/>
        <v>9.3966369930761626</v>
      </c>
      <c r="R2503" s="38">
        <v>54</v>
      </c>
      <c r="S2503" s="45">
        <f t="shared" si="343"/>
        <v>5.3412462908011866</v>
      </c>
    </row>
    <row r="2504" spans="1:19" s="9" customFormat="1" ht="15.75" hidden="1" customHeight="1" outlineLevel="1" x14ac:dyDescent="0.2">
      <c r="A2504" s="41" t="s">
        <v>2406</v>
      </c>
      <c r="B2504" s="37"/>
      <c r="C2504" s="42">
        <v>519</v>
      </c>
      <c r="D2504" s="42">
        <v>260</v>
      </c>
      <c r="E2504" s="44">
        <f t="shared" si="337"/>
        <v>50.096339113680152</v>
      </c>
      <c r="F2504" s="38">
        <v>259</v>
      </c>
      <c r="G2504" s="44">
        <f t="shared" si="338"/>
        <v>49.903660886319848</v>
      </c>
      <c r="H2504" s="38">
        <v>136</v>
      </c>
      <c r="I2504" s="44">
        <v>26.204238921001927</v>
      </c>
      <c r="J2504" s="38">
        <v>114</v>
      </c>
      <c r="K2504" s="44">
        <f t="shared" si="339"/>
        <v>21.965317919075144</v>
      </c>
      <c r="L2504" s="38">
        <v>122</v>
      </c>
      <c r="M2504" s="44">
        <f t="shared" si="340"/>
        <v>23.50674373795761</v>
      </c>
      <c r="N2504" s="38">
        <v>74</v>
      </c>
      <c r="O2504" s="44">
        <f t="shared" si="341"/>
        <v>14.258188824662813</v>
      </c>
      <c r="P2504" s="38">
        <v>46</v>
      </c>
      <c r="Q2504" s="44">
        <f t="shared" si="342"/>
        <v>8.8631984585741819</v>
      </c>
      <c r="R2504" s="38">
        <v>27</v>
      </c>
      <c r="S2504" s="45">
        <f t="shared" si="343"/>
        <v>5.202312138728324</v>
      </c>
    </row>
    <row r="2505" spans="1:19" s="9" customFormat="1" ht="15.75" hidden="1" customHeight="1" outlineLevel="1" x14ac:dyDescent="0.2">
      <c r="A2505" s="41" t="s">
        <v>2407</v>
      </c>
      <c r="B2505" s="37"/>
      <c r="C2505" s="42">
        <v>1092</v>
      </c>
      <c r="D2505" s="42">
        <v>545</v>
      </c>
      <c r="E2505" s="44">
        <f t="shared" si="337"/>
        <v>49.908424908424905</v>
      </c>
      <c r="F2505" s="38">
        <v>547</v>
      </c>
      <c r="G2505" s="44">
        <f t="shared" si="338"/>
        <v>50.091575091575095</v>
      </c>
      <c r="H2505" s="38">
        <v>336</v>
      </c>
      <c r="I2505" s="44">
        <v>30.76923076923077</v>
      </c>
      <c r="J2505" s="38">
        <v>245</v>
      </c>
      <c r="K2505" s="44">
        <f t="shared" si="339"/>
        <v>22.435897435897434</v>
      </c>
      <c r="L2505" s="38">
        <v>204</v>
      </c>
      <c r="M2505" s="44">
        <f t="shared" si="340"/>
        <v>18.681318681318682</v>
      </c>
      <c r="N2505" s="38">
        <v>170</v>
      </c>
      <c r="O2505" s="44">
        <f t="shared" si="341"/>
        <v>15.567765567765568</v>
      </c>
      <c r="P2505" s="38">
        <v>85</v>
      </c>
      <c r="Q2505" s="44">
        <f t="shared" si="342"/>
        <v>7.7838827838827838</v>
      </c>
      <c r="R2505" s="38">
        <v>52</v>
      </c>
      <c r="S2505" s="45">
        <f t="shared" si="343"/>
        <v>4.7619047619047619</v>
      </c>
    </row>
    <row r="2506" spans="1:19" s="9" customFormat="1" ht="15.75" hidden="1" customHeight="1" outlineLevel="1" x14ac:dyDescent="0.2">
      <c r="A2506" s="41" t="s">
        <v>2408</v>
      </c>
      <c r="B2506" s="37"/>
      <c r="C2506" s="42">
        <v>1050</v>
      </c>
      <c r="D2506" s="42">
        <v>509</v>
      </c>
      <c r="E2506" s="44">
        <f t="shared" si="337"/>
        <v>48.476190476190474</v>
      </c>
      <c r="F2506" s="38">
        <v>541</v>
      </c>
      <c r="G2506" s="44">
        <f t="shared" si="338"/>
        <v>51.523809523809526</v>
      </c>
      <c r="H2506" s="38">
        <v>250</v>
      </c>
      <c r="I2506" s="44">
        <v>23.80952380952381</v>
      </c>
      <c r="J2506" s="38">
        <v>253</v>
      </c>
      <c r="K2506" s="44">
        <f t="shared" si="339"/>
        <v>24.095238095238095</v>
      </c>
      <c r="L2506" s="38">
        <v>200</v>
      </c>
      <c r="M2506" s="44">
        <f t="shared" si="340"/>
        <v>19.047619047619047</v>
      </c>
      <c r="N2506" s="38">
        <v>149</v>
      </c>
      <c r="O2506" s="44">
        <f t="shared" si="341"/>
        <v>14.19047619047619</v>
      </c>
      <c r="P2506" s="38">
        <v>109</v>
      </c>
      <c r="Q2506" s="44">
        <f t="shared" si="342"/>
        <v>10.380952380952381</v>
      </c>
      <c r="R2506" s="38">
        <v>89</v>
      </c>
      <c r="S2506" s="45">
        <f t="shared" si="343"/>
        <v>8.4761904761904763</v>
      </c>
    </row>
    <row r="2507" spans="1:19" s="9" customFormat="1" ht="15.75" hidden="1" customHeight="1" outlineLevel="1" x14ac:dyDescent="0.2">
      <c r="A2507" s="41" t="s">
        <v>2409</v>
      </c>
      <c r="B2507" s="37"/>
      <c r="C2507" s="42">
        <v>1403</v>
      </c>
      <c r="D2507" s="42">
        <v>725</v>
      </c>
      <c r="E2507" s="44">
        <f t="shared" si="337"/>
        <v>51.674982181040626</v>
      </c>
      <c r="F2507" s="38">
        <v>678</v>
      </c>
      <c r="G2507" s="44">
        <f t="shared" si="338"/>
        <v>48.325017818959374</v>
      </c>
      <c r="H2507" s="38">
        <v>411</v>
      </c>
      <c r="I2507" s="44">
        <v>29.294369208838205</v>
      </c>
      <c r="J2507" s="38">
        <v>310</v>
      </c>
      <c r="K2507" s="44">
        <f t="shared" si="339"/>
        <v>22.095509622238062</v>
      </c>
      <c r="L2507" s="38">
        <v>261</v>
      </c>
      <c r="M2507" s="44">
        <f t="shared" si="340"/>
        <v>18.602993585174627</v>
      </c>
      <c r="N2507" s="38">
        <v>210</v>
      </c>
      <c r="O2507" s="44">
        <f t="shared" si="341"/>
        <v>14.96792587312901</v>
      </c>
      <c r="P2507" s="38">
        <v>136</v>
      </c>
      <c r="Q2507" s="44">
        <f t="shared" si="342"/>
        <v>9.6935138987883107</v>
      </c>
      <c r="R2507" s="38">
        <v>75</v>
      </c>
      <c r="S2507" s="45">
        <f t="shared" si="343"/>
        <v>5.3456878118317892</v>
      </c>
    </row>
    <row r="2508" spans="1:19" s="9" customFormat="1" ht="15.75" hidden="1" customHeight="1" outlineLevel="1" x14ac:dyDescent="0.2">
      <c r="A2508" s="41" t="s">
        <v>2410</v>
      </c>
      <c r="B2508" s="37"/>
      <c r="C2508" s="42">
        <v>550</v>
      </c>
      <c r="D2508" s="42">
        <v>300</v>
      </c>
      <c r="E2508" s="44">
        <f t="shared" si="337"/>
        <v>54.545454545454547</v>
      </c>
      <c r="F2508" s="38">
        <v>250</v>
      </c>
      <c r="G2508" s="44">
        <f t="shared" si="338"/>
        <v>45.454545454545453</v>
      </c>
      <c r="H2508" s="38">
        <v>160</v>
      </c>
      <c r="I2508" s="44">
        <v>29.09090909090909</v>
      </c>
      <c r="J2508" s="38">
        <v>124</v>
      </c>
      <c r="K2508" s="44">
        <f t="shared" si="339"/>
        <v>22.545454545454547</v>
      </c>
      <c r="L2508" s="38">
        <v>97</v>
      </c>
      <c r="M2508" s="44">
        <f t="shared" si="340"/>
        <v>17.636363636363637</v>
      </c>
      <c r="N2508" s="38">
        <v>100</v>
      </c>
      <c r="O2508" s="44">
        <f t="shared" si="341"/>
        <v>18.181818181818183</v>
      </c>
      <c r="P2508" s="38">
        <v>40</v>
      </c>
      <c r="Q2508" s="44">
        <f t="shared" si="342"/>
        <v>7.2727272727272725</v>
      </c>
      <c r="R2508" s="38">
        <v>29</v>
      </c>
      <c r="S2508" s="45">
        <f t="shared" si="343"/>
        <v>5.2727272727272725</v>
      </c>
    </row>
    <row r="2509" spans="1:19" s="9" customFormat="1" ht="15.75" hidden="1" customHeight="1" outlineLevel="1" x14ac:dyDescent="0.2">
      <c r="A2509" s="41" t="s">
        <v>2411</v>
      </c>
      <c r="B2509" s="37"/>
      <c r="C2509" s="42">
        <v>864</v>
      </c>
      <c r="D2509" s="42">
        <v>447</v>
      </c>
      <c r="E2509" s="44">
        <f t="shared" si="337"/>
        <v>51.736111111111114</v>
      </c>
      <c r="F2509" s="38">
        <v>417</v>
      </c>
      <c r="G2509" s="44">
        <f t="shared" si="338"/>
        <v>48.263888888888886</v>
      </c>
      <c r="H2509" s="38">
        <v>263</v>
      </c>
      <c r="I2509" s="44">
        <v>30.439814814814813</v>
      </c>
      <c r="J2509" s="38">
        <v>176</v>
      </c>
      <c r="K2509" s="44">
        <f t="shared" si="339"/>
        <v>20.37037037037037</v>
      </c>
      <c r="L2509" s="38">
        <v>155</v>
      </c>
      <c r="M2509" s="44">
        <f t="shared" si="340"/>
        <v>17.939814814814813</v>
      </c>
      <c r="N2509" s="38">
        <v>137</v>
      </c>
      <c r="O2509" s="44">
        <f t="shared" si="341"/>
        <v>15.856481481481481</v>
      </c>
      <c r="P2509" s="38">
        <v>80</v>
      </c>
      <c r="Q2509" s="44">
        <f t="shared" si="342"/>
        <v>9.2592592592592595</v>
      </c>
      <c r="R2509" s="38">
        <v>53</v>
      </c>
      <c r="S2509" s="45">
        <f t="shared" si="343"/>
        <v>6.1342592592592595</v>
      </c>
    </row>
    <row r="2510" spans="1:19" s="9" customFormat="1" ht="15.75" hidden="1" customHeight="1" outlineLevel="1" x14ac:dyDescent="0.2">
      <c r="A2510" s="41" t="s">
        <v>2412</v>
      </c>
      <c r="B2510" s="37"/>
      <c r="C2510" s="42">
        <v>446</v>
      </c>
      <c r="D2510" s="42">
        <v>245</v>
      </c>
      <c r="E2510" s="44">
        <f t="shared" si="337"/>
        <v>54.932735426008968</v>
      </c>
      <c r="F2510" s="38">
        <v>201</v>
      </c>
      <c r="G2510" s="44">
        <f t="shared" si="338"/>
        <v>45.067264573991032</v>
      </c>
      <c r="H2510" s="38">
        <v>137</v>
      </c>
      <c r="I2510" s="44">
        <v>30.717488789237667</v>
      </c>
      <c r="J2510" s="38">
        <v>107</v>
      </c>
      <c r="K2510" s="44">
        <f t="shared" si="339"/>
        <v>23.99103139013453</v>
      </c>
      <c r="L2510" s="38">
        <v>90</v>
      </c>
      <c r="M2510" s="44">
        <f t="shared" si="340"/>
        <v>20.179372197309416</v>
      </c>
      <c r="N2510" s="38">
        <v>58</v>
      </c>
      <c r="O2510" s="44">
        <f t="shared" si="341"/>
        <v>13.004484304932735</v>
      </c>
      <c r="P2510" s="38">
        <v>41</v>
      </c>
      <c r="Q2510" s="44">
        <f t="shared" si="342"/>
        <v>9.1928251121076237</v>
      </c>
      <c r="R2510" s="38">
        <v>13</v>
      </c>
      <c r="S2510" s="45">
        <f t="shared" si="343"/>
        <v>2.9147982062780269</v>
      </c>
    </row>
    <row r="2511" spans="1:19" s="9" customFormat="1" ht="15.75" hidden="1" customHeight="1" outlineLevel="1" x14ac:dyDescent="0.2">
      <c r="A2511" s="41" t="s">
        <v>2413</v>
      </c>
      <c r="B2511" s="37"/>
      <c r="C2511" s="42">
        <v>1498</v>
      </c>
      <c r="D2511" s="42">
        <v>767</v>
      </c>
      <c r="E2511" s="44">
        <f t="shared" si="337"/>
        <v>51.201602136181577</v>
      </c>
      <c r="F2511" s="38">
        <v>731</v>
      </c>
      <c r="G2511" s="44">
        <f t="shared" si="338"/>
        <v>48.798397863818423</v>
      </c>
      <c r="H2511" s="38">
        <v>438</v>
      </c>
      <c r="I2511" s="44">
        <v>29.23898531375167</v>
      </c>
      <c r="J2511" s="38">
        <v>374</v>
      </c>
      <c r="K2511" s="44">
        <f t="shared" si="339"/>
        <v>24.966622162883844</v>
      </c>
      <c r="L2511" s="38">
        <v>245</v>
      </c>
      <c r="M2511" s="44">
        <f t="shared" si="340"/>
        <v>16.355140186915889</v>
      </c>
      <c r="N2511" s="38">
        <v>234</v>
      </c>
      <c r="O2511" s="44">
        <f t="shared" si="341"/>
        <v>15.620827770360481</v>
      </c>
      <c r="P2511" s="38">
        <v>146</v>
      </c>
      <c r="Q2511" s="44">
        <f t="shared" si="342"/>
        <v>9.7463284379172226</v>
      </c>
      <c r="R2511" s="38">
        <v>61</v>
      </c>
      <c r="S2511" s="45">
        <f t="shared" si="343"/>
        <v>4.0720961281708945</v>
      </c>
    </row>
    <row r="2512" spans="1:19" s="9" customFormat="1" ht="15.75" hidden="1" customHeight="1" outlineLevel="1" x14ac:dyDescent="0.2">
      <c r="A2512" s="41" t="s">
        <v>2414</v>
      </c>
      <c r="B2512" s="37"/>
      <c r="C2512" s="42">
        <v>1235</v>
      </c>
      <c r="D2512" s="42">
        <v>659</v>
      </c>
      <c r="E2512" s="44">
        <f t="shared" si="337"/>
        <v>53.360323886639677</v>
      </c>
      <c r="F2512" s="38">
        <v>576</v>
      </c>
      <c r="G2512" s="44">
        <f t="shared" si="338"/>
        <v>46.639676113360323</v>
      </c>
      <c r="H2512" s="38">
        <v>323</v>
      </c>
      <c r="I2512" s="44">
        <v>26.153846153846153</v>
      </c>
      <c r="J2512" s="38">
        <v>295</v>
      </c>
      <c r="K2512" s="44">
        <f t="shared" si="339"/>
        <v>23.886639676113361</v>
      </c>
      <c r="L2512" s="38">
        <v>246</v>
      </c>
      <c r="M2512" s="44">
        <f t="shared" si="340"/>
        <v>19.91902834008097</v>
      </c>
      <c r="N2512" s="38">
        <v>172</v>
      </c>
      <c r="O2512" s="44">
        <f t="shared" si="341"/>
        <v>13.927125506072874</v>
      </c>
      <c r="P2512" s="38">
        <v>115</v>
      </c>
      <c r="Q2512" s="44">
        <f t="shared" si="342"/>
        <v>9.3117408906882595</v>
      </c>
      <c r="R2512" s="38">
        <v>84</v>
      </c>
      <c r="S2512" s="45">
        <f t="shared" si="343"/>
        <v>6.8016194331983808</v>
      </c>
    </row>
    <row r="2513" spans="1:19" s="9" customFormat="1" ht="15.75" hidden="1" customHeight="1" outlineLevel="1" x14ac:dyDescent="0.2">
      <c r="A2513" s="41" t="s">
        <v>2415</v>
      </c>
      <c r="B2513" s="37"/>
      <c r="C2513" s="42">
        <v>705</v>
      </c>
      <c r="D2513" s="42">
        <v>359</v>
      </c>
      <c r="E2513" s="44">
        <f t="shared" si="337"/>
        <v>50.921985815602838</v>
      </c>
      <c r="F2513" s="38">
        <v>346</v>
      </c>
      <c r="G2513" s="44">
        <f t="shared" si="338"/>
        <v>49.078014184397162</v>
      </c>
      <c r="H2513" s="38">
        <v>200</v>
      </c>
      <c r="I2513" s="44">
        <v>28.368794326241133</v>
      </c>
      <c r="J2513" s="38">
        <v>170</v>
      </c>
      <c r="K2513" s="44">
        <f t="shared" si="339"/>
        <v>24.113475177304963</v>
      </c>
      <c r="L2513" s="38">
        <v>121</v>
      </c>
      <c r="M2513" s="44">
        <f t="shared" si="340"/>
        <v>17.163120567375888</v>
      </c>
      <c r="N2513" s="38">
        <v>106</v>
      </c>
      <c r="O2513" s="44">
        <f t="shared" si="341"/>
        <v>15.035460992907801</v>
      </c>
      <c r="P2513" s="38">
        <v>71</v>
      </c>
      <c r="Q2513" s="44">
        <f t="shared" si="342"/>
        <v>10.070921985815604</v>
      </c>
      <c r="R2513" s="38">
        <v>37</v>
      </c>
      <c r="S2513" s="45">
        <f t="shared" si="343"/>
        <v>5.24822695035461</v>
      </c>
    </row>
    <row r="2514" spans="1:19" s="9" customFormat="1" ht="15.75" hidden="1" customHeight="1" outlineLevel="1" x14ac:dyDescent="0.2">
      <c r="A2514" s="41" t="s">
        <v>2416</v>
      </c>
      <c r="B2514" s="37"/>
      <c r="C2514" s="42">
        <v>1294</v>
      </c>
      <c r="D2514" s="42">
        <v>683</v>
      </c>
      <c r="E2514" s="44">
        <f t="shared" si="337"/>
        <v>52.782071097372487</v>
      </c>
      <c r="F2514" s="38">
        <v>611</v>
      </c>
      <c r="G2514" s="44">
        <f t="shared" si="338"/>
        <v>47.217928902627513</v>
      </c>
      <c r="H2514" s="38">
        <v>391</v>
      </c>
      <c r="I2514" s="44">
        <v>30.216383307573416</v>
      </c>
      <c r="J2514" s="38">
        <v>295</v>
      </c>
      <c r="K2514" s="44">
        <f t="shared" si="339"/>
        <v>22.797527047913448</v>
      </c>
      <c r="L2514" s="38">
        <v>225</v>
      </c>
      <c r="M2514" s="44">
        <f t="shared" si="340"/>
        <v>17.387944358578054</v>
      </c>
      <c r="N2514" s="38">
        <v>190</v>
      </c>
      <c r="O2514" s="44">
        <f t="shared" si="341"/>
        <v>14.683153013910356</v>
      </c>
      <c r="P2514" s="38">
        <v>130</v>
      </c>
      <c r="Q2514" s="44">
        <f t="shared" si="342"/>
        <v>10.046367851622875</v>
      </c>
      <c r="R2514" s="38">
        <v>63</v>
      </c>
      <c r="S2514" s="45">
        <f t="shared" si="343"/>
        <v>4.8686244204018543</v>
      </c>
    </row>
    <row r="2515" spans="1:19" s="9" customFormat="1" ht="15.75" hidden="1" customHeight="1" outlineLevel="1" x14ac:dyDescent="0.2">
      <c r="A2515" s="41" t="s">
        <v>2417</v>
      </c>
      <c r="B2515" s="37"/>
      <c r="C2515" s="42">
        <v>540</v>
      </c>
      <c r="D2515" s="42">
        <v>286</v>
      </c>
      <c r="E2515" s="44">
        <f t="shared" si="337"/>
        <v>52.962962962962962</v>
      </c>
      <c r="F2515" s="38">
        <v>254</v>
      </c>
      <c r="G2515" s="44">
        <f t="shared" si="338"/>
        <v>47.037037037037038</v>
      </c>
      <c r="H2515" s="38">
        <v>131</v>
      </c>
      <c r="I2515" s="44">
        <v>24.25925925925926</v>
      </c>
      <c r="J2515" s="38">
        <v>146</v>
      </c>
      <c r="K2515" s="44">
        <f t="shared" si="339"/>
        <v>27.037037037037038</v>
      </c>
      <c r="L2515" s="38">
        <v>104</v>
      </c>
      <c r="M2515" s="44">
        <f t="shared" si="340"/>
        <v>19.25925925925926</v>
      </c>
      <c r="N2515" s="38">
        <v>84</v>
      </c>
      <c r="O2515" s="44">
        <f t="shared" si="341"/>
        <v>15.555555555555555</v>
      </c>
      <c r="P2515" s="38">
        <v>46</v>
      </c>
      <c r="Q2515" s="44">
        <f t="shared" si="342"/>
        <v>8.518518518518519</v>
      </c>
      <c r="R2515" s="38">
        <v>29</v>
      </c>
      <c r="S2515" s="45">
        <f t="shared" si="343"/>
        <v>5.3703703703703702</v>
      </c>
    </row>
    <row r="2516" spans="1:19" s="9" customFormat="1" ht="15.75" hidden="1" customHeight="1" outlineLevel="1" x14ac:dyDescent="0.2">
      <c r="A2516" s="41" t="s">
        <v>2418</v>
      </c>
      <c r="B2516" s="37"/>
      <c r="C2516" s="42">
        <v>351</v>
      </c>
      <c r="D2516" s="42">
        <v>190</v>
      </c>
      <c r="E2516" s="44">
        <f t="shared" si="337"/>
        <v>54.131054131054128</v>
      </c>
      <c r="F2516" s="38">
        <v>161</v>
      </c>
      <c r="G2516" s="44">
        <f t="shared" si="338"/>
        <v>45.868945868945872</v>
      </c>
      <c r="H2516" s="38">
        <v>108</v>
      </c>
      <c r="I2516" s="44">
        <v>30.76923076923077</v>
      </c>
      <c r="J2516" s="38">
        <v>61</v>
      </c>
      <c r="K2516" s="44">
        <f t="shared" si="339"/>
        <v>17.378917378917379</v>
      </c>
      <c r="L2516" s="38">
        <v>67</v>
      </c>
      <c r="M2516" s="44">
        <f t="shared" si="340"/>
        <v>19.088319088319089</v>
      </c>
      <c r="N2516" s="38">
        <v>72</v>
      </c>
      <c r="O2516" s="44">
        <f t="shared" si="341"/>
        <v>20.512820512820515</v>
      </c>
      <c r="P2516" s="38">
        <v>26</v>
      </c>
      <c r="Q2516" s="44">
        <f t="shared" si="342"/>
        <v>7.4074074074074074</v>
      </c>
      <c r="R2516" s="38">
        <v>17</v>
      </c>
      <c r="S2516" s="45">
        <f t="shared" si="343"/>
        <v>4.8433048433048436</v>
      </c>
    </row>
    <row r="2517" spans="1:19" s="9" customFormat="1" ht="15" collapsed="1" x14ac:dyDescent="0.2">
      <c r="A2517" s="36" t="s">
        <v>2615</v>
      </c>
      <c r="B2517" s="37">
        <v>41</v>
      </c>
      <c r="C2517" s="38">
        <v>41830</v>
      </c>
      <c r="D2517" s="38">
        <f t="shared" ref="D2517:R2517" si="344">SUM(D2518:D2558)</f>
        <v>21149</v>
      </c>
      <c r="E2517" s="44">
        <f t="shared" si="337"/>
        <v>50.55940712407363</v>
      </c>
      <c r="F2517" s="38">
        <f t="shared" si="344"/>
        <v>20681</v>
      </c>
      <c r="G2517" s="44">
        <f t="shared" si="338"/>
        <v>49.44059287592637</v>
      </c>
      <c r="H2517" s="38">
        <v>12029</v>
      </c>
      <c r="I2517" s="44">
        <v>28.756873057614154</v>
      </c>
      <c r="J2517" s="38">
        <f t="shared" si="344"/>
        <v>9819</v>
      </c>
      <c r="K2517" s="44">
        <f t="shared" si="339"/>
        <v>23.473583552474302</v>
      </c>
      <c r="L2517" s="38">
        <f t="shared" si="344"/>
        <v>7162</v>
      </c>
      <c r="M2517" s="44">
        <f t="shared" si="340"/>
        <v>17.121683002629691</v>
      </c>
      <c r="N2517" s="38">
        <f t="shared" si="344"/>
        <v>6250</v>
      </c>
      <c r="O2517" s="44">
        <f t="shared" si="341"/>
        <v>14.941429595983744</v>
      </c>
      <c r="P2517" s="38">
        <f t="shared" si="344"/>
        <v>4375</v>
      </c>
      <c r="Q2517" s="44">
        <f t="shared" si="342"/>
        <v>10.459000717188621</v>
      </c>
      <c r="R2517" s="38">
        <f t="shared" si="344"/>
        <v>2195</v>
      </c>
      <c r="S2517" s="45">
        <f t="shared" si="343"/>
        <v>5.2474300741094906</v>
      </c>
    </row>
    <row r="2518" spans="1:19" s="9" customFormat="1" ht="15.75" hidden="1" customHeight="1" outlineLevel="1" x14ac:dyDescent="0.2">
      <c r="A2518" s="41" t="s">
        <v>2419</v>
      </c>
      <c r="B2518" s="37"/>
      <c r="C2518" s="42">
        <v>1101</v>
      </c>
      <c r="D2518" s="42">
        <v>582</v>
      </c>
      <c r="E2518" s="44">
        <f t="shared" si="337"/>
        <v>52.861035422343328</v>
      </c>
      <c r="F2518" s="38">
        <v>519</v>
      </c>
      <c r="G2518" s="44">
        <f t="shared" si="338"/>
        <v>47.138964577656672</v>
      </c>
      <c r="H2518" s="38">
        <v>357</v>
      </c>
      <c r="I2518" s="44">
        <v>32.425068119891009</v>
      </c>
      <c r="J2518" s="38">
        <v>237</v>
      </c>
      <c r="K2518" s="44">
        <f t="shared" si="339"/>
        <v>21.525885558583106</v>
      </c>
      <c r="L2518" s="38">
        <v>178</v>
      </c>
      <c r="M2518" s="44">
        <f t="shared" si="340"/>
        <v>16.167120799273388</v>
      </c>
      <c r="N2518" s="38">
        <v>192</v>
      </c>
      <c r="O2518" s="44">
        <f t="shared" si="341"/>
        <v>17.438692098092645</v>
      </c>
      <c r="P2518" s="38">
        <v>95</v>
      </c>
      <c r="Q2518" s="44">
        <f t="shared" si="342"/>
        <v>8.628519527702089</v>
      </c>
      <c r="R2518" s="38">
        <v>42</v>
      </c>
      <c r="S2518" s="45">
        <f t="shared" si="343"/>
        <v>3.8147138964577656</v>
      </c>
    </row>
    <row r="2519" spans="1:19" s="9" customFormat="1" ht="15.75" hidden="1" customHeight="1" outlineLevel="1" x14ac:dyDescent="0.2">
      <c r="A2519" s="41" t="s">
        <v>2420</v>
      </c>
      <c r="B2519" s="37"/>
      <c r="C2519" s="42">
        <v>691</v>
      </c>
      <c r="D2519" s="42">
        <v>325</v>
      </c>
      <c r="E2519" s="44">
        <f t="shared" si="337"/>
        <v>47.033285094066571</v>
      </c>
      <c r="F2519" s="38">
        <v>366</v>
      </c>
      <c r="G2519" s="44">
        <f t="shared" si="338"/>
        <v>52.966714905933429</v>
      </c>
      <c r="H2519" s="38">
        <v>196</v>
      </c>
      <c r="I2519" s="44">
        <v>28.364688856729376</v>
      </c>
      <c r="J2519" s="38">
        <v>147</v>
      </c>
      <c r="K2519" s="44">
        <f t="shared" si="339"/>
        <v>21.273516642547033</v>
      </c>
      <c r="L2519" s="38">
        <v>109</v>
      </c>
      <c r="M2519" s="44">
        <f t="shared" si="340"/>
        <v>15.774240231548481</v>
      </c>
      <c r="N2519" s="38">
        <v>115</v>
      </c>
      <c r="O2519" s="44">
        <f t="shared" si="341"/>
        <v>16.642547033285094</v>
      </c>
      <c r="P2519" s="38">
        <v>74</v>
      </c>
      <c r="Q2519" s="44">
        <f t="shared" si="342"/>
        <v>10.709117221418234</v>
      </c>
      <c r="R2519" s="38">
        <v>50</v>
      </c>
      <c r="S2519" s="45">
        <f t="shared" si="343"/>
        <v>7.2358900144717797</v>
      </c>
    </row>
    <row r="2520" spans="1:19" s="9" customFormat="1" ht="15.75" hidden="1" customHeight="1" outlineLevel="1" x14ac:dyDescent="0.2">
      <c r="A2520" s="41" t="s">
        <v>2421</v>
      </c>
      <c r="B2520" s="37"/>
      <c r="C2520" s="42">
        <v>547</v>
      </c>
      <c r="D2520" s="42">
        <v>297</v>
      </c>
      <c r="E2520" s="44">
        <f t="shared" si="337"/>
        <v>54.296160877513714</v>
      </c>
      <c r="F2520" s="38">
        <v>250</v>
      </c>
      <c r="G2520" s="44">
        <f t="shared" si="338"/>
        <v>45.703839122486286</v>
      </c>
      <c r="H2520" s="38">
        <v>156</v>
      </c>
      <c r="I2520" s="44">
        <v>28.519195612431446</v>
      </c>
      <c r="J2520" s="38">
        <v>117</v>
      </c>
      <c r="K2520" s="44">
        <f t="shared" si="339"/>
        <v>21.389396709323584</v>
      </c>
      <c r="L2520" s="38">
        <v>96</v>
      </c>
      <c r="M2520" s="44">
        <f t="shared" si="340"/>
        <v>17.550274223034734</v>
      </c>
      <c r="N2520" s="38">
        <v>94</v>
      </c>
      <c r="O2520" s="44">
        <f t="shared" si="341"/>
        <v>17.184643510054844</v>
      </c>
      <c r="P2520" s="38">
        <v>51</v>
      </c>
      <c r="Q2520" s="44">
        <f t="shared" si="342"/>
        <v>9.3235831809872032</v>
      </c>
      <c r="R2520" s="38">
        <v>33</v>
      </c>
      <c r="S2520" s="45">
        <f t="shared" si="343"/>
        <v>6.0329067641681897</v>
      </c>
    </row>
    <row r="2521" spans="1:19" s="9" customFormat="1" ht="15.75" hidden="1" customHeight="1" outlineLevel="1" x14ac:dyDescent="0.2">
      <c r="A2521" s="41" t="s">
        <v>2422</v>
      </c>
      <c r="B2521" s="37"/>
      <c r="C2521" s="42">
        <v>1239</v>
      </c>
      <c r="D2521" s="42">
        <v>610</v>
      </c>
      <c r="E2521" s="44">
        <f t="shared" si="337"/>
        <v>49.233252623083132</v>
      </c>
      <c r="F2521" s="38">
        <v>629</v>
      </c>
      <c r="G2521" s="44">
        <f t="shared" si="338"/>
        <v>50.766747376916868</v>
      </c>
      <c r="H2521" s="38">
        <v>340</v>
      </c>
      <c r="I2521" s="44">
        <v>27.441485068603711</v>
      </c>
      <c r="J2521" s="38">
        <v>276</v>
      </c>
      <c r="K2521" s="44">
        <f t="shared" si="339"/>
        <v>22.276029055690074</v>
      </c>
      <c r="L2521" s="38">
        <v>221</v>
      </c>
      <c r="M2521" s="44">
        <f t="shared" si="340"/>
        <v>17.836965294592414</v>
      </c>
      <c r="N2521" s="38">
        <v>199</v>
      </c>
      <c r="O2521" s="44">
        <f t="shared" si="341"/>
        <v>16.061339790153351</v>
      </c>
      <c r="P2521" s="38">
        <v>143</v>
      </c>
      <c r="Q2521" s="44">
        <f t="shared" si="342"/>
        <v>11.541565778853915</v>
      </c>
      <c r="R2521" s="38">
        <v>60</v>
      </c>
      <c r="S2521" s="45">
        <f t="shared" si="343"/>
        <v>4.8426150121065374</v>
      </c>
    </row>
    <row r="2522" spans="1:19" s="9" customFormat="1" ht="15.75" hidden="1" customHeight="1" outlineLevel="1" x14ac:dyDescent="0.2">
      <c r="A2522" s="41" t="s">
        <v>2423</v>
      </c>
      <c r="B2522" s="37"/>
      <c r="C2522" s="42">
        <v>595</v>
      </c>
      <c r="D2522" s="42">
        <v>297</v>
      </c>
      <c r="E2522" s="44">
        <f t="shared" si="337"/>
        <v>49.915966386554622</v>
      </c>
      <c r="F2522" s="38">
        <v>298</v>
      </c>
      <c r="G2522" s="44">
        <f t="shared" si="338"/>
        <v>50.084033613445378</v>
      </c>
      <c r="H2522" s="38">
        <v>171</v>
      </c>
      <c r="I2522" s="44">
        <v>28.739495798319329</v>
      </c>
      <c r="J2522" s="38">
        <v>119</v>
      </c>
      <c r="K2522" s="44">
        <f t="shared" si="339"/>
        <v>20</v>
      </c>
      <c r="L2522" s="38">
        <v>96</v>
      </c>
      <c r="M2522" s="44">
        <f t="shared" si="340"/>
        <v>16.134453781512605</v>
      </c>
      <c r="N2522" s="38">
        <v>110</v>
      </c>
      <c r="O2522" s="44">
        <f t="shared" si="341"/>
        <v>18.487394957983192</v>
      </c>
      <c r="P2522" s="38">
        <v>62</v>
      </c>
      <c r="Q2522" s="44">
        <f t="shared" si="342"/>
        <v>10.420168067226891</v>
      </c>
      <c r="R2522" s="38">
        <v>37</v>
      </c>
      <c r="S2522" s="45">
        <f t="shared" si="343"/>
        <v>6.2184873949579833</v>
      </c>
    </row>
    <row r="2523" spans="1:19" s="9" customFormat="1" ht="15.75" hidden="1" customHeight="1" outlineLevel="1" x14ac:dyDescent="0.2">
      <c r="A2523" s="41" t="s">
        <v>2424</v>
      </c>
      <c r="B2523" s="37"/>
      <c r="C2523" s="42">
        <v>517</v>
      </c>
      <c r="D2523" s="42">
        <v>274</v>
      </c>
      <c r="E2523" s="44">
        <f t="shared" si="337"/>
        <v>52.99806576402321</v>
      </c>
      <c r="F2523" s="38">
        <v>243</v>
      </c>
      <c r="G2523" s="44">
        <f t="shared" si="338"/>
        <v>47.00193423597679</v>
      </c>
      <c r="H2523" s="38">
        <v>140</v>
      </c>
      <c r="I2523" s="44">
        <v>27.079303675048354</v>
      </c>
      <c r="J2523" s="38">
        <v>144</v>
      </c>
      <c r="K2523" s="44">
        <f t="shared" si="339"/>
        <v>27.852998065764023</v>
      </c>
      <c r="L2523" s="38">
        <v>76</v>
      </c>
      <c r="M2523" s="44">
        <f t="shared" si="340"/>
        <v>14.700193423597678</v>
      </c>
      <c r="N2523" s="38">
        <v>58</v>
      </c>
      <c r="O2523" s="44">
        <f t="shared" si="341"/>
        <v>11.218568665377177</v>
      </c>
      <c r="P2523" s="38">
        <v>71</v>
      </c>
      <c r="Q2523" s="44">
        <f t="shared" si="342"/>
        <v>13.733075435203094</v>
      </c>
      <c r="R2523" s="38">
        <v>28</v>
      </c>
      <c r="S2523" s="45">
        <f t="shared" si="343"/>
        <v>5.4158607350096712</v>
      </c>
    </row>
    <row r="2524" spans="1:19" s="9" customFormat="1" ht="15.75" hidden="1" customHeight="1" outlineLevel="1" x14ac:dyDescent="0.2">
      <c r="A2524" s="41" t="s">
        <v>2425</v>
      </c>
      <c r="B2524" s="37"/>
      <c r="C2524" s="42">
        <v>755</v>
      </c>
      <c r="D2524" s="42">
        <v>356</v>
      </c>
      <c r="E2524" s="44">
        <f t="shared" si="337"/>
        <v>47.152317880794705</v>
      </c>
      <c r="F2524" s="38">
        <v>399</v>
      </c>
      <c r="G2524" s="44">
        <f t="shared" si="338"/>
        <v>52.847682119205295</v>
      </c>
      <c r="H2524" s="38">
        <v>243</v>
      </c>
      <c r="I2524" s="44">
        <v>32.185430463576161</v>
      </c>
      <c r="J2524" s="38">
        <v>164</v>
      </c>
      <c r="K2524" s="44">
        <f t="shared" si="339"/>
        <v>21.721854304635762</v>
      </c>
      <c r="L2524" s="38">
        <v>104</v>
      </c>
      <c r="M2524" s="44">
        <f t="shared" si="340"/>
        <v>13.774834437086092</v>
      </c>
      <c r="N2524" s="38">
        <v>141</v>
      </c>
      <c r="O2524" s="44">
        <f t="shared" si="341"/>
        <v>18.67549668874172</v>
      </c>
      <c r="P2524" s="38">
        <v>65</v>
      </c>
      <c r="Q2524" s="44">
        <f t="shared" si="342"/>
        <v>8.6092715231788084</v>
      </c>
      <c r="R2524" s="38">
        <v>38</v>
      </c>
      <c r="S2524" s="45">
        <f t="shared" si="343"/>
        <v>5.0331125827814569</v>
      </c>
    </row>
    <row r="2525" spans="1:19" s="9" customFormat="1" ht="15.75" hidden="1" customHeight="1" outlineLevel="1" x14ac:dyDescent="0.2">
      <c r="A2525" s="41" t="s">
        <v>2426</v>
      </c>
      <c r="B2525" s="37"/>
      <c r="C2525" s="42">
        <v>1926</v>
      </c>
      <c r="D2525" s="42">
        <v>994</v>
      </c>
      <c r="E2525" s="44">
        <f t="shared" si="337"/>
        <v>51.609553478712357</v>
      </c>
      <c r="F2525" s="38">
        <v>932</v>
      </c>
      <c r="G2525" s="44">
        <f t="shared" si="338"/>
        <v>48.390446521287643</v>
      </c>
      <c r="H2525" s="38">
        <v>571</v>
      </c>
      <c r="I2525" s="44">
        <v>29.646936656282449</v>
      </c>
      <c r="J2525" s="38">
        <v>398</v>
      </c>
      <c r="K2525" s="44">
        <f t="shared" si="339"/>
        <v>20.664589823468329</v>
      </c>
      <c r="L2525" s="38">
        <v>363</v>
      </c>
      <c r="M2525" s="44">
        <f t="shared" si="340"/>
        <v>18.847352024922117</v>
      </c>
      <c r="N2525" s="38">
        <v>289</v>
      </c>
      <c r="O2525" s="44">
        <f t="shared" si="341"/>
        <v>15.005192107995846</v>
      </c>
      <c r="P2525" s="38">
        <v>183</v>
      </c>
      <c r="Q2525" s="44">
        <f t="shared" si="342"/>
        <v>9.5015576323987538</v>
      </c>
      <c r="R2525" s="38">
        <v>122</v>
      </c>
      <c r="S2525" s="45">
        <f t="shared" si="343"/>
        <v>6.3343717549325023</v>
      </c>
    </row>
    <row r="2526" spans="1:19" s="9" customFormat="1" ht="15.75" hidden="1" customHeight="1" outlineLevel="1" x14ac:dyDescent="0.2">
      <c r="A2526" s="41" t="s">
        <v>2427</v>
      </c>
      <c r="B2526" s="37"/>
      <c r="C2526" s="42">
        <v>1456</v>
      </c>
      <c r="D2526" s="42">
        <v>755</v>
      </c>
      <c r="E2526" s="44">
        <f t="shared" si="337"/>
        <v>51.854395604395606</v>
      </c>
      <c r="F2526" s="38">
        <v>701</v>
      </c>
      <c r="G2526" s="44">
        <f t="shared" si="338"/>
        <v>48.145604395604394</v>
      </c>
      <c r="H2526" s="38">
        <v>416</v>
      </c>
      <c r="I2526" s="44">
        <v>28.571428571428573</v>
      </c>
      <c r="J2526" s="38">
        <v>358</v>
      </c>
      <c r="K2526" s="44">
        <f t="shared" si="339"/>
        <v>24.587912087912088</v>
      </c>
      <c r="L2526" s="38">
        <v>250</v>
      </c>
      <c r="M2526" s="44">
        <f t="shared" si="340"/>
        <v>17.170329670329672</v>
      </c>
      <c r="N2526" s="38">
        <v>214</v>
      </c>
      <c r="O2526" s="44">
        <f t="shared" si="341"/>
        <v>14.697802197802197</v>
      </c>
      <c r="P2526" s="38">
        <v>154</v>
      </c>
      <c r="Q2526" s="44">
        <f t="shared" si="342"/>
        <v>10.576923076923077</v>
      </c>
      <c r="R2526" s="38">
        <v>64</v>
      </c>
      <c r="S2526" s="45">
        <f t="shared" si="343"/>
        <v>4.395604395604396</v>
      </c>
    </row>
    <row r="2527" spans="1:19" s="9" customFormat="1" ht="15.75" hidden="1" customHeight="1" outlineLevel="1" x14ac:dyDescent="0.2">
      <c r="A2527" s="41" t="s">
        <v>2428</v>
      </c>
      <c r="B2527" s="37"/>
      <c r="C2527" s="42">
        <v>1050</v>
      </c>
      <c r="D2527" s="42">
        <v>557</v>
      </c>
      <c r="E2527" s="44">
        <f t="shared" si="337"/>
        <v>53.047619047619051</v>
      </c>
      <c r="F2527" s="38">
        <v>493</v>
      </c>
      <c r="G2527" s="44">
        <f t="shared" si="338"/>
        <v>46.952380952380949</v>
      </c>
      <c r="H2527" s="38">
        <v>268</v>
      </c>
      <c r="I2527" s="44">
        <v>25.523809523809526</v>
      </c>
      <c r="J2527" s="38">
        <v>267</v>
      </c>
      <c r="K2527" s="44">
        <f t="shared" si="339"/>
        <v>25.428571428571427</v>
      </c>
      <c r="L2527" s="38">
        <v>200</v>
      </c>
      <c r="M2527" s="44">
        <f t="shared" si="340"/>
        <v>19.047619047619047</v>
      </c>
      <c r="N2527" s="38">
        <v>149</v>
      </c>
      <c r="O2527" s="44">
        <f t="shared" si="341"/>
        <v>14.19047619047619</v>
      </c>
      <c r="P2527" s="38">
        <v>111</v>
      </c>
      <c r="Q2527" s="44">
        <f t="shared" si="342"/>
        <v>10.571428571428571</v>
      </c>
      <c r="R2527" s="38">
        <v>55</v>
      </c>
      <c r="S2527" s="45">
        <f t="shared" si="343"/>
        <v>5.2380952380952381</v>
      </c>
    </row>
    <row r="2528" spans="1:19" s="9" customFormat="1" ht="15.75" hidden="1" customHeight="1" outlineLevel="1" x14ac:dyDescent="0.2">
      <c r="A2528" s="41" t="s">
        <v>2429</v>
      </c>
      <c r="B2528" s="37"/>
      <c r="C2528" s="42">
        <v>2113</v>
      </c>
      <c r="D2528" s="42">
        <v>1006</v>
      </c>
      <c r="E2528" s="44">
        <f t="shared" si="337"/>
        <v>47.610033128253669</v>
      </c>
      <c r="F2528" s="38">
        <v>1107</v>
      </c>
      <c r="G2528" s="44">
        <f t="shared" si="338"/>
        <v>52.389966871746331</v>
      </c>
      <c r="H2528" s="38">
        <v>551</v>
      </c>
      <c r="I2528" s="44">
        <v>26.076668244202555</v>
      </c>
      <c r="J2528" s="38">
        <v>558</v>
      </c>
      <c r="K2528" s="44">
        <f t="shared" si="339"/>
        <v>26.407950780880267</v>
      </c>
      <c r="L2528" s="38">
        <v>340</v>
      </c>
      <c r="M2528" s="44">
        <f t="shared" si="340"/>
        <v>16.090866067203027</v>
      </c>
      <c r="N2528" s="38">
        <v>323</v>
      </c>
      <c r="O2528" s="44">
        <f t="shared" si="341"/>
        <v>15.286322763842877</v>
      </c>
      <c r="P2528" s="38">
        <v>231</v>
      </c>
      <c r="Q2528" s="44">
        <f t="shared" si="342"/>
        <v>10.932323710364411</v>
      </c>
      <c r="R2528" s="38">
        <v>110</v>
      </c>
      <c r="S2528" s="45">
        <f t="shared" si="343"/>
        <v>5.2058684335068621</v>
      </c>
    </row>
    <row r="2529" spans="1:19" s="9" customFormat="1" ht="15.75" hidden="1" customHeight="1" outlineLevel="1" x14ac:dyDescent="0.2">
      <c r="A2529" s="41" t="s">
        <v>2430</v>
      </c>
      <c r="B2529" s="37"/>
      <c r="C2529" s="42">
        <v>1786</v>
      </c>
      <c r="D2529" s="42">
        <v>845</v>
      </c>
      <c r="E2529" s="44">
        <f t="shared" si="337"/>
        <v>47.312430011198209</v>
      </c>
      <c r="F2529" s="38">
        <v>941</v>
      </c>
      <c r="G2529" s="44">
        <f t="shared" si="338"/>
        <v>52.687569988801791</v>
      </c>
      <c r="H2529" s="38">
        <v>477</v>
      </c>
      <c r="I2529" s="44">
        <v>26.707726763717805</v>
      </c>
      <c r="J2529" s="38">
        <v>436</v>
      </c>
      <c r="K2529" s="44">
        <f t="shared" si="339"/>
        <v>24.412094064949606</v>
      </c>
      <c r="L2529" s="38">
        <v>270</v>
      </c>
      <c r="M2529" s="44">
        <f t="shared" si="340"/>
        <v>15.117581187010078</v>
      </c>
      <c r="N2529" s="38">
        <v>274</v>
      </c>
      <c r="O2529" s="44">
        <f t="shared" si="341"/>
        <v>15.341545352743561</v>
      </c>
      <c r="P2529" s="38">
        <v>234</v>
      </c>
      <c r="Q2529" s="44">
        <f t="shared" si="342"/>
        <v>13.101903695408735</v>
      </c>
      <c r="R2529" s="38">
        <v>95</v>
      </c>
      <c r="S2529" s="45">
        <f t="shared" si="343"/>
        <v>5.3191489361702127</v>
      </c>
    </row>
    <row r="2530" spans="1:19" s="9" customFormat="1" ht="15.75" hidden="1" customHeight="1" outlineLevel="1" x14ac:dyDescent="0.2">
      <c r="A2530" s="41" t="s">
        <v>2616</v>
      </c>
      <c r="B2530" s="37"/>
      <c r="C2530" s="42">
        <v>1943</v>
      </c>
      <c r="D2530" s="42">
        <v>936</v>
      </c>
      <c r="E2530" s="44">
        <f t="shared" si="337"/>
        <v>48.172928461142561</v>
      </c>
      <c r="F2530" s="38">
        <v>1007</v>
      </c>
      <c r="G2530" s="44">
        <f t="shared" si="338"/>
        <v>51.827071538857439</v>
      </c>
      <c r="H2530" s="38">
        <v>529</v>
      </c>
      <c r="I2530" s="44">
        <v>27.225939269171384</v>
      </c>
      <c r="J2530" s="38">
        <v>486</v>
      </c>
      <c r="K2530" s="44">
        <f t="shared" si="339"/>
        <v>25.01286670097787</v>
      </c>
      <c r="L2530" s="38">
        <v>291</v>
      </c>
      <c r="M2530" s="44">
        <f t="shared" si="340"/>
        <v>14.976839938239836</v>
      </c>
      <c r="N2530" s="38">
        <v>304</v>
      </c>
      <c r="O2530" s="44">
        <f t="shared" si="341"/>
        <v>15.645908389089037</v>
      </c>
      <c r="P2530" s="38">
        <v>251</v>
      </c>
      <c r="Q2530" s="44">
        <f t="shared" si="342"/>
        <v>12.918167781780751</v>
      </c>
      <c r="R2530" s="38">
        <v>82</v>
      </c>
      <c r="S2530" s="45">
        <f t="shared" si="343"/>
        <v>4.2202779207411218</v>
      </c>
    </row>
    <row r="2531" spans="1:19" s="9" customFormat="1" ht="15.75" hidden="1" customHeight="1" outlineLevel="1" x14ac:dyDescent="0.2">
      <c r="A2531" s="41" t="s">
        <v>2431</v>
      </c>
      <c r="B2531" s="37"/>
      <c r="C2531" s="42">
        <v>714</v>
      </c>
      <c r="D2531" s="42">
        <v>360</v>
      </c>
      <c r="E2531" s="44">
        <f t="shared" si="337"/>
        <v>50.420168067226889</v>
      </c>
      <c r="F2531" s="38">
        <v>354</v>
      </c>
      <c r="G2531" s="44">
        <f t="shared" si="338"/>
        <v>49.579831932773111</v>
      </c>
      <c r="H2531" s="38">
        <v>201</v>
      </c>
      <c r="I2531" s="44">
        <v>28.15126050420168</v>
      </c>
      <c r="J2531" s="38">
        <v>168</v>
      </c>
      <c r="K2531" s="44">
        <f t="shared" si="339"/>
        <v>23.529411764705884</v>
      </c>
      <c r="L2531" s="38">
        <v>137</v>
      </c>
      <c r="M2531" s="44">
        <f t="shared" si="340"/>
        <v>19.187675070028011</v>
      </c>
      <c r="N2531" s="38">
        <v>108</v>
      </c>
      <c r="O2531" s="44">
        <f t="shared" si="341"/>
        <v>15.126050420168067</v>
      </c>
      <c r="P2531" s="38">
        <v>53</v>
      </c>
      <c r="Q2531" s="44">
        <f t="shared" si="342"/>
        <v>7.4229691876750703</v>
      </c>
      <c r="R2531" s="38">
        <v>47</v>
      </c>
      <c r="S2531" s="45">
        <f t="shared" si="343"/>
        <v>6.5826330532212882</v>
      </c>
    </row>
    <row r="2532" spans="1:19" s="9" customFormat="1" ht="15.75" hidden="1" customHeight="1" outlineLevel="1" x14ac:dyDescent="0.2">
      <c r="A2532" s="41" t="s">
        <v>2432</v>
      </c>
      <c r="B2532" s="37"/>
      <c r="C2532" s="42">
        <v>889</v>
      </c>
      <c r="D2532" s="42">
        <v>462</v>
      </c>
      <c r="E2532" s="44">
        <f t="shared" si="337"/>
        <v>51.968503937007874</v>
      </c>
      <c r="F2532" s="38">
        <v>427</v>
      </c>
      <c r="G2532" s="44">
        <f t="shared" si="338"/>
        <v>48.031496062992126</v>
      </c>
      <c r="H2532" s="38">
        <v>253</v>
      </c>
      <c r="I2532" s="44">
        <v>28.458942632170977</v>
      </c>
      <c r="J2532" s="38">
        <v>208</v>
      </c>
      <c r="K2532" s="44">
        <f t="shared" si="339"/>
        <v>23.397075365579301</v>
      </c>
      <c r="L2532" s="38">
        <v>175</v>
      </c>
      <c r="M2532" s="44">
        <f t="shared" si="340"/>
        <v>19.685039370078741</v>
      </c>
      <c r="N2532" s="38">
        <v>124</v>
      </c>
      <c r="O2532" s="44">
        <f t="shared" si="341"/>
        <v>13.948256467941507</v>
      </c>
      <c r="P2532" s="38">
        <v>88</v>
      </c>
      <c r="Q2532" s="44">
        <f t="shared" si="342"/>
        <v>9.8987626546681664</v>
      </c>
      <c r="R2532" s="38">
        <v>41</v>
      </c>
      <c r="S2532" s="45">
        <f t="shared" si="343"/>
        <v>4.6119235095613051</v>
      </c>
    </row>
    <row r="2533" spans="1:19" s="7" customFormat="1" ht="15.75" hidden="1" customHeight="1" outlineLevel="1" x14ac:dyDescent="0.2">
      <c r="A2533" s="41" t="s">
        <v>2433</v>
      </c>
      <c r="B2533" s="37"/>
      <c r="C2533" s="42">
        <v>1519</v>
      </c>
      <c r="D2533" s="42">
        <v>750</v>
      </c>
      <c r="E2533" s="44">
        <f t="shared" si="337"/>
        <v>49.374588545095456</v>
      </c>
      <c r="F2533" s="38">
        <v>769</v>
      </c>
      <c r="G2533" s="44">
        <f t="shared" si="338"/>
        <v>50.625411454904544</v>
      </c>
      <c r="H2533" s="38">
        <v>438</v>
      </c>
      <c r="I2533" s="44">
        <v>28.834759710335746</v>
      </c>
      <c r="J2533" s="38">
        <v>340</v>
      </c>
      <c r="K2533" s="44">
        <f t="shared" si="339"/>
        <v>22.383146807109942</v>
      </c>
      <c r="L2533" s="38">
        <v>261</v>
      </c>
      <c r="M2533" s="44">
        <f t="shared" si="340"/>
        <v>17.182356813693218</v>
      </c>
      <c r="N2533" s="38">
        <v>210</v>
      </c>
      <c r="O2533" s="44">
        <f t="shared" si="341"/>
        <v>13.824884792626728</v>
      </c>
      <c r="P2533" s="38">
        <v>169</v>
      </c>
      <c r="Q2533" s="44">
        <f t="shared" si="342"/>
        <v>11.125740618828177</v>
      </c>
      <c r="R2533" s="38">
        <v>101</v>
      </c>
      <c r="S2533" s="45">
        <f t="shared" si="343"/>
        <v>6.6491112574061884</v>
      </c>
    </row>
    <row r="2534" spans="1:19" s="7" customFormat="1" ht="15.75" hidden="1" customHeight="1" outlineLevel="1" x14ac:dyDescent="0.2">
      <c r="A2534" s="41" t="s">
        <v>2434</v>
      </c>
      <c r="B2534" s="37"/>
      <c r="C2534" s="42">
        <v>1307</v>
      </c>
      <c r="D2534" s="42">
        <v>653</v>
      </c>
      <c r="E2534" s="44">
        <f t="shared" si="337"/>
        <v>49.96174445294568</v>
      </c>
      <c r="F2534" s="38">
        <v>654</v>
      </c>
      <c r="G2534" s="44">
        <f t="shared" si="338"/>
        <v>50.03825554705432</v>
      </c>
      <c r="H2534" s="38">
        <v>407</v>
      </c>
      <c r="I2534" s="44">
        <v>31.140015302218821</v>
      </c>
      <c r="J2534" s="38">
        <v>269</v>
      </c>
      <c r="K2534" s="44">
        <f t="shared" si="339"/>
        <v>20.581484315225708</v>
      </c>
      <c r="L2534" s="38">
        <v>241</v>
      </c>
      <c r="M2534" s="44">
        <f t="shared" si="340"/>
        <v>18.439173680183625</v>
      </c>
      <c r="N2534" s="38">
        <v>195</v>
      </c>
      <c r="O2534" s="44">
        <f t="shared" si="341"/>
        <v>14.919663351185921</v>
      </c>
      <c r="P2534" s="38">
        <v>123</v>
      </c>
      <c r="Q2534" s="44">
        <f t="shared" si="342"/>
        <v>9.4108645753634281</v>
      </c>
      <c r="R2534" s="38">
        <v>72</v>
      </c>
      <c r="S2534" s="45">
        <f t="shared" si="343"/>
        <v>5.5087987758224939</v>
      </c>
    </row>
    <row r="2535" spans="1:19" s="7" customFormat="1" ht="15.75" hidden="1" customHeight="1" outlineLevel="1" x14ac:dyDescent="0.2">
      <c r="A2535" s="41" t="s">
        <v>2435</v>
      </c>
      <c r="B2535" s="37"/>
      <c r="C2535" s="42">
        <v>1220</v>
      </c>
      <c r="D2535" s="42">
        <v>638</v>
      </c>
      <c r="E2535" s="44">
        <f t="shared" si="337"/>
        <v>52.295081967213115</v>
      </c>
      <c r="F2535" s="38">
        <v>582</v>
      </c>
      <c r="G2535" s="44">
        <f t="shared" si="338"/>
        <v>47.704918032786885</v>
      </c>
      <c r="H2535" s="38">
        <v>363</v>
      </c>
      <c r="I2535" s="44">
        <v>29.754098360655739</v>
      </c>
      <c r="J2535" s="38">
        <v>290</v>
      </c>
      <c r="K2535" s="44">
        <f t="shared" si="339"/>
        <v>23.770491803278688</v>
      </c>
      <c r="L2535" s="38">
        <v>214</v>
      </c>
      <c r="M2535" s="44">
        <f t="shared" si="340"/>
        <v>17.540983606557376</v>
      </c>
      <c r="N2535" s="38">
        <v>184</v>
      </c>
      <c r="O2535" s="44">
        <f t="shared" si="341"/>
        <v>15.081967213114755</v>
      </c>
      <c r="P2535" s="38">
        <v>116</v>
      </c>
      <c r="Q2535" s="44">
        <f t="shared" si="342"/>
        <v>9.5081967213114762</v>
      </c>
      <c r="R2535" s="38">
        <v>53</v>
      </c>
      <c r="S2535" s="45">
        <f t="shared" si="343"/>
        <v>4.3442622950819674</v>
      </c>
    </row>
    <row r="2536" spans="1:19" s="9" customFormat="1" ht="15.75" hidden="1" customHeight="1" outlineLevel="1" x14ac:dyDescent="0.2">
      <c r="A2536" s="41" t="s">
        <v>2436</v>
      </c>
      <c r="B2536" s="37"/>
      <c r="C2536" s="42">
        <v>821</v>
      </c>
      <c r="D2536" s="42">
        <v>418</v>
      </c>
      <c r="E2536" s="44">
        <f t="shared" si="337"/>
        <v>50.913520097442145</v>
      </c>
      <c r="F2536" s="38">
        <v>403</v>
      </c>
      <c r="G2536" s="44">
        <f t="shared" si="338"/>
        <v>49.086479902557855</v>
      </c>
      <c r="H2536" s="38">
        <v>242</v>
      </c>
      <c r="I2536" s="44">
        <v>29.476248477466505</v>
      </c>
      <c r="J2536" s="38">
        <v>184</v>
      </c>
      <c r="K2536" s="44">
        <f t="shared" si="339"/>
        <v>22.411693057247259</v>
      </c>
      <c r="L2536" s="38">
        <v>147</v>
      </c>
      <c r="M2536" s="44">
        <f t="shared" si="340"/>
        <v>17.904993909866018</v>
      </c>
      <c r="N2536" s="38">
        <v>138</v>
      </c>
      <c r="O2536" s="44">
        <f t="shared" si="341"/>
        <v>16.808769792935443</v>
      </c>
      <c r="P2536" s="38">
        <v>71</v>
      </c>
      <c r="Q2536" s="44">
        <f t="shared" si="342"/>
        <v>8.6479902557856274</v>
      </c>
      <c r="R2536" s="38">
        <v>39</v>
      </c>
      <c r="S2536" s="45">
        <f t="shared" si="343"/>
        <v>4.7503045066991474</v>
      </c>
    </row>
    <row r="2537" spans="1:19" s="9" customFormat="1" ht="15.75" hidden="1" customHeight="1" outlineLevel="1" x14ac:dyDescent="0.2">
      <c r="A2537" s="41" t="s">
        <v>2437</v>
      </c>
      <c r="B2537" s="37"/>
      <c r="C2537" s="42">
        <v>1022</v>
      </c>
      <c r="D2537" s="42">
        <v>501</v>
      </c>
      <c r="E2537" s="44">
        <f t="shared" si="337"/>
        <v>49.021526418786692</v>
      </c>
      <c r="F2537" s="38">
        <v>521</v>
      </c>
      <c r="G2537" s="44">
        <f t="shared" si="338"/>
        <v>50.978473581213308</v>
      </c>
      <c r="H2537" s="38">
        <v>323</v>
      </c>
      <c r="I2537" s="44">
        <v>31.604696673189824</v>
      </c>
      <c r="J2537" s="38">
        <v>224</v>
      </c>
      <c r="K2537" s="44">
        <f t="shared" si="339"/>
        <v>21.917808219178081</v>
      </c>
      <c r="L2537" s="38">
        <v>180</v>
      </c>
      <c r="M2537" s="44">
        <f t="shared" si="340"/>
        <v>17.612524461839531</v>
      </c>
      <c r="N2537" s="38">
        <v>155</v>
      </c>
      <c r="O2537" s="44">
        <f t="shared" si="341"/>
        <v>15.166340508806263</v>
      </c>
      <c r="P2537" s="38">
        <v>92</v>
      </c>
      <c r="Q2537" s="44">
        <f t="shared" si="342"/>
        <v>9.0019569471624266</v>
      </c>
      <c r="R2537" s="38">
        <v>48</v>
      </c>
      <c r="S2537" s="45">
        <f t="shared" si="343"/>
        <v>4.6966731898238745</v>
      </c>
    </row>
    <row r="2538" spans="1:19" s="9" customFormat="1" ht="15.75" hidden="1" customHeight="1" outlineLevel="1" x14ac:dyDescent="0.2">
      <c r="A2538" s="41" t="s">
        <v>2438</v>
      </c>
      <c r="B2538" s="37"/>
      <c r="C2538" s="42">
        <v>1072</v>
      </c>
      <c r="D2538" s="42">
        <v>562</v>
      </c>
      <c r="E2538" s="44">
        <f t="shared" si="337"/>
        <v>52.42537313432836</v>
      </c>
      <c r="F2538" s="38">
        <v>510</v>
      </c>
      <c r="G2538" s="44">
        <f t="shared" si="338"/>
        <v>47.57462686567164</v>
      </c>
      <c r="H2538" s="38">
        <v>266</v>
      </c>
      <c r="I2538" s="44">
        <v>24.813432835820894</v>
      </c>
      <c r="J2538" s="38">
        <v>271</v>
      </c>
      <c r="K2538" s="44">
        <f t="shared" si="339"/>
        <v>25.279850746268657</v>
      </c>
      <c r="L2538" s="38">
        <v>181</v>
      </c>
      <c r="M2538" s="44">
        <f t="shared" si="340"/>
        <v>16.884328358208954</v>
      </c>
      <c r="N2538" s="38">
        <v>161</v>
      </c>
      <c r="O2538" s="44">
        <f t="shared" si="341"/>
        <v>15.01865671641791</v>
      </c>
      <c r="P2538" s="38">
        <v>122</v>
      </c>
      <c r="Q2538" s="44">
        <f t="shared" si="342"/>
        <v>11.380597014925373</v>
      </c>
      <c r="R2538" s="38">
        <v>71</v>
      </c>
      <c r="S2538" s="45">
        <f t="shared" si="343"/>
        <v>6.6231343283582094</v>
      </c>
    </row>
    <row r="2539" spans="1:19" s="9" customFormat="1" ht="15.75" hidden="1" customHeight="1" outlineLevel="1" x14ac:dyDescent="0.2">
      <c r="A2539" s="41" t="s">
        <v>2439</v>
      </c>
      <c r="B2539" s="37"/>
      <c r="C2539" s="42">
        <v>1358</v>
      </c>
      <c r="D2539" s="42">
        <v>723</v>
      </c>
      <c r="E2539" s="44">
        <f t="shared" si="337"/>
        <v>53.240058910162006</v>
      </c>
      <c r="F2539" s="38">
        <v>635</v>
      </c>
      <c r="G2539" s="44">
        <f t="shared" si="338"/>
        <v>46.759941089837994</v>
      </c>
      <c r="H2539" s="38">
        <v>440</v>
      </c>
      <c r="I2539" s="44">
        <v>32.400589101620028</v>
      </c>
      <c r="J2539" s="38">
        <v>305</v>
      </c>
      <c r="K2539" s="44">
        <f t="shared" si="339"/>
        <v>22.459499263622973</v>
      </c>
      <c r="L2539" s="38">
        <v>262</v>
      </c>
      <c r="M2539" s="44">
        <f t="shared" si="340"/>
        <v>19.293078055964653</v>
      </c>
      <c r="N2539" s="38">
        <v>196</v>
      </c>
      <c r="O2539" s="44">
        <f t="shared" si="341"/>
        <v>14.43298969072165</v>
      </c>
      <c r="P2539" s="38">
        <v>100</v>
      </c>
      <c r="Q2539" s="44">
        <f t="shared" si="342"/>
        <v>7.3637702503681881</v>
      </c>
      <c r="R2539" s="38">
        <v>55</v>
      </c>
      <c r="S2539" s="45">
        <f t="shared" si="343"/>
        <v>4.0500736377025035</v>
      </c>
    </row>
    <row r="2540" spans="1:19" s="9" customFormat="1" ht="15.75" hidden="1" customHeight="1" outlineLevel="1" x14ac:dyDescent="0.2">
      <c r="A2540" s="41" t="s">
        <v>2440</v>
      </c>
      <c r="B2540" s="37"/>
      <c r="C2540" s="42">
        <v>860</v>
      </c>
      <c r="D2540" s="42">
        <v>456</v>
      </c>
      <c r="E2540" s="44">
        <f t="shared" si="337"/>
        <v>53.02325581395349</v>
      </c>
      <c r="F2540" s="38">
        <v>404</v>
      </c>
      <c r="G2540" s="44">
        <f t="shared" si="338"/>
        <v>46.97674418604651</v>
      </c>
      <c r="H2540" s="38">
        <v>246</v>
      </c>
      <c r="I2540" s="44">
        <v>28.604651162790699</v>
      </c>
      <c r="J2540" s="38">
        <v>206</v>
      </c>
      <c r="K2540" s="44">
        <f t="shared" si="339"/>
        <v>23.953488372093023</v>
      </c>
      <c r="L2540" s="38">
        <v>167</v>
      </c>
      <c r="M2540" s="44">
        <f t="shared" si="340"/>
        <v>19.418604651162791</v>
      </c>
      <c r="N2540" s="38">
        <v>130</v>
      </c>
      <c r="O2540" s="44">
        <f t="shared" si="341"/>
        <v>15.116279069767442</v>
      </c>
      <c r="P2540" s="38">
        <v>65</v>
      </c>
      <c r="Q2540" s="44">
        <f t="shared" si="342"/>
        <v>7.558139534883721</v>
      </c>
      <c r="R2540" s="38">
        <v>46</v>
      </c>
      <c r="S2540" s="45">
        <f t="shared" si="343"/>
        <v>5.3488372093023253</v>
      </c>
    </row>
    <row r="2541" spans="1:19" s="9" customFormat="1" ht="15.75" hidden="1" customHeight="1" outlineLevel="1" x14ac:dyDescent="0.2">
      <c r="A2541" s="41" t="s">
        <v>2441</v>
      </c>
      <c r="B2541" s="37"/>
      <c r="C2541" s="42">
        <v>132</v>
      </c>
      <c r="D2541" s="42">
        <v>75</v>
      </c>
      <c r="E2541" s="44">
        <f t="shared" si="337"/>
        <v>56.81818181818182</v>
      </c>
      <c r="F2541" s="38">
        <v>57</v>
      </c>
      <c r="G2541" s="44">
        <f t="shared" si="338"/>
        <v>43.18181818181818</v>
      </c>
      <c r="H2541" s="38">
        <v>40</v>
      </c>
      <c r="I2541" s="44">
        <v>30.303030303030305</v>
      </c>
      <c r="J2541" s="38">
        <v>27</v>
      </c>
      <c r="K2541" s="44">
        <f t="shared" si="339"/>
        <v>20.454545454545453</v>
      </c>
      <c r="L2541" s="38">
        <v>25</v>
      </c>
      <c r="M2541" s="44">
        <f t="shared" si="340"/>
        <v>18.939393939393938</v>
      </c>
      <c r="N2541" s="38">
        <v>21</v>
      </c>
      <c r="O2541" s="44">
        <f t="shared" si="341"/>
        <v>15.909090909090908</v>
      </c>
      <c r="P2541" s="38">
        <v>15</v>
      </c>
      <c r="Q2541" s="44">
        <f t="shared" si="342"/>
        <v>11.363636363636363</v>
      </c>
      <c r="R2541" s="38">
        <v>4</v>
      </c>
      <c r="S2541" s="45">
        <f t="shared" si="343"/>
        <v>3.0303030303030303</v>
      </c>
    </row>
    <row r="2542" spans="1:19" s="9" customFormat="1" ht="15.75" hidden="1" customHeight="1" outlineLevel="1" x14ac:dyDescent="0.2">
      <c r="A2542" s="41" t="s">
        <v>2442</v>
      </c>
      <c r="B2542" s="37"/>
      <c r="C2542" s="42">
        <v>148</v>
      </c>
      <c r="D2542" s="42">
        <v>92</v>
      </c>
      <c r="E2542" s="44">
        <f t="shared" si="337"/>
        <v>62.162162162162161</v>
      </c>
      <c r="F2542" s="38">
        <v>56</v>
      </c>
      <c r="G2542" s="44">
        <f t="shared" si="338"/>
        <v>37.837837837837839</v>
      </c>
      <c r="H2542" s="38">
        <v>35</v>
      </c>
      <c r="I2542" s="44">
        <v>23.648648648648649</v>
      </c>
      <c r="J2542" s="38">
        <v>54</v>
      </c>
      <c r="K2542" s="44">
        <f t="shared" si="339"/>
        <v>36.486486486486484</v>
      </c>
      <c r="L2542" s="38">
        <v>25</v>
      </c>
      <c r="M2542" s="44">
        <f t="shared" si="340"/>
        <v>16.891891891891891</v>
      </c>
      <c r="N2542" s="38">
        <v>17</v>
      </c>
      <c r="O2542" s="44">
        <f t="shared" si="341"/>
        <v>11.486486486486486</v>
      </c>
      <c r="P2542" s="38">
        <v>13</v>
      </c>
      <c r="Q2542" s="44">
        <f t="shared" si="342"/>
        <v>8.7837837837837842</v>
      </c>
      <c r="R2542" s="38">
        <v>4</v>
      </c>
      <c r="S2542" s="45">
        <f t="shared" si="343"/>
        <v>2.7027027027027026</v>
      </c>
    </row>
    <row r="2543" spans="1:19" s="9" customFormat="1" ht="15.75" hidden="1" customHeight="1" outlineLevel="1" x14ac:dyDescent="0.2">
      <c r="A2543" s="41" t="s">
        <v>2443</v>
      </c>
      <c r="B2543" s="37"/>
      <c r="C2543" s="42">
        <v>876</v>
      </c>
      <c r="D2543" s="42">
        <v>460</v>
      </c>
      <c r="E2543" s="44">
        <f t="shared" si="337"/>
        <v>52.511415525114153</v>
      </c>
      <c r="F2543" s="38">
        <v>416</v>
      </c>
      <c r="G2543" s="44">
        <f t="shared" si="338"/>
        <v>47.488584474885847</v>
      </c>
      <c r="H2543" s="38">
        <v>228</v>
      </c>
      <c r="I2543" s="44">
        <v>26.027397260273972</v>
      </c>
      <c r="J2543" s="38">
        <v>223</v>
      </c>
      <c r="K2543" s="44">
        <f t="shared" si="339"/>
        <v>25.456621004566209</v>
      </c>
      <c r="L2543" s="38">
        <v>169</v>
      </c>
      <c r="M2543" s="44">
        <f t="shared" si="340"/>
        <v>19.292237442922374</v>
      </c>
      <c r="N2543" s="38">
        <v>121</v>
      </c>
      <c r="O2543" s="44">
        <f t="shared" si="341"/>
        <v>13.812785388127853</v>
      </c>
      <c r="P2543" s="38">
        <v>86</v>
      </c>
      <c r="Q2543" s="44">
        <f t="shared" si="342"/>
        <v>9.8173515981735164</v>
      </c>
      <c r="R2543" s="38">
        <v>49</v>
      </c>
      <c r="S2543" s="45">
        <f t="shared" si="343"/>
        <v>5.5936073059360734</v>
      </c>
    </row>
    <row r="2544" spans="1:19" s="9" customFormat="1" ht="15.75" hidden="1" customHeight="1" outlineLevel="1" x14ac:dyDescent="0.2">
      <c r="A2544" s="41" t="s">
        <v>2444</v>
      </c>
      <c r="B2544" s="37"/>
      <c r="C2544" s="42">
        <v>633</v>
      </c>
      <c r="D2544" s="42">
        <v>325</v>
      </c>
      <c r="E2544" s="44">
        <f t="shared" si="337"/>
        <v>51.342812006319114</v>
      </c>
      <c r="F2544" s="38">
        <v>308</v>
      </c>
      <c r="G2544" s="44">
        <f t="shared" si="338"/>
        <v>48.657187993680886</v>
      </c>
      <c r="H2544" s="38">
        <v>178</v>
      </c>
      <c r="I2544" s="44">
        <v>28.120063191153239</v>
      </c>
      <c r="J2544" s="38">
        <v>168</v>
      </c>
      <c r="K2544" s="44">
        <f t="shared" si="339"/>
        <v>26.540284360189574</v>
      </c>
      <c r="L2544" s="38">
        <v>120</v>
      </c>
      <c r="M2544" s="44">
        <f t="shared" si="340"/>
        <v>18.957345971563981</v>
      </c>
      <c r="N2544" s="38">
        <v>81</v>
      </c>
      <c r="O2544" s="44">
        <f t="shared" si="341"/>
        <v>12.796208530805687</v>
      </c>
      <c r="P2544" s="38">
        <v>64</v>
      </c>
      <c r="Q2544" s="44">
        <f t="shared" si="342"/>
        <v>10.110584518167457</v>
      </c>
      <c r="R2544" s="38">
        <v>22</v>
      </c>
      <c r="S2544" s="45">
        <f t="shared" si="343"/>
        <v>3.4755134281200633</v>
      </c>
    </row>
    <row r="2545" spans="1:22" s="9" customFormat="1" ht="15" hidden="1" customHeight="1" outlineLevel="1" x14ac:dyDescent="0.2">
      <c r="A2545" s="41" t="s">
        <v>2445</v>
      </c>
      <c r="B2545" s="37"/>
      <c r="C2545" s="42">
        <v>1168</v>
      </c>
      <c r="D2545" s="42">
        <v>597</v>
      </c>
      <c r="E2545" s="44">
        <f t="shared" si="337"/>
        <v>51.113013698630134</v>
      </c>
      <c r="F2545" s="38">
        <v>571</v>
      </c>
      <c r="G2545" s="44">
        <f t="shared" si="338"/>
        <v>48.886986301369866</v>
      </c>
      <c r="H2545" s="38">
        <v>364</v>
      </c>
      <c r="I2545" s="44">
        <v>31.164383561643834</v>
      </c>
      <c r="J2545" s="38">
        <v>260</v>
      </c>
      <c r="K2545" s="44">
        <f t="shared" si="339"/>
        <v>22.260273972602739</v>
      </c>
      <c r="L2545" s="38">
        <v>217</v>
      </c>
      <c r="M2545" s="44">
        <f t="shared" si="340"/>
        <v>18.578767123287673</v>
      </c>
      <c r="N2545" s="38">
        <v>157</v>
      </c>
      <c r="O2545" s="44">
        <f t="shared" si="341"/>
        <v>13.441780821917808</v>
      </c>
      <c r="P2545" s="38">
        <v>97</v>
      </c>
      <c r="Q2545" s="44">
        <f t="shared" si="342"/>
        <v>8.3047945205479454</v>
      </c>
      <c r="R2545" s="38">
        <v>73</v>
      </c>
      <c r="S2545" s="45">
        <f t="shared" si="343"/>
        <v>6.25</v>
      </c>
    </row>
    <row r="2546" spans="1:22" s="9" customFormat="1" ht="15" hidden="1" outlineLevel="1" x14ac:dyDescent="0.2">
      <c r="A2546" s="41" t="s">
        <v>2446</v>
      </c>
      <c r="B2546" s="37"/>
      <c r="C2546" s="42">
        <v>1162</v>
      </c>
      <c r="D2546" s="42">
        <v>606</v>
      </c>
      <c r="E2546" s="44">
        <f t="shared" si="337"/>
        <v>52.151462994836486</v>
      </c>
      <c r="F2546" s="38">
        <v>556</v>
      </c>
      <c r="G2546" s="44">
        <f t="shared" si="338"/>
        <v>47.848537005163514</v>
      </c>
      <c r="H2546" s="38">
        <v>403</v>
      </c>
      <c r="I2546" s="44">
        <v>34.681583476764203</v>
      </c>
      <c r="J2546" s="38">
        <v>258</v>
      </c>
      <c r="K2546" s="44">
        <f t="shared" si="339"/>
        <v>22.203098106712563</v>
      </c>
      <c r="L2546" s="38">
        <v>196</v>
      </c>
      <c r="M2546" s="44">
        <f t="shared" si="340"/>
        <v>16.867469879518072</v>
      </c>
      <c r="N2546" s="38">
        <v>158</v>
      </c>
      <c r="O2546" s="44">
        <f t="shared" si="341"/>
        <v>13.59724612736661</v>
      </c>
      <c r="P2546" s="38">
        <v>96</v>
      </c>
      <c r="Q2546" s="44">
        <f t="shared" si="342"/>
        <v>8.2616179001721175</v>
      </c>
      <c r="R2546" s="38">
        <v>51</v>
      </c>
      <c r="S2546" s="45">
        <f t="shared" si="343"/>
        <v>4.3889845094664368</v>
      </c>
    </row>
    <row r="2547" spans="1:22" s="9" customFormat="1" ht="15" hidden="1" outlineLevel="1" x14ac:dyDescent="0.2">
      <c r="A2547" s="41" t="s">
        <v>2447</v>
      </c>
      <c r="B2547" s="37"/>
      <c r="C2547" s="42">
        <v>479</v>
      </c>
      <c r="D2547" s="42">
        <v>257</v>
      </c>
      <c r="E2547" s="44">
        <f t="shared" si="337"/>
        <v>53.653444676409187</v>
      </c>
      <c r="F2547" s="38">
        <v>222</v>
      </c>
      <c r="G2547" s="44">
        <f t="shared" si="338"/>
        <v>46.346555323590813</v>
      </c>
      <c r="H2547" s="38">
        <v>158</v>
      </c>
      <c r="I2547" s="44">
        <v>32.985386221294362</v>
      </c>
      <c r="J2547" s="38">
        <v>101</v>
      </c>
      <c r="K2547" s="44">
        <f t="shared" si="339"/>
        <v>21.085594989561585</v>
      </c>
      <c r="L2547" s="38">
        <v>73</v>
      </c>
      <c r="M2547" s="44">
        <f t="shared" si="340"/>
        <v>15.24008350730689</v>
      </c>
      <c r="N2547" s="38">
        <v>82</v>
      </c>
      <c r="O2547" s="44">
        <f t="shared" si="341"/>
        <v>17.118997912317329</v>
      </c>
      <c r="P2547" s="38">
        <v>39</v>
      </c>
      <c r="Q2547" s="44">
        <f t="shared" si="342"/>
        <v>8.1419624217119004</v>
      </c>
      <c r="R2547" s="38">
        <v>26</v>
      </c>
      <c r="S2547" s="45">
        <f t="shared" si="343"/>
        <v>5.4279749478079333</v>
      </c>
    </row>
    <row r="2548" spans="1:22" s="9" customFormat="1" ht="15" hidden="1" outlineLevel="1" x14ac:dyDescent="0.2">
      <c r="A2548" s="41" t="s">
        <v>2448</v>
      </c>
      <c r="B2548" s="37"/>
      <c r="C2548" s="42">
        <v>1145</v>
      </c>
      <c r="D2548" s="42">
        <v>603</v>
      </c>
      <c r="E2548" s="44">
        <f t="shared" si="337"/>
        <v>52.663755458515283</v>
      </c>
      <c r="F2548" s="38">
        <v>542</v>
      </c>
      <c r="G2548" s="44">
        <f t="shared" si="338"/>
        <v>47.336244541484717</v>
      </c>
      <c r="H2548" s="38">
        <v>311</v>
      </c>
      <c r="I2548" s="44">
        <v>27.161572052401748</v>
      </c>
      <c r="J2548" s="38">
        <v>282</v>
      </c>
      <c r="K2548" s="44">
        <f t="shared" si="339"/>
        <v>24.62882096069869</v>
      </c>
      <c r="L2548" s="38">
        <v>197</v>
      </c>
      <c r="M2548" s="44">
        <f t="shared" si="340"/>
        <v>17.20524017467249</v>
      </c>
      <c r="N2548" s="38">
        <v>161</v>
      </c>
      <c r="O2548" s="44">
        <f t="shared" si="341"/>
        <v>14.06113537117904</v>
      </c>
      <c r="P2548" s="38">
        <v>123</v>
      </c>
      <c r="Q2548" s="44">
        <f t="shared" si="342"/>
        <v>10.742358078602621</v>
      </c>
      <c r="R2548" s="38">
        <v>71</v>
      </c>
      <c r="S2548" s="45">
        <f t="shared" si="343"/>
        <v>6.2008733624454146</v>
      </c>
    </row>
    <row r="2549" spans="1:22" s="9" customFormat="1" ht="15" hidden="1" outlineLevel="1" x14ac:dyDescent="0.2">
      <c r="A2549" s="41" t="s">
        <v>2449</v>
      </c>
      <c r="B2549" s="37"/>
      <c r="C2549" s="42">
        <v>363</v>
      </c>
      <c r="D2549" s="42">
        <v>195</v>
      </c>
      <c r="E2549" s="44">
        <f t="shared" si="337"/>
        <v>53.719008264462808</v>
      </c>
      <c r="F2549" s="38">
        <v>168</v>
      </c>
      <c r="G2549" s="44">
        <f t="shared" si="338"/>
        <v>46.280991735537192</v>
      </c>
      <c r="H2549" s="38">
        <v>116</v>
      </c>
      <c r="I2549" s="44">
        <v>31.955922865013775</v>
      </c>
      <c r="J2549" s="38">
        <v>83</v>
      </c>
      <c r="K2549" s="44">
        <f t="shared" si="339"/>
        <v>22.865013774104682</v>
      </c>
      <c r="L2549" s="38">
        <v>69</v>
      </c>
      <c r="M2549" s="44">
        <f t="shared" si="340"/>
        <v>19.008264462809919</v>
      </c>
      <c r="N2549" s="38">
        <v>47</v>
      </c>
      <c r="O2549" s="44">
        <f t="shared" si="341"/>
        <v>12.947658402203857</v>
      </c>
      <c r="P2549" s="38">
        <v>33</v>
      </c>
      <c r="Q2549" s="44">
        <f t="shared" si="342"/>
        <v>9.0909090909090917</v>
      </c>
      <c r="R2549" s="38">
        <v>15</v>
      </c>
      <c r="S2549" s="45">
        <f t="shared" si="343"/>
        <v>4.1322314049586772</v>
      </c>
    </row>
    <row r="2550" spans="1:22" s="9" customFormat="1" ht="15" hidden="1" outlineLevel="1" x14ac:dyDescent="0.2">
      <c r="A2550" s="41" t="s">
        <v>2450</v>
      </c>
      <c r="B2550" s="37"/>
      <c r="C2550" s="42">
        <v>684</v>
      </c>
      <c r="D2550" s="42">
        <v>357</v>
      </c>
      <c r="E2550" s="44">
        <f t="shared" si="337"/>
        <v>52.192982456140349</v>
      </c>
      <c r="F2550" s="38">
        <v>327</v>
      </c>
      <c r="G2550" s="44">
        <f t="shared" si="338"/>
        <v>47.807017543859651</v>
      </c>
      <c r="H2550" s="38">
        <v>188</v>
      </c>
      <c r="I2550" s="44">
        <v>27.485380116959064</v>
      </c>
      <c r="J2550" s="38">
        <v>169</v>
      </c>
      <c r="K2550" s="44">
        <f t="shared" si="339"/>
        <v>24.707602339181285</v>
      </c>
      <c r="L2550" s="38">
        <v>125</v>
      </c>
      <c r="M2550" s="44">
        <f t="shared" si="340"/>
        <v>18.274853801169591</v>
      </c>
      <c r="N2550" s="38">
        <v>88</v>
      </c>
      <c r="O2550" s="44">
        <f t="shared" si="341"/>
        <v>12.865497076023392</v>
      </c>
      <c r="P2550" s="38">
        <v>64</v>
      </c>
      <c r="Q2550" s="44">
        <f t="shared" si="342"/>
        <v>9.3567251461988299</v>
      </c>
      <c r="R2550" s="38">
        <v>50</v>
      </c>
      <c r="S2550" s="45">
        <f t="shared" si="343"/>
        <v>7.3099415204678362</v>
      </c>
    </row>
    <row r="2551" spans="1:22" s="9" customFormat="1" ht="15" hidden="1" outlineLevel="1" x14ac:dyDescent="0.2">
      <c r="A2551" s="41" t="s">
        <v>2451</v>
      </c>
      <c r="B2551" s="37"/>
      <c r="C2551" s="42">
        <v>956</v>
      </c>
      <c r="D2551" s="42">
        <v>478</v>
      </c>
      <c r="E2551" s="44">
        <f t="shared" si="337"/>
        <v>50</v>
      </c>
      <c r="F2551" s="38">
        <v>478</v>
      </c>
      <c r="G2551" s="44">
        <f t="shared" si="338"/>
        <v>50</v>
      </c>
      <c r="H2551" s="38">
        <v>278</v>
      </c>
      <c r="I2551" s="44">
        <v>29.07949790794979</v>
      </c>
      <c r="J2551" s="38">
        <v>234</v>
      </c>
      <c r="K2551" s="44">
        <f t="shared" si="339"/>
        <v>24.476987447698743</v>
      </c>
      <c r="L2551" s="38">
        <v>152</v>
      </c>
      <c r="M2551" s="44">
        <f t="shared" si="340"/>
        <v>15.899581589958158</v>
      </c>
      <c r="N2551" s="38">
        <v>138</v>
      </c>
      <c r="O2551" s="44">
        <f t="shared" si="341"/>
        <v>14.435146443514645</v>
      </c>
      <c r="P2551" s="38">
        <v>99</v>
      </c>
      <c r="Q2551" s="44">
        <f t="shared" si="342"/>
        <v>10.355648535564853</v>
      </c>
      <c r="R2551" s="38">
        <v>55</v>
      </c>
      <c r="S2551" s="45">
        <f t="shared" si="343"/>
        <v>5.7531380753138075</v>
      </c>
    </row>
    <row r="2552" spans="1:22" s="9" customFormat="1" ht="15" hidden="1" outlineLevel="1" x14ac:dyDescent="0.2">
      <c r="A2552" s="41" t="s">
        <v>2452</v>
      </c>
      <c r="B2552" s="37"/>
      <c r="C2552" s="42">
        <v>490</v>
      </c>
      <c r="D2552" s="42">
        <v>260</v>
      </c>
      <c r="E2552" s="44">
        <f t="shared" si="337"/>
        <v>53.061224489795919</v>
      </c>
      <c r="F2552" s="38">
        <v>230</v>
      </c>
      <c r="G2552" s="44">
        <f t="shared" si="338"/>
        <v>46.938775510204081</v>
      </c>
      <c r="H2552" s="38">
        <v>151</v>
      </c>
      <c r="I2552" s="44">
        <v>30.816326530612244</v>
      </c>
      <c r="J2552" s="38">
        <v>124</v>
      </c>
      <c r="K2552" s="44">
        <f t="shared" si="339"/>
        <v>25.306122448979593</v>
      </c>
      <c r="L2552" s="38">
        <v>73</v>
      </c>
      <c r="M2552" s="44">
        <f t="shared" si="340"/>
        <v>14.897959183673469</v>
      </c>
      <c r="N2552" s="38">
        <v>78</v>
      </c>
      <c r="O2552" s="44">
        <f t="shared" si="341"/>
        <v>15.918367346938776</v>
      </c>
      <c r="P2552" s="38">
        <v>50</v>
      </c>
      <c r="Q2552" s="44">
        <f t="shared" si="342"/>
        <v>10.204081632653061</v>
      </c>
      <c r="R2552" s="38">
        <v>14</v>
      </c>
      <c r="S2552" s="45">
        <f t="shared" si="343"/>
        <v>2.8571428571428572</v>
      </c>
    </row>
    <row r="2553" spans="1:22" s="9" customFormat="1" ht="15" hidden="1" outlineLevel="1" x14ac:dyDescent="0.2">
      <c r="A2553" s="41" t="s">
        <v>2453</v>
      </c>
      <c r="B2553" s="37"/>
      <c r="C2553" s="42">
        <v>446</v>
      </c>
      <c r="D2553" s="42">
        <v>231</v>
      </c>
      <c r="E2553" s="44">
        <f t="shared" si="337"/>
        <v>51.793721973094172</v>
      </c>
      <c r="F2553" s="38">
        <v>215</v>
      </c>
      <c r="G2553" s="44">
        <f t="shared" si="338"/>
        <v>48.206278026905828</v>
      </c>
      <c r="H2553" s="38">
        <v>145</v>
      </c>
      <c r="I2553" s="44">
        <v>32.511210762331835</v>
      </c>
      <c r="J2553" s="38">
        <v>108</v>
      </c>
      <c r="K2553" s="44">
        <f t="shared" si="339"/>
        <v>24.215246636771301</v>
      </c>
      <c r="L2553" s="38">
        <v>78</v>
      </c>
      <c r="M2553" s="44">
        <f t="shared" si="340"/>
        <v>17.488789237668161</v>
      </c>
      <c r="N2553" s="38">
        <v>68</v>
      </c>
      <c r="O2553" s="44">
        <f t="shared" si="341"/>
        <v>15.246636771300448</v>
      </c>
      <c r="P2553" s="38">
        <v>30</v>
      </c>
      <c r="Q2553" s="44">
        <f t="shared" si="342"/>
        <v>6.7264573991031389</v>
      </c>
      <c r="R2553" s="38">
        <v>17</v>
      </c>
      <c r="S2553" s="45">
        <f t="shared" si="343"/>
        <v>3.811659192825112</v>
      </c>
    </row>
    <row r="2554" spans="1:22" s="9" customFormat="1" ht="15" hidden="1" outlineLevel="1" x14ac:dyDescent="0.2">
      <c r="A2554" s="41" t="s">
        <v>2454</v>
      </c>
      <c r="B2554" s="37"/>
      <c r="C2554" s="42">
        <v>1186</v>
      </c>
      <c r="D2554" s="42">
        <v>591</v>
      </c>
      <c r="E2554" s="44">
        <f t="shared" si="337"/>
        <v>49.831365935919052</v>
      </c>
      <c r="F2554" s="38">
        <v>595</v>
      </c>
      <c r="G2554" s="44">
        <f t="shared" si="338"/>
        <v>50.168634064080948</v>
      </c>
      <c r="H2554" s="38">
        <v>336</v>
      </c>
      <c r="I2554" s="44">
        <v>28.330522765598651</v>
      </c>
      <c r="J2554" s="38">
        <v>275</v>
      </c>
      <c r="K2554" s="44">
        <f t="shared" si="339"/>
        <v>23.187183811129849</v>
      </c>
      <c r="L2554" s="38">
        <v>158</v>
      </c>
      <c r="M2554" s="44">
        <f t="shared" si="340"/>
        <v>13.322091062394604</v>
      </c>
      <c r="N2554" s="38">
        <v>202</v>
      </c>
      <c r="O2554" s="44">
        <f t="shared" si="341"/>
        <v>17.032040472175378</v>
      </c>
      <c r="P2554" s="38">
        <v>153</v>
      </c>
      <c r="Q2554" s="44">
        <f t="shared" si="342"/>
        <v>12.900505902192243</v>
      </c>
      <c r="R2554" s="38">
        <v>62</v>
      </c>
      <c r="S2554" s="45">
        <f t="shared" si="343"/>
        <v>5.2276559865092747</v>
      </c>
    </row>
    <row r="2555" spans="1:22" s="9" customFormat="1" ht="15" hidden="1" outlineLevel="1" x14ac:dyDescent="0.2">
      <c r="A2555" s="41" t="s">
        <v>2455</v>
      </c>
      <c r="B2555" s="37"/>
      <c r="C2555" s="42">
        <v>1233</v>
      </c>
      <c r="D2555" s="42">
        <v>594</v>
      </c>
      <c r="E2555" s="44">
        <f t="shared" ref="E2555:E2607" si="345">D2555*100/$C2555</f>
        <v>48.175182481751825</v>
      </c>
      <c r="F2555" s="38">
        <v>639</v>
      </c>
      <c r="G2555" s="44">
        <f t="shared" ref="G2555:G2607" si="346">F2555*100/$C2555</f>
        <v>51.824817518248175</v>
      </c>
      <c r="H2555" s="38">
        <v>359</v>
      </c>
      <c r="I2555" s="44">
        <v>29.115977291159773</v>
      </c>
      <c r="J2555" s="38">
        <v>284</v>
      </c>
      <c r="K2555" s="44">
        <f t="shared" ref="K2555:K2607" si="347">J2555*100/$C2555</f>
        <v>23.033252230332522</v>
      </c>
      <c r="L2555" s="38">
        <v>204</v>
      </c>
      <c r="M2555" s="44">
        <f t="shared" ref="M2555:M2607" si="348">L2555*100/$C2555</f>
        <v>16.545012165450121</v>
      </c>
      <c r="N2555" s="38">
        <v>165</v>
      </c>
      <c r="O2555" s="44">
        <f t="shared" ref="O2555:O2607" si="349">N2555*100/$C2555</f>
        <v>13.381995133819951</v>
      </c>
      <c r="P2555" s="38">
        <v>157</v>
      </c>
      <c r="Q2555" s="44">
        <f t="shared" ref="Q2555:Q2607" si="350">P2555*100/$C2555</f>
        <v>12.733171127331712</v>
      </c>
      <c r="R2555" s="38">
        <v>64</v>
      </c>
      <c r="S2555" s="45">
        <f t="shared" ref="S2555:S2607" si="351">R2555*100/$C2555</f>
        <v>5.1905920519059201</v>
      </c>
    </row>
    <row r="2556" spans="1:22" s="9" customFormat="1" ht="15" hidden="1" outlineLevel="1" x14ac:dyDescent="0.2">
      <c r="A2556" s="41" t="s">
        <v>2456</v>
      </c>
      <c r="B2556" s="37"/>
      <c r="C2556" s="42">
        <v>1086</v>
      </c>
      <c r="D2556" s="42">
        <v>536</v>
      </c>
      <c r="E2556" s="44">
        <f t="shared" si="345"/>
        <v>49.355432780847146</v>
      </c>
      <c r="F2556" s="38">
        <v>550</v>
      </c>
      <c r="G2556" s="44">
        <f t="shared" si="346"/>
        <v>50.644567219152854</v>
      </c>
      <c r="H2556" s="38">
        <v>288</v>
      </c>
      <c r="I2556" s="44">
        <v>26.519337016574585</v>
      </c>
      <c r="J2556" s="38">
        <v>260</v>
      </c>
      <c r="K2556" s="44">
        <f t="shared" si="347"/>
        <v>23.941068139963168</v>
      </c>
      <c r="L2556" s="38">
        <v>194</v>
      </c>
      <c r="M2556" s="44">
        <f t="shared" si="348"/>
        <v>17.863720073664826</v>
      </c>
      <c r="N2556" s="38">
        <v>147</v>
      </c>
      <c r="O2556" s="44">
        <f t="shared" si="349"/>
        <v>13.535911602209945</v>
      </c>
      <c r="P2556" s="38">
        <v>143</v>
      </c>
      <c r="Q2556" s="44">
        <f t="shared" si="350"/>
        <v>13.167587476979742</v>
      </c>
      <c r="R2556" s="38">
        <v>54</v>
      </c>
      <c r="S2556" s="45">
        <f t="shared" si="351"/>
        <v>4.972375690607735</v>
      </c>
    </row>
    <row r="2557" spans="1:22" s="9" customFormat="1" ht="15" hidden="1" outlineLevel="1" x14ac:dyDescent="0.2">
      <c r="A2557" s="41" t="s">
        <v>2457</v>
      </c>
      <c r="B2557" s="37"/>
      <c r="C2557" s="42">
        <v>1794</v>
      </c>
      <c r="D2557" s="42">
        <v>835</v>
      </c>
      <c r="E2557" s="44">
        <f t="shared" si="345"/>
        <v>46.544035674470457</v>
      </c>
      <c r="F2557" s="38">
        <v>959</v>
      </c>
      <c r="G2557" s="44">
        <f t="shared" si="346"/>
        <v>53.455964325529543</v>
      </c>
      <c r="H2557" s="38">
        <v>502</v>
      </c>
      <c r="I2557" s="44">
        <v>27.982162764771459</v>
      </c>
      <c r="J2557" s="38">
        <v>444</v>
      </c>
      <c r="K2557" s="44">
        <f t="shared" si="347"/>
        <v>24.749163879598662</v>
      </c>
      <c r="L2557" s="38">
        <v>279</v>
      </c>
      <c r="M2557" s="44">
        <f t="shared" si="348"/>
        <v>15.551839464882944</v>
      </c>
      <c r="N2557" s="38">
        <v>266</v>
      </c>
      <c r="O2557" s="44">
        <f t="shared" si="349"/>
        <v>14.827201783723522</v>
      </c>
      <c r="P2557" s="38">
        <v>223</v>
      </c>
      <c r="Q2557" s="44">
        <f t="shared" si="350"/>
        <v>12.430323299888517</v>
      </c>
      <c r="R2557" s="38">
        <v>80</v>
      </c>
      <c r="S2557" s="45">
        <f t="shared" si="351"/>
        <v>4.4593088071348941</v>
      </c>
    </row>
    <row r="2558" spans="1:22" s="9" customFormat="1" ht="15" hidden="1" outlineLevel="1" x14ac:dyDescent="0.2">
      <c r="A2558" s="41" t="s">
        <v>2458</v>
      </c>
      <c r="B2558" s="37"/>
      <c r="C2558" s="42">
        <v>1348</v>
      </c>
      <c r="D2558" s="42">
        <v>700</v>
      </c>
      <c r="E2558" s="44">
        <f t="shared" si="345"/>
        <v>51.928783382789319</v>
      </c>
      <c r="F2558" s="38">
        <v>648</v>
      </c>
      <c r="G2558" s="44">
        <f t="shared" si="346"/>
        <v>48.071216617210681</v>
      </c>
      <c r="H2558" s="38">
        <v>355</v>
      </c>
      <c r="I2558" s="44">
        <v>26.335311572700295</v>
      </c>
      <c r="J2558" s="38">
        <v>293</v>
      </c>
      <c r="K2558" s="44">
        <f t="shared" si="347"/>
        <v>21.735905044510385</v>
      </c>
      <c r="L2558" s="38">
        <v>249</v>
      </c>
      <c r="M2558" s="44">
        <f t="shared" si="348"/>
        <v>18.471810089020771</v>
      </c>
      <c r="N2558" s="38">
        <v>190</v>
      </c>
      <c r="O2558" s="44">
        <f t="shared" si="349"/>
        <v>14.094955489614243</v>
      </c>
      <c r="P2558" s="38">
        <v>166</v>
      </c>
      <c r="Q2558" s="44">
        <f t="shared" si="350"/>
        <v>12.314540059347181</v>
      </c>
      <c r="R2558" s="38">
        <v>95</v>
      </c>
      <c r="S2558" s="45">
        <f t="shared" si="351"/>
        <v>7.0474777448071215</v>
      </c>
    </row>
    <row r="2559" spans="1:22" s="9" customFormat="1" ht="15.75" collapsed="1" thickBot="1" x14ac:dyDescent="0.25">
      <c r="A2559" s="35" t="s">
        <v>7</v>
      </c>
      <c r="B2559" s="58">
        <v>48</v>
      </c>
      <c r="C2559" s="59">
        <v>58598</v>
      </c>
      <c r="D2559" s="59">
        <f t="shared" ref="D2559:R2559" si="352">SUM(D2560:D2607)</f>
        <v>29297</v>
      </c>
      <c r="E2559" s="60">
        <f t="shared" si="345"/>
        <v>49.996586914229155</v>
      </c>
      <c r="F2559" s="59">
        <f t="shared" si="352"/>
        <v>29301</v>
      </c>
      <c r="G2559" s="60">
        <f t="shared" si="346"/>
        <v>50.003413085770845</v>
      </c>
      <c r="H2559" s="59">
        <v>17182</v>
      </c>
      <c r="I2559" s="60">
        <v>29.321819857333015</v>
      </c>
      <c r="J2559" s="59">
        <f t="shared" si="352"/>
        <v>19400</v>
      </c>
      <c r="K2559" s="60">
        <f t="shared" si="347"/>
        <v>33.106931977200588</v>
      </c>
      <c r="L2559" s="59">
        <f t="shared" si="352"/>
        <v>12592</v>
      </c>
      <c r="M2559" s="60">
        <f t="shared" si="348"/>
        <v>21.488788013242772</v>
      </c>
      <c r="N2559" s="59">
        <f t="shared" si="352"/>
        <v>6452</v>
      </c>
      <c r="O2559" s="60">
        <f t="shared" si="349"/>
        <v>11.010614696747329</v>
      </c>
      <c r="P2559" s="59">
        <f t="shared" si="352"/>
        <v>2240</v>
      </c>
      <c r="Q2559" s="60">
        <f t="shared" si="350"/>
        <v>3.822656063346872</v>
      </c>
      <c r="R2559" s="59">
        <f t="shared" si="352"/>
        <v>732</v>
      </c>
      <c r="S2559" s="61">
        <f t="shared" si="351"/>
        <v>1.2491893921294241</v>
      </c>
      <c r="V2559" s="11"/>
    </row>
    <row r="2560" spans="1:22" s="9" customFormat="1" ht="15" hidden="1" outlineLevel="1" x14ac:dyDescent="0.2">
      <c r="A2560" s="62" t="s">
        <v>2459</v>
      </c>
      <c r="B2560" s="63"/>
      <c r="C2560" s="63">
        <v>3960</v>
      </c>
      <c r="D2560" s="63">
        <v>2236</v>
      </c>
      <c r="E2560" s="64">
        <f t="shared" si="345"/>
        <v>56.464646464646464</v>
      </c>
      <c r="F2560" s="65">
        <v>1724</v>
      </c>
      <c r="G2560" s="64">
        <f t="shared" si="346"/>
        <v>43.535353535353536</v>
      </c>
      <c r="H2560" s="65">
        <v>1384</v>
      </c>
      <c r="I2560" s="64">
        <v>34.949494949494948</v>
      </c>
      <c r="J2560" s="65">
        <v>1243</v>
      </c>
      <c r="K2560" s="64">
        <f t="shared" si="347"/>
        <v>31.388888888888889</v>
      </c>
      <c r="L2560" s="65">
        <v>826</v>
      </c>
      <c r="M2560" s="64">
        <f t="shared" si="348"/>
        <v>20.858585858585858</v>
      </c>
      <c r="N2560" s="65">
        <v>423</v>
      </c>
      <c r="O2560" s="64">
        <f t="shared" si="349"/>
        <v>10.681818181818182</v>
      </c>
      <c r="P2560" s="65">
        <v>78</v>
      </c>
      <c r="Q2560" s="64">
        <f t="shared" si="350"/>
        <v>1.9696969696969697</v>
      </c>
      <c r="R2560" s="65">
        <v>6</v>
      </c>
      <c r="S2560" s="64">
        <f t="shared" si="351"/>
        <v>0.15151515151515152</v>
      </c>
    </row>
    <row r="2561" spans="1:19" s="9" customFormat="1" ht="15" hidden="1" outlineLevel="1" x14ac:dyDescent="0.2">
      <c r="A2561" s="66" t="s">
        <v>2460</v>
      </c>
      <c r="B2561" s="42"/>
      <c r="C2561" s="42">
        <v>3341</v>
      </c>
      <c r="D2561" s="42">
        <v>1979</v>
      </c>
      <c r="E2561" s="44">
        <f t="shared" si="345"/>
        <v>59.233762346602816</v>
      </c>
      <c r="F2561" s="38">
        <v>1362</v>
      </c>
      <c r="G2561" s="44">
        <f t="shared" si="346"/>
        <v>40.766237653397184</v>
      </c>
      <c r="H2561" s="38">
        <v>1236</v>
      </c>
      <c r="I2561" s="44">
        <v>36.994911703082906</v>
      </c>
      <c r="J2561" s="38">
        <v>1069</v>
      </c>
      <c r="K2561" s="44">
        <f t="shared" si="347"/>
        <v>31.996408260999701</v>
      </c>
      <c r="L2561" s="38">
        <v>638</v>
      </c>
      <c r="M2561" s="44">
        <f t="shared" si="348"/>
        <v>19.096079018258006</v>
      </c>
      <c r="N2561" s="38">
        <v>314</v>
      </c>
      <c r="O2561" s="44">
        <f t="shared" si="349"/>
        <v>9.3983837174498657</v>
      </c>
      <c r="P2561" s="38">
        <v>68</v>
      </c>
      <c r="Q2561" s="44">
        <f t="shared" si="350"/>
        <v>2.0353187668362764</v>
      </c>
      <c r="R2561" s="38">
        <v>16</v>
      </c>
      <c r="S2561" s="44">
        <f t="shared" si="351"/>
        <v>0.47889853337324156</v>
      </c>
    </row>
    <row r="2562" spans="1:19" s="9" customFormat="1" ht="15" hidden="1" outlineLevel="1" x14ac:dyDescent="0.2">
      <c r="A2562" s="66" t="s">
        <v>2461</v>
      </c>
      <c r="B2562" s="42"/>
      <c r="C2562" s="42">
        <v>1808</v>
      </c>
      <c r="D2562" s="42">
        <v>934</v>
      </c>
      <c r="E2562" s="44">
        <f t="shared" si="345"/>
        <v>51.659292035398231</v>
      </c>
      <c r="F2562" s="38">
        <v>874</v>
      </c>
      <c r="G2562" s="44">
        <f t="shared" si="346"/>
        <v>48.340707964601769</v>
      </c>
      <c r="H2562" s="38">
        <v>584</v>
      </c>
      <c r="I2562" s="44">
        <v>32.30088495575221</v>
      </c>
      <c r="J2562" s="38">
        <v>650</v>
      </c>
      <c r="K2562" s="44">
        <f t="shared" si="347"/>
        <v>35.951327433628322</v>
      </c>
      <c r="L2562" s="38">
        <v>326</v>
      </c>
      <c r="M2562" s="44">
        <f t="shared" si="348"/>
        <v>18.030973451327434</v>
      </c>
      <c r="N2562" s="38">
        <v>186</v>
      </c>
      <c r="O2562" s="44">
        <f t="shared" si="349"/>
        <v>10.287610619469026</v>
      </c>
      <c r="P2562" s="38">
        <v>51</v>
      </c>
      <c r="Q2562" s="44">
        <f t="shared" si="350"/>
        <v>2.8207964601769913</v>
      </c>
      <c r="R2562" s="38">
        <v>11</v>
      </c>
      <c r="S2562" s="44">
        <f t="shared" si="351"/>
        <v>0.6084070796460177</v>
      </c>
    </row>
    <row r="2563" spans="1:19" s="9" customFormat="1" ht="15" hidden="1" outlineLevel="1" x14ac:dyDescent="0.2">
      <c r="A2563" s="66" t="s">
        <v>2462</v>
      </c>
      <c r="B2563" s="42"/>
      <c r="C2563" s="42">
        <v>843</v>
      </c>
      <c r="D2563" s="42">
        <v>533</v>
      </c>
      <c r="E2563" s="44">
        <f t="shared" si="345"/>
        <v>63.226571767497035</v>
      </c>
      <c r="F2563" s="38">
        <v>310</v>
      </c>
      <c r="G2563" s="44">
        <f t="shared" si="346"/>
        <v>36.773428232502965</v>
      </c>
      <c r="H2563" s="38">
        <v>309</v>
      </c>
      <c r="I2563" s="44">
        <v>36.654804270462634</v>
      </c>
      <c r="J2563" s="38">
        <v>292</v>
      </c>
      <c r="K2563" s="44">
        <f t="shared" si="347"/>
        <v>34.638196915776987</v>
      </c>
      <c r="L2563" s="38">
        <v>146</v>
      </c>
      <c r="M2563" s="44">
        <f t="shared" si="348"/>
        <v>17.319098457888494</v>
      </c>
      <c r="N2563" s="38">
        <v>81</v>
      </c>
      <c r="O2563" s="44">
        <f t="shared" si="349"/>
        <v>9.6085409252669045</v>
      </c>
      <c r="P2563" s="38">
        <v>14</v>
      </c>
      <c r="Q2563" s="44">
        <f t="shared" si="350"/>
        <v>1.66073546856465</v>
      </c>
      <c r="R2563" s="38">
        <v>1</v>
      </c>
      <c r="S2563" s="44">
        <f t="shared" si="351"/>
        <v>0.11862396204033215</v>
      </c>
    </row>
    <row r="2564" spans="1:19" s="9" customFormat="1" ht="15" hidden="1" outlineLevel="1" x14ac:dyDescent="0.2">
      <c r="A2564" s="66" t="s">
        <v>2463</v>
      </c>
      <c r="B2564" s="42"/>
      <c r="C2564" s="42">
        <v>4641</v>
      </c>
      <c r="D2564" s="42">
        <v>2524</v>
      </c>
      <c r="E2564" s="44">
        <f t="shared" si="345"/>
        <v>54.384830855419089</v>
      </c>
      <c r="F2564" s="38">
        <v>2117</v>
      </c>
      <c r="G2564" s="44">
        <f t="shared" si="346"/>
        <v>45.615169144580911</v>
      </c>
      <c r="H2564" s="38">
        <v>1412</v>
      </c>
      <c r="I2564" s="44">
        <v>30.424477483301011</v>
      </c>
      <c r="J2564" s="38">
        <v>1495</v>
      </c>
      <c r="K2564" s="44">
        <f t="shared" si="347"/>
        <v>32.212885154061624</v>
      </c>
      <c r="L2564" s="38">
        <v>1008</v>
      </c>
      <c r="M2564" s="44">
        <f t="shared" si="348"/>
        <v>21.719457013574662</v>
      </c>
      <c r="N2564" s="38">
        <v>558</v>
      </c>
      <c r="O2564" s="44">
        <f t="shared" si="349"/>
        <v>12.023270846800258</v>
      </c>
      <c r="P2564" s="38">
        <v>140</v>
      </c>
      <c r="Q2564" s="44">
        <f t="shared" si="350"/>
        <v>3.0165912518853695</v>
      </c>
      <c r="R2564" s="38">
        <v>28</v>
      </c>
      <c r="S2564" s="44">
        <f t="shared" si="351"/>
        <v>0.60331825037707387</v>
      </c>
    </row>
    <row r="2565" spans="1:19" s="9" customFormat="1" ht="15" hidden="1" outlineLevel="1" x14ac:dyDescent="0.2">
      <c r="A2565" s="66" t="s">
        <v>2464</v>
      </c>
      <c r="B2565" s="42"/>
      <c r="C2565" s="42">
        <v>967</v>
      </c>
      <c r="D2565" s="42">
        <v>574</v>
      </c>
      <c r="E2565" s="44">
        <f t="shared" si="345"/>
        <v>59.358841778696998</v>
      </c>
      <c r="F2565" s="38">
        <v>393</v>
      </c>
      <c r="G2565" s="44">
        <f t="shared" si="346"/>
        <v>40.641158221303002</v>
      </c>
      <c r="H2565" s="38">
        <v>331</v>
      </c>
      <c r="I2565" s="44">
        <v>34.229576008273007</v>
      </c>
      <c r="J2565" s="38">
        <v>293</v>
      </c>
      <c r="K2565" s="44">
        <f t="shared" si="347"/>
        <v>30.29989658738366</v>
      </c>
      <c r="L2565" s="38">
        <v>198</v>
      </c>
      <c r="M2565" s="44">
        <f t="shared" si="348"/>
        <v>20.475698035160288</v>
      </c>
      <c r="N2565" s="38">
        <v>127</v>
      </c>
      <c r="O2565" s="44">
        <f t="shared" si="349"/>
        <v>13.133402275077559</v>
      </c>
      <c r="P2565" s="38">
        <v>18</v>
      </c>
      <c r="Q2565" s="44">
        <f t="shared" si="350"/>
        <v>1.8614270941054809</v>
      </c>
      <c r="R2565" s="38">
        <v>0</v>
      </c>
      <c r="S2565" s="44">
        <f t="shared" si="351"/>
        <v>0</v>
      </c>
    </row>
    <row r="2566" spans="1:19" s="9" customFormat="1" ht="15" hidden="1" outlineLevel="1" x14ac:dyDescent="0.2">
      <c r="A2566" s="66" t="s">
        <v>2465</v>
      </c>
      <c r="B2566" s="42"/>
      <c r="C2566" s="42">
        <v>1039</v>
      </c>
      <c r="D2566" s="42">
        <v>719</v>
      </c>
      <c r="E2566" s="44">
        <f t="shared" si="345"/>
        <v>69.201154956689123</v>
      </c>
      <c r="F2566" s="38">
        <v>320</v>
      </c>
      <c r="G2566" s="44">
        <f t="shared" si="346"/>
        <v>30.798845043310877</v>
      </c>
      <c r="H2566" s="38">
        <v>329</v>
      </c>
      <c r="I2566" s="44">
        <v>31.665062560153995</v>
      </c>
      <c r="J2566" s="38">
        <v>353</v>
      </c>
      <c r="K2566" s="44">
        <f t="shared" si="347"/>
        <v>33.974975938402309</v>
      </c>
      <c r="L2566" s="38">
        <v>217</v>
      </c>
      <c r="M2566" s="44">
        <f t="shared" si="348"/>
        <v>20.885466794995189</v>
      </c>
      <c r="N2566" s="38">
        <v>120</v>
      </c>
      <c r="O2566" s="44">
        <f t="shared" si="349"/>
        <v>11.549566891241579</v>
      </c>
      <c r="P2566" s="38">
        <v>19</v>
      </c>
      <c r="Q2566" s="44">
        <f t="shared" si="350"/>
        <v>1.8286814244465832</v>
      </c>
      <c r="R2566" s="38">
        <v>1</v>
      </c>
      <c r="S2566" s="44">
        <f t="shared" si="351"/>
        <v>9.6246390760346481E-2</v>
      </c>
    </row>
    <row r="2567" spans="1:19" s="9" customFormat="1" ht="15" hidden="1" outlineLevel="1" x14ac:dyDescent="0.2">
      <c r="A2567" s="66" t="s">
        <v>2466</v>
      </c>
      <c r="B2567" s="42"/>
      <c r="C2567" s="42">
        <v>33</v>
      </c>
      <c r="D2567" s="42">
        <v>7</v>
      </c>
      <c r="E2567" s="44">
        <f t="shared" si="345"/>
        <v>21.212121212121211</v>
      </c>
      <c r="F2567" s="38">
        <v>26</v>
      </c>
      <c r="G2567" s="44">
        <f t="shared" si="346"/>
        <v>78.787878787878782</v>
      </c>
      <c r="H2567" s="38">
        <v>5</v>
      </c>
      <c r="I2567" s="44">
        <v>15.151515151515152</v>
      </c>
      <c r="J2567" s="38">
        <v>13</v>
      </c>
      <c r="K2567" s="44">
        <f t="shared" si="347"/>
        <v>39.393939393939391</v>
      </c>
      <c r="L2567" s="38">
        <v>11</v>
      </c>
      <c r="M2567" s="44">
        <f t="shared" si="348"/>
        <v>33.333333333333336</v>
      </c>
      <c r="N2567" s="38">
        <v>4</v>
      </c>
      <c r="O2567" s="44">
        <f t="shared" si="349"/>
        <v>12.121212121212121</v>
      </c>
      <c r="P2567" s="38">
        <v>0</v>
      </c>
      <c r="Q2567" s="44">
        <f t="shared" si="350"/>
        <v>0</v>
      </c>
      <c r="R2567" s="38">
        <v>0</v>
      </c>
      <c r="S2567" s="44">
        <f t="shared" si="351"/>
        <v>0</v>
      </c>
    </row>
    <row r="2568" spans="1:19" s="9" customFormat="1" ht="15" hidden="1" outlineLevel="1" x14ac:dyDescent="0.2">
      <c r="A2568" s="66" t="s">
        <v>2467</v>
      </c>
      <c r="B2568" s="42"/>
      <c r="C2568" s="42">
        <v>3182</v>
      </c>
      <c r="D2568" s="42">
        <v>1738</v>
      </c>
      <c r="E2568" s="44">
        <f t="shared" si="345"/>
        <v>54.619736015084854</v>
      </c>
      <c r="F2568" s="38">
        <v>1444</v>
      </c>
      <c r="G2568" s="44">
        <f t="shared" si="346"/>
        <v>45.380263984915146</v>
      </c>
      <c r="H2568" s="38">
        <v>1013</v>
      </c>
      <c r="I2568" s="44">
        <v>31.835323695788812</v>
      </c>
      <c r="J2568" s="38">
        <v>1078</v>
      </c>
      <c r="K2568" s="44">
        <f t="shared" si="347"/>
        <v>33.878064110622248</v>
      </c>
      <c r="L2568" s="38">
        <v>666</v>
      </c>
      <c r="M2568" s="44">
        <f t="shared" si="348"/>
        <v>20.930232558139537</v>
      </c>
      <c r="N2568" s="38">
        <v>346</v>
      </c>
      <c r="O2568" s="44">
        <f t="shared" si="349"/>
        <v>10.873664362036456</v>
      </c>
      <c r="P2568" s="38">
        <v>74</v>
      </c>
      <c r="Q2568" s="44">
        <f t="shared" si="350"/>
        <v>2.3255813953488373</v>
      </c>
      <c r="R2568" s="38">
        <v>5</v>
      </c>
      <c r="S2568" s="44">
        <f t="shared" si="351"/>
        <v>0.15713387806411061</v>
      </c>
    </row>
    <row r="2569" spans="1:19" s="7" customFormat="1" ht="15" hidden="1" outlineLevel="1" x14ac:dyDescent="0.2">
      <c r="A2569" s="66" t="s">
        <v>2468</v>
      </c>
      <c r="B2569" s="42"/>
      <c r="C2569" s="42">
        <v>2194</v>
      </c>
      <c r="D2569" s="42">
        <v>1101</v>
      </c>
      <c r="E2569" s="44">
        <f t="shared" si="345"/>
        <v>50.182315405651778</v>
      </c>
      <c r="F2569" s="38">
        <v>1093</v>
      </c>
      <c r="G2569" s="44">
        <f t="shared" si="346"/>
        <v>49.817684594348222</v>
      </c>
      <c r="H2569" s="38">
        <v>810</v>
      </c>
      <c r="I2569" s="44">
        <v>36.918869644484957</v>
      </c>
      <c r="J2569" s="38">
        <v>699</v>
      </c>
      <c r="K2569" s="44">
        <f t="shared" si="347"/>
        <v>31.859617137648133</v>
      </c>
      <c r="L2569" s="38">
        <v>387</v>
      </c>
      <c r="M2569" s="44">
        <f t="shared" si="348"/>
        <v>17.639015496809481</v>
      </c>
      <c r="N2569" s="38">
        <v>218</v>
      </c>
      <c r="O2569" s="44">
        <f t="shared" si="349"/>
        <v>9.936189608021877</v>
      </c>
      <c r="P2569" s="38">
        <v>59</v>
      </c>
      <c r="Q2569" s="44">
        <f t="shared" si="350"/>
        <v>2.6891522333637194</v>
      </c>
      <c r="R2569" s="38">
        <v>21</v>
      </c>
      <c r="S2569" s="44">
        <f t="shared" si="351"/>
        <v>0.95715587967183224</v>
      </c>
    </row>
    <row r="2570" spans="1:19" s="7" customFormat="1" ht="15" hidden="1" outlineLevel="1" x14ac:dyDescent="0.2">
      <c r="A2570" s="66" t="s">
        <v>2469</v>
      </c>
      <c r="B2570" s="42"/>
      <c r="C2570" s="42">
        <v>18</v>
      </c>
      <c r="D2570" s="42">
        <v>3</v>
      </c>
      <c r="E2570" s="44">
        <f t="shared" si="345"/>
        <v>16.666666666666668</v>
      </c>
      <c r="F2570" s="38">
        <v>15</v>
      </c>
      <c r="G2570" s="44">
        <f t="shared" si="346"/>
        <v>83.333333333333329</v>
      </c>
      <c r="H2570" s="38">
        <v>1</v>
      </c>
      <c r="I2570" s="44">
        <v>5.5555555555555554</v>
      </c>
      <c r="J2570" s="38">
        <v>11</v>
      </c>
      <c r="K2570" s="44">
        <f t="shared" si="347"/>
        <v>61.111111111111114</v>
      </c>
      <c r="L2570" s="38">
        <v>2</v>
      </c>
      <c r="M2570" s="44">
        <f t="shared" si="348"/>
        <v>11.111111111111111</v>
      </c>
      <c r="N2570" s="38">
        <v>4</v>
      </c>
      <c r="O2570" s="44">
        <f t="shared" si="349"/>
        <v>22.222222222222221</v>
      </c>
      <c r="P2570" s="38">
        <v>0</v>
      </c>
      <c r="Q2570" s="44">
        <f t="shared" si="350"/>
        <v>0</v>
      </c>
      <c r="R2570" s="38">
        <v>0</v>
      </c>
      <c r="S2570" s="44">
        <f t="shared" si="351"/>
        <v>0</v>
      </c>
    </row>
    <row r="2571" spans="1:19" s="7" customFormat="1" ht="15" hidden="1" outlineLevel="1" x14ac:dyDescent="0.2">
      <c r="A2571" s="66" t="s">
        <v>2470</v>
      </c>
      <c r="B2571" s="42"/>
      <c r="C2571" s="42">
        <v>73</v>
      </c>
      <c r="D2571" s="42">
        <v>31</v>
      </c>
      <c r="E2571" s="44">
        <f t="shared" si="345"/>
        <v>42.465753424657535</v>
      </c>
      <c r="F2571" s="38">
        <v>42</v>
      </c>
      <c r="G2571" s="44">
        <f t="shared" si="346"/>
        <v>57.534246575342465</v>
      </c>
      <c r="H2571" s="38">
        <v>18</v>
      </c>
      <c r="I2571" s="44">
        <v>24.657534246575342</v>
      </c>
      <c r="J2571" s="38">
        <v>23</v>
      </c>
      <c r="K2571" s="44">
        <f t="shared" si="347"/>
        <v>31.506849315068493</v>
      </c>
      <c r="L2571" s="38">
        <v>20</v>
      </c>
      <c r="M2571" s="44">
        <f t="shared" si="348"/>
        <v>27.397260273972602</v>
      </c>
      <c r="N2571" s="38">
        <v>8</v>
      </c>
      <c r="O2571" s="44">
        <f t="shared" si="349"/>
        <v>10.95890410958904</v>
      </c>
      <c r="P2571" s="38">
        <v>4</v>
      </c>
      <c r="Q2571" s="44">
        <f t="shared" si="350"/>
        <v>5.4794520547945202</v>
      </c>
      <c r="R2571" s="38">
        <v>0</v>
      </c>
      <c r="S2571" s="44">
        <f t="shared" si="351"/>
        <v>0</v>
      </c>
    </row>
    <row r="2572" spans="1:19" s="10" customFormat="1" ht="15" hidden="1" outlineLevel="1" x14ac:dyDescent="0.2">
      <c r="A2572" s="66" t="s">
        <v>2471</v>
      </c>
      <c r="B2572" s="42"/>
      <c r="C2572" s="42">
        <v>984</v>
      </c>
      <c r="D2572" s="42">
        <v>663</v>
      </c>
      <c r="E2572" s="44">
        <f t="shared" si="345"/>
        <v>67.378048780487802</v>
      </c>
      <c r="F2572" s="38">
        <v>321</v>
      </c>
      <c r="G2572" s="44">
        <f t="shared" si="346"/>
        <v>32.621951219512198</v>
      </c>
      <c r="H2572" s="38">
        <v>311</v>
      </c>
      <c r="I2572" s="44">
        <v>31.605691056910569</v>
      </c>
      <c r="J2572" s="38">
        <v>340</v>
      </c>
      <c r="K2572" s="44">
        <f t="shared" si="347"/>
        <v>34.552845528455286</v>
      </c>
      <c r="L2572" s="38">
        <v>197</v>
      </c>
      <c r="M2572" s="44">
        <f t="shared" si="348"/>
        <v>20.020325203252032</v>
      </c>
      <c r="N2572" s="38">
        <v>116</v>
      </c>
      <c r="O2572" s="44">
        <f t="shared" si="349"/>
        <v>11.788617886178862</v>
      </c>
      <c r="P2572" s="38">
        <v>19</v>
      </c>
      <c r="Q2572" s="44">
        <f t="shared" si="350"/>
        <v>1.9308943089430894</v>
      </c>
      <c r="R2572" s="38">
        <v>1</v>
      </c>
      <c r="S2572" s="44">
        <f t="shared" si="351"/>
        <v>0.1016260162601626</v>
      </c>
    </row>
    <row r="2573" spans="1:19" s="10" customFormat="1" ht="15" hidden="1" outlineLevel="1" x14ac:dyDescent="0.2">
      <c r="A2573" s="66" t="s">
        <v>2472</v>
      </c>
      <c r="B2573" s="42"/>
      <c r="C2573" s="42">
        <v>1076</v>
      </c>
      <c r="D2573" s="42">
        <v>633</v>
      </c>
      <c r="E2573" s="44">
        <f t="shared" si="345"/>
        <v>58.828996282527882</v>
      </c>
      <c r="F2573" s="38">
        <v>443</v>
      </c>
      <c r="G2573" s="44">
        <f t="shared" si="346"/>
        <v>41.171003717472118</v>
      </c>
      <c r="H2573" s="38">
        <v>347</v>
      </c>
      <c r="I2573" s="44">
        <v>32.249070631970262</v>
      </c>
      <c r="J2573" s="38">
        <v>371</v>
      </c>
      <c r="K2573" s="44">
        <f t="shared" si="347"/>
        <v>34.479553903345725</v>
      </c>
      <c r="L2573" s="38">
        <v>187</v>
      </c>
      <c r="M2573" s="44">
        <f t="shared" si="348"/>
        <v>17.37918215613383</v>
      </c>
      <c r="N2573" s="38">
        <v>145</v>
      </c>
      <c r="O2573" s="44">
        <f t="shared" si="349"/>
        <v>13.475836431226766</v>
      </c>
      <c r="P2573" s="38">
        <v>23</v>
      </c>
      <c r="Q2573" s="44">
        <f t="shared" si="350"/>
        <v>2.1375464684014869</v>
      </c>
      <c r="R2573" s="38">
        <v>3</v>
      </c>
      <c r="S2573" s="44">
        <f t="shared" si="351"/>
        <v>0.27881040892193309</v>
      </c>
    </row>
    <row r="2574" spans="1:19" s="10" customFormat="1" ht="15" hidden="1" outlineLevel="1" x14ac:dyDescent="0.2">
      <c r="A2574" s="66" t="s">
        <v>2473</v>
      </c>
      <c r="B2574" s="42"/>
      <c r="C2574" s="42">
        <v>2818</v>
      </c>
      <c r="D2574" s="42">
        <v>1511</v>
      </c>
      <c r="E2574" s="44">
        <f t="shared" si="345"/>
        <v>53.619588360539389</v>
      </c>
      <c r="F2574" s="38">
        <v>1307</v>
      </c>
      <c r="G2574" s="44">
        <f t="shared" si="346"/>
        <v>46.380411639460611</v>
      </c>
      <c r="H2574" s="38">
        <v>880</v>
      </c>
      <c r="I2574" s="44">
        <v>31.227821149751598</v>
      </c>
      <c r="J2574" s="38">
        <v>831</v>
      </c>
      <c r="K2574" s="44">
        <f t="shared" si="347"/>
        <v>29.488999290276791</v>
      </c>
      <c r="L2574" s="38">
        <v>625</v>
      </c>
      <c r="M2574" s="44">
        <f t="shared" si="348"/>
        <v>22.178850248403123</v>
      </c>
      <c r="N2574" s="38">
        <v>353</v>
      </c>
      <c r="O2574" s="44">
        <f t="shared" si="349"/>
        <v>12.526614620298083</v>
      </c>
      <c r="P2574" s="38">
        <v>115</v>
      </c>
      <c r="Q2574" s="44">
        <f t="shared" si="350"/>
        <v>4.0809084457061742</v>
      </c>
      <c r="R2574" s="38">
        <v>14</v>
      </c>
      <c r="S2574" s="44">
        <f t="shared" si="351"/>
        <v>0.49680624556422998</v>
      </c>
    </row>
    <row r="2575" spans="1:19" s="10" customFormat="1" ht="15" hidden="1" outlineLevel="1" x14ac:dyDescent="0.2">
      <c r="A2575" s="66" t="s">
        <v>2692</v>
      </c>
      <c r="B2575" s="42"/>
      <c r="C2575" s="42">
        <v>6092</v>
      </c>
      <c r="D2575" s="42">
        <v>3346</v>
      </c>
      <c r="E2575" s="44">
        <f t="shared" si="345"/>
        <v>54.924491135915957</v>
      </c>
      <c r="F2575" s="38">
        <v>2746</v>
      </c>
      <c r="G2575" s="44">
        <f t="shared" si="346"/>
        <v>45.075508864084043</v>
      </c>
      <c r="H2575" s="38">
        <v>1817</v>
      </c>
      <c r="I2575" s="44">
        <v>29.826001313197636</v>
      </c>
      <c r="J2575" s="38">
        <v>2032</v>
      </c>
      <c r="K2575" s="44">
        <f t="shared" si="347"/>
        <v>33.355219960604074</v>
      </c>
      <c r="L2575" s="38">
        <v>1304</v>
      </c>
      <c r="M2575" s="44">
        <f t="shared" si="348"/>
        <v>21.405121470781353</v>
      </c>
      <c r="N2575" s="38">
        <v>731</v>
      </c>
      <c r="O2575" s="44">
        <f t="shared" si="349"/>
        <v>11.999343401181878</v>
      </c>
      <c r="P2575" s="38">
        <v>174</v>
      </c>
      <c r="Q2575" s="44">
        <f t="shared" si="350"/>
        <v>2.8562048588312541</v>
      </c>
      <c r="R2575" s="38">
        <v>34</v>
      </c>
      <c r="S2575" s="44">
        <f t="shared" si="351"/>
        <v>0.55810899540380832</v>
      </c>
    </row>
    <row r="2576" spans="1:19" s="10" customFormat="1" ht="15" hidden="1" outlineLevel="1" x14ac:dyDescent="0.2">
      <c r="A2576" s="66" t="s">
        <v>2693</v>
      </c>
      <c r="B2576" s="42"/>
      <c r="C2576" s="42">
        <v>4471</v>
      </c>
      <c r="D2576" s="42">
        <v>2447</v>
      </c>
      <c r="E2576" s="44">
        <f t="shared" si="345"/>
        <v>54.730485350033547</v>
      </c>
      <c r="F2576" s="38">
        <v>2024</v>
      </c>
      <c r="G2576" s="44">
        <f t="shared" si="346"/>
        <v>45.269514649966453</v>
      </c>
      <c r="H2576" s="38">
        <v>1367</v>
      </c>
      <c r="I2576" s="44">
        <v>30.574815477521806</v>
      </c>
      <c r="J2576" s="38">
        <v>1462</v>
      </c>
      <c r="K2576" s="44">
        <f t="shared" si="347"/>
        <v>32.699619771863119</v>
      </c>
      <c r="L2576" s="38">
        <v>954</v>
      </c>
      <c r="M2576" s="44">
        <f t="shared" si="348"/>
        <v>21.337508387385373</v>
      </c>
      <c r="N2576" s="38">
        <v>537</v>
      </c>
      <c r="O2576" s="44">
        <f t="shared" si="349"/>
        <v>12.010735853276671</v>
      </c>
      <c r="P2576" s="38">
        <v>128</v>
      </c>
      <c r="Q2576" s="44">
        <f t="shared" si="350"/>
        <v>2.862894207112503</v>
      </c>
      <c r="R2576" s="38">
        <v>23</v>
      </c>
      <c r="S2576" s="44">
        <f t="shared" si="351"/>
        <v>0.51442630284052782</v>
      </c>
    </row>
    <row r="2577" spans="1:19" s="10" customFormat="1" ht="15" hidden="1" outlineLevel="1" x14ac:dyDescent="0.2">
      <c r="A2577" s="66" t="s">
        <v>2694</v>
      </c>
      <c r="B2577" s="42"/>
      <c r="C2577" s="42">
        <v>850</v>
      </c>
      <c r="D2577" s="42">
        <v>531</v>
      </c>
      <c r="E2577" s="44">
        <f t="shared" si="345"/>
        <v>62.470588235294116</v>
      </c>
      <c r="F2577" s="38">
        <v>319</v>
      </c>
      <c r="G2577" s="44">
        <f t="shared" si="346"/>
        <v>37.529411764705884</v>
      </c>
      <c r="H2577" s="38">
        <v>310</v>
      </c>
      <c r="I2577" s="44">
        <v>36.470588235294116</v>
      </c>
      <c r="J2577" s="38">
        <v>278</v>
      </c>
      <c r="K2577" s="44">
        <f t="shared" si="347"/>
        <v>32.705882352941174</v>
      </c>
      <c r="L2577" s="38">
        <v>158</v>
      </c>
      <c r="M2577" s="44">
        <f t="shared" si="348"/>
        <v>18.588235294117649</v>
      </c>
      <c r="N2577" s="38">
        <v>83</v>
      </c>
      <c r="O2577" s="44">
        <f t="shared" si="349"/>
        <v>9.764705882352942</v>
      </c>
      <c r="P2577" s="38">
        <v>20</v>
      </c>
      <c r="Q2577" s="44">
        <f t="shared" si="350"/>
        <v>2.3529411764705883</v>
      </c>
      <c r="R2577" s="38">
        <v>1</v>
      </c>
      <c r="S2577" s="44">
        <f t="shared" si="351"/>
        <v>0.11764705882352941</v>
      </c>
    </row>
    <row r="2578" spans="1:19" s="10" customFormat="1" ht="15" hidden="1" outlineLevel="1" x14ac:dyDescent="0.2">
      <c r="A2578" s="66" t="s">
        <v>2474</v>
      </c>
      <c r="B2578" s="42"/>
      <c r="C2578" s="42">
        <v>129</v>
      </c>
      <c r="D2578" s="42">
        <v>68</v>
      </c>
      <c r="E2578" s="44">
        <f t="shared" si="345"/>
        <v>52.713178294573645</v>
      </c>
      <c r="F2578" s="38">
        <v>61</v>
      </c>
      <c r="G2578" s="44">
        <f t="shared" si="346"/>
        <v>47.286821705426355</v>
      </c>
      <c r="H2578" s="38">
        <v>43</v>
      </c>
      <c r="I2578" s="44">
        <v>33.333333333333336</v>
      </c>
      <c r="J2578" s="38">
        <v>62</v>
      </c>
      <c r="K2578" s="44">
        <f t="shared" si="347"/>
        <v>48.062015503875969</v>
      </c>
      <c r="L2578" s="38">
        <v>21</v>
      </c>
      <c r="M2578" s="44">
        <f t="shared" si="348"/>
        <v>16.279069767441861</v>
      </c>
      <c r="N2578" s="38">
        <v>2</v>
      </c>
      <c r="O2578" s="44">
        <f t="shared" si="349"/>
        <v>1.5503875968992249</v>
      </c>
      <c r="P2578" s="38">
        <v>1</v>
      </c>
      <c r="Q2578" s="44">
        <f t="shared" si="350"/>
        <v>0.77519379844961245</v>
      </c>
      <c r="R2578" s="38">
        <v>0</v>
      </c>
      <c r="S2578" s="44">
        <f t="shared" si="351"/>
        <v>0</v>
      </c>
    </row>
    <row r="2579" spans="1:19" s="10" customFormat="1" ht="15" hidden="1" outlineLevel="1" x14ac:dyDescent="0.2">
      <c r="A2579" s="66" t="s">
        <v>2475</v>
      </c>
      <c r="B2579" s="42"/>
      <c r="C2579" s="42">
        <v>390</v>
      </c>
      <c r="D2579" s="42">
        <v>210</v>
      </c>
      <c r="E2579" s="44">
        <f t="shared" si="345"/>
        <v>53.846153846153847</v>
      </c>
      <c r="F2579" s="38">
        <v>180</v>
      </c>
      <c r="G2579" s="44">
        <f t="shared" si="346"/>
        <v>46.153846153846153</v>
      </c>
      <c r="H2579" s="38">
        <v>96</v>
      </c>
      <c r="I2579" s="44">
        <v>24.615384615384617</v>
      </c>
      <c r="J2579" s="38">
        <v>117</v>
      </c>
      <c r="K2579" s="44">
        <f t="shared" si="347"/>
        <v>30</v>
      </c>
      <c r="L2579" s="38">
        <v>118</v>
      </c>
      <c r="M2579" s="44">
        <f t="shared" si="348"/>
        <v>30.256410256410255</v>
      </c>
      <c r="N2579" s="38">
        <v>38</v>
      </c>
      <c r="O2579" s="44">
        <f t="shared" si="349"/>
        <v>9.7435897435897427</v>
      </c>
      <c r="P2579" s="38">
        <v>14</v>
      </c>
      <c r="Q2579" s="44">
        <f t="shared" si="350"/>
        <v>3.5897435897435899</v>
      </c>
      <c r="R2579" s="38">
        <v>7</v>
      </c>
      <c r="S2579" s="44">
        <f t="shared" si="351"/>
        <v>1.7948717948717949</v>
      </c>
    </row>
    <row r="2580" spans="1:19" s="10" customFormat="1" ht="15" hidden="1" outlineLevel="1" x14ac:dyDescent="0.2">
      <c r="A2580" s="66" t="s">
        <v>2476</v>
      </c>
      <c r="B2580" s="42"/>
      <c r="C2580" s="42">
        <v>104</v>
      </c>
      <c r="D2580" s="42">
        <v>46</v>
      </c>
      <c r="E2580" s="44">
        <f t="shared" si="345"/>
        <v>44.230769230769234</v>
      </c>
      <c r="F2580" s="38">
        <v>58</v>
      </c>
      <c r="G2580" s="44">
        <f t="shared" si="346"/>
        <v>55.769230769230766</v>
      </c>
      <c r="H2580" s="38">
        <v>30</v>
      </c>
      <c r="I2580" s="44">
        <v>28.846153846153847</v>
      </c>
      <c r="J2580" s="38">
        <v>36</v>
      </c>
      <c r="K2580" s="44">
        <f t="shared" si="347"/>
        <v>34.615384615384613</v>
      </c>
      <c r="L2580" s="38">
        <v>13</v>
      </c>
      <c r="M2580" s="44">
        <f t="shared" si="348"/>
        <v>12.5</v>
      </c>
      <c r="N2580" s="38">
        <v>14</v>
      </c>
      <c r="O2580" s="44">
        <f t="shared" si="349"/>
        <v>13.461538461538462</v>
      </c>
      <c r="P2580" s="38">
        <v>9</v>
      </c>
      <c r="Q2580" s="44">
        <f t="shared" si="350"/>
        <v>8.6538461538461533</v>
      </c>
      <c r="R2580" s="38">
        <v>2</v>
      </c>
      <c r="S2580" s="44">
        <f t="shared" si="351"/>
        <v>1.9230769230769231</v>
      </c>
    </row>
    <row r="2581" spans="1:19" s="10" customFormat="1" ht="15" hidden="1" outlineLevel="1" x14ac:dyDescent="0.2">
      <c r="A2581" s="66" t="s">
        <v>2477</v>
      </c>
      <c r="B2581" s="42"/>
      <c r="C2581" s="42">
        <v>112</v>
      </c>
      <c r="D2581" s="42">
        <v>59</v>
      </c>
      <c r="E2581" s="44">
        <f t="shared" si="345"/>
        <v>52.678571428571431</v>
      </c>
      <c r="F2581" s="38">
        <v>53</v>
      </c>
      <c r="G2581" s="44">
        <f t="shared" si="346"/>
        <v>47.321428571428569</v>
      </c>
      <c r="H2581" s="38">
        <v>54</v>
      </c>
      <c r="I2581" s="44">
        <v>48.214285714285715</v>
      </c>
      <c r="J2581" s="38">
        <v>30</v>
      </c>
      <c r="K2581" s="44">
        <f t="shared" si="347"/>
        <v>26.785714285714285</v>
      </c>
      <c r="L2581" s="38">
        <v>14</v>
      </c>
      <c r="M2581" s="44">
        <f t="shared" si="348"/>
        <v>12.5</v>
      </c>
      <c r="N2581" s="38">
        <v>9</v>
      </c>
      <c r="O2581" s="44">
        <f t="shared" si="349"/>
        <v>8.0357142857142865</v>
      </c>
      <c r="P2581" s="38">
        <v>3</v>
      </c>
      <c r="Q2581" s="44">
        <f t="shared" si="350"/>
        <v>2.6785714285714284</v>
      </c>
      <c r="R2581" s="38">
        <v>2</v>
      </c>
      <c r="S2581" s="44">
        <f t="shared" si="351"/>
        <v>1.7857142857142858</v>
      </c>
    </row>
    <row r="2582" spans="1:19" s="10" customFormat="1" ht="15" hidden="1" outlineLevel="1" x14ac:dyDescent="0.2">
      <c r="A2582" s="66" t="s">
        <v>2478</v>
      </c>
      <c r="B2582" s="42"/>
      <c r="C2582" s="42">
        <v>2450</v>
      </c>
      <c r="D2582" s="42">
        <v>496</v>
      </c>
      <c r="E2582" s="44">
        <f t="shared" si="345"/>
        <v>20.244897959183675</v>
      </c>
      <c r="F2582" s="38">
        <v>1954</v>
      </c>
      <c r="G2582" s="44">
        <f t="shared" si="346"/>
        <v>79.755102040816325</v>
      </c>
      <c r="H2582" s="38">
        <v>168</v>
      </c>
      <c r="I2582" s="44">
        <v>6.8571428571428568</v>
      </c>
      <c r="J2582" s="38">
        <v>670</v>
      </c>
      <c r="K2582" s="44">
        <f t="shared" si="347"/>
        <v>27.346938775510203</v>
      </c>
      <c r="L2582" s="38">
        <v>958</v>
      </c>
      <c r="M2582" s="44">
        <f t="shared" si="348"/>
        <v>39.102040816326529</v>
      </c>
      <c r="N2582" s="38">
        <v>371</v>
      </c>
      <c r="O2582" s="44">
        <f t="shared" si="349"/>
        <v>15.142857142857142</v>
      </c>
      <c r="P2582" s="38">
        <v>188</v>
      </c>
      <c r="Q2582" s="44">
        <f t="shared" si="350"/>
        <v>7.6734693877551017</v>
      </c>
      <c r="R2582" s="38">
        <v>95</v>
      </c>
      <c r="S2582" s="44">
        <f t="shared" si="351"/>
        <v>3.8775510204081631</v>
      </c>
    </row>
    <row r="2583" spans="1:19" s="10" customFormat="1" ht="15" hidden="1" outlineLevel="1" x14ac:dyDescent="0.2">
      <c r="A2583" s="66" t="s">
        <v>2479</v>
      </c>
      <c r="B2583" s="42"/>
      <c r="C2583" s="42">
        <v>3547</v>
      </c>
      <c r="D2583" s="42">
        <v>1552</v>
      </c>
      <c r="E2583" s="44">
        <f t="shared" si="345"/>
        <v>43.755286157316043</v>
      </c>
      <c r="F2583" s="38">
        <v>1995</v>
      </c>
      <c r="G2583" s="44">
        <f t="shared" si="346"/>
        <v>56.244713842683957</v>
      </c>
      <c r="H2583" s="38">
        <v>1077</v>
      </c>
      <c r="I2583" s="44">
        <v>30.363687623343672</v>
      </c>
      <c r="J2583" s="38">
        <v>1109</v>
      </c>
      <c r="K2583" s="44">
        <f t="shared" si="347"/>
        <v>31.265858471948125</v>
      </c>
      <c r="L2583" s="38">
        <v>714</v>
      </c>
      <c r="M2583" s="44">
        <f t="shared" si="348"/>
        <v>20.129687059486891</v>
      </c>
      <c r="N2583" s="38">
        <v>301</v>
      </c>
      <c r="O2583" s="44">
        <f t="shared" si="349"/>
        <v>8.4860445446856492</v>
      </c>
      <c r="P2583" s="38">
        <v>242</v>
      </c>
      <c r="Q2583" s="44">
        <f t="shared" si="350"/>
        <v>6.8226670425711866</v>
      </c>
      <c r="R2583" s="38">
        <v>104</v>
      </c>
      <c r="S2583" s="44">
        <f t="shared" si="351"/>
        <v>2.932055257964477</v>
      </c>
    </row>
    <row r="2584" spans="1:19" s="10" customFormat="1" ht="15" hidden="1" outlineLevel="1" x14ac:dyDescent="0.2">
      <c r="A2584" s="66" t="s">
        <v>2480</v>
      </c>
      <c r="B2584" s="42"/>
      <c r="C2584" s="42">
        <v>1644</v>
      </c>
      <c r="D2584" s="42">
        <v>856</v>
      </c>
      <c r="E2584" s="44">
        <f t="shared" si="345"/>
        <v>52.068126520681268</v>
      </c>
      <c r="F2584" s="38">
        <v>788</v>
      </c>
      <c r="G2584" s="44">
        <f t="shared" si="346"/>
        <v>47.931873479318732</v>
      </c>
      <c r="H2584" s="38">
        <v>406</v>
      </c>
      <c r="I2584" s="44">
        <v>24.695863746958636</v>
      </c>
      <c r="J2584" s="38">
        <v>586</v>
      </c>
      <c r="K2584" s="44">
        <f t="shared" si="347"/>
        <v>35.644768856447691</v>
      </c>
      <c r="L2584" s="38">
        <v>397</v>
      </c>
      <c r="M2584" s="44">
        <f t="shared" si="348"/>
        <v>24.148418491484186</v>
      </c>
      <c r="N2584" s="38">
        <v>158</v>
      </c>
      <c r="O2584" s="44">
        <f t="shared" si="349"/>
        <v>9.6107055961070564</v>
      </c>
      <c r="P2584" s="38">
        <v>68</v>
      </c>
      <c r="Q2584" s="44">
        <f t="shared" si="350"/>
        <v>4.1362530413625302</v>
      </c>
      <c r="R2584" s="38">
        <v>29</v>
      </c>
      <c r="S2584" s="44">
        <f t="shared" si="351"/>
        <v>1.7639902676399026</v>
      </c>
    </row>
    <row r="2585" spans="1:19" s="10" customFormat="1" ht="15" hidden="1" outlineLevel="1" x14ac:dyDescent="0.2">
      <c r="A2585" s="66" t="s">
        <v>2481</v>
      </c>
      <c r="B2585" s="42"/>
      <c r="C2585" s="42">
        <v>1669</v>
      </c>
      <c r="D2585" s="42">
        <v>666</v>
      </c>
      <c r="E2585" s="44">
        <f t="shared" si="345"/>
        <v>39.904134212103052</v>
      </c>
      <c r="F2585" s="38">
        <v>1003</v>
      </c>
      <c r="G2585" s="44">
        <f t="shared" si="346"/>
        <v>60.095865787896948</v>
      </c>
      <c r="H2585" s="38">
        <v>264</v>
      </c>
      <c r="I2585" s="44">
        <v>15.817855002995806</v>
      </c>
      <c r="J2585" s="38">
        <v>423</v>
      </c>
      <c r="K2585" s="44">
        <f t="shared" si="347"/>
        <v>25.344517675254643</v>
      </c>
      <c r="L2585" s="38">
        <v>407</v>
      </c>
      <c r="M2585" s="44">
        <f t="shared" si="348"/>
        <v>24.3858597962852</v>
      </c>
      <c r="N2585" s="38">
        <v>250</v>
      </c>
      <c r="O2585" s="44">
        <f t="shared" si="349"/>
        <v>14.979029358897543</v>
      </c>
      <c r="P2585" s="38">
        <v>198</v>
      </c>
      <c r="Q2585" s="44">
        <f t="shared" si="350"/>
        <v>11.863391252246855</v>
      </c>
      <c r="R2585" s="38">
        <v>127</v>
      </c>
      <c r="S2585" s="44">
        <f t="shared" si="351"/>
        <v>7.6093469143199517</v>
      </c>
    </row>
    <row r="2586" spans="1:19" s="10" customFormat="1" ht="15" hidden="1" outlineLevel="1" x14ac:dyDescent="0.2">
      <c r="A2586" s="66" t="s">
        <v>2482</v>
      </c>
      <c r="B2586" s="42"/>
      <c r="C2586" s="42">
        <v>1207</v>
      </c>
      <c r="D2586" s="42">
        <v>477</v>
      </c>
      <c r="E2586" s="44">
        <f t="shared" si="345"/>
        <v>39.519469759734882</v>
      </c>
      <c r="F2586" s="38">
        <v>730</v>
      </c>
      <c r="G2586" s="44">
        <f t="shared" si="346"/>
        <v>60.480530240265118</v>
      </c>
      <c r="H2586" s="38">
        <v>159</v>
      </c>
      <c r="I2586" s="44">
        <v>13.173156586578294</v>
      </c>
      <c r="J2586" s="38">
        <v>242</v>
      </c>
      <c r="K2586" s="44">
        <f t="shared" si="347"/>
        <v>20.049710024855013</v>
      </c>
      <c r="L2586" s="38">
        <v>330</v>
      </c>
      <c r="M2586" s="44">
        <f t="shared" si="348"/>
        <v>27.340513670256836</v>
      </c>
      <c r="N2586" s="38">
        <v>211</v>
      </c>
      <c r="O2586" s="44">
        <f t="shared" si="349"/>
        <v>17.481358740679369</v>
      </c>
      <c r="P2586" s="38">
        <v>155</v>
      </c>
      <c r="Q2586" s="44">
        <f t="shared" si="350"/>
        <v>12.841756420878211</v>
      </c>
      <c r="R2586" s="38">
        <v>110</v>
      </c>
      <c r="S2586" s="44">
        <f t="shared" si="351"/>
        <v>9.1135045567522788</v>
      </c>
    </row>
    <row r="2587" spans="1:19" s="10" customFormat="1" ht="15" hidden="1" outlineLevel="1" x14ac:dyDescent="0.2">
      <c r="A2587" s="66" t="s">
        <v>2483</v>
      </c>
      <c r="B2587" s="42"/>
      <c r="C2587" s="42">
        <v>458</v>
      </c>
      <c r="D2587" s="42">
        <v>179</v>
      </c>
      <c r="E2587" s="44">
        <f t="shared" si="345"/>
        <v>39.082969432314414</v>
      </c>
      <c r="F2587" s="38">
        <v>279</v>
      </c>
      <c r="G2587" s="44">
        <f t="shared" si="346"/>
        <v>60.917030567685586</v>
      </c>
      <c r="H2587" s="38">
        <v>48</v>
      </c>
      <c r="I2587" s="44">
        <v>10.480349344978166</v>
      </c>
      <c r="J2587" s="38">
        <v>100</v>
      </c>
      <c r="K2587" s="44">
        <f t="shared" si="347"/>
        <v>21.834061135371179</v>
      </c>
      <c r="L2587" s="38">
        <v>127</v>
      </c>
      <c r="M2587" s="44">
        <f t="shared" si="348"/>
        <v>27.729257641921397</v>
      </c>
      <c r="N2587" s="38">
        <v>74</v>
      </c>
      <c r="O2587" s="44">
        <f t="shared" si="349"/>
        <v>16.157205240174672</v>
      </c>
      <c r="P2587" s="38">
        <v>72</v>
      </c>
      <c r="Q2587" s="44">
        <f t="shared" si="350"/>
        <v>15.720524017467248</v>
      </c>
      <c r="R2587" s="38">
        <v>37</v>
      </c>
      <c r="S2587" s="44">
        <f t="shared" si="351"/>
        <v>8.0786026200873362</v>
      </c>
    </row>
    <row r="2588" spans="1:19" s="10" customFormat="1" ht="15" hidden="1" outlineLevel="1" x14ac:dyDescent="0.2">
      <c r="A2588" s="66" t="s">
        <v>2484</v>
      </c>
      <c r="B2588" s="42"/>
      <c r="C2588" s="42">
        <v>438</v>
      </c>
      <c r="D2588" s="42">
        <v>152</v>
      </c>
      <c r="E2588" s="44">
        <f t="shared" si="345"/>
        <v>34.703196347031962</v>
      </c>
      <c r="F2588" s="38">
        <v>286</v>
      </c>
      <c r="G2588" s="44">
        <f t="shared" si="346"/>
        <v>65.296803652968038</v>
      </c>
      <c r="H2588" s="38">
        <v>133</v>
      </c>
      <c r="I2588" s="44">
        <v>30.365296803652967</v>
      </c>
      <c r="J2588" s="38">
        <v>184</v>
      </c>
      <c r="K2588" s="44">
        <f t="shared" si="347"/>
        <v>42.009132420091326</v>
      </c>
      <c r="L2588" s="38">
        <v>66</v>
      </c>
      <c r="M2588" s="44">
        <f t="shared" si="348"/>
        <v>15.068493150684931</v>
      </c>
      <c r="N2588" s="38">
        <v>41</v>
      </c>
      <c r="O2588" s="44">
        <f t="shared" si="349"/>
        <v>9.3607305936073057</v>
      </c>
      <c r="P2588" s="38">
        <v>9</v>
      </c>
      <c r="Q2588" s="44">
        <f t="shared" si="350"/>
        <v>2.0547945205479454</v>
      </c>
      <c r="R2588" s="38">
        <v>5</v>
      </c>
      <c r="S2588" s="44">
        <f t="shared" si="351"/>
        <v>1.1415525114155252</v>
      </c>
    </row>
    <row r="2589" spans="1:19" s="10" customFormat="1" ht="15" hidden="1" outlineLevel="1" x14ac:dyDescent="0.25">
      <c r="A2589" s="67" t="s">
        <v>2485</v>
      </c>
      <c r="B2589" s="68"/>
      <c r="C2589" s="42">
        <v>466</v>
      </c>
      <c r="D2589" s="42">
        <v>102</v>
      </c>
      <c r="E2589" s="44">
        <f t="shared" si="345"/>
        <v>21.888412017167383</v>
      </c>
      <c r="F2589" s="38">
        <v>364</v>
      </c>
      <c r="G2589" s="44">
        <f t="shared" si="346"/>
        <v>78.111587982832617</v>
      </c>
      <c r="H2589" s="38">
        <v>118</v>
      </c>
      <c r="I2589" s="44">
        <v>25.321888412017167</v>
      </c>
      <c r="J2589" s="38">
        <v>120</v>
      </c>
      <c r="K2589" s="44">
        <f t="shared" si="347"/>
        <v>25.751072961373392</v>
      </c>
      <c r="L2589" s="38">
        <v>106</v>
      </c>
      <c r="M2589" s="44">
        <f t="shared" si="348"/>
        <v>22.746781115879827</v>
      </c>
      <c r="N2589" s="38">
        <v>89</v>
      </c>
      <c r="O2589" s="44">
        <f t="shared" si="349"/>
        <v>19.098712446351932</v>
      </c>
      <c r="P2589" s="38">
        <v>30</v>
      </c>
      <c r="Q2589" s="44">
        <f t="shared" si="350"/>
        <v>6.437768240343348</v>
      </c>
      <c r="R2589" s="38">
        <v>3</v>
      </c>
      <c r="S2589" s="44">
        <f t="shared" si="351"/>
        <v>0.64377682403433478</v>
      </c>
    </row>
    <row r="2590" spans="1:19" s="10" customFormat="1" ht="15" hidden="1" outlineLevel="1" x14ac:dyDescent="0.2">
      <c r="A2590" s="66" t="s">
        <v>2486</v>
      </c>
      <c r="B2590" s="42"/>
      <c r="C2590" s="42">
        <v>1328</v>
      </c>
      <c r="D2590" s="42">
        <v>629</v>
      </c>
      <c r="E2590" s="44">
        <f t="shared" si="345"/>
        <v>47.364457831325304</v>
      </c>
      <c r="F2590" s="38">
        <v>699</v>
      </c>
      <c r="G2590" s="44">
        <f t="shared" si="346"/>
        <v>52.635542168674696</v>
      </c>
      <c r="H2590" s="38">
        <v>296</v>
      </c>
      <c r="I2590" s="44">
        <v>22.289156626506024</v>
      </c>
      <c r="J2590" s="38">
        <v>611</v>
      </c>
      <c r="K2590" s="44">
        <f t="shared" si="347"/>
        <v>46.00903614457831</v>
      </c>
      <c r="L2590" s="38">
        <v>231</v>
      </c>
      <c r="M2590" s="44">
        <f t="shared" si="348"/>
        <v>17.39457831325301</v>
      </c>
      <c r="N2590" s="38">
        <v>99</v>
      </c>
      <c r="O2590" s="44">
        <f t="shared" si="349"/>
        <v>7.4548192771084336</v>
      </c>
      <c r="P2590" s="38">
        <v>72</v>
      </c>
      <c r="Q2590" s="44">
        <f t="shared" si="350"/>
        <v>5.4216867469879517</v>
      </c>
      <c r="R2590" s="38">
        <v>19</v>
      </c>
      <c r="S2590" s="44">
        <f t="shared" si="351"/>
        <v>1.4307228915662651</v>
      </c>
    </row>
    <row r="2591" spans="1:19" s="10" customFormat="1" ht="15" hidden="1" outlineLevel="1" x14ac:dyDescent="0.2">
      <c r="A2591" s="66" t="s">
        <v>2487</v>
      </c>
      <c r="B2591" s="42"/>
      <c r="C2591" s="42">
        <v>1043</v>
      </c>
      <c r="D2591" s="42">
        <v>243</v>
      </c>
      <c r="E2591" s="44">
        <f t="shared" si="345"/>
        <v>23.298178331735379</v>
      </c>
      <c r="F2591" s="38">
        <v>800</v>
      </c>
      <c r="G2591" s="44">
        <f t="shared" si="346"/>
        <v>76.701821668264628</v>
      </c>
      <c r="H2591" s="38">
        <v>271</v>
      </c>
      <c r="I2591" s="44">
        <v>25.982742090124642</v>
      </c>
      <c r="J2591" s="38">
        <v>386</v>
      </c>
      <c r="K2591" s="44">
        <f t="shared" si="347"/>
        <v>37.008628954937677</v>
      </c>
      <c r="L2591" s="38">
        <v>257</v>
      </c>
      <c r="M2591" s="44">
        <f t="shared" si="348"/>
        <v>24.640460210930009</v>
      </c>
      <c r="N2591" s="38">
        <v>97</v>
      </c>
      <c r="O2591" s="44">
        <f t="shared" si="349"/>
        <v>9.3000958772770854</v>
      </c>
      <c r="P2591" s="38">
        <v>29</v>
      </c>
      <c r="Q2591" s="44">
        <f t="shared" si="350"/>
        <v>2.7804410354745923</v>
      </c>
      <c r="R2591" s="38">
        <v>3</v>
      </c>
      <c r="S2591" s="44">
        <f t="shared" si="351"/>
        <v>0.28763183125599234</v>
      </c>
    </row>
    <row r="2592" spans="1:19" s="10" customFormat="1" ht="15" hidden="1" outlineLevel="1" x14ac:dyDescent="0.2">
      <c r="A2592" s="66" t="s">
        <v>2488</v>
      </c>
      <c r="B2592" s="42"/>
      <c r="C2592" s="42">
        <v>886</v>
      </c>
      <c r="D2592" s="42">
        <v>224</v>
      </c>
      <c r="E2592" s="44">
        <f t="shared" si="345"/>
        <v>25.282167042889391</v>
      </c>
      <c r="F2592" s="38">
        <v>662</v>
      </c>
      <c r="G2592" s="44">
        <f t="shared" si="346"/>
        <v>74.717832957110616</v>
      </c>
      <c r="H2592" s="38">
        <v>269</v>
      </c>
      <c r="I2592" s="44">
        <v>30.361173814898422</v>
      </c>
      <c r="J2592" s="38">
        <v>355</v>
      </c>
      <c r="K2592" s="44">
        <f t="shared" si="347"/>
        <v>40.067720090293456</v>
      </c>
      <c r="L2592" s="38">
        <v>157</v>
      </c>
      <c r="M2592" s="44">
        <f t="shared" si="348"/>
        <v>17.720090293453726</v>
      </c>
      <c r="N2592" s="38">
        <v>81</v>
      </c>
      <c r="O2592" s="44">
        <f t="shared" si="349"/>
        <v>9.1422121896162523</v>
      </c>
      <c r="P2592" s="38">
        <v>20</v>
      </c>
      <c r="Q2592" s="44">
        <f t="shared" si="350"/>
        <v>2.2573363431151243</v>
      </c>
      <c r="R2592" s="38">
        <v>4</v>
      </c>
      <c r="S2592" s="44">
        <f t="shared" si="351"/>
        <v>0.45146726862302483</v>
      </c>
    </row>
    <row r="2593" spans="1:19" s="10" customFormat="1" ht="15" hidden="1" outlineLevel="1" x14ac:dyDescent="0.2">
      <c r="A2593" s="66" t="s">
        <v>2489</v>
      </c>
      <c r="B2593" s="42"/>
      <c r="C2593" s="42">
        <v>278</v>
      </c>
      <c r="D2593" s="42">
        <v>117</v>
      </c>
      <c r="E2593" s="44">
        <f t="shared" si="345"/>
        <v>42.086330935251802</v>
      </c>
      <c r="F2593" s="38">
        <v>161</v>
      </c>
      <c r="G2593" s="44">
        <f t="shared" si="346"/>
        <v>57.913669064748198</v>
      </c>
      <c r="H2593" s="38">
        <v>69</v>
      </c>
      <c r="I2593" s="44">
        <v>24.820143884892087</v>
      </c>
      <c r="J2593" s="38">
        <v>60</v>
      </c>
      <c r="K2593" s="44">
        <f t="shared" si="347"/>
        <v>21.582733812949641</v>
      </c>
      <c r="L2593" s="38">
        <v>75</v>
      </c>
      <c r="M2593" s="44">
        <f t="shared" si="348"/>
        <v>26.978417266187051</v>
      </c>
      <c r="N2593" s="38">
        <v>39</v>
      </c>
      <c r="O2593" s="44">
        <f t="shared" si="349"/>
        <v>14.028776978417266</v>
      </c>
      <c r="P2593" s="38">
        <v>25</v>
      </c>
      <c r="Q2593" s="44">
        <f t="shared" si="350"/>
        <v>8.9928057553956826</v>
      </c>
      <c r="R2593" s="38">
        <v>10</v>
      </c>
      <c r="S2593" s="44">
        <f t="shared" si="351"/>
        <v>3.5971223021582732</v>
      </c>
    </row>
    <row r="2594" spans="1:19" s="10" customFormat="1" ht="15" hidden="1" outlineLevel="1" x14ac:dyDescent="0.2">
      <c r="A2594" s="66" t="s">
        <v>2490</v>
      </c>
      <c r="B2594" s="42"/>
      <c r="C2594" s="42">
        <v>325</v>
      </c>
      <c r="D2594" s="42">
        <v>88</v>
      </c>
      <c r="E2594" s="44">
        <f t="shared" si="345"/>
        <v>27.076923076923077</v>
      </c>
      <c r="F2594" s="38">
        <v>237</v>
      </c>
      <c r="G2594" s="44">
        <f t="shared" si="346"/>
        <v>72.92307692307692</v>
      </c>
      <c r="H2594" s="38">
        <v>56</v>
      </c>
      <c r="I2594" s="44">
        <v>17.23076923076923</v>
      </c>
      <c r="J2594" s="38">
        <v>125</v>
      </c>
      <c r="K2594" s="44">
        <f t="shared" si="347"/>
        <v>38.46153846153846</v>
      </c>
      <c r="L2594" s="38">
        <v>94</v>
      </c>
      <c r="M2594" s="44">
        <f t="shared" si="348"/>
        <v>28.923076923076923</v>
      </c>
      <c r="N2594" s="38">
        <v>37</v>
      </c>
      <c r="O2594" s="44">
        <f t="shared" si="349"/>
        <v>11.384615384615385</v>
      </c>
      <c r="P2594" s="38">
        <v>11</v>
      </c>
      <c r="Q2594" s="44">
        <f t="shared" si="350"/>
        <v>3.3846153846153846</v>
      </c>
      <c r="R2594" s="38">
        <v>2</v>
      </c>
      <c r="S2594" s="44">
        <f t="shared" si="351"/>
        <v>0.61538461538461542</v>
      </c>
    </row>
    <row r="2595" spans="1:19" s="10" customFormat="1" ht="15" hidden="1" outlineLevel="1" x14ac:dyDescent="0.2">
      <c r="A2595" s="66" t="s">
        <v>2491</v>
      </c>
      <c r="B2595" s="42"/>
      <c r="C2595" s="42">
        <v>126</v>
      </c>
      <c r="D2595" s="42">
        <v>32</v>
      </c>
      <c r="E2595" s="44">
        <f t="shared" si="345"/>
        <v>25.396825396825395</v>
      </c>
      <c r="F2595" s="38">
        <v>94</v>
      </c>
      <c r="G2595" s="44">
        <f t="shared" si="346"/>
        <v>74.603174603174608</v>
      </c>
      <c r="H2595" s="38">
        <v>23</v>
      </c>
      <c r="I2595" s="44">
        <v>18.253968253968253</v>
      </c>
      <c r="J2595" s="38">
        <v>35</v>
      </c>
      <c r="K2595" s="44">
        <f t="shared" si="347"/>
        <v>27.777777777777779</v>
      </c>
      <c r="L2595" s="38">
        <v>42</v>
      </c>
      <c r="M2595" s="44">
        <f t="shared" si="348"/>
        <v>33.333333333333336</v>
      </c>
      <c r="N2595" s="38">
        <v>23</v>
      </c>
      <c r="O2595" s="44">
        <f t="shared" si="349"/>
        <v>18.253968253968253</v>
      </c>
      <c r="P2595" s="38">
        <v>3</v>
      </c>
      <c r="Q2595" s="44">
        <f t="shared" si="350"/>
        <v>2.3809523809523809</v>
      </c>
      <c r="R2595" s="38">
        <v>0</v>
      </c>
      <c r="S2595" s="44">
        <f t="shared" si="351"/>
        <v>0</v>
      </c>
    </row>
    <row r="2596" spans="1:19" s="10" customFormat="1" ht="15" hidden="1" outlineLevel="1" x14ac:dyDescent="0.2">
      <c r="A2596" s="66" t="s">
        <v>2492</v>
      </c>
      <c r="B2596" s="42"/>
      <c r="C2596" s="42">
        <v>95</v>
      </c>
      <c r="D2596" s="42">
        <v>33</v>
      </c>
      <c r="E2596" s="44">
        <f t="shared" si="345"/>
        <v>34.736842105263158</v>
      </c>
      <c r="F2596" s="38">
        <v>62</v>
      </c>
      <c r="G2596" s="44">
        <f t="shared" si="346"/>
        <v>65.263157894736835</v>
      </c>
      <c r="H2596" s="38">
        <v>47</v>
      </c>
      <c r="I2596" s="44">
        <v>49.473684210526315</v>
      </c>
      <c r="J2596" s="38">
        <v>31</v>
      </c>
      <c r="K2596" s="44">
        <f t="shared" si="347"/>
        <v>32.631578947368418</v>
      </c>
      <c r="L2596" s="38">
        <v>11</v>
      </c>
      <c r="M2596" s="44">
        <f t="shared" si="348"/>
        <v>11.578947368421053</v>
      </c>
      <c r="N2596" s="38">
        <v>5</v>
      </c>
      <c r="O2596" s="44">
        <f t="shared" si="349"/>
        <v>5.2631578947368425</v>
      </c>
      <c r="P2596" s="38">
        <v>1</v>
      </c>
      <c r="Q2596" s="44">
        <f t="shared" si="350"/>
        <v>1.0526315789473684</v>
      </c>
      <c r="R2596" s="38">
        <v>0</v>
      </c>
      <c r="S2596" s="44">
        <f t="shared" si="351"/>
        <v>0</v>
      </c>
    </row>
    <row r="2597" spans="1:19" s="10" customFormat="1" ht="15" hidden="1" outlineLevel="1" x14ac:dyDescent="0.2">
      <c r="A2597" s="66" t="s">
        <v>2493</v>
      </c>
      <c r="B2597" s="42"/>
      <c r="C2597" s="42">
        <v>47</v>
      </c>
      <c r="D2597" s="42">
        <v>26</v>
      </c>
      <c r="E2597" s="44">
        <f t="shared" si="345"/>
        <v>55.319148936170215</v>
      </c>
      <c r="F2597" s="38">
        <v>21</v>
      </c>
      <c r="G2597" s="44">
        <f t="shared" si="346"/>
        <v>44.680851063829785</v>
      </c>
      <c r="H2597" s="38">
        <v>26</v>
      </c>
      <c r="I2597" s="44">
        <v>55.319148936170215</v>
      </c>
      <c r="J2597" s="38">
        <v>17</v>
      </c>
      <c r="K2597" s="44">
        <f t="shared" si="347"/>
        <v>36.170212765957444</v>
      </c>
      <c r="L2597" s="38">
        <v>3</v>
      </c>
      <c r="M2597" s="44">
        <f t="shared" si="348"/>
        <v>6.3829787234042552</v>
      </c>
      <c r="N2597" s="38">
        <v>1</v>
      </c>
      <c r="O2597" s="44">
        <f t="shared" si="349"/>
        <v>2.1276595744680851</v>
      </c>
      <c r="P2597" s="38">
        <v>0</v>
      </c>
      <c r="Q2597" s="44">
        <f t="shared" si="350"/>
        <v>0</v>
      </c>
      <c r="R2597" s="38">
        <v>0</v>
      </c>
      <c r="S2597" s="44">
        <f t="shared" si="351"/>
        <v>0</v>
      </c>
    </row>
    <row r="2598" spans="1:19" s="10" customFormat="1" ht="15" hidden="1" outlineLevel="1" x14ac:dyDescent="0.2">
      <c r="A2598" s="66" t="s">
        <v>2494</v>
      </c>
      <c r="B2598" s="42"/>
      <c r="C2598" s="42">
        <v>1495</v>
      </c>
      <c r="D2598" s="42">
        <v>866</v>
      </c>
      <c r="E2598" s="44">
        <f t="shared" si="345"/>
        <v>57.926421404682273</v>
      </c>
      <c r="F2598" s="38">
        <v>629</v>
      </c>
      <c r="G2598" s="44">
        <f t="shared" si="346"/>
        <v>42.073578595317727</v>
      </c>
      <c r="H2598" s="38">
        <v>454</v>
      </c>
      <c r="I2598" s="44">
        <v>30.367892976588628</v>
      </c>
      <c r="J2598" s="38">
        <v>637</v>
      </c>
      <c r="K2598" s="44">
        <f t="shared" si="347"/>
        <v>42.608695652173914</v>
      </c>
      <c r="L2598" s="38">
        <v>257</v>
      </c>
      <c r="M2598" s="44">
        <f t="shared" si="348"/>
        <v>17.190635451505017</v>
      </c>
      <c r="N2598" s="38">
        <v>86</v>
      </c>
      <c r="O2598" s="44">
        <f t="shared" si="349"/>
        <v>5.7525083612040131</v>
      </c>
      <c r="P2598" s="38">
        <v>55</v>
      </c>
      <c r="Q2598" s="44">
        <f t="shared" si="350"/>
        <v>3.6789297658862878</v>
      </c>
      <c r="R2598" s="38">
        <v>6</v>
      </c>
      <c r="S2598" s="44">
        <f t="shared" si="351"/>
        <v>0.40133779264214048</v>
      </c>
    </row>
    <row r="2599" spans="1:19" s="10" customFormat="1" ht="15" hidden="1" outlineLevel="1" x14ac:dyDescent="0.2">
      <c r="A2599" s="66" t="s">
        <v>2495</v>
      </c>
      <c r="B2599" s="42"/>
      <c r="C2599" s="42">
        <v>30</v>
      </c>
      <c r="D2599" s="42">
        <v>10</v>
      </c>
      <c r="E2599" s="44">
        <f t="shared" si="345"/>
        <v>33.333333333333336</v>
      </c>
      <c r="F2599" s="38">
        <v>20</v>
      </c>
      <c r="G2599" s="44">
        <f t="shared" si="346"/>
        <v>66.666666666666671</v>
      </c>
      <c r="H2599" s="38">
        <v>0</v>
      </c>
      <c r="I2599" s="44">
        <v>0</v>
      </c>
      <c r="J2599" s="38">
        <v>18</v>
      </c>
      <c r="K2599" s="44">
        <f t="shared" si="347"/>
        <v>60</v>
      </c>
      <c r="L2599" s="38">
        <v>7</v>
      </c>
      <c r="M2599" s="44">
        <f t="shared" si="348"/>
        <v>23.333333333333332</v>
      </c>
      <c r="N2599" s="38">
        <v>2</v>
      </c>
      <c r="O2599" s="44">
        <f t="shared" si="349"/>
        <v>6.666666666666667</v>
      </c>
      <c r="P2599" s="38">
        <v>3</v>
      </c>
      <c r="Q2599" s="44">
        <f t="shared" si="350"/>
        <v>10</v>
      </c>
      <c r="R2599" s="38">
        <v>0</v>
      </c>
      <c r="S2599" s="44">
        <f t="shared" si="351"/>
        <v>0</v>
      </c>
    </row>
    <row r="2600" spans="1:19" s="10" customFormat="1" ht="15" hidden="1" outlineLevel="1" x14ac:dyDescent="0.2">
      <c r="A2600" s="66" t="s">
        <v>2496</v>
      </c>
      <c r="B2600" s="42"/>
      <c r="C2600" s="42">
        <v>906</v>
      </c>
      <c r="D2600" s="42">
        <v>245</v>
      </c>
      <c r="E2600" s="44">
        <f t="shared" si="345"/>
        <v>27.041942604856512</v>
      </c>
      <c r="F2600" s="38">
        <v>661</v>
      </c>
      <c r="G2600" s="44">
        <f t="shared" si="346"/>
        <v>72.958057395143484</v>
      </c>
      <c r="H2600" s="38">
        <v>207</v>
      </c>
      <c r="I2600" s="44">
        <v>22.847682119205299</v>
      </c>
      <c r="J2600" s="38">
        <v>495</v>
      </c>
      <c r="K2600" s="44">
        <f t="shared" si="347"/>
        <v>54.635761589403977</v>
      </c>
      <c r="L2600" s="38">
        <v>159</v>
      </c>
      <c r="M2600" s="44">
        <f t="shared" si="348"/>
        <v>17.549668874172184</v>
      </c>
      <c r="N2600" s="38">
        <v>37</v>
      </c>
      <c r="O2600" s="44">
        <f t="shared" si="349"/>
        <v>4.0838852097130243</v>
      </c>
      <c r="P2600" s="38">
        <v>8</v>
      </c>
      <c r="Q2600" s="44">
        <f t="shared" si="350"/>
        <v>0.88300220750551872</v>
      </c>
      <c r="R2600" s="38">
        <v>0</v>
      </c>
      <c r="S2600" s="44">
        <f t="shared" si="351"/>
        <v>0</v>
      </c>
    </row>
    <row r="2601" spans="1:19" s="10" customFormat="1" ht="15" hidden="1" outlineLevel="1" x14ac:dyDescent="0.2">
      <c r="A2601" s="66" t="s">
        <v>2497</v>
      </c>
      <c r="B2601" s="42"/>
      <c r="C2601" s="42">
        <v>237</v>
      </c>
      <c r="D2601" s="42">
        <v>156</v>
      </c>
      <c r="E2601" s="44">
        <f t="shared" si="345"/>
        <v>65.822784810126578</v>
      </c>
      <c r="F2601" s="38">
        <v>81</v>
      </c>
      <c r="G2601" s="44">
        <f t="shared" si="346"/>
        <v>34.177215189873415</v>
      </c>
      <c r="H2601" s="38">
        <v>110</v>
      </c>
      <c r="I2601" s="44">
        <v>46.413502109704645</v>
      </c>
      <c r="J2601" s="38">
        <v>86</v>
      </c>
      <c r="K2601" s="44">
        <f t="shared" si="347"/>
        <v>36.286919831223628</v>
      </c>
      <c r="L2601" s="38">
        <v>33</v>
      </c>
      <c r="M2601" s="44">
        <f t="shared" si="348"/>
        <v>13.924050632911392</v>
      </c>
      <c r="N2601" s="38">
        <v>4</v>
      </c>
      <c r="O2601" s="44">
        <f t="shared" si="349"/>
        <v>1.6877637130801688</v>
      </c>
      <c r="P2601" s="38">
        <v>4</v>
      </c>
      <c r="Q2601" s="44">
        <f t="shared" si="350"/>
        <v>1.6877637130801688</v>
      </c>
      <c r="R2601" s="38">
        <v>0</v>
      </c>
      <c r="S2601" s="44">
        <f t="shared" si="351"/>
        <v>0</v>
      </c>
    </row>
    <row r="2602" spans="1:19" s="10" customFormat="1" ht="15" hidden="1" outlineLevel="1" x14ac:dyDescent="0.2">
      <c r="A2602" s="66" t="s">
        <v>2498</v>
      </c>
      <c r="B2602" s="42"/>
      <c r="C2602" s="42">
        <v>62</v>
      </c>
      <c r="D2602" s="42">
        <v>12</v>
      </c>
      <c r="E2602" s="44">
        <f t="shared" si="345"/>
        <v>19.35483870967742</v>
      </c>
      <c r="F2602" s="38">
        <v>50</v>
      </c>
      <c r="G2602" s="44">
        <f t="shared" si="346"/>
        <v>80.645161290322577</v>
      </c>
      <c r="H2602" s="38">
        <v>29</v>
      </c>
      <c r="I2602" s="44">
        <v>46.774193548387096</v>
      </c>
      <c r="J2602" s="38">
        <v>23</v>
      </c>
      <c r="K2602" s="44">
        <f t="shared" si="347"/>
        <v>37.096774193548384</v>
      </c>
      <c r="L2602" s="38">
        <v>10</v>
      </c>
      <c r="M2602" s="44">
        <f t="shared" si="348"/>
        <v>16.129032258064516</v>
      </c>
      <c r="N2602" s="38">
        <v>0</v>
      </c>
      <c r="O2602" s="44">
        <f t="shared" si="349"/>
        <v>0</v>
      </c>
      <c r="P2602" s="38">
        <v>0</v>
      </c>
      <c r="Q2602" s="44">
        <f t="shared" si="350"/>
        <v>0</v>
      </c>
      <c r="R2602" s="38">
        <v>0</v>
      </c>
      <c r="S2602" s="44">
        <f t="shared" si="351"/>
        <v>0</v>
      </c>
    </row>
    <row r="2603" spans="1:19" s="10" customFormat="1" ht="15" hidden="1" outlineLevel="1" x14ac:dyDescent="0.25">
      <c r="A2603" s="67" t="s">
        <v>2499</v>
      </c>
      <c r="B2603" s="68"/>
      <c r="C2603" s="42">
        <v>146</v>
      </c>
      <c r="D2603" s="42">
        <v>62</v>
      </c>
      <c r="E2603" s="44">
        <f t="shared" si="345"/>
        <v>42.465753424657535</v>
      </c>
      <c r="F2603" s="38">
        <v>84</v>
      </c>
      <c r="G2603" s="44">
        <f t="shared" si="346"/>
        <v>57.534246575342465</v>
      </c>
      <c r="H2603" s="38">
        <v>35</v>
      </c>
      <c r="I2603" s="44">
        <v>23.972602739726028</v>
      </c>
      <c r="J2603" s="38">
        <v>48</v>
      </c>
      <c r="K2603" s="44">
        <f t="shared" si="347"/>
        <v>32.876712328767127</v>
      </c>
      <c r="L2603" s="38">
        <v>38</v>
      </c>
      <c r="M2603" s="44">
        <f t="shared" si="348"/>
        <v>26.027397260273972</v>
      </c>
      <c r="N2603" s="38">
        <v>13</v>
      </c>
      <c r="O2603" s="44">
        <f t="shared" si="349"/>
        <v>8.9041095890410951</v>
      </c>
      <c r="P2603" s="38">
        <v>10</v>
      </c>
      <c r="Q2603" s="44">
        <f t="shared" si="350"/>
        <v>6.8493150684931505</v>
      </c>
      <c r="R2603" s="38">
        <v>2</v>
      </c>
      <c r="S2603" s="44">
        <f t="shared" si="351"/>
        <v>1.3698630136986301</v>
      </c>
    </row>
    <row r="2604" spans="1:19" s="10" customFormat="1" ht="15" hidden="1" outlineLevel="1" x14ac:dyDescent="0.2">
      <c r="A2604" s="66" t="s">
        <v>2500</v>
      </c>
      <c r="B2604" s="42"/>
      <c r="C2604" s="42">
        <v>75</v>
      </c>
      <c r="D2604" s="42">
        <v>37</v>
      </c>
      <c r="E2604" s="44">
        <f t="shared" si="345"/>
        <v>49.333333333333336</v>
      </c>
      <c r="F2604" s="38">
        <v>38</v>
      </c>
      <c r="G2604" s="44">
        <f t="shared" si="346"/>
        <v>50.666666666666664</v>
      </c>
      <c r="H2604" s="38">
        <v>27</v>
      </c>
      <c r="I2604" s="44">
        <v>36</v>
      </c>
      <c r="J2604" s="38">
        <v>25</v>
      </c>
      <c r="K2604" s="44">
        <f t="shared" si="347"/>
        <v>33.333333333333336</v>
      </c>
      <c r="L2604" s="38">
        <v>19</v>
      </c>
      <c r="M2604" s="44">
        <f t="shared" si="348"/>
        <v>25.333333333333332</v>
      </c>
      <c r="N2604" s="38">
        <v>1</v>
      </c>
      <c r="O2604" s="44">
        <f t="shared" si="349"/>
        <v>1.3333333333333333</v>
      </c>
      <c r="P2604" s="38">
        <v>3</v>
      </c>
      <c r="Q2604" s="44">
        <f t="shared" si="350"/>
        <v>4</v>
      </c>
      <c r="R2604" s="38">
        <v>0</v>
      </c>
      <c r="S2604" s="44">
        <f t="shared" si="351"/>
        <v>0</v>
      </c>
    </row>
    <row r="2605" spans="1:19" s="10" customFormat="1" ht="15" hidden="1" outlineLevel="1" x14ac:dyDescent="0.2">
      <c r="A2605" s="66" t="s">
        <v>2501</v>
      </c>
      <c r="B2605" s="42"/>
      <c r="C2605" s="42">
        <v>88</v>
      </c>
      <c r="D2605" s="42">
        <v>16</v>
      </c>
      <c r="E2605" s="44">
        <f t="shared" si="345"/>
        <v>18.181818181818183</v>
      </c>
      <c r="F2605" s="38">
        <v>72</v>
      </c>
      <c r="G2605" s="44">
        <f t="shared" si="346"/>
        <v>81.818181818181813</v>
      </c>
      <c r="H2605" s="38">
        <v>22</v>
      </c>
      <c r="I2605" s="44">
        <v>25</v>
      </c>
      <c r="J2605" s="38">
        <v>40</v>
      </c>
      <c r="K2605" s="44">
        <f t="shared" si="347"/>
        <v>45.454545454545453</v>
      </c>
      <c r="L2605" s="38">
        <v>22</v>
      </c>
      <c r="M2605" s="44">
        <f t="shared" si="348"/>
        <v>25</v>
      </c>
      <c r="N2605" s="38">
        <v>4</v>
      </c>
      <c r="O2605" s="44">
        <f t="shared" si="349"/>
        <v>4.5454545454545459</v>
      </c>
      <c r="P2605" s="38">
        <v>0</v>
      </c>
      <c r="Q2605" s="44">
        <f t="shared" si="350"/>
        <v>0</v>
      </c>
      <c r="R2605" s="38">
        <v>0</v>
      </c>
      <c r="S2605" s="44">
        <f t="shared" si="351"/>
        <v>0</v>
      </c>
    </row>
    <row r="2606" spans="1:19" s="10" customFormat="1" ht="15" hidden="1" outlineLevel="1" x14ac:dyDescent="0.2">
      <c r="A2606" s="66" t="s">
        <v>2502</v>
      </c>
      <c r="B2606" s="42"/>
      <c r="C2606" s="42">
        <v>270</v>
      </c>
      <c r="D2606" s="42">
        <v>90</v>
      </c>
      <c r="E2606" s="44">
        <f t="shared" si="345"/>
        <v>33.333333333333336</v>
      </c>
      <c r="F2606" s="38">
        <v>180</v>
      </c>
      <c r="G2606" s="44">
        <f t="shared" si="346"/>
        <v>66.666666666666671</v>
      </c>
      <c r="H2606" s="38">
        <v>143</v>
      </c>
      <c r="I2606" s="44">
        <v>52.962962962962962</v>
      </c>
      <c r="J2606" s="38">
        <v>109</v>
      </c>
      <c r="K2606" s="44">
        <f t="shared" si="347"/>
        <v>40.370370370370374</v>
      </c>
      <c r="L2606" s="38">
        <v>12</v>
      </c>
      <c r="M2606" s="44">
        <f t="shared" si="348"/>
        <v>4.4444444444444446</v>
      </c>
      <c r="N2606" s="38">
        <v>6</v>
      </c>
      <c r="O2606" s="44">
        <f t="shared" si="349"/>
        <v>2.2222222222222223</v>
      </c>
      <c r="P2606" s="38">
        <v>0</v>
      </c>
      <c r="Q2606" s="44">
        <f t="shared" si="350"/>
        <v>0</v>
      </c>
      <c r="R2606" s="38">
        <v>0</v>
      </c>
      <c r="S2606" s="44">
        <f t="shared" si="351"/>
        <v>0</v>
      </c>
    </row>
    <row r="2607" spans="1:19" s="10" customFormat="1" ht="15" hidden="1" outlineLevel="1" x14ac:dyDescent="0.2">
      <c r="A2607" s="66" t="s">
        <v>2503</v>
      </c>
      <c r="B2607" s="42"/>
      <c r="C2607" s="42">
        <v>157</v>
      </c>
      <c r="D2607" s="42">
        <v>38</v>
      </c>
      <c r="E2607" s="44">
        <f t="shared" si="345"/>
        <v>24.203821656050955</v>
      </c>
      <c r="F2607" s="38">
        <v>119</v>
      </c>
      <c r="G2607" s="44">
        <f t="shared" si="346"/>
        <v>75.796178343949038</v>
      </c>
      <c r="H2607" s="38">
        <v>38</v>
      </c>
      <c r="I2607" s="44">
        <v>24.203821656050955</v>
      </c>
      <c r="J2607" s="38">
        <v>87</v>
      </c>
      <c r="K2607" s="44">
        <f t="shared" si="347"/>
        <v>55.414012738853501</v>
      </c>
      <c r="L2607" s="38">
        <v>24</v>
      </c>
      <c r="M2607" s="44">
        <f t="shared" si="348"/>
        <v>15.286624203821656</v>
      </c>
      <c r="N2607" s="38">
        <v>5</v>
      </c>
      <c r="O2607" s="44">
        <f t="shared" si="349"/>
        <v>3.1847133757961785</v>
      </c>
      <c r="P2607" s="38">
        <v>3</v>
      </c>
      <c r="Q2607" s="44">
        <f t="shared" si="350"/>
        <v>1.910828025477707</v>
      </c>
      <c r="R2607" s="38">
        <v>0</v>
      </c>
      <c r="S2607" s="44">
        <f t="shared" si="351"/>
        <v>0</v>
      </c>
    </row>
    <row r="2608" spans="1:19" s="7" customFormat="1" ht="15" collapsed="1" x14ac:dyDescent="0.2">
      <c r="A2608"/>
      <c r="B2608"/>
      <c r="C2608"/>
      <c r="D2608"/>
      <c r="E2608"/>
      <c r="F2608"/>
      <c r="G2608"/>
      <c r="H2608"/>
      <c r="I2608"/>
      <c r="J2608"/>
      <c r="K2608"/>
      <c r="L2608"/>
      <c r="M2608"/>
      <c r="N2608"/>
      <c r="O2608"/>
      <c r="P2608"/>
      <c r="Q2608"/>
      <c r="R2608"/>
      <c r="S2608"/>
    </row>
    <row r="2609" spans="1:19" s="7" customFormat="1" ht="15" x14ac:dyDescent="0.2">
      <c r="A2609"/>
      <c r="B2609"/>
      <c r="C2609"/>
      <c r="D2609"/>
      <c r="E2609"/>
      <c r="F2609"/>
      <c r="G2609"/>
      <c r="H2609"/>
      <c r="I2609"/>
      <c r="J2609"/>
      <c r="K2609"/>
      <c r="L2609"/>
      <c r="M2609"/>
      <c r="N2609"/>
      <c r="O2609"/>
      <c r="P2609"/>
      <c r="Q2609"/>
      <c r="R2609"/>
      <c r="S2609"/>
    </row>
    <row r="2610" spans="1:19" s="7" customFormat="1" ht="15" x14ac:dyDescent="0.2">
      <c r="A2610"/>
      <c r="B2610"/>
      <c r="C2610"/>
      <c r="D2610"/>
      <c r="E2610"/>
      <c r="F2610"/>
      <c r="G2610"/>
      <c r="H2610"/>
      <c r="I2610"/>
      <c r="J2610"/>
      <c r="K2610"/>
      <c r="L2610"/>
      <c r="M2610"/>
      <c r="N2610"/>
      <c r="O2610"/>
      <c r="P2610"/>
      <c r="Q2610"/>
      <c r="R2610"/>
      <c r="S2610"/>
    </row>
    <row r="2611" spans="1:19" s="7" customFormat="1" ht="15" x14ac:dyDescent="0.2">
      <c r="A2611"/>
      <c r="B2611"/>
      <c r="C2611"/>
      <c r="D2611"/>
      <c r="E2611"/>
      <c r="F2611"/>
      <c r="G2611"/>
      <c r="H2611"/>
      <c r="I2611"/>
      <c r="J2611"/>
      <c r="K2611"/>
      <c r="L2611"/>
      <c r="M2611"/>
      <c r="N2611"/>
      <c r="O2611"/>
      <c r="P2611"/>
      <c r="Q2611"/>
      <c r="R2611"/>
      <c r="S2611"/>
    </row>
    <row r="2612" spans="1:19" s="12" customFormat="1" x14ac:dyDescent="0.2">
      <c r="A2612"/>
      <c r="B2612"/>
      <c r="C2612"/>
      <c r="D2612"/>
      <c r="E2612"/>
      <c r="F2612"/>
      <c r="G2612"/>
      <c r="H2612"/>
      <c r="I2612"/>
      <c r="J2612"/>
      <c r="K2612"/>
      <c r="L2612"/>
      <c r="M2612"/>
      <c r="N2612"/>
      <c r="O2612"/>
      <c r="P2612"/>
      <c r="Q2612"/>
      <c r="R2612"/>
      <c r="S2612"/>
    </row>
    <row r="2613" spans="1:19" x14ac:dyDescent="0.2">
      <c r="H2613"/>
    </row>
    <row r="2614" spans="1:19" x14ac:dyDescent="0.2">
      <c r="H2614"/>
    </row>
    <row r="2615" spans="1:19" x14ac:dyDescent="0.2">
      <c r="H2615"/>
    </row>
  </sheetData>
  <mergeCells count="6">
    <mergeCell ref="A2:A3"/>
    <mergeCell ref="B2:B3"/>
    <mergeCell ref="C2:C3"/>
    <mergeCell ref="D2:G2"/>
    <mergeCell ref="A1:S1"/>
    <mergeCell ref="H2:S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главная страница</vt:lpstr>
      <vt:lpstr>гендер-возраст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Аскарбек 312</dc:creator>
  <cp:lastModifiedBy>Пользователь Windows</cp:lastModifiedBy>
  <cp:lastPrinted>2020-06-19T05:12:39Z</cp:lastPrinted>
  <dcterms:created xsi:type="dcterms:W3CDTF">2020-05-14T15:50:56Z</dcterms:created>
  <dcterms:modified xsi:type="dcterms:W3CDTF">2023-06-13T07:45:28Z</dcterms:modified>
</cp:coreProperties>
</file>