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ля вывешивания 13.06.2023 года\"/>
    </mc:Choice>
  </mc:AlternateContent>
  <bookViews>
    <workbookView xWindow="10455" yWindow="0" windowWidth="9405" windowHeight="11070" tabRatio="806"/>
  </bookViews>
  <sheets>
    <sheet name="главная страница" sheetId="5" r:id="rId1"/>
    <sheet name="гендер-возраст" sheetId="9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47" i="9" l="1"/>
  <c r="Q2547" i="9"/>
  <c r="O2547" i="9"/>
  <c r="M2547" i="9"/>
  <c r="K2547" i="9"/>
  <c r="I2547" i="9"/>
  <c r="G2547" i="9"/>
  <c r="E2547" i="9"/>
  <c r="S2546" i="9"/>
  <c r="Q2546" i="9"/>
  <c r="O2546" i="9"/>
  <c r="M2546" i="9"/>
  <c r="K2546" i="9"/>
  <c r="I2546" i="9"/>
  <c r="G2546" i="9"/>
  <c r="E2546" i="9"/>
  <c r="S2545" i="9"/>
  <c r="Q2545" i="9"/>
  <c r="O2545" i="9"/>
  <c r="M2545" i="9"/>
  <c r="K2545" i="9"/>
  <c r="I2545" i="9"/>
  <c r="G2545" i="9"/>
  <c r="E2545" i="9"/>
  <c r="S2544" i="9"/>
  <c r="Q2544" i="9"/>
  <c r="O2544" i="9"/>
  <c r="M2544" i="9"/>
  <c r="K2544" i="9"/>
  <c r="I2544" i="9"/>
  <c r="G2544" i="9"/>
  <c r="E2544" i="9"/>
  <c r="S2543" i="9"/>
  <c r="Q2543" i="9"/>
  <c r="O2543" i="9"/>
  <c r="M2543" i="9"/>
  <c r="K2543" i="9"/>
  <c r="I2543" i="9"/>
  <c r="G2543" i="9"/>
  <c r="E2543" i="9"/>
  <c r="S2542" i="9"/>
  <c r="Q2542" i="9"/>
  <c r="O2542" i="9"/>
  <c r="M2542" i="9"/>
  <c r="K2542" i="9"/>
  <c r="I2542" i="9"/>
  <c r="G2542" i="9"/>
  <c r="E2542" i="9"/>
  <c r="S2541" i="9"/>
  <c r="Q2541" i="9"/>
  <c r="O2541" i="9"/>
  <c r="M2541" i="9"/>
  <c r="K2541" i="9"/>
  <c r="I2541" i="9"/>
  <c r="G2541" i="9"/>
  <c r="E2541" i="9"/>
  <c r="S2540" i="9"/>
  <c r="Q2540" i="9"/>
  <c r="O2540" i="9"/>
  <c r="M2540" i="9"/>
  <c r="K2540" i="9"/>
  <c r="I2540" i="9"/>
  <c r="G2540" i="9"/>
  <c r="E2540" i="9"/>
  <c r="S2539" i="9"/>
  <c r="Q2539" i="9"/>
  <c r="O2539" i="9"/>
  <c r="M2539" i="9"/>
  <c r="K2539" i="9"/>
  <c r="I2539" i="9"/>
  <c r="G2539" i="9"/>
  <c r="E2539" i="9"/>
  <c r="S2538" i="9"/>
  <c r="Q2538" i="9"/>
  <c r="O2538" i="9"/>
  <c r="M2538" i="9"/>
  <c r="K2538" i="9"/>
  <c r="I2538" i="9"/>
  <c r="G2538" i="9"/>
  <c r="E2538" i="9"/>
  <c r="S2537" i="9"/>
  <c r="Q2537" i="9"/>
  <c r="O2537" i="9"/>
  <c r="M2537" i="9"/>
  <c r="K2537" i="9"/>
  <c r="I2537" i="9"/>
  <c r="G2537" i="9"/>
  <c r="E2537" i="9"/>
  <c r="S2536" i="9"/>
  <c r="Q2536" i="9"/>
  <c r="O2536" i="9"/>
  <c r="M2536" i="9"/>
  <c r="K2536" i="9"/>
  <c r="I2536" i="9"/>
  <c r="G2536" i="9"/>
  <c r="E2536" i="9"/>
  <c r="S2535" i="9"/>
  <c r="Q2535" i="9"/>
  <c r="O2535" i="9"/>
  <c r="M2535" i="9"/>
  <c r="K2535" i="9"/>
  <c r="I2535" i="9"/>
  <c r="G2535" i="9"/>
  <c r="E2535" i="9"/>
  <c r="S2534" i="9"/>
  <c r="Q2534" i="9"/>
  <c r="O2534" i="9"/>
  <c r="M2534" i="9"/>
  <c r="K2534" i="9"/>
  <c r="I2534" i="9"/>
  <c r="G2534" i="9"/>
  <c r="E2534" i="9"/>
  <c r="S2533" i="9"/>
  <c r="Q2533" i="9"/>
  <c r="O2533" i="9"/>
  <c r="M2533" i="9"/>
  <c r="K2533" i="9"/>
  <c r="I2533" i="9"/>
  <c r="G2533" i="9"/>
  <c r="E2533" i="9"/>
  <c r="S2532" i="9"/>
  <c r="Q2532" i="9"/>
  <c r="O2532" i="9"/>
  <c r="M2532" i="9"/>
  <c r="K2532" i="9"/>
  <c r="I2532" i="9"/>
  <c r="G2532" i="9"/>
  <c r="E2532" i="9"/>
  <c r="S2531" i="9"/>
  <c r="Q2531" i="9"/>
  <c r="O2531" i="9"/>
  <c r="M2531" i="9"/>
  <c r="K2531" i="9"/>
  <c r="I2531" i="9"/>
  <c r="G2531" i="9"/>
  <c r="E2531" i="9"/>
  <c r="S2530" i="9"/>
  <c r="Q2530" i="9"/>
  <c r="O2530" i="9"/>
  <c r="M2530" i="9"/>
  <c r="K2530" i="9"/>
  <c r="I2530" i="9"/>
  <c r="G2530" i="9"/>
  <c r="E2530" i="9"/>
  <c r="S2529" i="9"/>
  <c r="Q2529" i="9"/>
  <c r="O2529" i="9"/>
  <c r="M2529" i="9"/>
  <c r="K2529" i="9"/>
  <c r="I2529" i="9"/>
  <c r="G2529" i="9"/>
  <c r="E2529" i="9"/>
  <c r="S2528" i="9"/>
  <c r="Q2528" i="9"/>
  <c r="O2528" i="9"/>
  <c r="M2528" i="9"/>
  <c r="K2528" i="9"/>
  <c r="I2528" i="9"/>
  <c r="G2528" i="9"/>
  <c r="E2528" i="9"/>
  <c r="S2527" i="9"/>
  <c r="Q2527" i="9"/>
  <c r="O2527" i="9"/>
  <c r="M2527" i="9"/>
  <c r="K2527" i="9"/>
  <c r="I2527" i="9"/>
  <c r="G2527" i="9"/>
  <c r="E2527" i="9"/>
  <c r="S2526" i="9"/>
  <c r="Q2526" i="9"/>
  <c r="O2526" i="9"/>
  <c r="M2526" i="9"/>
  <c r="K2526" i="9"/>
  <c r="I2526" i="9"/>
  <c r="G2526" i="9"/>
  <c r="E2526" i="9"/>
  <c r="S2525" i="9"/>
  <c r="Q2525" i="9"/>
  <c r="O2525" i="9"/>
  <c r="M2525" i="9"/>
  <c r="K2525" i="9"/>
  <c r="I2525" i="9"/>
  <c r="G2525" i="9"/>
  <c r="E2525" i="9"/>
  <c r="S2524" i="9"/>
  <c r="Q2524" i="9"/>
  <c r="O2524" i="9"/>
  <c r="M2524" i="9"/>
  <c r="K2524" i="9"/>
  <c r="I2524" i="9"/>
  <c r="G2524" i="9"/>
  <c r="E2524" i="9"/>
  <c r="S2523" i="9"/>
  <c r="Q2523" i="9"/>
  <c r="O2523" i="9"/>
  <c r="M2523" i="9"/>
  <c r="K2523" i="9"/>
  <c r="I2523" i="9"/>
  <c r="G2523" i="9"/>
  <c r="E2523" i="9"/>
  <c r="S2522" i="9"/>
  <c r="Q2522" i="9"/>
  <c r="O2522" i="9"/>
  <c r="M2522" i="9"/>
  <c r="K2522" i="9"/>
  <c r="I2522" i="9"/>
  <c r="G2522" i="9"/>
  <c r="E2522" i="9"/>
  <c r="S2521" i="9"/>
  <c r="Q2521" i="9"/>
  <c r="O2521" i="9"/>
  <c r="M2521" i="9"/>
  <c r="K2521" i="9"/>
  <c r="I2521" i="9"/>
  <c r="G2521" i="9"/>
  <c r="E2521" i="9"/>
  <c r="S2520" i="9"/>
  <c r="Q2520" i="9"/>
  <c r="O2520" i="9"/>
  <c r="M2520" i="9"/>
  <c r="K2520" i="9"/>
  <c r="I2520" i="9"/>
  <c r="G2520" i="9"/>
  <c r="E2520" i="9"/>
  <c r="S2519" i="9"/>
  <c r="Q2519" i="9"/>
  <c r="O2519" i="9"/>
  <c r="M2519" i="9"/>
  <c r="K2519" i="9"/>
  <c r="I2519" i="9"/>
  <c r="G2519" i="9"/>
  <c r="E2519" i="9"/>
  <c r="S2518" i="9"/>
  <c r="Q2518" i="9"/>
  <c r="O2518" i="9"/>
  <c r="M2518" i="9"/>
  <c r="K2518" i="9"/>
  <c r="I2518" i="9"/>
  <c r="G2518" i="9"/>
  <c r="E2518" i="9"/>
  <c r="S2517" i="9"/>
  <c r="Q2517" i="9"/>
  <c r="O2517" i="9"/>
  <c r="M2517" i="9"/>
  <c r="K2517" i="9"/>
  <c r="I2517" i="9"/>
  <c r="G2517" i="9"/>
  <c r="E2517" i="9"/>
  <c r="S2516" i="9"/>
  <c r="Q2516" i="9"/>
  <c r="O2516" i="9"/>
  <c r="M2516" i="9"/>
  <c r="K2516" i="9"/>
  <c r="I2516" i="9"/>
  <c r="G2516" i="9"/>
  <c r="E2516" i="9"/>
  <c r="S2515" i="9"/>
  <c r="Q2515" i="9"/>
  <c r="O2515" i="9"/>
  <c r="M2515" i="9"/>
  <c r="K2515" i="9"/>
  <c r="I2515" i="9"/>
  <c r="G2515" i="9"/>
  <c r="E2515" i="9"/>
  <c r="S2514" i="9"/>
  <c r="Q2514" i="9"/>
  <c r="O2514" i="9"/>
  <c r="M2514" i="9"/>
  <c r="K2514" i="9"/>
  <c r="I2514" i="9"/>
  <c r="G2514" i="9"/>
  <c r="E2514" i="9"/>
  <c r="S2513" i="9"/>
  <c r="Q2513" i="9"/>
  <c r="O2513" i="9"/>
  <c r="M2513" i="9"/>
  <c r="K2513" i="9"/>
  <c r="I2513" i="9"/>
  <c r="G2513" i="9"/>
  <c r="E2513" i="9"/>
  <c r="S2512" i="9"/>
  <c r="Q2512" i="9"/>
  <c r="O2512" i="9"/>
  <c r="M2512" i="9"/>
  <c r="K2512" i="9"/>
  <c r="I2512" i="9"/>
  <c r="G2512" i="9"/>
  <c r="E2512" i="9"/>
  <c r="S2511" i="9"/>
  <c r="Q2511" i="9"/>
  <c r="O2511" i="9"/>
  <c r="M2511" i="9"/>
  <c r="K2511" i="9"/>
  <c r="I2511" i="9"/>
  <c r="G2511" i="9"/>
  <c r="E2511" i="9"/>
  <c r="S2510" i="9"/>
  <c r="Q2510" i="9"/>
  <c r="O2510" i="9"/>
  <c r="M2510" i="9"/>
  <c r="K2510" i="9"/>
  <c r="I2510" i="9"/>
  <c r="G2510" i="9"/>
  <c r="E2510" i="9"/>
  <c r="S2509" i="9"/>
  <c r="Q2509" i="9"/>
  <c r="O2509" i="9"/>
  <c r="M2509" i="9"/>
  <c r="K2509" i="9"/>
  <c r="I2509" i="9"/>
  <c r="G2509" i="9"/>
  <c r="E2509" i="9"/>
  <c r="S2508" i="9"/>
  <c r="Q2508" i="9"/>
  <c r="O2508" i="9"/>
  <c r="M2508" i="9"/>
  <c r="K2508" i="9"/>
  <c r="I2508" i="9"/>
  <c r="G2508" i="9"/>
  <c r="E2508" i="9"/>
  <c r="S2507" i="9"/>
  <c r="Q2507" i="9"/>
  <c r="O2507" i="9"/>
  <c r="M2507" i="9"/>
  <c r="K2507" i="9"/>
  <c r="I2507" i="9"/>
  <c r="G2507" i="9"/>
  <c r="E2507" i="9"/>
  <c r="S2506" i="9"/>
  <c r="Q2506" i="9"/>
  <c r="O2506" i="9"/>
  <c r="M2506" i="9"/>
  <c r="K2506" i="9"/>
  <c r="I2506" i="9"/>
  <c r="G2506" i="9"/>
  <c r="E2506" i="9"/>
  <c r="S2505" i="9"/>
  <c r="Q2505" i="9"/>
  <c r="O2505" i="9"/>
  <c r="M2505" i="9"/>
  <c r="K2505" i="9"/>
  <c r="I2505" i="9"/>
  <c r="G2505" i="9"/>
  <c r="E2505" i="9"/>
  <c r="S2504" i="9"/>
  <c r="Q2504" i="9"/>
  <c r="O2504" i="9"/>
  <c r="M2504" i="9"/>
  <c r="K2504" i="9"/>
  <c r="I2504" i="9"/>
  <c r="G2504" i="9"/>
  <c r="E2504" i="9"/>
  <c r="S2503" i="9"/>
  <c r="Q2503" i="9"/>
  <c r="O2503" i="9"/>
  <c r="M2503" i="9"/>
  <c r="K2503" i="9"/>
  <c r="I2503" i="9"/>
  <c r="G2503" i="9"/>
  <c r="E2503" i="9"/>
  <c r="S2502" i="9"/>
  <c r="Q2502" i="9"/>
  <c r="O2502" i="9"/>
  <c r="M2502" i="9"/>
  <c r="K2502" i="9"/>
  <c r="I2502" i="9"/>
  <c r="G2502" i="9"/>
  <c r="E2502" i="9"/>
  <c r="S2501" i="9"/>
  <c r="Q2501" i="9"/>
  <c r="O2501" i="9"/>
  <c r="M2501" i="9"/>
  <c r="K2501" i="9"/>
  <c r="I2501" i="9"/>
  <c r="G2501" i="9"/>
  <c r="E2501" i="9"/>
  <c r="S2500" i="9"/>
  <c r="Q2500" i="9"/>
  <c r="O2500" i="9"/>
  <c r="M2500" i="9"/>
  <c r="K2500" i="9"/>
  <c r="I2500" i="9"/>
  <c r="G2500" i="9"/>
  <c r="E2500" i="9"/>
  <c r="R2499" i="9"/>
  <c r="P2499" i="9"/>
  <c r="Q2499" i="9" s="1"/>
  <c r="N2499" i="9"/>
  <c r="L2499" i="9"/>
  <c r="M2499" i="9" s="1"/>
  <c r="J2499" i="9"/>
  <c r="H2499" i="9"/>
  <c r="I2499" i="9" s="1"/>
  <c r="F2499" i="9"/>
  <c r="D2499" i="9"/>
  <c r="E2499" i="9" s="1"/>
  <c r="C2499" i="9"/>
  <c r="S2499" i="9" s="1"/>
  <c r="S2498" i="9"/>
  <c r="Q2498" i="9"/>
  <c r="O2498" i="9"/>
  <c r="M2498" i="9"/>
  <c r="K2498" i="9"/>
  <c r="I2498" i="9"/>
  <c r="G2498" i="9"/>
  <c r="E2498" i="9"/>
  <c r="S2497" i="9"/>
  <c r="Q2497" i="9"/>
  <c r="O2497" i="9"/>
  <c r="M2497" i="9"/>
  <c r="K2497" i="9"/>
  <c r="I2497" i="9"/>
  <c r="G2497" i="9"/>
  <c r="E2497" i="9"/>
  <c r="S2496" i="9"/>
  <c r="Q2496" i="9"/>
  <c r="O2496" i="9"/>
  <c r="M2496" i="9"/>
  <c r="K2496" i="9"/>
  <c r="I2496" i="9"/>
  <c r="G2496" i="9"/>
  <c r="E2496" i="9"/>
  <c r="S2495" i="9"/>
  <c r="Q2495" i="9"/>
  <c r="O2495" i="9"/>
  <c r="M2495" i="9"/>
  <c r="K2495" i="9"/>
  <c r="I2495" i="9"/>
  <c r="G2495" i="9"/>
  <c r="E2495" i="9"/>
  <c r="S2494" i="9"/>
  <c r="Q2494" i="9"/>
  <c r="O2494" i="9"/>
  <c r="M2494" i="9"/>
  <c r="K2494" i="9"/>
  <c r="I2494" i="9"/>
  <c r="G2494" i="9"/>
  <c r="E2494" i="9"/>
  <c r="S2493" i="9"/>
  <c r="Q2493" i="9"/>
  <c r="O2493" i="9"/>
  <c r="M2493" i="9"/>
  <c r="K2493" i="9"/>
  <c r="I2493" i="9"/>
  <c r="G2493" i="9"/>
  <c r="E2493" i="9"/>
  <c r="S2492" i="9"/>
  <c r="Q2492" i="9"/>
  <c r="O2492" i="9"/>
  <c r="M2492" i="9"/>
  <c r="K2492" i="9"/>
  <c r="I2492" i="9"/>
  <c r="G2492" i="9"/>
  <c r="E2492" i="9"/>
  <c r="S2491" i="9"/>
  <c r="Q2491" i="9"/>
  <c r="O2491" i="9"/>
  <c r="M2491" i="9"/>
  <c r="K2491" i="9"/>
  <c r="I2491" i="9"/>
  <c r="G2491" i="9"/>
  <c r="E2491" i="9"/>
  <c r="S2490" i="9"/>
  <c r="Q2490" i="9"/>
  <c r="O2490" i="9"/>
  <c r="M2490" i="9"/>
  <c r="K2490" i="9"/>
  <c r="I2490" i="9"/>
  <c r="G2490" i="9"/>
  <c r="E2490" i="9"/>
  <c r="S2489" i="9"/>
  <c r="Q2489" i="9"/>
  <c r="O2489" i="9"/>
  <c r="M2489" i="9"/>
  <c r="K2489" i="9"/>
  <c r="I2489" i="9"/>
  <c r="G2489" i="9"/>
  <c r="E2489" i="9"/>
  <c r="S2488" i="9"/>
  <c r="Q2488" i="9"/>
  <c r="O2488" i="9"/>
  <c r="M2488" i="9"/>
  <c r="K2488" i="9"/>
  <c r="I2488" i="9"/>
  <c r="G2488" i="9"/>
  <c r="E2488" i="9"/>
  <c r="S2487" i="9"/>
  <c r="Q2487" i="9"/>
  <c r="O2487" i="9"/>
  <c r="M2487" i="9"/>
  <c r="K2487" i="9"/>
  <c r="I2487" i="9"/>
  <c r="G2487" i="9"/>
  <c r="E2487" i="9"/>
  <c r="S2486" i="9"/>
  <c r="Q2486" i="9"/>
  <c r="O2486" i="9"/>
  <c r="M2486" i="9"/>
  <c r="K2486" i="9"/>
  <c r="I2486" i="9"/>
  <c r="G2486" i="9"/>
  <c r="E2486" i="9"/>
  <c r="S2485" i="9"/>
  <c r="Q2485" i="9"/>
  <c r="O2485" i="9"/>
  <c r="M2485" i="9"/>
  <c r="K2485" i="9"/>
  <c r="I2485" i="9"/>
  <c r="G2485" i="9"/>
  <c r="E2485" i="9"/>
  <c r="S2484" i="9"/>
  <c r="Q2484" i="9"/>
  <c r="O2484" i="9"/>
  <c r="M2484" i="9"/>
  <c r="K2484" i="9"/>
  <c r="I2484" i="9"/>
  <c r="G2484" i="9"/>
  <c r="E2484" i="9"/>
  <c r="S2483" i="9"/>
  <c r="Q2483" i="9"/>
  <c r="O2483" i="9"/>
  <c r="M2483" i="9"/>
  <c r="K2483" i="9"/>
  <c r="I2483" i="9"/>
  <c r="G2483" i="9"/>
  <c r="E2483" i="9"/>
  <c r="S2482" i="9"/>
  <c r="Q2482" i="9"/>
  <c r="O2482" i="9"/>
  <c r="M2482" i="9"/>
  <c r="K2482" i="9"/>
  <c r="I2482" i="9"/>
  <c r="G2482" i="9"/>
  <c r="E2482" i="9"/>
  <c r="S2481" i="9"/>
  <c r="Q2481" i="9"/>
  <c r="O2481" i="9"/>
  <c r="M2481" i="9"/>
  <c r="K2481" i="9"/>
  <c r="I2481" i="9"/>
  <c r="G2481" i="9"/>
  <c r="E2481" i="9"/>
  <c r="S2480" i="9"/>
  <c r="Q2480" i="9"/>
  <c r="O2480" i="9"/>
  <c r="M2480" i="9"/>
  <c r="K2480" i="9"/>
  <c r="I2480" i="9"/>
  <c r="G2480" i="9"/>
  <c r="E2480" i="9"/>
  <c r="S2479" i="9"/>
  <c r="Q2479" i="9"/>
  <c r="O2479" i="9"/>
  <c r="M2479" i="9"/>
  <c r="K2479" i="9"/>
  <c r="I2479" i="9"/>
  <c r="G2479" i="9"/>
  <c r="E2479" i="9"/>
  <c r="S2478" i="9"/>
  <c r="Q2478" i="9"/>
  <c r="O2478" i="9"/>
  <c r="M2478" i="9"/>
  <c r="K2478" i="9"/>
  <c r="I2478" i="9"/>
  <c r="G2478" i="9"/>
  <c r="E2478" i="9"/>
  <c r="S2477" i="9"/>
  <c r="Q2477" i="9"/>
  <c r="O2477" i="9"/>
  <c r="M2477" i="9"/>
  <c r="K2477" i="9"/>
  <c r="I2477" i="9"/>
  <c r="G2477" i="9"/>
  <c r="E2477" i="9"/>
  <c r="S2476" i="9"/>
  <c r="Q2476" i="9"/>
  <c r="O2476" i="9"/>
  <c r="M2476" i="9"/>
  <c r="K2476" i="9"/>
  <c r="I2476" i="9"/>
  <c r="G2476" i="9"/>
  <c r="E2476" i="9"/>
  <c r="S2475" i="9"/>
  <c r="Q2475" i="9"/>
  <c r="O2475" i="9"/>
  <c r="M2475" i="9"/>
  <c r="K2475" i="9"/>
  <c r="I2475" i="9"/>
  <c r="G2475" i="9"/>
  <c r="E2475" i="9"/>
  <c r="S2474" i="9"/>
  <c r="Q2474" i="9"/>
  <c r="O2474" i="9"/>
  <c r="M2474" i="9"/>
  <c r="K2474" i="9"/>
  <c r="I2474" i="9"/>
  <c r="G2474" i="9"/>
  <c r="E2474" i="9"/>
  <c r="S2473" i="9"/>
  <c r="Q2473" i="9"/>
  <c r="O2473" i="9"/>
  <c r="M2473" i="9"/>
  <c r="K2473" i="9"/>
  <c r="I2473" i="9"/>
  <c r="G2473" i="9"/>
  <c r="E2473" i="9"/>
  <c r="S2472" i="9"/>
  <c r="Q2472" i="9"/>
  <c r="O2472" i="9"/>
  <c r="M2472" i="9"/>
  <c r="K2472" i="9"/>
  <c r="I2472" i="9"/>
  <c r="G2472" i="9"/>
  <c r="E2472" i="9"/>
  <c r="S2471" i="9"/>
  <c r="Q2471" i="9"/>
  <c r="O2471" i="9"/>
  <c r="M2471" i="9"/>
  <c r="K2471" i="9"/>
  <c r="I2471" i="9"/>
  <c r="G2471" i="9"/>
  <c r="E2471" i="9"/>
  <c r="S2470" i="9"/>
  <c r="Q2470" i="9"/>
  <c r="O2470" i="9"/>
  <c r="M2470" i="9"/>
  <c r="K2470" i="9"/>
  <c r="I2470" i="9"/>
  <c r="G2470" i="9"/>
  <c r="E2470" i="9"/>
  <c r="S2469" i="9"/>
  <c r="Q2469" i="9"/>
  <c r="O2469" i="9"/>
  <c r="M2469" i="9"/>
  <c r="K2469" i="9"/>
  <c r="I2469" i="9"/>
  <c r="G2469" i="9"/>
  <c r="E2469" i="9"/>
  <c r="S2468" i="9"/>
  <c r="Q2468" i="9"/>
  <c r="O2468" i="9"/>
  <c r="M2468" i="9"/>
  <c r="K2468" i="9"/>
  <c r="I2468" i="9"/>
  <c r="G2468" i="9"/>
  <c r="E2468" i="9"/>
  <c r="S2467" i="9"/>
  <c r="Q2467" i="9"/>
  <c r="O2467" i="9"/>
  <c r="M2467" i="9"/>
  <c r="K2467" i="9"/>
  <c r="I2467" i="9"/>
  <c r="G2467" i="9"/>
  <c r="E2467" i="9"/>
  <c r="S2466" i="9"/>
  <c r="Q2466" i="9"/>
  <c r="O2466" i="9"/>
  <c r="M2466" i="9"/>
  <c r="K2466" i="9"/>
  <c r="I2466" i="9"/>
  <c r="G2466" i="9"/>
  <c r="E2466" i="9"/>
  <c r="S2465" i="9"/>
  <c r="Q2465" i="9"/>
  <c r="O2465" i="9"/>
  <c r="M2465" i="9"/>
  <c r="K2465" i="9"/>
  <c r="I2465" i="9"/>
  <c r="G2465" i="9"/>
  <c r="E2465" i="9"/>
  <c r="S2464" i="9"/>
  <c r="Q2464" i="9"/>
  <c r="O2464" i="9"/>
  <c r="M2464" i="9"/>
  <c r="K2464" i="9"/>
  <c r="I2464" i="9"/>
  <c r="G2464" i="9"/>
  <c r="E2464" i="9"/>
  <c r="S2463" i="9"/>
  <c r="Q2463" i="9"/>
  <c r="O2463" i="9"/>
  <c r="M2463" i="9"/>
  <c r="K2463" i="9"/>
  <c r="I2463" i="9"/>
  <c r="G2463" i="9"/>
  <c r="E2463" i="9"/>
  <c r="S2462" i="9"/>
  <c r="Q2462" i="9"/>
  <c r="O2462" i="9"/>
  <c r="M2462" i="9"/>
  <c r="K2462" i="9"/>
  <c r="I2462" i="9"/>
  <c r="G2462" i="9"/>
  <c r="E2462" i="9"/>
  <c r="S2461" i="9"/>
  <c r="Q2461" i="9"/>
  <c r="O2461" i="9"/>
  <c r="M2461" i="9"/>
  <c r="K2461" i="9"/>
  <c r="I2461" i="9"/>
  <c r="G2461" i="9"/>
  <c r="E2461" i="9"/>
  <c r="S2460" i="9"/>
  <c r="Q2460" i="9"/>
  <c r="O2460" i="9"/>
  <c r="M2460" i="9"/>
  <c r="K2460" i="9"/>
  <c r="I2460" i="9"/>
  <c r="G2460" i="9"/>
  <c r="E2460" i="9"/>
  <c r="S2459" i="9"/>
  <c r="Q2459" i="9"/>
  <c r="O2459" i="9"/>
  <c r="M2459" i="9"/>
  <c r="K2459" i="9"/>
  <c r="I2459" i="9"/>
  <c r="G2459" i="9"/>
  <c r="E2459" i="9"/>
  <c r="S2458" i="9"/>
  <c r="Q2458" i="9"/>
  <c r="O2458" i="9"/>
  <c r="M2458" i="9"/>
  <c r="K2458" i="9"/>
  <c r="I2458" i="9"/>
  <c r="G2458" i="9"/>
  <c r="E2458" i="9"/>
  <c r="R2457" i="9"/>
  <c r="S2457" i="9" s="1"/>
  <c r="Q2457" i="9"/>
  <c r="P2457" i="9"/>
  <c r="N2457" i="9"/>
  <c r="O2457" i="9" s="1"/>
  <c r="M2457" i="9"/>
  <c r="L2457" i="9"/>
  <c r="J2457" i="9"/>
  <c r="K2457" i="9" s="1"/>
  <c r="I2457" i="9"/>
  <c r="H2457" i="9"/>
  <c r="F2457" i="9"/>
  <c r="G2457" i="9" s="1"/>
  <c r="E2457" i="9"/>
  <c r="D2457" i="9"/>
  <c r="C2457" i="9"/>
  <c r="S2456" i="9"/>
  <c r="Q2456" i="9"/>
  <c r="O2456" i="9"/>
  <c r="M2456" i="9"/>
  <c r="K2456" i="9"/>
  <c r="I2456" i="9"/>
  <c r="G2456" i="9"/>
  <c r="E2456" i="9"/>
  <c r="S2455" i="9"/>
  <c r="Q2455" i="9"/>
  <c r="O2455" i="9"/>
  <c r="M2455" i="9"/>
  <c r="K2455" i="9"/>
  <c r="I2455" i="9"/>
  <c r="G2455" i="9"/>
  <c r="E2455" i="9"/>
  <c r="S2454" i="9"/>
  <c r="Q2454" i="9"/>
  <c r="O2454" i="9"/>
  <c r="M2454" i="9"/>
  <c r="K2454" i="9"/>
  <c r="I2454" i="9"/>
  <c r="G2454" i="9"/>
  <c r="E2454" i="9"/>
  <c r="S2453" i="9"/>
  <c r="Q2453" i="9"/>
  <c r="O2453" i="9"/>
  <c r="M2453" i="9"/>
  <c r="K2453" i="9"/>
  <c r="I2453" i="9"/>
  <c r="G2453" i="9"/>
  <c r="E2453" i="9"/>
  <c r="S2452" i="9"/>
  <c r="Q2452" i="9"/>
  <c r="O2452" i="9"/>
  <c r="M2452" i="9"/>
  <c r="K2452" i="9"/>
  <c r="I2452" i="9"/>
  <c r="G2452" i="9"/>
  <c r="E2452" i="9"/>
  <c r="S2451" i="9"/>
  <c r="Q2451" i="9"/>
  <c r="O2451" i="9"/>
  <c r="M2451" i="9"/>
  <c r="K2451" i="9"/>
  <c r="I2451" i="9"/>
  <c r="G2451" i="9"/>
  <c r="E2451" i="9"/>
  <c r="S2450" i="9"/>
  <c r="Q2450" i="9"/>
  <c r="O2450" i="9"/>
  <c r="M2450" i="9"/>
  <c r="K2450" i="9"/>
  <c r="I2450" i="9"/>
  <c r="G2450" i="9"/>
  <c r="E2450" i="9"/>
  <c r="S2449" i="9"/>
  <c r="Q2449" i="9"/>
  <c r="O2449" i="9"/>
  <c r="M2449" i="9"/>
  <c r="K2449" i="9"/>
  <c r="I2449" i="9"/>
  <c r="G2449" i="9"/>
  <c r="E2449" i="9"/>
  <c r="S2448" i="9"/>
  <c r="Q2448" i="9"/>
  <c r="O2448" i="9"/>
  <c r="M2448" i="9"/>
  <c r="K2448" i="9"/>
  <c r="I2448" i="9"/>
  <c r="G2448" i="9"/>
  <c r="E2448" i="9"/>
  <c r="S2447" i="9"/>
  <c r="Q2447" i="9"/>
  <c r="O2447" i="9"/>
  <c r="M2447" i="9"/>
  <c r="K2447" i="9"/>
  <c r="I2447" i="9"/>
  <c r="G2447" i="9"/>
  <c r="E2447" i="9"/>
  <c r="S2446" i="9"/>
  <c r="Q2446" i="9"/>
  <c r="O2446" i="9"/>
  <c r="M2446" i="9"/>
  <c r="K2446" i="9"/>
  <c r="I2446" i="9"/>
  <c r="G2446" i="9"/>
  <c r="E2446" i="9"/>
  <c r="S2445" i="9"/>
  <c r="Q2445" i="9"/>
  <c r="O2445" i="9"/>
  <c r="M2445" i="9"/>
  <c r="K2445" i="9"/>
  <c r="I2445" i="9"/>
  <c r="G2445" i="9"/>
  <c r="E2445" i="9"/>
  <c r="S2444" i="9"/>
  <c r="Q2444" i="9"/>
  <c r="O2444" i="9"/>
  <c r="M2444" i="9"/>
  <c r="K2444" i="9"/>
  <c r="I2444" i="9"/>
  <c r="G2444" i="9"/>
  <c r="E2444" i="9"/>
  <c r="S2443" i="9"/>
  <c r="Q2443" i="9"/>
  <c r="O2443" i="9"/>
  <c r="M2443" i="9"/>
  <c r="K2443" i="9"/>
  <c r="I2443" i="9"/>
  <c r="G2443" i="9"/>
  <c r="E2443" i="9"/>
  <c r="S2442" i="9"/>
  <c r="Q2442" i="9"/>
  <c r="O2442" i="9"/>
  <c r="M2442" i="9"/>
  <c r="K2442" i="9"/>
  <c r="I2442" i="9"/>
  <c r="G2442" i="9"/>
  <c r="E2442" i="9"/>
  <c r="S2441" i="9"/>
  <c r="Q2441" i="9"/>
  <c r="O2441" i="9"/>
  <c r="M2441" i="9"/>
  <c r="K2441" i="9"/>
  <c r="I2441" i="9"/>
  <c r="G2441" i="9"/>
  <c r="E2441" i="9"/>
  <c r="S2440" i="9"/>
  <c r="Q2440" i="9"/>
  <c r="O2440" i="9"/>
  <c r="M2440" i="9"/>
  <c r="K2440" i="9"/>
  <c r="I2440" i="9"/>
  <c r="G2440" i="9"/>
  <c r="E2440" i="9"/>
  <c r="S2439" i="9"/>
  <c r="Q2439" i="9"/>
  <c r="O2439" i="9"/>
  <c r="M2439" i="9"/>
  <c r="K2439" i="9"/>
  <c r="I2439" i="9"/>
  <c r="G2439" i="9"/>
  <c r="E2439" i="9"/>
  <c r="S2438" i="9"/>
  <c r="Q2438" i="9"/>
  <c r="O2438" i="9"/>
  <c r="M2438" i="9"/>
  <c r="K2438" i="9"/>
  <c r="I2438" i="9"/>
  <c r="G2438" i="9"/>
  <c r="E2438" i="9"/>
  <c r="S2437" i="9"/>
  <c r="Q2437" i="9"/>
  <c r="O2437" i="9"/>
  <c r="M2437" i="9"/>
  <c r="K2437" i="9"/>
  <c r="I2437" i="9"/>
  <c r="G2437" i="9"/>
  <c r="E2437" i="9"/>
  <c r="S2436" i="9"/>
  <c r="Q2436" i="9"/>
  <c r="O2436" i="9"/>
  <c r="M2436" i="9"/>
  <c r="K2436" i="9"/>
  <c r="I2436" i="9"/>
  <c r="G2436" i="9"/>
  <c r="E2436" i="9"/>
  <c r="S2435" i="9"/>
  <c r="Q2435" i="9"/>
  <c r="O2435" i="9"/>
  <c r="M2435" i="9"/>
  <c r="K2435" i="9"/>
  <c r="I2435" i="9"/>
  <c r="G2435" i="9"/>
  <c r="E2435" i="9"/>
  <c r="S2434" i="9"/>
  <c r="Q2434" i="9"/>
  <c r="O2434" i="9"/>
  <c r="M2434" i="9"/>
  <c r="K2434" i="9"/>
  <c r="I2434" i="9"/>
  <c r="G2434" i="9"/>
  <c r="E2434" i="9"/>
  <c r="S2433" i="9"/>
  <c r="Q2433" i="9"/>
  <c r="O2433" i="9"/>
  <c r="M2433" i="9"/>
  <c r="K2433" i="9"/>
  <c r="I2433" i="9"/>
  <c r="G2433" i="9"/>
  <c r="E2433" i="9"/>
  <c r="S2432" i="9"/>
  <c r="Q2432" i="9"/>
  <c r="O2432" i="9"/>
  <c r="M2432" i="9"/>
  <c r="K2432" i="9"/>
  <c r="I2432" i="9"/>
  <c r="G2432" i="9"/>
  <c r="E2432" i="9"/>
  <c r="S2431" i="9"/>
  <c r="Q2431" i="9"/>
  <c r="O2431" i="9"/>
  <c r="M2431" i="9"/>
  <c r="K2431" i="9"/>
  <c r="I2431" i="9"/>
  <c r="G2431" i="9"/>
  <c r="E2431" i="9"/>
  <c r="S2430" i="9"/>
  <c r="Q2430" i="9"/>
  <c r="O2430" i="9"/>
  <c r="M2430" i="9"/>
  <c r="K2430" i="9"/>
  <c r="I2430" i="9"/>
  <c r="G2430" i="9"/>
  <c r="E2430" i="9"/>
  <c r="S2429" i="9"/>
  <c r="Q2429" i="9"/>
  <c r="O2429" i="9"/>
  <c r="M2429" i="9"/>
  <c r="K2429" i="9"/>
  <c r="I2429" i="9"/>
  <c r="G2429" i="9"/>
  <c r="E2429" i="9"/>
  <c r="S2428" i="9"/>
  <c r="Q2428" i="9"/>
  <c r="O2428" i="9"/>
  <c r="M2428" i="9"/>
  <c r="K2428" i="9"/>
  <c r="I2428" i="9"/>
  <c r="G2428" i="9"/>
  <c r="E2428" i="9"/>
  <c r="S2427" i="9"/>
  <c r="Q2427" i="9"/>
  <c r="O2427" i="9"/>
  <c r="M2427" i="9"/>
  <c r="K2427" i="9"/>
  <c r="I2427" i="9"/>
  <c r="G2427" i="9"/>
  <c r="E2427" i="9"/>
  <c r="S2426" i="9"/>
  <c r="Q2426" i="9"/>
  <c r="O2426" i="9"/>
  <c r="M2426" i="9"/>
  <c r="K2426" i="9"/>
  <c r="I2426" i="9"/>
  <c r="G2426" i="9"/>
  <c r="E2426" i="9"/>
  <c r="S2425" i="9"/>
  <c r="Q2425" i="9"/>
  <c r="O2425" i="9"/>
  <c r="M2425" i="9"/>
  <c r="K2425" i="9"/>
  <c r="I2425" i="9"/>
  <c r="G2425" i="9"/>
  <c r="E2425" i="9"/>
  <c r="S2424" i="9"/>
  <c r="Q2424" i="9"/>
  <c r="O2424" i="9"/>
  <c r="M2424" i="9"/>
  <c r="K2424" i="9"/>
  <c r="I2424" i="9"/>
  <c r="G2424" i="9"/>
  <c r="E2424" i="9"/>
  <c r="S2423" i="9"/>
  <c r="Q2423" i="9"/>
  <c r="O2423" i="9"/>
  <c r="M2423" i="9"/>
  <c r="K2423" i="9"/>
  <c r="I2423" i="9"/>
  <c r="G2423" i="9"/>
  <c r="E2423" i="9"/>
  <c r="S2422" i="9"/>
  <c r="Q2422" i="9"/>
  <c r="O2422" i="9"/>
  <c r="M2422" i="9"/>
  <c r="K2422" i="9"/>
  <c r="I2422" i="9"/>
  <c r="G2422" i="9"/>
  <c r="E2422" i="9"/>
  <c r="S2421" i="9"/>
  <c r="Q2421" i="9"/>
  <c r="O2421" i="9"/>
  <c r="M2421" i="9"/>
  <c r="K2421" i="9"/>
  <c r="I2421" i="9"/>
  <c r="G2421" i="9"/>
  <c r="E2421" i="9"/>
  <c r="S2420" i="9"/>
  <c r="Q2420" i="9"/>
  <c r="O2420" i="9"/>
  <c r="M2420" i="9"/>
  <c r="K2420" i="9"/>
  <c r="I2420" i="9"/>
  <c r="G2420" i="9"/>
  <c r="E2420" i="9"/>
  <c r="R2419" i="9"/>
  <c r="S2419" i="9" s="1"/>
  <c r="P2419" i="9"/>
  <c r="N2419" i="9"/>
  <c r="O2419" i="9" s="1"/>
  <c r="L2419" i="9"/>
  <c r="J2419" i="9"/>
  <c r="K2419" i="9" s="1"/>
  <c r="H2419" i="9"/>
  <c r="F2419" i="9"/>
  <c r="G2419" i="9" s="1"/>
  <c r="D2419" i="9"/>
  <c r="C2419" i="9"/>
  <c r="Q2419" i="9" s="1"/>
  <c r="S2418" i="9"/>
  <c r="Q2418" i="9"/>
  <c r="O2418" i="9"/>
  <c r="M2418" i="9"/>
  <c r="K2418" i="9"/>
  <c r="I2418" i="9"/>
  <c r="G2418" i="9"/>
  <c r="E2418" i="9"/>
  <c r="S2417" i="9"/>
  <c r="Q2417" i="9"/>
  <c r="O2417" i="9"/>
  <c r="M2417" i="9"/>
  <c r="K2417" i="9"/>
  <c r="I2417" i="9"/>
  <c r="G2417" i="9"/>
  <c r="E2417" i="9"/>
  <c r="S2416" i="9"/>
  <c r="Q2416" i="9"/>
  <c r="O2416" i="9"/>
  <c r="M2416" i="9"/>
  <c r="K2416" i="9"/>
  <c r="I2416" i="9"/>
  <c r="G2416" i="9"/>
  <c r="E2416" i="9"/>
  <c r="S2415" i="9"/>
  <c r="Q2415" i="9"/>
  <c r="O2415" i="9"/>
  <c r="M2415" i="9"/>
  <c r="K2415" i="9"/>
  <c r="I2415" i="9"/>
  <c r="G2415" i="9"/>
  <c r="E2415" i="9"/>
  <c r="S2414" i="9"/>
  <c r="Q2414" i="9"/>
  <c r="O2414" i="9"/>
  <c r="M2414" i="9"/>
  <c r="K2414" i="9"/>
  <c r="I2414" i="9"/>
  <c r="G2414" i="9"/>
  <c r="E2414" i="9"/>
  <c r="S2413" i="9"/>
  <c r="Q2413" i="9"/>
  <c r="O2413" i="9"/>
  <c r="M2413" i="9"/>
  <c r="K2413" i="9"/>
  <c r="I2413" i="9"/>
  <c r="G2413" i="9"/>
  <c r="E2413" i="9"/>
  <c r="S2412" i="9"/>
  <c r="Q2412" i="9"/>
  <c r="O2412" i="9"/>
  <c r="M2412" i="9"/>
  <c r="K2412" i="9"/>
  <c r="I2412" i="9"/>
  <c r="G2412" i="9"/>
  <c r="E2412" i="9"/>
  <c r="S2411" i="9"/>
  <c r="Q2411" i="9"/>
  <c r="O2411" i="9"/>
  <c r="M2411" i="9"/>
  <c r="K2411" i="9"/>
  <c r="I2411" i="9"/>
  <c r="G2411" i="9"/>
  <c r="E2411" i="9"/>
  <c r="S2410" i="9"/>
  <c r="Q2410" i="9"/>
  <c r="O2410" i="9"/>
  <c r="M2410" i="9"/>
  <c r="K2410" i="9"/>
  <c r="I2410" i="9"/>
  <c r="G2410" i="9"/>
  <c r="E2410" i="9"/>
  <c r="S2409" i="9"/>
  <c r="Q2409" i="9"/>
  <c r="O2409" i="9"/>
  <c r="M2409" i="9"/>
  <c r="K2409" i="9"/>
  <c r="I2409" i="9"/>
  <c r="G2409" i="9"/>
  <c r="E2409" i="9"/>
  <c r="S2408" i="9"/>
  <c r="Q2408" i="9"/>
  <c r="O2408" i="9"/>
  <c r="M2408" i="9"/>
  <c r="K2408" i="9"/>
  <c r="I2408" i="9"/>
  <c r="G2408" i="9"/>
  <c r="E2408" i="9"/>
  <c r="S2407" i="9"/>
  <c r="Q2407" i="9"/>
  <c r="O2407" i="9"/>
  <c r="M2407" i="9"/>
  <c r="K2407" i="9"/>
  <c r="I2407" i="9"/>
  <c r="G2407" i="9"/>
  <c r="E2407" i="9"/>
  <c r="S2406" i="9"/>
  <c r="Q2406" i="9"/>
  <c r="O2406" i="9"/>
  <c r="M2406" i="9"/>
  <c r="K2406" i="9"/>
  <c r="I2406" i="9"/>
  <c r="G2406" i="9"/>
  <c r="E2406" i="9"/>
  <c r="S2405" i="9"/>
  <c r="Q2405" i="9"/>
  <c r="O2405" i="9"/>
  <c r="M2405" i="9"/>
  <c r="K2405" i="9"/>
  <c r="I2405" i="9"/>
  <c r="G2405" i="9"/>
  <c r="E2405" i="9"/>
  <c r="S2404" i="9"/>
  <c r="Q2404" i="9"/>
  <c r="O2404" i="9"/>
  <c r="M2404" i="9"/>
  <c r="K2404" i="9"/>
  <c r="I2404" i="9"/>
  <c r="G2404" i="9"/>
  <c r="E2404" i="9"/>
  <c r="S2403" i="9"/>
  <c r="Q2403" i="9"/>
  <c r="O2403" i="9"/>
  <c r="M2403" i="9"/>
  <c r="K2403" i="9"/>
  <c r="I2403" i="9"/>
  <c r="G2403" i="9"/>
  <c r="E2403" i="9"/>
  <c r="S2402" i="9"/>
  <c r="Q2402" i="9"/>
  <c r="O2402" i="9"/>
  <c r="M2402" i="9"/>
  <c r="K2402" i="9"/>
  <c r="I2402" i="9"/>
  <c r="G2402" i="9"/>
  <c r="E2402" i="9"/>
  <c r="S2401" i="9"/>
  <c r="Q2401" i="9"/>
  <c r="O2401" i="9"/>
  <c r="M2401" i="9"/>
  <c r="K2401" i="9"/>
  <c r="I2401" i="9"/>
  <c r="G2401" i="9"/>
  <c r="E2401" i="9"/>
  <c r="S2400" i="9"/>
  <c r="Q2400" i="9"/>
  <c r="O2400" i="9"/>
  <c r="M2400" i="9"/>
  <c r="K2400" i="9"/>
  <c r="I2400" i="9"/>
  <c r="G2400" i="9"/>
  <c r="E2400" i="9"/>
  <c r="S2399" i="9"/>
  <c r="Q2399" i="9"/>
  <c r="O2399" i="9"/>
  <c r="M2399" i="9"/>
  <c r="K2399" i="9"/>
  <c r="I2399" i="9"/>
  <c r="G2399" i="9"/>
  <c r="E2399" i="9"/>
  <c r="S2398" i="9"/>
  <c r="Q2398" i="9"/>
  <c r="O2398" i="9"/>
  <c r="M2398" i="9"/>
  <c r="K2398" i="9"/>
  <c r="I2398" i="9"/>
  <c r="G2398" i="9"/>
  <c r="E2398" i="9"/>
  <c r="S2397" i="9"/>
  <c r="Q2397" i="9"/>
  <c r="O2397" i="9"/>
  <c r="M2397" i="9"/>
  <c r="K2397" i="9"/>
  <c r="I2397" i="9"/>
  <c r="G2397" i="9"/>
  <c r="E2397" i="9"/>
  <c r="S2396" i="9"/>
  <c r="Q2396" i="9"/>
  <c r="O2396" i="9"/>
  <c r="M2396" i="9"/>
  <c r="K2396" i="9"/>
  <c r="I2396" i="9"/>
  <c r="G2396" i="9"/>
  <c r="E2396" i="9"/>
  <c r="S2395" i="9"/>
  <c r="Q2395" i="9"/>
  <c r="O2395" i="9"/>
  <c r="M2395" i="9"/>
  <c r="K2395" i="9"/>
  <c r="I2395" i="9"/>
  <c r="G2395" i="9"/>
  <c r="E2395" i="9"/>
  <c r="S2394" i="9"/>
  <c r="Q2394" i="9"/>
  <c r="O2394" i="9"/>
  <c r="M2394" i="9"/>
  <c r="K2394" i="9"/>
  <c r="I2394" i="9"/>
  <c r="G2394" i="9"/>
  <c r="E2394" i="9"/>
  <c r="S2393" i="9"/>
  <c r="R2393" i="9"/>
  <c r="P2393" i="9"/>
  <c r="N2393" i="9"/>
  <c r="L2393" i="9"/>
  <c r="J2393" i="9"/>
  <c r="H2393" i="9"/>
  <c r="F2393" i="9"/>
  <c r="D2393" i="9"/>
  <c r="C2393" i="9"/>
  <c r="S2392" i="9"/>
  <c r="Q2392" i="9"/>
  <c r="O2392" i="9"/>
  <c r="M2392" i="9"/>
  <c r="K2392" i="9"/>
  <c r="I2392" i="9"/>
  <c r="G2392" i="9"/>
  <c r="E2392" i="9"/>
  <c r="S2391" i="9"/>
  <c r="Q2391" i="9"/>
  <c r="O2391" i="9"/>
  <c r="M2391" i="9"/>
  <c r="K2391" i="9"/>
  <c r="I2391" i="9"/>
  <c r="G2391" i="9"/>
  <c r="E2391" i="9"/>
  <c r="S2390" i="9"/>
  <c r="Q2390" i="9"/>
  <c r="O2390" i="9"/>
  <c r="M2390" i="9"/>
  <c r="K2390" i="9"/>
  <c r="I2390" i="9"/>
  <c r="G2390" i="9"/>
  <c r="E2390" i="9"/>
  <c r="S2389" i="9"/>
  <c r="Q2389" i="9"/>
  <c r="O2389" i="9"/>
  <c r="M2389" i="9"/>
  <c r="K2389" i="9"/>
  <c r="I2389" i="9"/>
  <c r="G2389" i="9"/>
  <c r="E2389" i="9"/>
  <c r="S2388" i="9"/>
  <c r="Q2388" i="9"/>
  <c r="O2388" i="9"/>
  <c r="M2388" i="9"/>
  <c r="K2388" i="9"/>
  <c r="I2388" i="9"/>
  <c r="G2388" i="9"/>
  <c r="E2388" i="9"/>
  <c r="S2387" i="9"/>
  <c r="Q2387" i="9"/>
  <c r="O2387" i="9"/>
  <c r="M2387" i="9"/>
  <c r="K2387" i="9"/>
  <c r="I2387" i="9"/>
  <c r="G2387" i="9"/>
  <c r="E2387" i="9"/>
  <c r="S2386" i="9"/>
  <c r="Q2386" i="9"/>
  <c r="O2386" i="9"/>
  <c r="M2386" i="9"/>
  <c r="K2386" i="9"/>
  <c r="I2386" i="9"/>
  <c r="G2386" i="9"/>
  <c r="E2386" i="9"/>
  <c r="S2385" i="9"/>
  <c r="Q2385" i="9"/>
  <c r="O2385" i="9"/>
  <c r="M2385" i="9"/>
  <c r="K2385" i="9"/>
  <c r="I2385" i="9"/>
  <c r="G2385" i="9"/>
  <c r="E2385" i="9"/>
  <c r="S2384" i="9"/>
  <c r="Q2384" i="9"/>
  <c r="O2384" i="9"/>
  <c r="M2384" i="9"/>
  <c r="K2384" i="9"/>
  <c r="I2384" i="9"/>
  <c r="G2384" i="9"/>
  <c r="E2384" i="9"/>
  <c r="S2383" i="9"/>
  <c r="Q2383" i="9"/>
  <c r="O2383" i="9"/>
  <c r="M2383" i="9"/>
  <c r="K2383" i="9"/>
  <c r="I2383" i="9"/>
  <c r="G2383" i="9"/>
  <c r="E2383" i="9"/>
  <c r="S2382" i="9"/>
  <c r="Q2382" i="9"/>
  <c r="O2382" i="9"/>
  <c r="M2382" i="9"/>
  <c r="K2382" i="9"/>
  <c r="I2382" i="9"/>
  <c r="G2382" i="9"/>
  <c r="E2382" i="9"/>
  <c r="S2381" i="9"/>
  <c r="Q2381" i="9"/>
  <c r="O2381" i="9"/>
  <c r="M2381" i="9"/>
  <c r="K2381" i="9"/>
  <c r="I2381" i="9"/>
  <c r="G2381" i="9"/>
  <c r="E2381" i="9"/>
  <c r="S2380" i="9"/>
  <c r="Q2380" i="9"/>
  <c r="O2380" i="9"/>
  <c r="M2380" i="9"/>
  <c r="K2380" i="9"/>
  <c r="I2380" i="9"/>
  <c r="G2380" i="9"/>
  <c r="E2380" i="9"/>
  <c r="S2379" i="9"/>
  <c r="Q2379" i="9"/>
  <c r="O2379" i="9"/>
  <c r="M2379" i="9"/>
  <c r="K2379" i="9"/>
  <c r="I2379" i="9"/>
  <c r="G2379" i="9"/>
  <c r="E2379" i="9"/>
  <c r="S2378" i="9"/>
  <c r="Q2378" i="9"/>
  <c r="O2378" i="9"/>
  <c r="M2378" i="9"/>
  <c r="K2378" i="9"/>
  <c r="I2378" i="9"/>
  <c r="G2378" i="9"/>
  <c r="E2378" i="9"/>
  <c r="S2377" i="9"/>
  <c r="Q2377" i="9"/>
  <c r="O2377" i="9"/>
  <c r="M2377" i="9"/>
  <c r="K2377" i="9"/>
  <c r="I2377" i="9"/>
  <c r="G2377" i="9"/>
  <c r="E2377" i="9"/>
  <c r="S2376" i="9"/>
  <c r="Q2376" i="9"/>
  <c r="O2376" i="9"/>
  <c r="M2376" i="9"/>
  <c r="K2376" i="9"/>
  <c r="I2376" i="9"/>
  <c r="G2376" i="9"/>
  <c r="E2376" i="9"/>
  <c r="S2375" i="9"/>
  <c r="Q2375" i="9"/>
  <c r="O2375" i="9"/>
  <c r="M2375" i="9"/>
  <c r="K2375" i="9"/>
  <c r="I2375" i="9"/>
  <c r="G2375" i="9"/>
  <c r="E2375" i="9"/>
  <c r="S2374" i="9"/>
  <c r="Q2374" i="9"/>
  <c r="O2374" i="9"/>
  <c r="M2374" i="9"/>
  <c r="K2374" i="9"/>
  <c r="I2374" i="9"/>
  <c r="G2374" i="9"/>
  <c r="E2374" i="9"/>
  <c r="S2373" i="9"/>
  <c r="Q2373" i="9"/>
  <c r="O2373" i="9"/>
  <c r="M2373" i="9"/>
  <c r="K2373" i="9"/>
  <c r="I2373" i="9"/>
  <c r="G2373" i="9"/>
  <c r="E2373" i="9"/>
  <c r="S2372" i="9"/>
  <c r="Q2372" i="9"/>
  <c r="O2372" i="9"/>
  <c r="M2372" i="9"/>
  <c r="K2372" i="9"/>
  <c r="I2372" i="9"/>
  <c r="G2372" i="9"/>
  <c r="E2372" i="9"/>
  <c r="S2371" i="9"/>
  <c r="Q2371" i="9"/>
  <c r="O2371" i="9"/>
  <c r="M2371" i="9"/>
  <c r="K2371" i="9"/>
  <c r="I2371" i="9"/>
  <c r="G2371" i="9"/>
  <c r="E2371" i="9"/>
  <c r="S2370" i="9"/>
  <c r="Q2370" i="9"/>
  <c r="O2370" i="9"/>
  <c r="M2370" i="9"/>
  <c r="K2370" i="9"/>
  <c r="I2370" i="9"/>
  <c r="G2370" i="9"/>
  <c r="E2370" i="9"/>
  <c r="S2369" i="9"/>
  <c r="Q2369" i="9"/>
  <c r="O2369" i="9"/>
  <c r="M2369" i="9"/>
  <c r="K2369" i="9"/>
  <c r="I2369" i="9"/>
  <c r="G2369" i="9"/>
  <c r="E2369" i="9"/>
  <c r="S2368" i="9"/>
  <c r="Q2368" i="9"/>
  <c r="O2368" i="9"/>
  <c r="M2368" i="9"/>
  <c r="K2368" i="9"/>
  <c r="I2368" i="9"/>
  <c r="G2368" i="9"/>
  <c r="E2368" i="9"/>
  <c r="S2367" i="9"/>
  <c r="Q2367" i="9"/>
  <c r="O2367" i="9"/>
  <c r="M2367" i="9"/>
  <c r="K2367" i="9"/>
  <c r="I2367" i="9"/>
  <c r="G2367" i="9"/>
  <c r="E2367" i="9"/>
  <c r="S2366" i="9"/>
  <c r="Q2366" i="9"/>
  <c r="O2366" i="9"/>
  <c r="M2366" i="9"/>
  <c r="K2366" i="9"/>
  <c r="I2366" i="9"/>
  <c r="G2366" i="9"/>
  <c r="E2366" i="9"/>
  <c r="S2365" i="9"/>
  <c r="Q2365" i="9"/>
  <c r="O2365" i="9"/>
  <c r="M2365" i="9"/>
  <c r="K2365" i="9"/>
  <c r="I2365" i="9"/>
  <c r="G2365" i="9"/>
  <c r="E2365" i="9"/>
  <c r="S2364" i="9"/>
  <c r="Q2364" i="9"/>
  <c r="O2364" i="9"/>
  <c r="M2364" i="9"/>
  <c r="K2364" i="9"/>
  <c r="I2364" i="9"/>
  <c r="G2364" i="9"/>
  <c r="E2364" i="9"/>
  <c r="S2363" i="9"/>
  <c r="Q2363" i="9"/>
  <c r="O2363" i="9"/>
  <c r="M2363" i="9"/>
  <c r="K2363" i="9"/>
  <c r="I2363" i="9"/>
  <c r="G2363" i="9"/>
  <c r="E2363" i="9"/>
  <c r="S2362" i="9"/>
  <c r="Q2362" i="9"/>
  <c r="O2362" i="9"/>
  <c r="M2362" i="9"/>
  <c r="K2362" i="9"/>
  <c r="I2362" i="9"/>
  <c r="G2362" i="9"/>
  <c r="E2362" i="9"/>
  <c r="S2361" i="9"/>
  <c r="Q2361" i="9"/>
  <c r="O2361" i="9"/>
  <c r="M2361" i="9"/>
  <c r="K2361" i="9"/>
  <c r="I2361" i="9"/>
  <c r="G2361" i="9"/>
  <c r="E2361" i="9"/>
  <c r="S2360" i="9"/>
  <c r="Q2360" i="9"/>
  <c r="O2360" i="9"/>
  <c r="M2360" i="9"/>
  <c r="K2360" i="9"/>
  <c r="I2360" i="9"/>
  <c r="G2360" i="9"/>
  <c r="E2360" i="9"/>
  <c r="S2359" i="9"/>
  <c r="Q2359" i="9"/>
  <c r="O2359" i="9"/>
  <c r="M2359" i="9"/>
  <c r="K2359" i="9"/>
  <c r="I2359" i="9"/>
  <c r="G2359" i="9"/>
  <c r="E2359" i="9"/>
  <c r="S2358" i="9"/>
  <c r="Q2358" i="9"/>
  <c r="O2358" i="9"/>
  <c r="M2358" i="9"/>
  <c r="K2358" i="9"/>
  <c r="I2358" i="9"/>
  <c r="G2358" i="9"/>
  <c r="E2358" i="9"/>
  <c r="S2357" i="9"/>
  <c r="Q2357" i="9"/>
  <c r="O2357" i="9"/>
  <c r="M2357" i="9"/>
  <c r="K2357" i="9"/>
  <c r="I2357" i="9"/>
  <c r="G2357" i="9"/>
  <c r="E2357" i="9"/>
  <c r="S2356" i="9"/>
  <c r="Q2356" i="9"/>
  <c r="O2356" i="9"/>
  <c r="M2356" i="9"/>
  <c r="K2356" i="9"/>
  <c r="I2356" i="9"/>
  <c r="G2356" i="9"/>
  <c r="E2356" i="9"/>
  <c r="S2355" i="9"/>
  <c r="Q2355" i="9"/>
  <c r="O2355" i="9"/>
  <c r="M2355" i="9"/>
  <c r="K2355" i="9"/>
  <c r="I2355" i="9"/>
  <c r="G2355" i="9"/>
  <c r="E2355" i="9"/>
  <c r="S2354" i="9"/>
  <c r="Q2354" i="9"/>
  <c r="O2354" i="9"/>
  <c r="M2354" i="9"/>
  <c r="K2354" i="9"/>
  <c r="I2354" i="9"/>
  <c r="G2354" i="9"/>
  <c r="E2354" i="9"/>
  <c r="S2353" i="9"/>
  <c r="Q2353" i="9"/>
  <c r="O2353" i="9"/>
  <c r="M2353" i="9"/>
  <c r="K2353" i="9"/>
  <c r="I2353" i="9"/>
  <c r="G2353" i="9"/>
  <c r="E2353" i="9"/>
  <c r="R2352" i="9"/>
  <c r="P2352" i="9"/>
  <c r="Q2352" i="9" s="1"/>
  <c r="N2352" i="9"/>
  <c r="L2352" i="9"/>
  <c r="J2352" i="9"/>
  <c r="H2352" i="9"/>
  <c r="I2352" i="9" s="1"/>
  <c r="F2352" i="9"/>
  <c r="D2352" i="9"/>
  <c r="E2352" i="9" s="1"/>
  <c r="C2352" i="9"/>
  <c r="S2352" i="9" s="1"/>
  <c r="S2351" i="9"/>
  <c r="Q2351" i="9"/>
  <c r="O2351" i="9"/>
  <c r="M2351" i="9"/>
  <c r="K2351" i="9"/>
  <c r="I2351" i="9"/>
  <c r="G2351" i="9"/>
  <c r="E2351" i="9"/>
  <c r="S2350" i="9"/>
  <c r="Q2350" i="9"/>
  <c r="O2350" i="9"/>
  <c r="M2350" i="9"/>
  <c r="K2350" i="9"/>
  <c r="I2350" i="9"/>
  <c r="G2350" i="9"/>
  <c r="E2350" i="9"/>
  <c r="S2349" i="9"/>
  <c r="Q2349" i="9"/>
  <c r="O2349" i="9"/>
  <c r="M2349" i="9"/>
  <c r="K2349" i="9"/>
  <c r="I2349" i="9"/>
  <c r="G2349" i="9"/>
  <c r="E2349" i="9"/>
  <c r="S2348" i="9"/>
  <c r="Q2348" i="9"/>
  <c r="O2348" i="9"/>
  <c r="M2348" i="9"/>
  <c r="K2348" i="9"/>
  <c r="I2348" i="9"/>
  <c r="G2348" i="9"/>
  <c r="E2348" i="9"/>
  <c r="S2347" i="9"/>
  <c r="Q2347" i="9"/>
  <c r="O2347" i="9"/>
  <c r="M2347" i="9"/>
  <c r="K2347" i="9"/>
  <c r="I2347" i="9"/>
  <c r="G2347" i="9"/>
  <c r="E2347" i="9"/>
  <c r="S2346" i="9"/>
  <c r="Q2346" i="9"/>
  <c r="O2346" i="9"/>
  <c r="M2346" i="9"/>
  <c r="K2346" i="9"/>
  <c r="I2346" i="9"/>
  <c r="G2346" i="9"/>
  <c r="E2346" i="9"/>
  <c r="S2345" i="9"/>
  <c r="Q2345" i="9"/>
  <c r="O2345" i="9"/>
  <c r="M2345" i="9"/>
  <c r="K2345" i="9"/>
  <c r="I2345" i="9"/>
  <c r="G2345" i="9"/>
  <c r="E2345" i="9"/>
  <c r="S2344" i="9"/>
  <c r="Q2344" i="9"/>
  <c r="O2344" i="9"/>
  <c r="M2344" i="9"/>
  <c r="K2344" i="9"/>
  <c r="I2344" i="9"/>
  <c r="G2344" i="9"/>
  <c r="E2344" i="9"/>
  <c r="S2343" i="9"/>
  <c r="Q2343" i="9"/>
  <c r="O2343" i="9"/>
  <c r="M2343" i="9"/>
  <c r="K2343" i="9"/>
  <c r="I2343" i="9"/>
  <c r="G2343" i="9"/>
  <c r="E2343" i="9"/>
  <c r="S2342" i="9"/>
  <c r="Q2342" i="9"/>
  <c r="O2342" i="9"/>
  <c r="M2342" i="9"/>
  <c r="K2342" i="9"/>
  <c r="I2342" i="9"/>
  <c r="G2342" i="9"/>
  <c r="E2342" i="9"/>
  <c r="S2341" i="9"/>
  <c r="Q2341" i="9"/>
  <c r="O2341" i="9"/>
  <c r="M2341" i="9"/>
  <c r="K2341" i="9"/>
  <c r="I2341" i="9"/>
  <c r="G2341" i="9"/>
  <c r="E2341" i="9"/>
  <c r="S2340" i="9"/>
  <c r="Q2340" i="9"/>
  <c r="O2340" i="9"/>
  <c r="M2340" i="9"/>
  <c r="K2340" i="9"/>
  <c r="I2340" i="9"/>
  <c r="G2340" i="9"/>
  <c r="E2340" i="9"/>
  <c r="S2339" i="9"/>
  <c r="Q2339" i="9"/>
  <c r="O2339" i="9"/>
  <c r="M2339" i="9"/>
  <c r="K2339" i="9"/>
  <c r="I2339" i="9"/>
  <c r="G2339" i="9"/>
  <c r="E2339" i="9"/>
  <c r="S2338" i="9"/>
  <c r="Q2338" i="9"/>
  <c r="O2338" i="9"/>
  <c r="M2338" i="9"/>
  <c r="K2338" i="9"/>
  <c r="I2338" i="9"/>
  <c r="G2338" i="9"/>
  <c r="E2338" i="9"/>
  <c r="S2337" i="9"/>
  <c r="Q2337" i="9"/>
  <c r="O2337" i="9"/>
  <c r="M2337" i="9"/>
  <c r="K2337" i="9"/>
  <c r="I2337" i="9"/>
  <c r="G2337" i="9"/>
  <c r="E2337" i="9"/>
  <c r="S2336" i="9"/>
  <c r="Q2336" i="9"/>
  <c r="O2336" i="9"/>
  <c r="M2336" i="9"/>
  <c r="K2336" i="9"/>
  <c r="I2336" i="9"/>
  <c r="G2336" i="9"/>
  <c r="E2336" i="9"/>
  <c r="S2335" i="9"/>
  <c r="Q2335" i="9"/>
  <c r="O2335" i="9"/>
  <c r="M2335" i="9"/>
  <c r="K2335" i="9"/>
  <c r="I2335" i="9"/>
  <c r="G2335" i="9"/>
  <c r="E2335" i="9"/>
  <c r="S2334" i="9"/>
  <c r="Q2334" i="9"/>
  <c r="O2334" i="9"/>
  <c r="M2334" i="9"/>
  <c r="K2334" i="9"/>
  <c r="I2334" i="9"/>
  <c r="G2334" i="9"/>
  <c r="E2334" i="9"/>
  <c r="S2333" i="9"/>
  <c r="Q2333" i="9"/>
  <c r="O2333" i="9"/>
  <c r="M2333" i="9"/>
  <c r="K2333" i="9"/>
  <c r="I2333" i="9"/>
  <c r="G2333" i="9"/>
  <c r="E2333" i="9"/>
  <c r="S2332" i="9"/>
  <c r="Q2332" i="9"/>
  <c r="O2332" i="9"/>
  <c r="M2332" i="9"/>
  <c r="K2332" i="9"/>
  <c r="I2332" i="9"/>
  <c r="G2332" i="9"/>
  <c r="E2332" i="9"/>
  <c r="S2331" i="9"/>
  <c r="Q2331" i="9"/>
  <c r="O2331" i="9"/>
  <c r="M2331" i="9"/>
  <c r="K2331" i="9"/>
  <c r="I2331" i="9"/>
  <c r="G2331" i="9"/>
  <c r="E2331" i="9"/>
  <c r="S2330" i="9"/>
  <c r="Q2330" i="9"/>
  <c r="O2330" i="9"/>
  <c r="M2330" i="9"/>
  <c r="K2330" i="9"/>
  <c r="I2330" i="9"/>
  <c r="G2330" i="9"/>
  <c r="E2330" i="9"/>
  <c r="S2329" i="9"/>
  <c r="Q2329" i="9"/>
  <c r="O2329" i="9"/>
  <c r="M2329" i="9"/>
  <c r="K2329" i="9"/>
  <c r="I2329" i="9"/>
  <c r="G2329" i="9"/>
  <c r="E2329" i="9"/>
  <c r="S2328" i="9"/>
  <c r="Q2328" i="9"/>
  <c r="O2328" i="9"/>
  <c r="M2328" i="9"/>
  <c r="K2328" i="9"/>
  <c r="I2328" i="9"/>
  <c r="G2328" i="9"/>
  <c r="E2328" i="9"/>
  <c r="S2327" i="9"/>
  <c r="Q2327" i="9"/>
  <c r="O2327" i="9"/>
  <c r="M2327" i="9"/>
  <c r="K2327" i="9"/>
  <c r="I2327" i="9"/>
  <c r="G2327" i="9"/>
  <c r="E2327" i="9"/>
  <c r="S2326" i="9"/>
  <c r="Q2326" i="9"/>
  <c r="O2326" i="9"/>
  <c r="M2326" i="9"/>
  <c r="K2326" i="9"/>
  <c r="I2326" i="9"/>
  <c r="G2326" i="9"/>
  <c r="E2326" i="9"/>
  <c r="S2325" i="9"/>
  <c r="Q2325" i="9"/>
  <c r="O2325" i="9"/>
  <c r="M2325" i="9"/>
  <c r="K2325" i="9"/>
  <c r="I2325" i="9"/>
  <c r="G2325" i="9"/>
  <c r="E2325" i="9"/>
  <c r="S2324" i="9"/>
  <c r="Q2324" i="9"/>
  <c r="O2324" i="9"/>
  <c r="M2324" i="9"/>
  <c r="K2324" i="9"/>
  <c r="I2324" i="9"/>
  <c r="G2324" i="9"/>
  <c r="E2324" i="9"/>
  <c r="S2323" i="9"/>
  <c r="Q2323" i="9"/>
  <c r="O2323" i="9"/>
  <c r="M2323" i="9"/>
  <c r="K2323" i="9"/>
  <c r="I2323" i="9"/>
  <c r="G2323" i="9"/>
  <c r="E2323" i="9"/>
  <c r="S2322" i="9"/>
  <c r="Q2322" i="9"/>
  <c r="O2322" i="9"/>
  <c r="M2322" i="9"/>
  <c r="K2322" i="9"/>
  <c r="I2322" i="9"/>
  <c r="G2322" i="9"/>
  <c r="E2322" i="9"/>
  <c r="S2321" i="9"/>
  <c r="Q2321" i="9"/>
  <c r="O2321" i="9"/>
  <c r="M2321" i="9"/>
  <c r="K2321" i="9"/>
  <c r="I2321" i="9"/>
  <c r="G2321" i="9"/>
  <c r="E2321" i="9"/>
  <c r="S2320" i="9"/>
  <c r="Q2320" i="9"/>
  <c r="O2320" i="9"/>
  <c r="M2320" i="9"/>
  <c r="K2320" i="9"/>
  <c r="I2320" i="9"/>
  <c r="G2320" i="9"/>
  <c r="E2320" i="9"/>
  <c r="S2319" i="9"/>
  <c r="Q2319" i="9"/>
  <c r="O2319" i="9"/>
  <c r="M2319" i="9"/>
  <c r="K2319" i="9"/>
  <c r="I2319" i="9"/>
  <c r="G2319" i="9"/>
  <c r="E2319" i="9"/>
  <c r="S2318" i="9"/>
  <c r="Q2318" i="9"/>
  <c r="O2318" i="9"/>
  <c r="M2318" i="9"/>
  <c r="K2318" i="9"/>
  <c r="I2318" i="9"/>
  <c r="G2318" i="9"/>
  <c r="E2318" i="9"/>
  <c r="S2317" i="9"/>
  <c r="Q2317" i="9"/>
  <c r="O2317" i="9"/>
  <c r="M2317" i="9"/>
  <c r="K2317" i="9"/>
  <c r="I2317" i="9"/>
  <c r="G2317" i="9"/>
  <c r="E2317" i="9"/>
  <c r="S2316" i="9"/>
  <c r="Q2316" i="9"/>
  <c r="O2316" i="9"/>
  <c r="M2316" i="9"/>
  <c r="K2316" i="9"/>
  <c r="I2316" i="9"/>
  <c r="G2316" i="9"/>
  <c r="E2316" i="9"/>
  <c r="S2315" i="9"/>
  <c r="Q2315" i="9"/>
  <c r="O2315" i="9"/>
  <c r="M2315" i="9"/>
  <c r="K2315" i="9"/>
  <c r="I2315" i="9"/>
  <c r="G2315" i="9"/>
  <c r="E2315" i="9"/>
  <c r="S2314" i="9"/>
  <c r="Q2314" i="9"/>
  <c r="O2314" i="9"/>
  <c r="M2314" i="9"/>
  <c r="K2314" i="9"/>
  <c r="I2314" i="9"/>
  <c r="G2314" i="9"/>
  <c r="E2314" i="9"/>
  <c r="S2313" i="9"/>
  <c r="Q2313" i="9"/>
  <c r="O2313" i="9"/>
  <c r="M2313" i="9"/>
  <c r="K2313" i="9"/>
  <c r="I2313" i="9"/>
  <c r="G2313" i="9"/>
  <c r="E2313" i="9"/>
  <c r="S2312" i="9"/>
  <c r="Q2312" i="9"/>
  <c r="O2312" i="9"/>
  <c r="M2312" i="9"/>
  <c r="K2312" i="9"/>
  <c r="I2312" i="9"/>
  <c r="G2312" i="9"/>
  <c r="E2312" i="9"/>
  <c r="S2311" i="9"/>
  <c r="Q2311" i="9"/>
  <c r="O2311" i="9"/>
  <c r="M2311" i="9"/>
  <c r="K2311" i="9"/>
  <c r="I2311" i="9"/>
  <c r="G2311" i="9"/>
  <c r="E2311" i="9"/>
  <c r="S2310" i="9"/>
  <c r="Q2310" i="9"/>
  <c r="O2310" i="9"/>
  <c r="M2310" i="9"/>
  <c r="K2310" i="9"/>
  <c r="I2310" i="9"/>
  <c r="G2310" i="9"/>
  <c r="E2310" i="9"/>
  <c r="S2309" i="9"/>
  <c r="Q2309" i="9"/>
  <c r="O2309" i="9"/>
  <c r="M2309" i="9"/>
  <c r="K2309" i="9"/>
  <c r="I2309" i="9"/>
  <c r="G2309" i="9"/>
  <c r="E2309" i="9"/>
  <c r="S2308" i="9"/>
  <c r="Q2308" i="9"/>
  <c r="O2308" i="9"/>
  <c r="M2308" i="9"/>
  <c r="K2308" i="9"/>
  <c r="I2308" i="9"/>
  <c r="G2308" i="9"/>
  <c r="E2308" i="9"/>
  <c r="S2307" i="9"/>
  <c r="Q2307" i="9"/>
  <c r="O2307" i="9"/>
  <c r="M2307" i="9"/>
  <c r="K2307" i="9"/>
  <c r="I2307" i="9"/>
  <c r="G2307" i="9"/>
  <c r="E2307" i="9"/>
  <c r="S2306" i="9"/>
  <c r="Q2306" i="9"/>
  <c r="O2306" i="9"/>
  <c r="M2306" i="9"/>
  <c r="K2306" i="9"/>
  <c r="I2306" i="9"/>
  <c r="G2306" i="9"/>
  <c r="E2306" i="9"/>
  <c r="S2305" i="9"/>
  <c r="Q2305" i="9"/>
  <c r="O2305" i="9"/>
  <c r="M2305" i="9"/>
  <c r="K2305" i="9"/>
  <c r="I2305" i="9"/>
  <c r="G2305" i="9"/>
  <c r="E2305" i="9"/>
  <c r="S2304" i="9"/>
  <c r="Q2304" i="9"/>
  <c r="O2304" i="9"/>
  <c r="M2304" i="9"/>
  <c r="K2304" i="9"/>
  <c r="I2304" i="9"/>
  <c r="G2304" i="9"/>
  <c r="E2304" i="9"/>
  <c r="R2303" i="9"/>
  <c r="S2303" i="9" s="1"/>
  <c r="Q2303" i="9"/>
  <c r="P2303" i="9"/>
  <c r="N2303" i="9"/>
  <c r="O2303" i="9" s="1"/>
  <c r="M2303" i="9"/>
  <c r="L2303" i="9"/>
  <c r="J2303" i="9"/>
  <c r="K2303" i="9" s="1"/>
  <c r="I2303" i="9"/>
  <c r="H2303" i="9"/>
  <c r="F2303" i="9"/>
  <c r="G2303" i="9" s="1"/>
  <c r="E2303" i="9"/>
  <c r="D2303" i="9"/>
  <c r="C2303" i="9"/>
  <c r="S2302" i="9"/>
  <c r="Q2302" i="9"/>
  <c r="O2302" i="9"/>
  <c r="M2302" i="9"/>
  <c r="K2302" i="9"/>
  <c r="I2302" i="9"/>
  <c r="G2302" i="9"/>
  <c r="E2302" i="9"/>
  <c r="S2301" i="9"/>
  <c r="Q2301" i="9"/>
  <c r="O2301" i="9"/>
  <c r="M2301" i="9"/>
  <c r="K2301" i="9"/>
  <c r="I2301" i="9"/>
  <c r="G2301" i="9"/>
  <c r="E2301" i="9"/>
  <c r="S2300" i="9"/>
  <c r="Q2300" i="9"/>
  <c r="O2300" i="9"/>
  <c r="M2300" i="9"/>
  <c r="K2300" i="9"/>
  <c r="I2300" i="9"/>
  <c r="G2300" i="9"/>
  <c r="E2300" i="9"/>
  <c r="S2299" i="9"/>
  <c r="Q2299" i="9"/>
  <c r="O2299" i="9"/>
  <c r="M2299" i="9"/>
  <c r="K2299" i="9"/>
  <c r="I2299" i="9"/>
  <c r="G2299" i="9"/>
  <c r="E2299" i="9"/>
  <c r="S2298" i="9"/>
  <c r="Q2298" i="9"/>
  <c r="O2298" i="9"/>
  <c r="M2298" i="9"/>
  <c r="K2298" i="9"/>
  <c r="I2298" i="9"/>
  <c r="G2298" i="9"/>
  <c r="E2298" i="9"/>
  <c r="S2297" i="9"/>
  <c r="Q2297" i="9"/>
  <c r="O2297" i="9"/>
  <c r="M2297" i="9"/>
  <c r="K2297" i="9"/>
  <c r="I2297" i="9"/>
  <c r="G2297" i="9"/>
  <c r="E2297" i="9"/>
  <c r="S2296" i="9"/>
  <c r="Q2296" i="9"/>
  <c r="O2296" i="9"/>
  <c r="M2296" i="9"/>
  <c r="K2296" i="9"/>
  <c r="I2296" i="9"/>
  <c r="G2296" i="9"/>
  <c r="E2296" i="9"/>
  <c r="S2295" i="9"/>
  <c r="Q2295" i="9"/>
  <c r="O2295" i="9"/>
  <c r="M2295" i="9"/>
  <c r="K2295" i="9"/>
  <c r="I2295" i="9"/>
  <c r="G2295" i="9"/>
  <c r="E2295" i="9"/>
  <c r="S2294" i="9"/>
  <c r="Q2294" i="9"/>
  <c r="O2294" i="9"/>
  <c r="M2294" i="9"/>
  <c r="K2294" i="9"/>
  <c r="I2294" i="9"/>
  <c r="G2294" i="9"/>
  <c r="E2294" i="9"/>
  <c r="S2293" i="9"/>
  <c r="Q2293" i="9"/>
  <c r="O2293" i="9"/>
  <c r="M2293" i="9"/>
  <c r="K2293" i="9"/>
  <c r="I2293" i="9"/>
  <c r="G2293" i="9"/>
  <c r="E2293" i="9"/>
  <c r="S2292" i="9"/>
  <c r="Q2292" i="9"/>
  <c r="O2292" i="9"/>
  <c r="M2292" i="9"/>
  <c r="K2292" i="9"/>
  <c r="I2292" i="9"/>
  <c r="G2292" i="9"/>
  <c r="E2292" i="9"/>
  <c r="S2291" i="9"/>
  <c r="Q2291" i="9"/>
  <c r="O2291" i="9"/>
  <c r="M2291" i="9"/>
  <c r="K2291" i="9"/>
  <c r="I2291" i="9"/>
  <c r="G2291" i="9"/>
  <c r="E2291" i="9"/>
  <c r="S2290" i="9"/>
  <c r="Q2290" i="9"/>
  <c r="O2290" i="9"/>
  <c r="M2290" i="9"/>
  <c r="K2290" i="9"/>
  <c r="I2290" i="9"/>
  <c r="G2290" i="9"/>
  <c r="E2290" i="9"/>
  <c r="S2289" i="9"/>
  <c r="Q2289" i="9"/>
  <c r="O2289" i="9"/>
  <c r="M2289" i="9"/>
  <c r="K2289" i="9"/>
  <c r="I2289" i="9"/>
  <c r="G2289" i="9"/>
  <c r="E2289" i="9"/>
  <c r="S2288" i="9"/>
  <c r="Q2288" i="9"/>
  <c r="O2288" i="9"/>
  <c r="M2288" i="9"/>
  <c r="K2288" i="9"/>
  <c r="I2288" i="9"/>
  <c r="G2288" i="9"/>
  <c r="E2288" i="9"/>
  <c r="S2287" i="9"/>
  <c r="Q2287" i="9"/>
  <c r="O2287" i="9"/>
  <c r="M2287" i="9"/>
  <c r="K2287" i="9"/>
  <c r="I2287" i="9"/>
  <c r="G2287" i="9"/>
  <c r="E2287" i="9"/>
  <c r="R2286" i="9"/>
  <c r="S2286" i="9" s="1"/>
  <c r="P2286" i="9"/>
  <c r="N2286" i="9"/>
  <c r="O2286" i="9" s="1"/>
  <c r="L2286" i="9"/>
  <c r="J2286" i="9"/>
  <c r="K2286" i="9" s="1"/>
  <c r="H2286" i="9"/>
  <c r="F2286" i="9"/>
  <c r="G2286" i="9" s="1"/>
  <c r="D2286" i="9"/>
  <c r="C2286" i="9"/>
  <c r="Q2286" i="9" s="1"/>
  <c r="S2285" i="9"/>
  <c r="Q2285" i="9"/>
  <c r="O2285" i="9"/>
  <c r="M2285" i="9"/>
  <c r="K2285" i="9"/>
  <c r="I2285" i="9"/>
  <c r="G2285" i="9"/>
  <c r="E2285" i="9"/>
  <c r="S2284" i="9"/>
  <c r="Q2284" i="9"/>
  <c r="O2284" i="9"/>
  <c r="M2284" i="9"/>
  <c r="K2284" i="9"/>
  <c r="I2284" i="9"/>
  <c r="G2284" i="9"/>
  <c r="E2284" i="9"/>
  <c r="S2283" i="9"/>
  <c r="Q2283" i="9"/>
  <c r="O2283" i="9"/>
  <c r="M2283" i="9"/>
  <c r="K2283" i="9"/>
  <c r="I2283" i="9"/>
  <c r="G2283" i="9"/>
  <c r="E2283" i="9"/>
  <c r="S2282" i="9"/>
  <c r="Q2282" i="9"/>
  <c r="O2282" i="9"/>
  <c r="M2282" i="9"/>
  <c r="K2282" i="9"/>
  <c r="I2282" i="9"/>
  <c r="G2282" i="9"/>
  <c r="E2282" i="9"/>
  <c r="S2281" i="9"/>
  <c r="Q2281" i="9"/>
  <c r="O2281" i="9"/>
  <c r="M2281" i="9"/>
  <c r="K2281" i="9"/>
  <c r="I2281" i="9"/>
  <c r="G2281" i="9"/>
  <c r="E2281" i="9"/>
  <c r="S2280" i="9"/>
  <c r="Q2280" i="9"/>
  <c r="O2280" i="9"/>
  <c r="M2280" i="9"/>
  <c r="K2280" i="9"/>
  <c r="I2280" i="9"/>
  <c r="G2280" i="9"/>
  <c r="E2280" i="9"/>
  <c r="S2279" i="9"/>
  <c r="Q2279" i="9"/>
  <c r="O2279" i="9"/>
  <c r="M2279" i="9"/>
  <c r="K2279" i="9"/>
  <c r="I2279" i="9"/>
  <c r="G2279" i="9"/>
  <c r="E2279" i="9"/>
  <c r="S2278" i="9"/>
  <c r="Q2278" i="9"/>
  <c r="O2278" i="9"/>
  <c r="M2278" i="9"/>
  <c r="K2278" i="9"/>
  <c r="I2278" i="9"/>
  <c r="G2278" i="9"/>
  <c r="E2278" i="9"/>
  <c r="S2277" i="9"/>
  <c r="Q2277" i="9"/>
  <c r="O2277" i="9"/>
  <c r="M2277" i="9"/>
  <c r="K2277" i="9"/>
  <c r="I2277" i="9"/>
  <c r="G2277" i="9"/>
  <c r="E2277" i="9"/>
  <c r="S2276" i="9"/>
  <c r="Q2276" i="9"/>
  <c r="O2276" i="9"/>
  <c r="M2276" i="9"/>
  <c r="K2276" i="9"/>
  <c r="I2276" i="9"/>
  <c r="G2276" i="9"/>
  <c r="E2276" i="9"/>
  <c r="S2275" i="9"/>
  <c r="Q2275" i="9"/>
  <c r="O2275" i="9"/>
  <c r="M2275" i="9"/>
  <c r="K2275" i="9"/>
  <c r="I2275" i="9"/>
  <c r="G2275" i="9"/>
  <c r="E2275" i="9"/>
  <c r="S2274" i="9"/>
  <c r="Q2274" i="9"/>
  <c r="O2274" i="9"/>
  <c r="M2274" i="9"/>
  <c r="K2274" i="9"/>
  <c r="I2274" i="9"/>
  <c r="G2274" i="9"/>
  <c r="E2274" i="9"/>
  <c r="S2273" i="9"/>
  <c r="Q2273" i="9"/>
  <c r="O2273" i="9"/>
  <c r="M2273" i="9"/>
  <c r="K2273" i="9"/>
  <c r="I2273" i="9"/>
  <c r="G2273" i="9"/>
  <c r="E2273" i="9"/>
  <c r="S2272" i="9"/>
  <c r="Q2272" i="9"/>
  <c r="O2272" i="9"/>
  <c r="M2272" i="9"/>
  <c r="K2272" i="9"/>
  <c r="I2272" i="9"/>
  <c r="G2272" i="9"/>
  <c r="E2272" i="9"/>
  <c r="S2271" i="9"/>
  <c r="Q2271" i="9"/>
  <c r="O2271" i="9"/>
  <c r="M2271" i="9"/>
  <c r="K2271" i="9"/>
  <c r="I2271" i="9"/>
  <c r="G2271" i="9"/>
  <c r="E2271" i="9"/>
  <c r="S2270" i="9"/>
  <c r="Q2270" i="9"/>
  <c r="O2270" i="9"/>
  <c r="M2270" i="9"/>
  <c r="K2270" i="9"/>
  <c r="I2270" i="9"/>
  <c r="G2270" i="9"/>
  <c r="E2270" i="9"/>
  <c r="S2269" i="9"/>
  <c r="Q2269" i="9"/>
  <c r="O2269" i="9"/>
  <c r="M2269" i="9"/>
  <c r="K2269" i="9"/>
  <c r="I2269" i="9"/>
  <c r="G2269" i="9"/>
  <c r="E2269" i="9"/>
  <c r="S2268" i="9"/>
  <c r="Q2268" i="9"/>
  <c r="O2268" i="9"/>
  <c r="M2268" i="9"/>
  <c r="K2268" i="9"/>
  <c r="I2268" i="9"/>
  <c r="G2268" i="9"/>
  <c r="E2268" i="9"/>
  <c r="S2267" i="9"/>
  <c r="Q2267" i="9"/>
  <c r="O2267" i="9"/>
  <c r="M2267" i="9"/>
  <c r="K2267" i="9"/>
  <c r="I2267" i="9"/>
  <c r="G2267" i="9"/>
  <c r="E2267" i="9"/>
  <c r="S2266" i="9"/>
  <c r="Q2266" i="9"/>
  <c r="O2266" i="9"/>
  <c r="M2266" i="9"/>
  <c r="K2266" i="9"/>
  <c r="I2266" i="9"/>
  <c r="G2266" i="9"/>
  <c r="E2266" i="9"/>
  <c r="S2265" i="9"/>
  <c r="Q2265" i="9"/>
  <c r="O2265" i="9"/>
  <c r="M2265" i="9"/>
  <c r="K2265" i="9"/>
  <c r="I2265" i="9"/>
  <c r="G2265" i="9"/>
  <c r="E2265" i="9"/>
  <c r="S2264" i="9"/>
  <c r="Q2264" i="9"/>
  <c r="O2264" i="9"/>
  <c r="M2264" i="9"/>
  <c r="K2264" i="9"/>
  <c r="I2264" i="9"/>
  <c r="G2264" i="9"/>
  <c r="E2264" i="9"/>
  <c r="S2263" i="9"/>
  <c r="Q2263" i="9"/>
  <c r="O2263" i="9"/>
  <c r="M2263" i="9"/>
  <c r="K2263" i="9"/>
  <c r="I2263" i="9"/>
  <c r="G2263" i="9"/>
  <c r="E2263" i="9"/>
  <c r="S2262" i="9"/>
  <c r="Q2262" i="9"/>
  <c r="O2262" i="9"/>
  <c r="M2262" i="9"/>
  <c r="K2262" i="9"/>
  <c r="I2262" i="9"/>
  <c r="G2262" i="9"/>
  <c r="E2262" i="9"/>
  <c r="S2261" i="9"/>
  <c r="Q2261" i="9"/>
  <c r="O2261" i="9"/>
  <c r="M2261" i="9"/>
  <c r="K2261" i="9"/>
  <c r="I2261" i="9"/>
  <c r="G2261" i="9"/>
  <c r="E2261" i="9"/>
  <c r="S2260" i="9"/>
  <c r="Q2260" i="9"/>
  <c r="O2260" i="9"/>
  <c r="M2260" i="9"/>
  <c r="K2260" i="9"/>
  <c r="I2260" i="9"/>
  <c r="G2260" i="9"/>
  <c r="E2260" i="9"/>
  <c r="S2259" i="9"/>
  <c r="Q2259" i="9"/>
  <c r="O2259" i="9"/>
  <c r="M2259" i="9"/>
  <c r="K2259" i="9"/>
  <c r="I2259" i="9"/>
  <c r="G2259" i="9"/>
  <c r="E2259" i="9"/>
  <c r="S2258" i="9"/>
  <c r="Q2258" i="9"/>
  <c r="O2258" i="9"/>
  <c r="M2258" i="9"/>
  <c r="K2258" i="9"/>
  <c r="I2258" i="9"/>
  <c r="G2258" i="9"/>
  <c r="E2258" i="9"/>
  <c r="S2257" i="9"/>
  <c r="Q2257" i="9"/>
  <c r="O2257" i="9"/>
  <c r="M2257" i="9"/>
  <c r="K2257" i="9"/>
  <c r="I2257" i="9"/>
  <c r="G2257" i="9"/>
  <c r="E2257" i="9"/>
  <c r="S2256" i="9"/>
  <c r="Q2256" i="9"/>
  <c r="O2256" i="9"/>
  <c r="M2256" i="9"/>
  <c r="K2256" i="9"/>
  <c r="I2256" i="9"/>
  <c r="G2256" i="9"/>
  <c r="E2256" i="9"/>
  <c r="S2255" i="9"/>
  <c r="Q2255" i="9"/>
  <c r="O2255" i="9"/>
  <c r="M2255" i="9"/>
  <c r="K2255" i="9"/>
  <c r="I2255" i="9"/>
  <c r="G2255" i="9"/>
  <c r="E2255" i="9"/>
  <c r="S2254" i="9"/>
  <c r="Q2254" i="9"/>
  <c r="O2254" i="9"/>
  <c r="M2254" i="9"/>
  <c r="K2254" i="9"/>
  <c r="I2254" i="9"/>
  <c r="G2254" i="9"/>
  <c r="E2254" i="9"/>
  <c r="S2253" i="9"/>
  <c r="Q2253" i="9"/>
  <c r="O2253" i="9"/>
  <c r="M2253" i="9"/>
  <c r="K2253" i="9"/>
  <c r="I2253" i="9"/>
  <c r="G2253" i="9"/>
  <c r="E2253" i="9"/>
  <c r="S2252" i="9"/>
  <c r="Q2252" i="9"/>
  <c r="O2252" i="9"/>
  <c r="M2252" i="9"/>
  <c r="K2252" i="9"/>
  <c r="I2252" i="9"/>
  <c r="G2252" i="9"/>
  <c r="E2252" i="9"/>
  <c r="S2251" i="9"/>
  <c r="Q2251" i="9"/>
  <c r="O2251" i="9"/>
  <c r="M2251" i="9"/>
  <c r="K2251" i="9"/>
  <c r="I2251" i="9"/>
  <c r="G2251" i="9"/>
  <c r="E2251" i="9"/>
  <c r="S2250" i="9"/>
  <c r="Q2250" i="9"/>
  <c r="O2250" i="9"/>
  <c r="M2250" i="9"/>
  <c r="K2250" i="9"/>
  <c r="I2250" i="9"/>
  <c r="G2250" i="9"/>
  <c r="E2250" i="9"/>
  <c r="S2249" i="9"/>
  <c r="Q2249" i="9"/>
  <c r="O2249" i="9"/>
  <c r="M2249" i="9"/>
  <c r="K2249" i="9"/>
  <c r="I2249" i="9"/>
  <c r="G2249" i="9"/>
  <c r="E2249" i="9"/>
  <c r="S2248" i="9"/>
  <c r="Q2248" i="9"/>
  <c r="O2248" i="9"/>
  <c r="M2248" i="9"/>
  <c r="K2248" i="9"/>
  <c r="I2248" i="9"/>
  <c r="G2248" i="9"/>
  <c r="E2248" i="9"/>
  <c r="S2247" i="9"/>
  <c r="Q2247" i="9"/>
  <c r="O2247" i="9"/>
  <c r="M2247" i="9"/>
  <c r="K2247" i="9"/>
  <c r="I2247" i="9"/>
  <c r="G2247" i="9"/>
  <c r="E2247" i="9"/>
  <c r="S2246" i="9"/>
  <c r="Q2246" i="9"/>
  <c r="O2246" i="9"/>
  <c r="M2246" i="9"/>
  <c r="K2246" i="9"/>
  <c r="I2246" i="9"/>
  <c r="G2246" i="9"/>
  <c r="E2246" i="9"/>
  <c r="S2245" i="9"/>
  <c r="Q2245" i="9"/>
  <c r="O2245" i="9"/>
  <c r="M2245" i="9"/>
  <c r="K2245" i="9"/>
  <c r="I2245" i="9"/>
  <c r="G2245" i="9"/>
  <c r="E2245" i="9"/>
  <c r="S2244" i="9"/>
  <c r="R2244" i="9"/>
  <c r="R2243" i="9" s="1"/>
  <c r="P2244" i="9"/>
  <c r="N2244" i="9"/>
  <c r="N2243" i="9" s="1"/>
  <c r="L2244" i="9"/>
  <c r="J2244" i="9"/>
  <c r="J2243" i="9" s="1"/>
  <c r="H2244" i="9"/>
  <c r="I2244" i="9" s="1"/>
  <c r="F2244" i="9"/>
  <c r="F2243" i="9" s="1"/>
  <c r="D2244" i="9"/>
  <c r="C2244" i="9"/>
  <c r="D2243" i="9"/>
  <c r="S2242" i="9"/>
  <c r="Q2242" i="9"/>
  <c r="O2242" i="9"/>
  <c r="M2242" i="9"/>
  <c r="K2242" i="9"/>
  <c r="I2242" i="9"/>
  <c r="G2242" i="9"/>
  <c r="E2242" i="9"/>
  <c r="S2241" i="9"/>
  <c r="Q2241" i="9"/>
  <c r="O2241" i="9"/>
  <c r="M2241" i="9"/>
  <c r="K2241" i="9"/>
  <c r="I2241" i="9"/>
  <c r="G2241" i="9"/>
  <c r="E2241" i="9"/>
  <c r="S2240" i="9"/>
  <c r="Q2240" i="9"/>
  <c r="O2240" i="9"/>
  <c r="M2240" i="9"/>
  <c r="K2240" i="9"/>
  <c r="I2240" i="9"/>
  <c r="G2240" i="9"/>
  <c r="E2240" i="9"/>
  <c r="S2239" i="9"/>
  <c r="Q2239" i="9"/>
  <c r="O2239" i="9"/>
  <c r="M2239" i="9"/>
  <c r="K2239" i="9"/>
  <c r="I2239" i="9"/>
  <c r="G2239" i="9"/>
  <c r="E2239" i="9"/>
  <c r="S2238" i="9"/>
  <c r="Q2238" i="9"/>
  <c r="O2238" i="9"/>
  <c r="M2238" i="9"/>
  <c r="K2238" i="9"/>
  <c r="I2238" i="9"/>
  <c r="G2238" i="9"/>
  <c r="E2238" i="9"/>
  <c r="S2237" i="9"/>
  <c r="Q2237" i="9"/>
  <c r="O2237" i="9"/>
  <c r="M2237" i="9"/>
  <c r="K2237" i="9"/>
  <c r="I2237" i="9"/>
  <c r="G2237" i="9"/>
  <c r="E2237" i="9"/>
  <c r="S2236" i="9"/>
  <c r="Q2236" i="9"/>
  <c r="O2236" i="9"/>
  <c r="M2236" i="9"/>
  <c r="K2236" i="9"/>
  <c r="I2236" i="9"/>
  <c r="G2236" i="9"/>
  <c r="E2236" i="9"/>
  <c r="S2235" i="9"/>
  <c r="Q2235" i="9"/>
  <c r="O2235" i="9"/>
  <c r="M2235" i="9"/>
  <c r="K2235" i="9"/>
  <c r="I2235" i="9"/>
  <c r="G2235" i="9"/>
  <c r="E2235" i="9"/>
  <c r="S2234" i="9"/>
  <c r="Q2234" i="9"/>
  <c r="O2234" i="9"/>
  <c r="M2234" i="9"/>
  <c r="K2234" i="9"/>
  <c r="I2234" i="9"/>
  <c r="G2234" i="9"/>
  <c r="E2234" i="9"/>
  <c r="S2233" i="9"/>
  <c r="Q2233" i="9"/>
  <c r="O2233" i="9"/>
  <c r="M2233" i="9"/>
  <c r="K2233" i="9"/>
  <c r="I2233" i="9"/>
  <c r="G2233" i="9"/>
  <c r="E2233" i="9"/>
  <c r="S2232" i="9"/>
  <c r="Q2232" i="9"/>
  <c r="O2232" i="9"/>
  <c r="M2232" i="9"/>
  <c r="K2232" i="9"/>
  <c r="I2232" i="9"/>
  <c r="G2232" i="9"/>
  <c r="E2232" i="9"/>
  <c r="S2231" i="9"/>
  <c r="Q2231" i="9"/>
  <c r="O2231" i="9"/>
  <c r="M2231" i="9"/>
  <c r="K2231" i="9"/>
  <c r="I2231" i="9"/>
  <c r="G2231" i="9"/>
  <c r="E2231" i="9"/>
  <c r="S2230" i="9"/>
  <c r="Q2230" i="9"/>
  <c r="O2230" i="9"/>
  <c r="M2230" i="9"/>
  <c r="K2230" i="9"/>
  <c r="I2230" i="9"/>
  <c r="G2230" i="9"/>
  <c r="E2230" i="9"/>
  <c r="S2229" i="9"/>
  <c r="Q2229" i="9"/>
  <c r="O2229" i="9"/>
  <c r="M2229" i="9"/>
  <c r="K2229" i="9"/>
  <c r="I2229" i="9"/>
  <c r="G2229" i="9"/>
  <c r="E2229" i="9"/>
  <c r="S2228" i="9"/>
  <c r="Q2228" i="9"/>
  <c r="O2228" i="9"/>
  <c r="M2228" i="9"/>
  <c r="K2228" i="9"/>
  <c r="I2228" i="9"/>
  <c r="G2228" i="9"/>
  <c r="E2228" i="9"/>
  <c r="S2227" i="9"/>
  <c r="Q2227" i="9"/>
  <c r="O2227" i="9"/>
  <c r="M2227" i="9"/>
  <c r="K2227" i="9"/>
  <c r="I2227" i="9"/>
  <c r="G2227" i="9"/>
  <c r="E2227" i="9"/>
  <c r="S2226" i="9"/>
  <c r="Q2226" i="9"/>
  <c r="O2226" i="9"/>
  <c r="M2226" i="9"/>
  <c r="K2226" i="9"/>
  <c r="I2226" i="9"/>
  <c r="G2226" i="9"/>
  <c r="E2226" i="9"/>
  <c r="S2225" i="9"/>
  <c r="Q2225" i="9"/>
  <c r="O2225" i="9"/>
  <c r="M2225" i="9"/>
  <c r="K2225" i="9"/>
  <c r="I2225" i="9"/>
  <c r="G2225" i="9"/>
  <c r="E2225" i="9"/>
  <c r="S2224" i="9"/>
  <c r="Q2224" i="9"/>
  <c r="O2224" i="9"/>
  <c r="M2224" i="9"/>
  <c r="K2224" i="9"/>
  <c r="I2224" i="9"/>
  <c r="G2224" i="9"/>
  <c r="E2224" i="9"/>
  <c r="S2223" i="9"/>
  <c r="Q2223" i="9"/>
  <c r="O2223" i="9"/>
  <c r="M2223" i="9"/>
  <c r="K2223" i="9"/>
  <c r="I2223" i="9"/>
  <c r="G2223" i="9"/>
  <c r="E2223" i="9"/>
  <c r="S2222" i="9"/>
  <c r="Q2222" i="9"/>
  <c r="O2222" i="9"/>
  <c r="M2222" i="9"/>
  <c r="K2222" i="9"/>
  <c r="I2222" i="9"/>
  <c r="G2222" i="9"/>
  <c r="E2222" i="9"/>
  <c r="S2221" i="9"/>
  <c r="Q2221" i="9"/>
  <c r="O2221" i="9"/>
  <c r="M2221" i="9"/>
  <c r="K2221" i="9"/>
  <c r="I2221" i="9"/>
  <c r="G2221" i="9"/>
  <c r="E2221" i="9"/>
  <c r="S2220" i="9"/>
  <c r="Q2220" i="9"/>
  <c r="O2220" i="9"/>
  <c r="M2220" i="9"/>
  <c r="K2220" i="9"/>
  <c r="I2220" i="9"/>
  <c r="G2220" i="9"/>
  <c r="E2220" i="9"/>
  <c r="S2219" i="9"/>
  <c r="Q2219" i="9"/>
  <c r="O2219" i="9"/>
  <c r="M2219" i="9"/>
  <c r="K2219" i="9"/>
  <c r="I2219" i="9"/>
  <c r="G2219" i="9"/>
  <c r="E2219" i="9"/>
  <c r="S2218" i="9"/>
  <c r="Q2218" i="9"/>
  <c r="O2218" i="9"/>
  <c r="M2218" i="9"/>
  <c r="K2218" i="9"/>
  <c r="I2218" i="9"/>
  <c r="G2218" i="9"/>
  <c r="E2218" i="9"/>
  <c r="S2217" i="9"/>
  <c r="Q2217" i="9"/>
  <c r="O2217" i="9"/>
  <c r="M2217" i="9"/>
  <c r="K2217" i="9"/>
  <c r="I2217" i="9"/>
  <c r="G2217" i="9"/>
  <c r="E2217" i="9"/>
  <c r="S2216" i="9"/>
  <c r="Q2216" i="9"/>
  <c r="O2216" i="9"/>
  <c r="M2216" i="9"/>
  <c r="K2216" i="9"/>
  <c r="I2216" i="9"/>
  <c r="G2216" i="9"/>
  <c r="E2216" i="9"/>
  <c r="S2215" i="9"/>
  <c r="Q2215" i="9"/>
  <c r="O2215" i="9"/>
  <c r="M2215" i="9"/>
  <c r="K2215" i="9"/>
  <c r="I2215" i="9"/>
  <c r="G2215" i="9"/>
  <c r="E2215" i="9"/>
  <c r="S2214" i="9"/>
  <c r="Q2214" i="9"/>
  <c r="O2214" i="9"/>
  <c r="M2214" i="9"/>
  <c r="K2214" i="9"/>
  <c r="I2214" i="9"/>
  <c r="G2214" i="9"/>
  <c r="E2214" i="9"/>
  <c r="S2213" i="9"/>
  <c r="Q2213" i="9"/>
  <c r="O2213" i="9"/>
  <c r="M2213" i="9"/>
  <c r="K2213" i="9"/>
  <c r="I2213" i="9"/>
  <c r="G2213" i="9"/>
  <c r="E2213" i="9"/>
  <c r="S2212" i="9"/>
  <c r="Q2212" i="9"/>
  <c r="O2212" i="9"/>
  <c r="M2212" i="9"/>
  <c r="K2212" i="9"/>
  <c r="I2212" i="9"/>
  <c r="G2212" i="9"/>
  <c r="E2212" i="9"/>
  <c r="S2211" i="9"/>
  <c r="Q2211" i="9"/>
  <c r="O2211" i="9"/>
  <c r="M2211" i="9"/>
  <c r="K2211" i="9"/>
  <c r="I2211" i="9"/>
  <c r="G2211" i="9"/>
  <c r="E2211" i="9"/>
  <c r="S2210" i="9"/>
  <c r="Q2210" i="9"/>
  <c r="O2210" i="9"/>
  <c r="M2210" i="9"/>
  <c r="K2210" i="9"/>
  <c r="I2210" i="9"/>
  <c r="G2210" i="9"/>
  <c r="E2210" i="9"/>
  <c r="S2209" i="9"/>
  <c r="Q2209" i="9"/>
  <c r="O2209" i="9"/>
  <c r="M2209" i="9"/>
  <c r="K2209" i="9"/>
  <c r="I2209" i="9"/>
  <c r="G2209" i="9"/>
  <c r="E2209" i="9"/>
  <c r="S2208" i="9"/>
  <c r="Q2208" i="9"/>
  <c r="O2208" i="9"/>
  <c r="M2208" i="9"/>
  <c r="K2208" i="9"/>
  <c r="I2208" i="9"/>
  <c r="G2208" i="9"/>
  <c r="E2208" i="9"/>
  <c r="S2207" i="9"/>
  <c r="Q2207" i="9"/>
  <c r="O2207" i="9"/>
  <c r="M2207" i="9"/>
  <c r="K2207" i="9"/>
  <c r="I2207" i="9"/>
  <c r="G2207" i="9"/>
  <c r="E2207" i="9"/>
  <c r="S2206" i="9"/>
  <c r="Q2206" i="9"/>
  <c r="O2206" i="9"/>
  <c r="M2206" i="9"/>
  <c r="K2206" i="9"/>
  <c r="I2206" i="9"/>
  <c r="G2206" i="9"/>
  <c r="E2206" i="9"/>
  <c r="S2205" i="9"/>
  <c r="Q2205" i="9"/>
  <c r="O2205" i="9"/>
  <c r="M2205" i="9"/>
  <c r="K2205" i="9"/>
  <c r="I2205" i="9"/>
  <c r="G2205" i="9"/>
  <c r="E2205" i="9"/>
  <c r="S2204" i="9"/>
  <c r="Q2204" i="9"/>
  <c r="O2204" i="9"/>
  <c r="M2204" i="9"/>
  <c r="K2204" i="9"/>
  <c r="I2204" i="9"/>
  <c r="G2204" i="9"/>
  <c r="E2204" i="9"/>
  <c r="S2203" i="9"/>
  <c r="Q2203" i="9"/>
  <c r="O2203" i="9"/>
  <c r="M2203" i="9"/>
  <c r="K2203" i="9"/>
  <c r="I2203" i="9"/>
  <c r="G2203" i="9"/>
  <c r="E2203" i="9"/>
  <c r="S2202" i="9"/>
  <c r="Q2202" i="9"/>
  <c r="O2202" i="9"/>
  <c r="M2202" i="9"/>
  <c r="K2202" i="9"/>
  <c r="I2202" i="9"/>
  <c r="G2202" i="9"/>
  <c r="E2202" i="9"/>
  <c r="S2201" i="9"/>
  <c r="Q2201" i="9"/>
  <c r="O2201" i="9"/>
  <c r="M2201" i="9"/>
  <c r="K2201" i="9"/>
  <c r="I2201" i="9"/>
  <c r="G2201" i="9"/>
  <c r="E2201" i="9"/>
  <c r="S2200" i="9"/>
  <c r="Q2200" i="9"/>
  <c r="O2200" i="9"/>
  <c r="M2200" i="9"/>
  <c r="K2200" i="9"/>
  <c r="I2200" i="9"/>
  <c r="G2200" i="9"/>
  <c r="E2200" i="9"/>
  <c r="S2199" i="9"/>
  <c r="Q2199" i="9"/>
  <c r="O2199" i="9"/>
  <c r="M2199" i="9"/>
  <c r="K2199" i="9"/>
  <c r="I2199" i="9"/>
  <c r="G2199" i="9"/>
  <c r="E2199" i="9"/>
  <c r="S2198" i="9"/>
  <c r="Q2198" i="9"/>
  <c r="O2198" i="9"/>
  <c r="M2198" i="9"/>
  <c r="K2198" i="9"/>
  <c r="I2198" i="9"/>
  <c r="G2198" i="9"/>
  <c r="E2198" i="9"/>
  <c r="S2197" i="9"/>
  <c r="Q2197" i="9"/>
  <c r="O2197" i="9"/>
  <c r="M2197" i="9"/>
  <c r="K2197" i="9"/>
  <c r="I2197" i="9"/>
  <c r="G2197" i="9"/>
  <c r="E2197" i="9"/>
  <c r="S2196" i="9"/>
  <c r="Q2196" i="9"/>
  <c r="O2196" i="9"/>
  <c r="M2196" i="9"/>
  <c r="K2196" i="9"/>
  <c r="I2196" i="9"/>
  <c r="G2196" i="9"/>
  <c r="E2196" i="9"/>
  <c r="S2195" i="9"/>
  <c r="Q2195" i="9"/>
  <c r="O2195" i="9"/>
  <c r="M2195" i="9"/>
  <c r="K2195" i="9"/>
  <c r="I2195" i="9"/>
  <c r="G2195" i="9"/>
  <c r="E2195" i="9"/>
  <c r="S2194" i="9"/>
  <c r="Q2194" i="9"/>
  <c r="O2194" i="9"/>
  <c r="M2194" i="9"/>
  <c r="K2194" i="9"/>
  <c r="I2194" i="9"/>
  <c r="G2194" i="9"/>
  <c r="E2194" i="9"/>
  <c r="S2193" i="9"/>
  <c r="Q2193" i="9"/>
  <c r="O2193" i="9"/>
  <c r="M2193" i="9"/>
  <c r="K2193" i="9"/>
  <c r="I2193" i="9"/>
  <c r="G2193" i="9"/>
  <c r="E2193" i="9"/>
  <c r="S2192" i="9"/>
  <c r="Q2192" i="9"/>
  <c r="O2192" i="9"/>
  <c r="M2192" i="9"/>
  <c r="K2192" i="9"/>
  <c r="I2192" i="9"/>
  <c r="G2192" i="9"/>
  <c r="E2192" i="9"/>
  <c r="S2191" i="9"/>
  <c r="Q2191" i="9"/>
  <c r="O2191" i="9"/>
  <c r="M2191" i="9"/>
  <c r="K2191" i="9"/>
  <c r="I2191" i="9"/>
  <c r="G2191" i="9"/>
  <c r="E2191" i="9"/>
  <c r="S2190" i="9"/>
  <c r="Q2190" i="9"/>
  <c r="O2190" i="9"/>
  <c r="M2190" i="9"/>
  <c r="K2190" i="9"/>
  <c r="I2190" i="9"/>
  <c r="G2190" i="9"/>
  <c r="E2190" i="9"/>
  <c r="S2189" i="9"/>
  <c r="Q2189" i="9"/>
  <c r="O2189" i="9"/>
  <c r="M2189" i="9"/>
  <c r="K2189" i="9"/>
  <c r="I2189" i="9"/>
  <c r="G2189" i="9"/>
  <c r="E2189" i="9"/>
  <c r="S2188" i="9"/>
  <c r="Q2188" i="9"/>
  <c r="O2188" i="9"/>
  <c r="M2188" i="9"/>
  <c r="K2188" i="9"/>
  <c r="I2188" i="9"/>
  <c r="G2188" i="9"/>
  <c r="E2188" i="9"/>
  <c r="S2187" i="9"/>
  <c r="Q2187" i="9"/>
  <c r="O2187" i="9"/>
  <c r="M2187" i="9"/>
  <c r="K2187" i="9"/>
  <c r="I2187" i="9"/>
  <c r="G2187" i="9"/>
  <c r="E2187" i="9"/>
  <c r="S2186" i="9"/>
  <c r="Q2186" i="9"/>
  <c r="O2186" i="9"/>
  <c r="M2186" i="9"/>
  <c r="K2186" i="9"/>
  <c r="I2186" i="9"/>
  <c r="G2186" i="9"/>
  <c r="E2186" i="9"/>
  <c r="S2185" i="9"/>
  <c r="Q2185" i="9"/>
  <c r="O2185" i="9"/>
  <c r="M2185" i="9"/>
  <c r="K2185" i="9"/>
  <c r="I2185" i="9"/>
  <c r="G2185" i="9"/>
  <c r="E2185" i="9"/>
  <c r="S2184" i="9"/>
  <c r="Q2184" i="9"/>
  <c r="O2184" i="9"/>
  <c r="M2184" i="9"/>
  <c r="K2184" i="9"/>
  <c r="I2184" i="9"/>
  <c r="G2184" i="9"/>
  <c r="E2184" i="9"/>
  <c r="S2183" i="9"/>
  <c r="Q2183" i="9"/>
  <c r="O2183" i="9"/>
  <c r="M2183" i="9"/>
  <c r="K2183" i="9"/>
  <c r="I2183" i="9"/>
  <c r="G2183" i="9"/>
  <c r="E2183" i="9"/>
  <c r="S2182" i="9"/>
  <c r="Q2182" i="9"/>
  <c r="O2182" i="9"/>
  <c r="M2182" i="9"/>
  <c r="K2182" i="9"/>
  <c r="I2182" i="9"/>
  <c r="G2182" i="9"/>
  <c r="E2182" i="9"/>
  <c r="S2181" i="9"/>
  <c r="Q2181" i="9"/>
  <c r="O2181" i="9"/>
  <c r="M2181" i="9"/>
  <c r="K2181" i="9"/>
  <c r="I2181" i="9"/>
  <c r="G2181" i="9"/>
  <c r="E2181" i="9"/>
  <c r="S2180" i="9"/>
  <c r="Q2180" i="9"/>
  <c r="O2180" i="9"/>
  <c r="M2180" i="9"/>
  <c r="K2180" i="9"/>
  <c r="I2180" i="9"/>
  <c r="G2180" i="9"/>
  <c r="E2180" i="9"/>
  <c r="S2179" i="9"/>
  <c r="Q2179" i="9"/>
  <c r="O2179" i="9"/>
  <c r="M2179" i="9"/>
  <c r="K2179" i="9"/>
  <c r="I2179" i="9"/>
  <c r="G2179" i="9"/>
  <c r="E2179" i="9"/>
  <c r="S2178" i="9"/>
  <c r="Q2178" i="9"/>
  <c r="O2178" i="9"/>
  <c r="M2178" i="9"/>
  <c r="K2178" i="9"/>
  <c r="I2178" i="9"/>
  <c r="G2178" i="9"/>
  <c r="E2178" i="9"/>
  <c r="S2177" i="9"/>
  <c r="Q2177" i="9"/>
  <c r="O2177" i="9"/>
  <c r="M2177" i="9"/>
  <c r="K2177" i="9"/>
  <c r="I2177" i="9"/>
  <c r="G2177" i="9"/>
  <c r="E2177" i="9"/>
  <c r="S2176" i="9"/>
  <c r="Q2176" i="9"/>
  <c r="O2176" i="9"/>
  <c r="M2176" i="9"/>
  <c r="K2176" i="9"/>
  <c r="I2176" i="9"/>
  <c r="G2176" i="9"/>
  <c r="E2176" i="9"/>
  <c r="S2175" i="9"/>
  <c r="Q2175" i="9"/>
  <c r="O2175" i="9"/>
  <c r="M2175" i="9"/>
  <c r="K2175" i="9"/>
  <c r="I2175" i="9"/>
  <c r="G2175" i="9"/>
  <c r="E2175" i="9"/>
  <c r="S2174" i="9"/>
  <c r="Q2174" i="9"/>
  <c r="O2174" i="9"/>
  <c r="M2174" i="9"/>
  <c r="K2174" i="9"/>
  <c r="I2174" i="9"/>
  <c r="G2174" i="9"/>
  <c r="E2174" i="9"/>
  <c r="R2173" i="9"/>
  <c r="S2173" i="9" s="1"/>
  <c r="Q2173" i="9"/>
  <c r="P2173" i="9"/>
  <c r="N2173" i="9"/>
  <c r="O2173" i="9" s="1"/>
  <c r="M2173" i="9"/>
  <c r="L2173" i="9"/>
  <c r="J2173" i="9"/>
  <c r="K2173" i="9" s="1"/>
  <c r="I2173" i="9"/>
  <c r="H2173" i="9"/>
  <c r="F2173" i="9"/>
  <c r="G2173" i="9" s="1"/>
  <c r="E2173" i="9"/>
  <c r="D2173" i="9"/>
  <c r="C2173" i="9"/>
  <c r="S2172" i="9"/>
  <c r="Q2172" i="9"/>
  <c r="O2172" i="9"/>
  <c r="M2172" i="9"/>
  <c r="K2172" i="9"/>
  <c r="I2172" i="9"/>
  <c r="G2172" i="9"/>
  <c r="E2172" i="9"/>
  <c r="S2171" i="9"/>
  <c r="Q2171" i="9"/>
  <c r="O2171" i="9"/>
  <c r="M2171" i="9"/>
  <c r="K2171" i="9"/>
  <c r="I2171" i="9"/>
  <c r="G2171" i="9"/>
  <c r="E2171" i="9"/>
  <c r="S2170" i="9"/>
  <c r="Q2170" i="9"/>
  <c r="O2170" i="9"/>
  <c r="M2170" i="9"/>
  <c r="K2170" i="9"/>
  <c r="I2170" i="9"/>
  <c r="G2170" i="9"/>
  <c r="E2170" i="9"/>
  <c r="S2169" i="9"/>
  <c r="Q2169" i="9"/>
  <c r="O2169" i="9"/>
  <c r="M2169" i="9"/>
  <c r="K2169" i="9"/>
  <c r="I2169" i="9"/>
  <c r="G2169" i="9"/>
  <c r="E2169" i="9"/>
  <c r="S2168" i="9"/>
  <c r="Q2168" i="9"/>
  <c r="O2168" i="9"/>
  <c r="M2168" i="9"/>
  <c r="K2168" i="9"/>
  <c r="I2168" i="9"/>
  <c r="G2168" i="9"/>
  <c r="E2168" i="9"/>
  <c r="S2167" i="9"/>
  <c r="Q2167" i="9"/>
  <c r="O2167" i="9"/>
  <c r="M2167" i="9"/>
  <c r="K2167" i="9"/>
  <c r="I2167" i="9"/>
  <c r="G2167" i="9"/>
  <c r="E2167" i="9"/>
  <c r="S2166" i="9"/>
  <c r="Q2166" i="9"/>
  <c r="O2166" i="9"/>
  <c r="M2166" i="9"/>
  <c r="K2166" i="9"/>
  <c r="I2166" i="9"/>
  <c r="G2166" i="9"/>
  <c r="E2166" i="9"/>
  <c r="S2165" i="9"/>
  <c r="Q2165" i="9"/>
  <c r="O2165" i="9"/>
  <c r="M2165" i="9"/>
  <c r="K2165" i="9"/>
  <c r="I2165" i="9"/>
  <c r="G2165" i="9"/>
  <c r="E2165" i="9"/>
  <c r="S2164" i="9"/>
  <c r="Q2164" i="9"/>
  <c r="O2164" i="9"/>
  <c r="M2164" i="9"/>
  <c r="K2164" i="9"/>
  <c r="I2164" i="9"/>
  <c r="G2164" i="9"/>
  <c r="E2164" i="9"/>
  <c r="S2163" i="9"/>
  <c r="Q2163" i="9"/>
  <c r="O2163" i="9"/>
  <c r="M2163" i="9"/>
  <c r="K2163" i="9"/>
  <c r="I2163" i="9"/>
  <c r="G2163" i="9"/>
  <c r="E2163" i="9"/>
  <c r="S2162" i="9"/>
  <c r="Q2162" i="9"/>
  <c r="O2162" i="9"/>
  <c r="M2162" i="9"/>
  <c r="K2162" i="9"/>
  <c r="I2162" i="9"/>
  <c r="G2162" i="9"/>
  <c r="E2162" i="9"/>
  <c r="S2161" i="9"/>
  <c r="Q2161" i="9"/>
  <c r="O2161" i="9"/>
  <c r="M2161" i="9"/>
  <c r="K2161" i="9"/>
  <c r="I2161" i="9"/>
  <c r="G2161" i="9"/>
  <c r="E2161" i="9"/>
  <c r="S2160" i="9"/>
  <c r="Q2160" i="9"/>
  <c r="O2160" i="9"/>
  <c r="M2160" i="9"/>
  <c r="K2160" i="9"/>
  <c r="I2160" i="9"/>
  <c r="G2160" i="9"/>
  <c r="E2160" i="9"/>
  <c r="S2159" i="9"/>
  <c r="Q2159" i="9"/>
  <c r="O2159" i="9"/>
  <c r="M2159" i="9"/>
  <c r="K2159" i="9"/>
  <c r="I2159" i="9"/>
  <c r="G2159" i="9"/>
  <c r="E2159" i="9"/>
  <c r="S2158" i="9"/>
  <c r="Q2158" i="9"/>
  <c r="O2158" i="9"/>
  <c r="M2158" i="9"/>
  <c r="K2158" i="9"/>
  <c r="I2158" i="9"/>
  <c r="G2158" i="9"/>
  <c r="E2158" i="9"/>
  <c r="S2157" i="9"/>
  <c r="Q2157" i="9"/>
  <c r="O2157" i="9"/>
  <c r="M2157" i="9"/>
  <c r="K2157" i="9"/>
  <c r="I2157" i="9"/>
  <c r="G2157" i="9"/>
  <c r="E2157" i="9"/>
  <c r="S2156" i="9"/>
  <c r="Q2156" i="9"/>
  <c r="O2156" i="9"/>
  <c r="M2156" i="9"/>
  <c r="K2156" i="9"/>
  <c r="I2156" i="9"/>
  <c r="G2156" i="9"/>
  <c r="E2156" i="9"/>
  <c r="S2155" i="9"/>
  <c r="Q2155" i="9"/>
  <c r="O2155" i="9"/>
  <c r="M2155" i="9"/>
  <c r="K2155" i="9"/>
  <c r="I2155" i="9"/>
  <c r="G2155" i="9"/>
  <c r="E2155" i="9"/>
  <c r="S2154" i="9"/>
  <c r="Q2154" i="9"/>
  <c r="O2154" i="9"/>
  <c r="M2154" i="9"/>
  <c r="K2154" i="9"/>
  <c r="I2154" i="9"/>
  <c r="G2154" i="9"/>
  <c r="E2154" i="9"/>
  <c r="S2153" i="9"/>
  <c r="Q2153" i="9"/>
  <c r="O2153" i="9"/>
  <c r="M2153" i="9"/>
  <c r="K2153" i="9"/>
  <c r="I2153" i="9"/>
  <c r="G2153" i="9"/>
  <c r="E2153" i="9"/>
  <c r="S2152" i="9"/>
  <c r="Q2152" i="9"/>
  <c r="O2152" i="9"/>
  <c r="M2152" i="9"/>
  <c r="K2152" i="9"/>
  <c r="I2152" i="9"/>
  <c r="G2152" i="9"/>
  <c r="E2152" i="9"/>
  <c r="S2151" i="9"/>
  <c r="Q2151" i="9"/>
  <c r="O2151" i="9"/>
  <c r="M2151" i="9"/>
  <c r="K2151" i="9"/>
  <c r="I2151" i="9"/>
  <c r="G2151" i="9"/>
  <c r="E2151" i="9"/>
  <c r="S2150" i="9"/>
  <c r="Q2150" i="9"/>
  <c r="O2150" i="9"/>
  <c r="M2150" i="9"/>
  <c r="K2150" i="9"/>
  <c r="I2150" i="9"/>
  <c r="G2150" i="9"/>
  <c r="E2150" i="9"/>
  <c r="S2149" i="9"/>
  <c r="Q2149" i="9"/>
  <c r="O2149" i="9"/>
  <c r="M2149" i="9"/>
  <c r="K2149" i="9"/>
  <c r="I2149" i="9"/>
  <c r="G2149" i="9"/>
  <c r="E2149" i="9"/>
  <c r="S2148" i="9"/>
  <c r="Q2148" i="9"/>
  <c r="O2148" i="9"/>
  <c r="M2148" i="9"/>
  <c r="K2148" i="9"/>
  <c r="I2148" i="9"/>
  <c r="G2148" i="9"/>
  <c r="E2148" i="9"/>
  <c r="S2147" i="9"/>
  <c r="Q2147" i="9"/>
  <c r="O2147" i="9"/>
  <c r="M2147" i="9"/>
  <c r="K2147" i="9"/>
  <c r="I2147" i="9"/>
  <c r="G2147" i="9"/>
  <c r="E2147" i="9"/>
  <c r="S2146" i="9"/>
  <c r="Q2146" i="9"/>
  <c r="O2146" i="9"/>
  <c r="M2146" i="9"/>
  <c r="K2146" i="9"/>
  <c r="I2146" i="9"/>
  <c r="G2146" i="9"/>
  <c r="E2146" i="9"/>
  <c r="S2145" i="9"/>
  <c r="Q2145" i="9"/>
  <c r="O2145" i="9"/>
  <c r="M2145" i="9"/>
  <c r="K2145" i="9"/>
  <c r="I2145" i="9"/>
  <c r="G2145" i="9"/>
  <c r="E2145" i="9"/>
  <c r="S2144" i="9"/>
  <c r="Q2144" i="9"/>
  <c r="O2144" i="9"/>
  <c r="M2144" i="9"/>
  <c r="K2144" i="9"/>
  <c r="I2144" i="9"/>
  <c r="G2144" i="9"/>
  <c r="E2144" i="9"/>
  <c r="S2143" i="9"/>
  <c r="Q2143" i="9"/>
  <c r="O2143" i="9"/>
  <c r="M2143" i="9"/>
  <c r="K2143" i="9"/>
  <c r="I2143" i="9"/>
  <c r="G2143" i="9"/>
  <c r="E2143" i="9"/>
  <c r="S2142" i="9"/>
  <c r="Q2142" i="9"/>
  <c r="O2142" i="9"/>
  <c r="M2142" i="9"/>
  <c r="K2142" i="9"/>
  <c r="I2142" i="9"/>
  <c r="G2142" i="9"/>
  <c r="E2142" i="9"/>
  <c r="R2141" i="9"/>
  <c r="S2141" i="9" s="1"/>
  <c r="P2141" i="9"/>
  <c r="N2141" i="9"/>
  <c r="O2141" i="9" s="1"/>
  <c r="L2141" i="9"/>
  <c r="J2141" i="9"/>
  <c r="K2141" i="9" s="1"/>
  <c r="H2141" i="9"/>
  <c r="F2141" i="9"/>
  <c r="G2141" i="9" s="1"/>
  <c r="D2141" i="9"/>
  <c r="C2141" i="9"/>
  <c r="Q2141" i="9" s="1"/>
  <c r="S2140" i="9"/>
  <c r="Q2140" i="9"/>
  <c r="O2140" i="9"/>
  <c r="M2140" i="9"/>
  <c r="K2140" i="9"/>
  <c r="I2140" i="9"/>
  <c r="G2140" i="9"/>
  <c r="E2140" i="9"/>
  <c r="S2139" i="9"/>
  <c r="Q2139" i="9"/>
  <c r="O2139" i="9"/>
  <c r="M2139" i="9"/>
  <c r="K2139" i="9"/>
  <c r="I2139" i="9"/>
  <c r="G2139" i="9"/>
  <c r="E2139" i="9"/>
  <c r="S2138" i="9"/>
  <c r="Q2138" i="9"/>
  <c r="O2138" i="9"/>
  <c r="M2138" i="9"/>
  <c r="K2138" i="9"/>
  <c r="I2138" i="9"/>
  <c r="G2138" i="9"/>
  <c r="E2138" i="9"/>
  <c r="S2137" i="9"/>
  <c r="Q2137" i="9"/>
  <c r="O2137" i="9"/>
  <c r="M2137" i="9"/>
  <c r="K2137" i="9"/>
  <c r="I2137" i="9"/>
  <c r="G2137" i="9"/>
  <c r="E2137" i="9"/>
  <c r="S2136" i="9"/>
  <c r="Q2136" i="9"/>
  <c r="O2136" i="9"/>
  <c r="M2136" i="9"/>
  <c r="K2136" i="9"/>
  <c r="I2136" i="9"/>
  <c r="G2136" i="9"/>
  <c r="E2136" i="9"/>
  <c r="S2135" i="9"/>
  <c r="Q2135" i="9"/>
  <c r="O2135" i="9"/>
  <c r="M2135" i="9"/>
  <c r="K2135" i="9"/>
  <c r="I2135" i="9"/>
  <c r="G2135" i="9"/>
  <c r="E2135" i="9"/>
  <c r="S2134" i="9"/>
  <c r="Q2134" i="9"/>
  <c r="O2134" i="9"/>
  <c r="M2134" i="9"/>
  <c r="K2134" i="9"/>
  <c r="I2134" i="9"/>
  <c r="G2134" i="9"/>
  <c r="E2134" i="9"/>
  <c r="S2133" i="9"/>
  <c r="Q2133" i="9"/>
  <c r="O2133" i="9"/>
  <c r="M2133" i="9"/>
  <c r="K2133" i="9"/>
  <c r="I2133" i="9"/>
  <c r="G2133" i="9"/>
  <c r="E2133" i="9"/>
  <c r="S2132" i="9"/>
  <c r="Q2132" i="9"/>
  <c r="O2132" i="9"/>
  <c r="M2132" i="9"/>
  <c r="K2132" i="9"/>
  <c r="I2132" i="9"/>
  <c r="G2132" i="9"/>
  <c r="E2132" i="9"/>
  <c r="S2131" i="9"/>
  <c r="Q2131" i="9"/>
  <c r="O2131" i="9"/>
  <c r="M2131" i="9"/>
  <c r="K2131" i="9"/>
  <c r="I2131" i="9"/>
  <c r="G2131" i="9"/>
  <c r="E2131" i="9"/>
  <c r="S2130" i="9"/>
  <c r="Q2130" i="9"/>
  <c r="O2130" i="9"/>
  <c r="M2130" i="9"/>
  <c r="K2130" i="9"/>
  <c r="I2130" i="9"/>
  <c r="G2130" i="9"/>
  <c r="E2130" i="9"/>
  <c r="S2129" i="9"/>
  <c r="Q2129" i="9"/>
  <c r="O2129" i="9"/>
  <c r="M2129" i="9"/>
  <c r="K2129" i="9"/>
  <c r="I2129" i="9"/>
  <c r="G2129" i="9"/>
  <c r="E2129" i="9"/>
  <c r="S2128" i="9"/>
  <c r="Q2128" i="9"/>
  <c r="O2128" i="9"/>
  <c r="M2128" i="9"/>
  <c r="K2128" i="9"/>
  <c r="I2128" i="9"/>
  <c r="G2128" i="9"/>
  <c r="E2128" i="9"/>
  <c r="S2127" i="9"/>
  <c r="Q2127" i="9"/>
  <c r="O2127" i="9"/>
  <c r="M2127" i="9"/>
  <c r="K2127" i="9"/>
  <c r="I2127" i="9"/>
  <c r="G2127" i="9"/>
  <c r="E2127" i="9"/>
  <c r="S2126" i="9"/>
  <c r="Q2126" i="9"/>
  <c r="O2126" i="9"/>
  <c r="M2126" i="9"/>
  <c r="K2126" i="9"/>
  <c r="I2126" i="9"/>
  <c r="G2126" i="9"/>
  <c r="E2126" i="9"/>
  <c r="S2125" i="9"/>
  <c r="Q2125" i="9"/>
  <c r="O2125" i="9"/>
  <c r="M2125" i="9"/>
  <c r="K2125" i="9"/>
  <c r="I2125" i="9"/>
  <c r="G2125" i="9"/>
  <c r="E2125" i="9"/>
  <c r="S2124" i="9"/>
  <c r="Q2124" i="9"/>
  <c r="O2124" i="9"/>
  <c r="M2124" i="9"/>
  <c r="K2124" i="9"/>
  <c r="I2124" i="9"/>
  <c r="G2124" i="9"/>
  <c r="E2124" i="9"/>
  <c r="S2123" i="9"/>
  <c r="Q2123" i="9"/>
  <c r="O2123" i="9"/>
  <c r="M2123" i="9"/>
  <c r="K2123" i="9"/>
  <c r="I2123" i="9"/>
  <c r="G2123" i="9"/>
  <c r="E2123" i="9"/>
  <c r="S2122" i="9"/>
  <c r="Q2122" i="9"/>
  <c r="O2122" i="9"/>
  <c r="M2122" i="9"/>
  <c r="K2122" i="9"/>
  <c r="I2122" i="9"/>
  <c r="G2122" i="9"/>
  <c r="E2122" i="9"/>
  <c r="S2121" i="9"/>
  <c r="Q2121" i="9"/>
  <c r="O2121" i="9"/>
  <c r="M2121" i="9"/>
  <c r="K2121" i="9"/>
  <c r="I2121" i="9"/>
  <c r="G2121" i="9"/>
  <c r="E2121" i="9"/>
  <c r="R2120" i="9"/>
  <c r="P2120" i="9"/>
  <c r="O2120" i="9"/>
  <c r="N2120" i="9"/>
  <c r="L2120" i="9"/>
  <c r="M2120" i="9" s="1"/>
  <c r="J2120" i="9"/>
  <c r="H2120" i="9"/>
  <c r="G2120" i="9"/>
  <c r="F2120" i="9"/>
  <c r="D2120" i="9"/>
  <c r="E2120" i="9" s="1"/>
  <c r="C2120" i="9"/>
  <c r="K2120" i="9" s="1"/>
  <c r="S2119" i="9"/>
  <c r="Q2119" i="9"/>
  <c r="O2119" i="9"/>
  <c r="M2119" i="9"/>
  <c r="K2119" i="9"/>
  <c r="I2119" i="9"/>
  <c r="G2119" i="9"/>
  <c r="E2119" i="9"/>
  <c r="S2118" i="9"/>
  <c r="Q2118" i="9"/>
  <c r="O2118" i="9"/>
  <c r="M2118" i="9"/>
  <c r="K2118" i="9"/>
  <c r="I2118" i="9"/>
  <c r="G2118" i="9"/>
  <c r="E2118" i="9"/>
  <c r="S2117" i="9"/>
  <c r="Q2117" i="9"/>
  <c r="O2117" i="9"/>
  <c r="M2117" i="9"/>
  <c r="K2117" i="9"/>
  <c r="I2117" i="9"/>
  <c r="G2117" i="9"/>
  <c r="E2117" i="9"/>
  <c r="S2116" i="9"/>
  <c r="Q2116" i="9"/>
  <c r="O2116" i="9"/>
  <c r="M2116" i="9"/>
  <c r="K2116" i="9"/>
  <c r="I2116" i="9"/>
  <c r="G2116" i="9"/>
  <c r="E2116" i="9"/>
  <c r="S2115" i="9"/>
  <c r="Q2115" i="9"/>
  <c r="O2115" i="9"/>
  <c r="M2115" i="9"/>
  <c r="K2115" i="9"/>
  <c r="I2115" i="9"/>
  <c r="G2115" i="9"/>
  <c r="E2115" i="9"/>
  <c r="S2114" i="9"/>
  <c r="Q2114" i="9"/>
  <c r="O2114" i="9"/>
  <c r="M2114" i="9"/>
  <c r="K2114" i="9"/>
  <c r="I2114" i="9"/>
  <c r="G2114" i="9"/>
  <c r="E2114" i="9"/>
  <c r="S2113" i="9"/>
  <c r="Q2113" i="9"/>
  <c r="O2113" i="9"/>
  <c r="M2113" i="9"/>
  <c r="K2113" i="9"/>
  <c r="I2113" i="9"/>
  <c r="G2113" i="9"/>
  <c r="E2113" i="9"/>
  <c r="S2112" i="9"/>
  <c r="Q2112" i="9"/>
  <c r="O2112" i="9"/>
  <c r="M2112" i="9"/>
  <c r="K2112" i="9"/>
  <c r="I2112" i="9"/>
  <c r="G2112" i="9"/>
  <c r="E2112" i="9"/>
  <c r="S2111" i="9"/>
  <c r="Q2111" i="9"/>
  <c r="O2111" i="9"/>
  <c r="M2111" i="9"/>
  <c r="K2111" i="9"/>
  <c r="I2111" i="9"/>
  <c r="G2111" i="9"/>
  <c r="E2111" i="9"/>
  <c r="S2110" i="9"/>
  <c r="Q2110" i="9"/>
  <c r="O2110" i="9"/>
  <c r="M2110" i="9"/>
  <c r="K2110" i="9"/>
  <c r="I2110" i="9"/>
  <c r="G2110" i="9"/>
  <c r="E2110" i="9"/>
  <c r="S2109" i="9"/>
  <c r="Q2109" i="9"/>
  <c r="O2109" i="9"/>
  <c r="M2109" i="9"/>
  <c r="K2109" i="9"/>
  <c r="I2109" i="9"/>
  <c r="G2109" i="9"/>
  <c r="E2109" i="9"/>
  <c r="S2108" i="9"/>
  <c r="Q2108" i="9"/>
  <c r="O2108" i="9"/>
  <c r="M2108" i="9"/>
  <c r="K2108" i="9"/>
  <c r="I2108" i="9"/>
  <c r="G2108" i="9"/>
  <c r="E2108" i="9"/>
  <c r="S2107" i="9"/>
  <c r="Q2107" i="9"/>
  <c r="O2107" i="9"/>
  <c r="M2107" i="9"/>
  <c r="K2107" i="9"/>
  <c r="I2107" i="9"/>
  <c r="G2107" i="9"/>
  <c r="E2107" i="9"/>
  <c r="S2106" i="9"/>
  <c r="Q2106" i="9"/>
  <c r="O2106" i="9"/>
  <c r="M2106" i="9"/>
  <c r="K2106" i="9"/>
  <c r="I2106" i="9"/>
  <c r="G2106" i="9"/>
  <c r="E2106" i="9"/>
  <c r="S2105" i="9"/>
  <c r="Q2105" i="9"/>
  <c r="O2105" i="9"/>
  <c r="M2105" i="9"/>
  <c r="K2105" i="9"/>
  <c r="I2105" i="9"/>
  <c r="G2105" i="9"/>
  <c r="E2105" i="9"/>
  <c r="S2104" i="9"/>
  <c r="Q2104" i="9"/>
  <c r="O2104" i="9"/>
  <c r="M2104" i="9"/>
  <c r="K2104" i="9"/>
  <c r="I2104" i="9"/>
  <c r="G2104" i="9"/>
  <c r="E2104" i="9"/>
  <c r="S2103" i="9"/>
  <c r="Q2103" i="9"/>
  <c r="O2103" i="9"/>
  <c r="M2103" i="9"/>
  <c r="K2103" i="9"/>
  <c r="I2103" i="9"/>
  <c r="G2103" i="9"/>
  <c r="E2103" i="9"/>
  <c r="S2102" i="9"/>
  <c r="Q2102" i="9"/>
  <c r="O2102" i="9"/>
  <c r="M2102" i="9"/>
  <c r="K2102" i="9"/>
  <c r="I2102" i="9"/>
  <c r="G2102" i="9"/>
  <c r="E2102" i="9"/>
  <c r="S2101" i="9"/>
  <c r="Q2101" i="9"/>
  <c r="O2101" i="9"/>
  <c r="M2101" i="9"/>
  <c r="K2101" i="9"/>
  <c r="I2101" i="9"/>
  <c r="G2101" i="9"/>
  <c r="E2101" i="9"/>
  <c r="S2100" i="9"/>
  <c r="Q2100" i="9"/>
  <c r="O2100" i="9"/>
  <c r="M2100" i="9"/>
  <c r="K2100" i="9"/>
  <c r="I2100" i="9"/>
  <c r="G2100" i="9"/>
  <c r="E2100" i="9"/>
  <c r="S2099" i="9"/>
  <c r="Q2099" i="9"/>
  <c r="O2099" i="9"/>
  <c r="M2099" i="9"/>
  <c r="K2099" i="9"/>
  <c r="I2099" i="9"/>
  <c r="G2099" i="9"/>
  <c r="E2099" i="9"/>
  <c r="S2098" i="9"/>
  <c r="Q2098" i="9"/>
  <c r="O2098" i="9"/>
  <c r="M2098" i="9"/>
  <c r="K2098" i="9"/>
  <c r="I2098" i="9"/>
  <c r="G2098" i="9"/>
  <c r="E2098" i="9"/>
  <c r="S2097" i="9"/>
  <c r="Q2097" i="9"/>
  <c r="O2097" i="9"/>
  <c r="M2097" i="9"/>
  <c r="K2097" i="9"/>
  <c r="I2097" i="9"/>
  <c r="G2097" i="9"/>
  <c r="E2097" i="9"/>
  <c r="S2096" i="9"/>
  <c r="Q2096" i="9"/>
  <c r="O2096" i="9"/>
  <c r="M2096" i="9"/>
  <c r="K2096" i="9"/>
  <c r="I2096" i="9"/>
  <c r="G2096" i="9"/>
  <c r="E2096" i="9"/>
  <c r="S2095" i="9"/>
  <c r="Q2095" i="9"/>
  <c r="O2095" i="9"/>
  <c r="M2095" i="9"/>
  <c r="K2095" i="9"/>
  <c r="I2095" i="9"/>
  <c r="G2095" i="9"/>
  <c r="E2095" i="9"/>
  <c r="S2094" i="9"/>
  <c r="Q2094" i="9"/>
  <c r="O2094" i="9"/>
  <c r="M2094" i="9"/>
  <c r="K2094" i="9"/>
  <c r="I2094" i="9"/>
  <c r="G2094" i="9"/>
  <c r="E2094" i="9"/>
  <c r="S2093" i="9"/>
  <c r="Q2093" i="9"/>
  <c r="O2093" i="9"/>
  <c r="M2093" i="9"/>
  <c r="K2093" i="9"/>
  <c r="I2093" i="9"/>
  <c r="G2093" i="9"/>
  <c r="E2093" i="9"/>
  <c r="S2092" i="9"/>
  <c r="Q2092" i="9"/>
  <c r="O2092" i="9"/>
  <c r="M2092" i="9"/>
  <c r="K2092" i="9"/>
  <c r="I2092" i="9"/>
  <c r="G2092" i="9"/>
  <c r="E2092" i="9"/>
  <c r="S2091" i="9"/>
  <c r="Q2091" i="9"/>
  <c r="O2091" i="9"/>
  <c r="M2091" i="9"/>
  <c r="K2091" i="9"/>
  <c r="I2091" i="9"/>
  <c r="G2091" i="9"/>
  <c r="E2091" i="9"/>
  <c r="S2090" i="9"/>
  <c r="Q2090" i="9"/>
  <c r="O2090" i="9"/>
  <c r="M2090" i="9"/>
  <c r="K2090" i="9"/>
  <c r="I2090" i="9"/>
  <c r="G2090" i="9"/>
  <c r="E2090" i="9"/>
  <c r="S2089" i="9"/>
  <c r="Q2089" i="9"/>
  <c r="O2089" i="9"/>
  <c r="M2089" i="9"/>
  <c r="K2089" i="9"/>
  <c r="I2089" i="9"/>
  <c r="G2089" i="9"/>
  <c r="E2089" i="9"/>
  <c r="S2088" i="9"/>
  <c r="Q2088" i="9"/>
  <c r="O2088" i="9"/>
  <c r="M2088" i="9"/>
  <c r="K2088" i="9"/>
  <c r="I2088" i="9"/>
  <c r="G2088" i="9"/>
  <c r="E2088" i="9"/>
  <c r="S2087" i="9"/>
  <c r="Q2087" i="9"/>
  <c r="O2087" i="9"/>
  <c r="M2087" i="9"/>
  <c r="K2087" i="9"/>
  <c r="I2087" i="9"/>
  <c r="G2087" i="9"/>
  <c r="E2087" i="9"/>
  <c r="S2086" i="9"/>
  <c r="Q2086" i="9"/>
  <c r="O2086" i="9"/>
  <c r="M2086" i="9"/>
  <c r="K2086" i="9"/>
  <c r="I2086" i="9"/>
  <c r="G2086" i="9"/>
  <c r="E2086" i="9"/>
  <c r="S2085" i="9"/>
  <c r="Q2085" i="9"/>
  <c r="O2085" i="9"/>
  <c r="M2085" i="9"/>
  <c r="K2085" i="9"/>
  <c r="I2085" i="9"/>
  <c r="G2085" i="9"/>
  <c r="E2085" i="9"/>
  <c r="S2084" i="9"/>
  <c r="Q2084" i="9"/>
  <c r="O2084" i="9"/>
  <c r="M2084" i="9"/>
  <c r="K2084" i="9"/>
  <c r="I2084" i="9"/>
  <c r="G2084" i="9"/>
  <c r="E2084" i="9"/>
  <c r="S2083" i="9"/>
  <c r="Q2083" i="9"/>
  <c r="O2083" i="9"/>
  <c r="M2083" i="9"/>
  <c r="K2083" i="9"/>
  <c r="I2083" i="9"/>
  <c r="G2083" i="9"/>
  <c r="E2083" i="9"/>
  <c r="S2082" i="9"/>
  <c r="Q2082" i="9"/>
  <c r="O2082" i="9"/>
  <c r="M2082" i="9"/>
  <c r="K2082" i="9"/>
  <c r="I2082" i="9"/>
  <c r="G2082" i="9"/>
  <c r="E2082" i="9"/>
  <c r="S2081" i="9"/>
  <c r="Q2081" i="9"/>
  <c r="O2081" i="9"/>
  <c r="M2081" i="9"/>
  <c r="K2081" i="9"/>
  <c r="I2081" i="9"/>
  <c r="G2081" i="9"/>
  <c r="E2081" i="9"/>
  <c r="S2080" i="9"/>
  <c r="Q2080" i="9"/>
  <c r="O2080" i="9"/>
  <c r="M2080" i="9"/>
  <c r="K2080" i="9"/>
  <c r="I2080" i="9"/>
  <c r="G2080" i="9"/>
  <c r="E2080" i="9"/>
  <c r="S2079" i="9"/>
  <c r="Q2079" i="9"/>
  <c r="O2079" i="9"/>
  <c r="M2079" i="9"/>
  <c r="K2079" i="9"/>
  <c r="I2079" i="9"/>
  <c r="G2079" i="9"/>
  <c r="E2079" i="9"/>
  <c r="S2078" i="9"/>
  <c r="Q2078" i="9"/>
  <c r="O2078" i="9"/>
  <c r="M2078" i="9"/>
  <c r="K2078" i="9"/>
  <c r="I2078" i="9"/>
  <c r="G2078" i="9"/>
  <c r="E2078" i="9"/>
  <c r="S2077" i="9"/>
  <c r="Q2077" i="9"/>
  <c r="O2077" i="9"/>
  <c r="M2077" i="9"/>
  <c r="K2077" i="9"/>
  <c r="I2077" i="9"/>
  <c r="G2077" i="9"/>
  <c r="E2077" i="9"/>
  <c r="S2076" i="9"/>
  <c r="Q2076" i="9"/>
  <c r="O2076" i="9"/>
  <c r="M2076" i="9"/>
  <c r="K2076" i="9"/>
  <c r="I2076" i="9"/>
  <c r="G2076" i="9"/>
  <c r="E2076" i="9"/>
  <c r="S2075" i="9"/>
  <c r="Q2075" i="9"/>
  <c r="O2075" i="9"/>
  <c r="M2075" i="9"/>
  <c r="K2075" i="9"/>
  <c r="I2075" i="9"/>
  <c r="G2075" i="9"/>
  <c r="E2075" i="9"/>
  <c r="S2074" i="9"/>
  <c r="Q2074" i="9"/>
  <c r="O2074" i="9"/>
  <c r="M2074" i="9"/>
  <c r="K2074" i="9"/>
  <c r="I2074" i="9"/>
  <c r="G2074" i="9"/>
  <c r="E2074" i="9"/>
  <c r="S2073" i="9"/>
  <c r="Q2073" i="9"/>
  <c r="O2073" i="9"/>
  <c r="M2073" i="9"/>
  <c r="K2073" i="9"/>
  <c r="I2073" i="9"/>
  <c r="G2073" i="9"/>
  <c r="E2073" i="9"/>
  <c r="S2072" i="9"/>
  <c r="Q2072" i="9"/>
  <c r="O2072" i="9"/>
  <c r="M2072" i="9"/>
  <c r="K2072" i="9"/>
  <c r="I2072" i="9"/>
  <c r="G2072" i="9"/>
  <c r="E2072" i="9"/>
  <c r="S2071" i="9"/>
  <c r="Q2071" i="9"/>
  <c r="O2071" i="9"/>
  <c r="M2071" i="9"/>
  <c r="K2071" i="9"/>
  <c r="I2071" i="9"/>
  <c r="G2071" i="9"/>
  <c r="E2071" i="9"/>
  <c r="S2070" i="9"/>
  <c r="Q2070" i="9"/>
  <c r="O2070" i="9"/>
  <c r="M2070" i="9"/>
  <c r="K2070" i="9"/>
  <c r="I2070" i="9"/>
  <c r="G2070" i="9"/>
  <c r="E2070" i="9"/>
  <c r="S2069" i="9"/>
  <c r="Q2069" i="9"/>
  <c r="O2069" i="9"/>
  <c r="M2069" i="9"/>
  <c r="K2069" i="9"/>
  <c r="I2069" i="9"/>
  <c r="G2069" i="9"/>
  <c r="E2069" i="9"/>
  <c r="S2068" i="9"/>
  <c r="Q2068" i="9"/>
  <c r="O2068" i="9"/>
  <c r="M2068" i="9"/>
  <c r="K2068" i="9"/>
  <c r="I2068" i="9"/>
  <c r="G2068" i="9"/>
  <c r="E2068" i="9"/>
  <c r="S2067" i="9"/>
  <c r="Q2067" i="9"/>
  <c r="O2067" i="9"/>
  <c r="M2067" i="9"/>
  <c r="K2067" i="9"/>
  <c r="I2067" i="9"/>
  <c r="G2067" i="9"/>
  <c r="E2067" i="9"/>
  <c r="S2066" i="9"/>
  <c r="Q2066" i="9"/>
  <c r="O2066" i="9"/>
  <c r="M2066" i="9"/>
  <c r="K2066" i="9"/>
  <c r="I2066" i="9"/>
  <c r="G2066" i="9"/>
  <c r="E2066" i="9"/>
  <c r="S2065" i="9"/>
  <c r="Q2065" i="9"/>
  <c r="O2065" i="9"/>
  <c r="M2065" i="9"/>
  <c r="K2065" i="9"/>
  <c r="I2065" i="9"/>
  <c r="G2065" i="9"/>
  <c r="E2065" i="9"/>
  <c r="S2064" i="9"/>
  <c r="Q2064" i="9"/>
  <c r="O2064" i="9"/>
  <c r="M2064" i="9"/>
  <c r="K2064" i="9"/>
  <c r="I2064" i="9"/>
  <c r="G2064" i="9"/>
  <c r="E2064" i="9"/>
  <c r="S2063" i="9"/>
  <c r="Q2063" i="9"/>
  <c r="O2063" i="9"/>
  <c r="M2063" i="9"/>
  <c r="K2063" i="9"/>
  <c r="I2063" i="9"/>
  <c r="G2063" i="9"/>
  <c r="E2063" i="9"/>
  <c r="S2062" i="9"/>
  <c r="Q2062" i="9"/>
  <c r="O2062" i="9"/>
  <c r="M2062" i="9"/>
  <c r="K2062" i="9"/>
  <c r="I2062" i="9"/>
  <c r="G2062" i="9"/>
  <c r="E2062" i="9"/>
  <c r="S2061" i="9"/>
  <c r="Q2061" i="9"/>
  <c r="O2061" i="9"/>
  <c r="M2061" i="9"/>
  <c r="K2061" i="9"/>
  <c r="I2061" i="9"/>
  <c r="G2061" i="9"/>
  <c r="E2061" i="9"/>
  <c r="S2060" i="9"/>
  <c r="Q2060" i="9"/>
  <c r="O2060" i="9"/>
  <c r="M2060" i="9"/>
  <c r="K2060" i="9"/>
  <c r="I2060" i="9"/>
  <c r="G2060" i="9"/>
  <c r="E2060" i="9"/>
  <c r="S2059" i="9"/>
  <c r="Q2059" i="9"/>
  <c r="O2059" i="9"/>
  <c r="M2059" i="9"/>
  <c r="K2059" i="9"/>
  <c r="I2059" i="9"/>
  <c r="G2059" i="9"/>
  <c r="E2059" i="9"/>
  <c r="S2058" i="9"/>
  <c r="Q2058" i="9"/>
  <c r="O2058" i="9"/>
  <c r="M2058" i="9"/>
  <c r="K2058" i="9"/>
  <c r="I2058" i="9"/>
  <c r="G2058" i="9"/>
  <c r="E2058" i="9"/>
  <c r="S2057" i="9"/>
  <c r="Q2057" i="9"/>
  <c r="O2057" i="9"/>
  <c r="M2057" i="9"/>
  <c r="K2057" i="9"/>
  <c r="I2057" i="9"/>
  <c r="G2057" i="9"/>
  <c r="E2057" i="9"/>
  <c r="S2056" i="9"/>
  <c r="Q2056" i="9"/>
  <c r="O2056" i="9"/>
  <c r="M2056" i="9"/>
  <c r="K2056" i="9"/>
  <c r="I2056" i="9"/>
  <c r="G2056" i="9"/>
  <c r="E2056" i="9"/>
  <c r="S2055" i="9"/>
  <c r="Q2055" i="9"/>
  <c r="O2055" i="9"/>
  <c r="M2055" i="9"/>
  <c r="K2055" i="9"/>
  <c r="I2055" i="9"/>
  <c r="G2055" i="9"/>
  <c r="E2055" i="9"/>
  <c r="S2054" i="9"/>
  <c r="Q2054" i="9"/>
  <c r="O2054" i="9"/>
  <c r="M2054" i="9"/>
  <c r="K2054" i="9"/>
  <c r="I2054" i="9"/>
  <c r="G2054" i="9"/>
  <c r="E2054" i="9"/>
  <c r="S2053" i="9"/>
  <c r="Q2053" i="9"/>
  <c r="O2053" i="9"/>
  <c r="M2053" i="9"/>
  <c r="K2053" i="9"/>
  <c r="I2053" i="9"/>
  <c r="G2053" i="9"/>
  <c r="E2053" i="9"/>
  <c r="S2052" i="9"/>
  <c r="Q2052" i="9"/>
  <c r="O2052" i="9"/>
  <c r="M2052" i="9"/>
  <c r="K2052" i="9"/>
  <c r="I2052" i="9"/>
  <c r="G2052" i="9"/>
  <c r="E2052" i="9"/>
  <c r="S2051" i="9"/>
  <c r="Q2051" i="9"/>
  <c r="O2051" i="9"/>
  <c r="M2051" i="9"/>
  <c r="K2051" i="9"/>
  <c r="I2051" i="9"/>
  <c r="G2051" i="9"/>
  <c r="E2051" i="9"/>
  <c r="S2050" i="9"/>
  <c r="Q2050" i="9"/>
  <c r="O2050" i="9"/>
  <c r="M2050" i="9"/>
  <c r="K2050" i="9"/>
  <c r="I2050" i="9"/>
  <c r="G2050" i="9"/>
  <c r="E2050" i="9"/>
  <c r="S2049" i="9"/>
  <c r="Q2049" i="9"/>
  <c r="O2049" i="9"/>
  <c r="M2049" i="9"/>
  <c r="K2049" i="9"/>
  <c r="I2049" i="9"/>
  <c r="G2049" i="9"/>
  <c r="E2049" i="9"/>
  <c r="S2048" i="9"/>
  <c r="Q2048" i="9"/>
  <c r="O2048" i="9"/>
  <c r="M2048" i="9"/>
  <c r="K2048" i="9"/>
  <c r="I2048" i="9"/>
  <c r="G2048" i="9"/>
  <c r="E2048" i="9"/>
  <c r="S2047" i="9"/>
  <c r="Q2047" i="9"/>
  <c r="O2047" i="9"/>
  <c r="M2047" i="9"/>
  <c r="K2047" i="9"/>
  <c r="I2047" i="9"/>
  <c r="G2047" i="9"/>
  <c r="E2047" i="9"/>
  <c r="S2046" i="9"/>
  <c r="Q2046" i="9"/>
  <c r="O2046" i="9"/>
  <c r="M2046" i="9"/>
  <c r="K2046" i="9"/>
  <c r="I2046" i="9"/>
  <c r="G2046" i="9"/>
  <c r="E2046" i="9"/>
  <c r="R2045" i="9"/>
  <c r="P2045" i="9"/>
  <c r="Q2045" i="9" s="1"/>
  <c r="N2045" i="9"/>
  <c r="L2045" i="9"/>
  <c r="M2045" i="9" s="1"/>
  <c r="J2045" i="9"/>
  <c r="H2045" i="9"/>
  <c r="I2045" i="9" s="1"/>
  <c r="F2045" i="9"/>
  <c r="D2045" i="9"/>
  <c r="E2045" i="9" s="1"/>
  <c r="C2045" i="9"/>
  <c r="S2045" i="9" s="1"/>
  <c r="S2044" i="9"/>
  <c r="Q2044" i="9"/>
  <c r="O2044" i="9"/>
  <c r="M2044" i="9"/>
  <c r="K2044" i="9"/>
  <c r="I2044" i="9"/>
  <c r="G2044" i="9"/>
  <c r="E2044" i="9"/>
  <c r="S2043" i="9"/>
  <c r="Q2043" i="9"/>
  <c r="O2043" i="9"/>
  <c r="M2043" i="9"/>
  <c r="K2043" i="9"/>
  <c r="I2043" i="9"/>
  <c r="G2043" i="9"/>
  <c r="E2043" i="9"/>
  <c r="S2042" i="9"/>
  <c r="Q2042" i="9"/>
  <c r="O2042" i="9"/>
  <c r="M2042" i="9"/>
  <c r="K2042" i="9"/>
  <c r="I2042" i="9"/>
  <c r="G2042" i="9"/>
  <c r="E2042" i="9"/>
  <c r="S2041" i="9"/>
  <c r="Q2041" i="9"/>
  <c r="O2041" i="9"/>
  <c r="M2041" i="9"/>
  <c r="K2041" i="9"/>
  <c r="I2041" i="9"/>
  <c r="G2041" i="9"/>
  <c r="E2041" i="9"/>
  <c r="S2040" i="9"/>
  <c r="Q2040" i="9"/>
  <c r="O2040" i="9"/>
  <c r="M2040" i="9"/>
  <c r="K2040" i="9"/>
  <c r="I2040" i="9"/>
  <c r="G2040" i="9"/>
  <c r="E2040" i="9"/>
  <c r="S2039" i="9"/>
  <c r="Q2039" i="9"/>
  <c r="O2039" i="9"/>
  <c r="M2039" i="9"/>
  <c r="K2039" i="9"/>
  <c r="I2039" i="9"/>
  <c r="G2039" i="9"/>
  <c r="E2039" i="9"/>
  <c r="S2038" i="9"/>
  <c r="Q2038" i="9"/>
  <c r="O2038" i="9"/>
  <c r="M2038" i="9"/>
  <c r="K2038" i="9"/>
  <c r="I2038" i="9"/>
  <c r="G2038" i="9"/>
  <c r="E2038" i="9"/>
  <c r="S2037" i="9"/>
  <c r="Q2037" i="9"/>
  <c r="O2037" i="9"/>
  <c r="M2037" i="9"/>
  <c r="K2037" i="9"/>
  <c r="I2037" i="9"/>
  <c r="G2037" i="9"/>
  <c r="E2037" i="9"/>
  <c r="S2036" i="9"/>
  <c r="Q2036" i="9"/>
  <c r="O2036" i="9"/>
  <c r="M2036" i="9"/>
  <c r="K2036" i="9"/>
  <c r="I2036" i="9"/>
  <c r="G2036" i="9"/>
  <c r="E2036" i="9"/>
  <c r="S2035" i="9"/>
  <c r="Q2035" i="9"/>
  <c r="O2035" i="9"/>
  <c r="M2035" i="9"/>
  <c r="K2035" i="9"/>
  <c r="I2035" i="9"/>
  <c r="G2035" i="9"/>
  <c r="E2035" i="9"/>
  <c r="S2034" i="9"/>
  <c r="Q2034" i="9"/>
  <c r="O2034" i="9"/>
  <c r="M2034" i="9"/>
  <c r="K2034" i="9"/>
  <c r="I2034" i="9"/>
  <c r="G2034" i="9"/>
  <c r="E2034" i="9"/>
  <c r="S2033" i="9"/>
  <c r="Q2033" i="9"/>
  <c r="O2033" i="9"/>
  <c r="M2033" i="9"/>
  <c r="K2033" i="9"/>
  <c r="I2033" i="9"/>
  <c r="G2033" i="9"/>
  <c r="E2033" i="9"/>
  <c r="S2032" i="9"/>
  <c r="Q2032" i="9"/>
  <c r="O2032" i="9"/>
  <c r="M2032" i="9"/>
  <c r="K2032" i="9"/>
  <c r="I2032" i="9"/>
  <c r="G2032" i="9"/>
  <c r="E2032" i="9"/>
  <c r="S2031" i="9"/>
  <c r="Q2031" i="9"/>
  <c r="O2031" i="9"/>
  <c r="M2031" i="9"/>
  <c r="K2031" i="9"/>
  <c r="I2031" i="9"/>
  <c r="G2031" i="9"/>
  <c r="E2031" i="9"/>
  <c r="S2030" i="9"/>
  <c r="Q2030" i="9"/>
  <c r="O2030" i="9"/>
  <c r="M2030" i="9"/>
  <c r="K2030" i="9"/>
  <c r="I2030" i="9"/>
  <c r="G2030" i="9"/>
  <c r="E2030" i="9"/>
  <c r="S2029" i="9"/>
  <c r="Q2029" i="9"/>
  <c r="O2029" i="9"/>
  <c r="M2029" i="9"/>
  <c r="K2029" i="9"/>
  <c r="I2029" i="9"/>
  <c r="G2029" i="9"/>
  <c r="E2029" i="9"/>
  <c r="S2028" i="9"/>
  <c r="Q2028" i="9"/>
  <c r="O2028" i="9"/>
  <c r="M2028" i="9"/>
  <c r="K2028" i="9"/>
  <c r="I2028" i="9"/>
  <c r="G2028" i="9"/>
  <c r="E2028" i="9"/>
  <c r="S2027" i="9"/>
  <c r="Q2027" i="9"/>
  <c r="O2027" i="9"/>
  <c r="M2027" i="9"/>
  <c r="K2027" i="9"/>
  <c r="I2027" i="9"/>
  <c r="G2027" i="9"/>
  <c r="E2027" i="9"/>
  <c r="S2026" i="9"/>
  <c r="Q2026" i="9"/>
  <c r="O2026" i="9"/>
  <c r="M2026" i="9"/>
  <c r="K2026" i="9"/>
  <c r="I2026" i="9"/>
  <c r="G2026" i="9"/>
  <c r="E2026" i="9"/>
  <c r="S2025" i="9"/>
  <c r="Q2025" i="9"/>
  <c r="O2025" i="9"/>
  <c r="M2025" i="9"/>
  <c r="K2025" i="9"/>
  <c r="I2025" i="9"/>
  <c r="G2025" i="9"/>
  <c r="E2025" i="9"/>
  <c r="S2024" i="9"/>
  <c r="Q2024" i="9"/>
  <c r="O2024" i="9"/>
  <c r="M2024" i="9"/>
  <c r="K2024" i="9"/>
  <c r="I2024" i="9"/>
  <c r="G2024" i="9"/>
  <c r="E2024" i="9"/>
  <c r="S2023" i="9"/>
  <c r="Q2023" i="9"/>
  <c r="O2023" i="9"/>
  <c r="M2023" i="9"/>
  <c r="K2023" i="9"/>
  <c r="I2023" i="9"/>
  <c r="G2023" i="9"/>
  <c r="E2023" i="9"/>
  <c r="S2022" i="9"/>
  <c r="Q2022" i="9"/>
  <c r="O2022" i="9"/>
  <c r="M2022" i="9"/>
  <c r="K2022" i="9"/>
  <c r="I2022" i="9"/>
  <c r="G2022" i="9"/>
  <c r="E2022" i="9"/>
  <c r="S2021" i="9"/>
  <c r="Q2021" i="9"/>
  <c r="O2021" i="9"/>
  <c r="M2021" i="9"/>
  <c r="K2021" i="9"/>
  <c r="I2021" i="9"/>
  <c r="G2021" i="9"/>
  <c r="E2021" i="9"/>
  <c r="S2020" i="9"/>
  <c r="Q2020" i="9"/>
  <c r="O2020" i="9"/>
  <c r="M2020" i="9"/>
  <c r="K2020" i="9"/>
  <c r="I2020" i="9"/>
  <c r="G2020" i="9"/>
  <c r="E2020" i="9"/>
  <c r="S2019" i="9"/>
  <c r="Q2019" i="9"/>
  <c r="O2019" i="9"/>
  <c r="M2019" i="9"/>
  <c r="K2019" i="9"/>
  <c r="I2019" i="9"/>
  <c r="G2019" i="9"/>
  <c r="E2019" i="9"/>
  <c r="S2018" i="9"/>
  <c r="Q2018" i="9"/>
  <c r="O2018" i="9"/>
  <c r="M2018" i="9"/>
  <c r="K2018" i="9"/>
  <c r="I2018" i="9"/>
  <c r="G2018" i="9"/>
  <c r="E2018" i="9"/>
  <c r="R2017" i="9"/>
  <c r="S2017" i="9" s="1"/>
  <c r="Q2017" i="9"/>
  <c r="P2017" i="9"/>
  <c r="N2017" i="9"/>
  <c r="O2017" i="9" s="1"/>
  <c r="M2017" i="9"/>
  <c r="L2017" i="9"/>
  <c r="J2017" i="9"/>
  <c r="K2017" i="9" s="1"/>
  <c r="I2017" i="9"/>
  <c r="H2017" i="9"/>
  <c r="F2017" i="9"/>
  <c r="G2017" i="9" s="1"/>
  <c r="E2017" i="9"/>
  <c r="D2017" i="9"/>
  <c r="C2017" i="9"/>
  <c r="S2016" i="9"/>
  <c r="Q2016" i="9"/>
  <c r="O2016" i="9"/>
  <c r="M2016" i="9"/>
  <c r="K2016" i="9"/>
  <c r="I2016" i="9"/>
  <c r="G2016" i="9"/>
  <c r="E2016" i="9"/>
  <c r="S2015" i="9"/>
  <c r="Q2015" i="9"/>
  <c r="O2015" i="9"/>
  <c r="M2015" i="9"/>
  <c r="K2015" i="9"/>
  <c r="I2015" i="9"/>
  <c r="G2015" i="9"/>
  <c r="E2015" i="9"/>
  <c r="S2014" i="9"/>
  <c r="Q2014" i="9"/>
  <c r="O2014" i="9"/>
  <c r="M2014" i="9"/>
  <c r="K2014" i="9"/>
  <c r="I2014" i="9"/>
  <c r="G2014" i="9"/>
  <c r="E2014" i="9"/>
  <c r="S2013" i="9"/>
  <c r="Q2013" i="9"/>
  <c r="O2013" i="9"/>
  <c r="M2013" i="9"/>
  <c r="K2013" i="9"/>
  <c r="I2013" i="9"/>
  <c r="G2013" i="9"/>
  <c r="E2013" i="9"/>
  <c r="S2012" i="9"/>
  <c r="Q2012" i="9"/>
  <c r="O2012" i="9"/>
  <c r="M2012" i="9"/>
  <c r="K2012" i="9"/>
  <c r="I2012" i="9"/>
  <c r="G2012" i="9"/>
  <c r="E2012" i="9"/>
  <c r="S2011" i="9"/>
  <c r="Q2011" i="9"/>
  <c r="O2011" i="9"/>
  <c r="M2011" i="9"/>
  <c r="K2011" i="9"/>
  <c r="I2011" i="9"/>
  <c r="G2011" i="9"/>
  <c r="E2011" i="9"/>
  <c r="S2010" i="9"/>
  <c r="Q2010" i="9"/>
  <c r="O2010" i="9"/>
  <c r="M2010" i="9"/>
  <c r="K2010" i="9"/>
  <c r="I2010" i="9"/>
  <c r="G2010" i="9"/>
  <c r="E2010" i="9"/>
  <c r="S2009" i="9"/>
  <c r="Q2009" i="9"/>
  <c r="O2009" i="9"/>
  <c r="M2009" i="9"/>
  <c r="K2009" i="9"/>
  <c r="I2009" i="9"/>
  <c r="G2009" i="9"/>
  <c r="E2009" i="9"/>
  <c r="S2008" i="9"/>
  <c r="Q2008" i="9"/>
  <c r="O2008" i="9"/>
  <c r="M2008" i="9"/>
  <c r="K2008" i="9"/>
  <c r="I2008" i="9"/>
  <c r="G2008" i="9"/>
  <c r="E2008" i="9"/>
  <c r="S2007" i="9"/>
  <c r="Q2007" i="9"/>
  <c r="O2007" i="9"/>
  <c r="M2007" i="9"/>
  <c r="K2007" i="9"/>
  <c r="I2007" i="9"/>
  <c r="G2007" i="9"/>
  <c r="E2007" i="9"/>
  <c r="S2006" i="9"/>
  <c r="Q2006" i="9"/>
  <c r="O2006" i="9"/>
  <c r="M2006" i="9"/>
  <c r="K2006" i="9"/>
  <c r="I2006" i="9"/>
  <c r="G2006" i="9"/>
  <c r="E2006" i="9"/>
  <c r="S2005" i="9"/>
  <c r="Q2005" i="9"/>
  <c r="O2005" i="9"/>
  <c r="M2005" i="9"/>
  <c r="K2005" i="9"/>
  <c r="I2005" i="9"/>
  <c r="G2005" i="9"/>
  <c r="E2005" i="9"/>
  <c r="S2004" i="9"/>
  <c r="Q2004" i="9"/>
  <c r="O2004" i="9"/>
  <c r="M2004" i="9"/>
  <c r="K2004" i="9"/>
  <c r="I2004" i="9"/>
  <c r="G2004" i="9"/>
  <c r="E2004" i="9"/>
  <c r="S2003" i="9"/>
  <c r="Q2003" i="9"/>
  <c r="O2003" i="9"/>
  <c r="M2003" i="9"/>
  <c r="K2003" i="9"/>
  <c r="I2003" i="9"/>
  <c r="G2003" i="9"/>
  <c r="E2003" i="9"/>
  <c r="S2002" i="9"/>
  <c r="Q2002" i="9"/>
  <c r="O2002" i="9"/>
  <c r="M2002" i="9"/>
  <c r="K2002" i="9"/>
  <c r="I2002" i="9"/>
  <c r="G2002" i="9"/>
  <c r="E2002" i="9"/>
  <c r="S2001" i="9"/>
  <c r="Q2001" i="9"/>
  <c r="O2001" i="9"/>
  <c r="M2001" i="9"/>
  <c r="K2001" i="9"/>
  <c r="I2001" i="9"/>
  <c r="G2001" i="9"/>
  <c r="E2001" i="9"/>
  <c r="S2000" i="9"/>
  <c r="Q2000" i="9"/>
  <c r="O2000" i="9"/>
  <c r="M2000" i="9"/>
  <c r="K2000" i="9"/>
  <c r="I2000" i="9"/>
  <c r="G2000" i="9"/>
  <c r="E2000" i="9"/>
  <c r="S1999" i="9"/>
  <c r="Q1999" i="9"/>
  <c r="O1999" i="9"/>
  <c r="M1999" i="9"/>
  <c r="K1999" i="9"/>
  <c r="I1999" i="9"/>
  <c r="G1999" i="9"/>
  <c r="E1999" i="9"/>
  <c r="S1998" i="9"/>
  <c r="Q1998" i="9"/>
  <c r="O1998" i="9"/>
  <c r="M1998" i="9"/>
  <c r="K1998" i="9"/>
  <c r="I1998" i="9"/>
  <c r="G1998" i="9"/>
  <c r="E1998" i="9"/>
  <c r="S1997" i="9"/>
  <c r="Q1997" i="9"/>
  <c r="O1997" i="9"/>
  <c r="M1997" i="9"/>
  <c r="K1997" i="9"/>
  <c r="I1997" i="9"/>
  <c r="G1997" i="9"/>
  <c r="E1997" i="9"/>
  <c r="S1996" i="9"/>
  <c r="Q1996" i="9"/>
  <c r="O1996" i="9"/>
  <c r="M1996" i="9"/>
  <c r="K1996" i="9"/>
  <c r="I1996" i="9"/>
  <c r="G1996" i="9"/>
  <c r="E1996" i="9"/>
  <c r="S1995" i="9"/>
  <c r="Q1995" i="9"/>
  <c r="O1995" i="9"/>
  <c r="M1995" i="9"/>
  <c r="K1995" i="9"/>
  <c r="I1995" i="9"/>
  <c r="G1995" i="9"/>
  <c r="E1995" i="9"/>
  <c r="S1994" i="9"/>
  <c r="Q1994" i="9"/>
  <c r="O1994" i="9"/>
  <c r="M1994" i="9"/>
  <c r="K1994" i="9"/>
  <c r="I1994" i="9"/>
  <c r="G1994" i="9"/>
  <c r="E1994" i="9"/>
  <c r="S1993" i="9"/>
  <c r="Q1993" i="9"/>
  <c r="O1993" i="9"/>
  <c r="M1993" i="9"/>
  <c r="K1993" i="9"/>
  <c r="I1993" i="9"/>
  <c r="G1993" i="9"/>
  <c r="E1993" i="9"/>
  <c r="S1992" i="9"/>
  <c r="Q1992" i="9"/>
  <c r="O1992" i="9"/>
  <c r="M1992" i="9"/>
  <c r="K1992" i="9"/>
  <c r="I1992" i="9"/>
  <c r="G1992" i="9"/>
  <c r="E1992" i="9"/>
  <c r="S1991" i="9"/>
  <c r="Q1991" i="9"/>
  <c r="O1991" i="9"/>
  <c r="M1991" i="9"/>
  <c r="K1991" i="9"/>
  <c r="I1991" i="9"/>
  <c r="G1991" i="9"/>
  <c r="E1991" i="9"/>
  <c r="S1990" i="9"/>
  <c r="Q1990" i="9"/>
  <c r="O1990" i="9"/>
  <c r="M1990" i="9"/>
  <c r="K1990" i="9"/>
  <c r="I1990" i="9"/>
  <c r="G1990" i="9"/>
  <c r="E1990" i="9"/>
  <c r="S1989" i="9"/>
  <c r="Q1989" i="9"/>
  <c r="O1989" i="9"/>
  <c r="M1989" i="9"/>
  <c r="K1989" i="9"/>
  <c r="I1989" i="9"/>
  <c r="G1989" i="9"/>
  <c r="E1989" i="9"/>
  <c r="S1988" i="9"/>
  <c r="Q1988" i="9"/>
  <c r="O1988" i="9"/>
  <c r="M1988" i="9"/>
  <c r="K1988" i="9"/>
  <c r="I1988" i="9"/>
  <c r="G1988" i="9"/>
  <c r="E1988" i="9"/>
  <c r="S1987" i="9"/>
  <c r="Q1987" i="9"/>
  <c r="O1987" i="9"/>
  <c r="M1987" i="9"/>
  <c r="K1987" i="9"/>
  <c r="I1987" i="9"/>
  <c r="G1987" i="9"/>
  <c r="E1987" i="9"/>
  <c r="S1986" i="9"/>
  <c r="Q1986" i="9"/>
  <c r="O1986" i="9"/>
  <c r="M1986" i="9"/>
  <c r="K1986" i="9"/>
  <c r="I1986" i="9"/>
  <c r="G1986" i="9"/>
  <c r="E1986" i="9"/>
  <c r="S1985" i="9"/>
  <c r="Q1985" i="9"/>
  <c r="O1985" i="9"/>
  <c r="M1985" i="9"/>
  <c r="K1985" i="9"/>
  <c r="I1985" i="9"/>
  <c r="G1985" i="9"/>
  <c r="E1985" i="9"/>
  <c r="S1984" i="9"/>
  <c r="Q1984" i="9"/>
  <c r="O1984" i="9"/>
  <c r="M1984" i="9"/>
  <c r="K1984" i="9"/>
  <c r="I1984" i="9"/>
  <c r="G1984" i="9"/>
  <c r="E1984" i="9"/>
  <c r="S1983" i="9"/>
  <c r="Q1983" i="9"/>
  <c r="O1983" i="9"/>
  <c r="M1983" i="9"/>
  <c r="K1983" i="9"/>
  <c r="I1983" i="9"/>
  <c r="G1983" i="9"/>
  <c r="E1983" i="9"/>
  <c r="S1982" i="9"/>
  <c r="Q1982" i="9"/>
  <c r="O1982" i="9"/>
  <c r="M1982" i="9"/>
  <c r="K1982" i="9"/>
  <c r="I1982" i="9"/>
  <c r="G1982" i="9"/>
  <c r="E1982" i="9"/>
  <c r="S1981" i="9"/>
  <c r="Q1981" i="9"/>
  <c r="O1981" i="9"/>
  <c r="M1981" i="9"/>
  <c r="K1981" i="9"/>
  <c r="I1981" i="9"/>
  <c r="G1981" i="9"/>
  <c r="E1981" i="9"/>
  <c r="S1980" i="9"/>
  <c r="Q1980" i="9"/>
  <c r="O1980" i="9"/>
  <c r="M1980" i="9"/>
  <c r="K1980" i="9"/>
  <c r="I1980" i="9"/>
  <c r="G1980" i="9"/>
  <c r="E1980" i="9"/>
  <c r="S1979" i="9"/>
  <c r="Q1979" i="9"/>
  <c r="O1979" i="9"/>
  <c r="M1979" i="9"/>
  <c r="K1979" i="9"/>
  <c r="I1979" i="9"/>
  <c r="G1979" i="9"/>
  <c r="E1979" i="9"/>
  <c r="S1978" i="9"/>
  <c r="Q1978" i="9"/>
  <c r="O1978" i="9"/>
  <c r="M1978" i="9"/>
  <c r="K1978" i="9"/>
  <c r="I1978" i="9"/>
  <c r="G1978" i="9"/>
  <c r="E1978" i="9"/>
  <c r="S1977" i="9"/>
  <c r="Q1977" i="9"/>
  <c r="O1977" i="9"/>
  <c r="M1977" i="9"/>
  <c r="K1977" i="9"/>
  <c r="I1977" i="9"/>
  <c r="G1977" i="9"/>
  <c r="E1977" i="9"/>
  <c r="S1976" i="9"/>
  <c r="Q1976" i="9"/>
  <c r="O1976" i="9"/>
  <c r="M1976" i="9"/>
  <c r="K1976" i="9"/>
  <c r="I1976" i="9"/>
  <c r="G1976" i="9"/>
  <c r="E1976" i="9"/>
  <c r="S1975" i="9"/>
  <c r="Q1975" i="9"/>
  <c r="O1975" i="9"/>
  <c r="M1975" i="9"/>
  <c r="K1975" i="9"/>
  <c r="I1975" i="9"/>
  <c r="G1975" i="9"/>
  <c r="E1975" i="9"/>
  <c r="S1974" i="9"/>
  <c r="Q1974" i="9"/>
  <c r="O1974" i="9"/>
  <c r="M1974" i="9"/>
  <c r="K1974" i="9"/>
  <c r="I1974" i="9"/>
  <c r="G1974" i="9"/>
  <c r="E1974" i="9"/>
  <c r="R1973" i="9"/>
  <c r="S1973" i="9" s="1"/>
  <c r="P1973" i="9"/>
  <c r="N1973" i="9"/>
  <c r="O1973" i="9" s="1"/>
  <c r="L1973" i="9"/>
  <c r="J1973" i="9"/>
  <c r="K1973" i="9" s="1"/>
  <c r="H1973" i="9"/>
  <c r="F1973" i="9"/>
  <c r="G1973" i="9" s="1"/>
  <c r="D1973" i="9"/>
  <c r="C1973" i="9"/>
  <c r="Q1973" i="9" s="1"/>
  <c r="S1972" i="9"/>
  <c r="Q1972" i="9"/>
  <c r="O1972" i="9"/>
  <c r="M1972" i="9"/>
  <c r="K1972" i="9"/>
  <c r="I1972" i="9"/>
  <c r="G1972" i="9"/>
  <c r="E1972" i="9"/>
  <c r="S1971" i="9"/>
  <c r="Q1971" i="9"/>
  <c r="O1971" i="9"/>
  <c r="M1971" i="9"/>
  <c r="K1971" i="9"/>
  <c r="I1971" i="9"/>
  <c r="G1971" i="9"/>
  <c r="E1971" i="9"/>
  <c r="S1970" i="9"/>
  <c r="Q1970" i="9"/>
  <c r="O1970" i="9"/>
  <c r="M1970" i="9"/>
  <c r="K1970" i="9"/>
  <c r="I1970" i="9"/>
  <c r="G1970" i="9"/>
  <c r="E1970" i="9"/>
  <c r="S1969" i="9"/>
  <c r="Q1969" i="9"/>
  <c r="O1969" i="9"/>
  <c r="M1969" i="9"/>
  <c r="K1969" i="9"/>
  <c r="I1969" i="9"/>
  <c r="G1969" i="9"/>
  <c r="E1969" i="9"/>
  <c r="S1968" i="9"/>
  <c r="Q1968" i="9"/>
  <c r="O1968" i="9"/>
  <c r="M1968" i="9"/>
  <c r="K1968" i="9"/>
  <c r="I1968" i="9"/>
  <c r="G1968" i="9"/>
  <c r="E1968" i="9"/>
  <c r="S1967" i="9"/>
  <c r="Q1967" i="9"/>
  <c r="O1967" i="9"/>
  <c r="M1967" i="9"/>
  <c r="K1967" i="9"/>
  <c r="I1967" i="9"/>
  <c r="G1967" i="9"/>
  <c r="E1967" i="9"/>
  <c r="S1966" i="9"/>
  <c r="Q1966" i="9"/>
  <c r="O1966" i="9"/>
  <c r="M1966" i="9"/>
  <c r="K1966" i="9"/>
  <c r="I1966" i="9"/>
  <c r="G1966" i="9"/>
  <c r="E1966" i="9"/>
  <c r="S1965" i="9"/>
  <c r="Q1965" i="9"/>
  <c r="O1965" i="9"/>
  <c r="M1965" i="9"/>
  <c r="K1965" i="9"/>
  <c r="I1965" i="9"/>
  <c r="G1965" i="9"/>
  <c r="E1965" i="9"/>
  <c r="S1964" i="9"/>
  <c r="Q1964" i="9"/>
  <c r="O1964" i="9"/>
  <c r="M1964" i="9"/>
  <c r="K1964" i="9"/>
  <c r="I1964" i="9"/>
  <c r="G1964" i="9"/>
  <c r="E1964" i="9"/>
  <c r="S1963" i="9"/>
  <c r="Q1963" i="9"/>
  <c r="O1963" i="9"/>
  <c r="M1963" i="9"/>
  <c r="K1963" i="9"/>
  <c r="I1963" i="9"/>
  <c r="G1963" i="9"/>
  <c r="E1963" i="9"/>
  <c r="S1962" i="9"/>
  <c r="Q1962" i="9"/>
  <c r="O1962" i="9"/>
  <c r="M1962" i="9"/>
  <c r="K1962" i="9"/>
  <c r="I1962" i="9"/>
  <c r="G1962" i="9"/>
  <c r="E1962" i="9"/>
  <c r="S1961" i="9"/>
  <c r="Q1961" i="9"/>
  <c r="O1961" i="9"/>
  <c r="M1961" i="9"/>
  <c r="K1961" i="9"/>
  <c r="I1961" i="9"/>
  <c r="G1961" i="9"/>
  <c r="E1961" i="9"/>
  <c r="S1960" i="9"/>
  <c r="Q1960" i="9"/>
  <c r="O1960" i="9"/>
  <c r="M1960" i="9"/>
  <c r="K1960" i="9"/>
  <c r="I1960" i="9"/>
  <c r="G1960" i="9"/>
  <c r="E1960" i="9"/>
  <c r="S1959" i="9"/>
  <c r="Q1959" i="9"/>
  <c r="O1959" i="9"/>
  <c r="M1959" i="9"/>
  <c r="K1959" i="9"/>
  <c r="I1959" i="9"/>
  <c r="G1959" i="9"/>
  <c r="E1959" i="9"/>
  <c r="S1958" i="9"/>
  <c r="Q1958" i="9"/>
  <c r="O1958" i="9"/>
  <c r="M1958" i="9"/>
  <c r="K1958" i="9"/>
  <c r="I1958" i="9"/>
  <c r="G1958" i="9"/>
  <c r="E1958" i="9"/>
  <c r="S1957" i="9"/>
  <c r="Q1957" i="9"/>
  <c r="O1957" i="9"/>
  <c r="M1957" i="9"/>
  <c r="K1957" i="9"/>
  <c r="I1957" i="9"/>
  <c r="G1957" i="9"/>
  <c r="E1957" i="9"/>
  <c r="S1956" i="9"/>
  <c r="Q1956" i="9"/>
  <c r="O1956" i="9"/>
  <c r="M1956" i="9"/>
  <c r="K1956" i="9"/>
  <c r="I1956" i="9"/>
  <c r="G1956" i="9"/>
  <c r="E1956" i="9"/>
  <c r="S1955" i="9"/>
  <c r="Q1955" i="9"/>
  <c r="O1955" i="9"/>
  <c r="M1955" i="9"/>
  <c r="K1955" i="9"/>
  <c r="I1955" i="9"/>
  <c r="G1955" i="9"/>
  <c r="E1955" i="9"/>
  <c r="S1954" i="9"/>
  <c r="Q1954" i="9"/>
  <c r="O1954" i="9"/>
  <c r="M1954" i="9"/>
  <c r="K1954" i="9"/>
  <c r="I1954" i="9"/>
  <c r="G1954" i="9"/>
  <c r="E1954" i="9"/>
  <c r="S1953" i="9"/>
  <c r="Q1953" i="9"/>
  <c r="O1953" i="9"/>
  <c r="M1953" i="9"/>
  <c r="K1953" i="9"/>
  <c r="I1953" i="9"/>
  <c r="G1953" i="9"/>
  <c r="E1953" i="9"/>
  <c r="S1952" i="9"/>
  <c r="Q1952" i="9"/>
  <c r="O1952" i="9"/>
  <c r="M1952" i="9"/>
  <c r="K1952" i="9"/>
  <c r="I1952" i="9"/>
  <c r="G1952" i="9"/>
  <c r="E1952" i="9"/>
  <c r="S1951" i="9"/>
  <c r="Q1951" i="9"/>
  <c r="O1951" i="9"/>
  <c r="M1951" i="9"/>
  <c r="K1951" i="9"/>
  <c r="I1951" i="9"/>
  <c r="G1951" i="9"/>
  <c r="E1951" i="9"/>
  <c r="S1950" i="9"/>
  <c r="Q1950" i="9"/>
  <c r="O1950" i="9"/>
  <c r="M1950" i="9"/>
  <c r="K1950" i="9"/>
  <c r="I1950" i="9"/>
  <c r="G1950" i="9"/>
  <c r="E1950" i="9"/>
  <c r="S1949" i="9"/>
  <c r="Q1949" i="9"/>
  <c r="O1949" i="9"/>
  <c r="M1949" i="9"/>
  <c r="K1949" i="9"/>
  <c r="I1949" i="9"/>
  <c r="G1949" i="9"/>
  <c r="E1949" i="9"/>
  <c r="S1948" i="9"/>
  <c r="Q1948" i="9"/>
  <c r="O1948" i="9"/>
  <c r="M1948" i="9"/>
  <c r="K1948" i="9"/>
  <c r="I1948" i="9"/>
  <c r="G1948" i="9"/>
  <c r="E1948" i="9"/>
  <c r="S1947" i="9"/>
  <c r="Q1947" i="9"/>
  <c r="O1947" i="9"/>
  <c r="M1947" i="9"/>
  <c r="K1947" i="9"/>
  <c r="I1947" i="9"/>
  <c r="G1947" i="9"/>
  <c r="E1947" i="9"/>
  <c r="S1946" i="9"/>
  <c r="Q1946" i="9"/>
  <c r="O1946" i="9"/>
  <c r="M1946" i="9"/>
  <c r="K1946" i="9"/>
  <c r="I1946" i="9"/>
  <c r="G1946" i="9"/>
  <c r="E1946" i="9"/>
  <c r="S1945" i="9"/>
  <c r="Q1945" i="9"/>
  <c r="O1945" i="9"/>
  <c r="M1945" i="9"/>
  <c r="K1945" i="9"/>
  <c r="I1945" i="9"/>
  <c r="G1945" i="9"/>
  <c r="E1945" i="9"/>
  <c r="S1944" i="9"/>
  <c r="Q1944" i="9"/>
  <c r="O1944" i="9"/>
  <c r="M1944" i="9"/>
  <c r="K1944" i="9"/>
  <c r="I1944" i="9"/>
  <c r="G1944" i="9"/>
  <c r="E1944" i="9"/>
  <c r="S1943" i="9"/>
  <c r="Q1943" i="9"/>
  <c r="O1943" i="9"/>
  <c r="M1943" i="9"/>
  <c r="K1943" i="9"/>
  <c r="I1943" i="9"/>
  <c r="G1943" i="9"/>
  <c r="E1943" i="9"/>
  <c r="S1942" i="9"/>
  <c r="Q1942" i="9"/>
  <c r="O1942" i="9"/>
  <c r="M1942" i="9"/>
  <c r="K1942" i="9"/>
  <c r="I1942" i="9"/>
  <c r="G1942" i="9"/>
  <c r="E1942" i="9"/>
  <c r="S1941" i="9"/>
  <c r="Q1941" i="9"/>
  <c r="O1941" i="9"/>
  <c r="M1941" i="9"/>
  <c r="K1941" i="9"/>
  <c r="I1941" i="9"/>
  <c r="G1941" i="9"/>
  <c r="E1941" i="9"/>
  <c r="R1940" i="9"/>
  <c r="P1940" i="9"/>
  <c r="N1940" i="9"/>
  <c r="L1940" i="9"/>
  <c r="M1940" i="9" s="1"/>
  <c r="J1940" i="9"/>
  <c r="H1940" i="9"/>
  <c r="G1940" i="9"/>
  <c r="F1940" i="9"/>
  <c r="D1940" i="9"/>
  <c r="C1940" i="9"/>
  <c r="K1940" i="9" s="1"/>
  <c r="S1939" i="9"/>
  <c r="Q1939" i="9"/>
  <c r="O1939" i="9"/>
  <c r="M1939" i="9"/>
  <c r="K1939" i="9"/>
  <c r="I1939" i="9"/>
  <c r="G1939" i="9"/>
  <c r="E1939" i="9"/>
  <c r="S1938" i="9"/>
  <c r="Q1938" i="9"/>
  <c r="O1938" i="9"/>
  <c r="M1938" i="9"/>
  <c r="K1938" i="9"/>
  <c r="I1938" i="9"/>
  <c r="G1938" i="9"/>
  <c r="E1938" i="9"/>
  <c r="S1937" i="9"/>
  <c r="Q1937" i="9"/>
  <c r="O1937" i="9"/>
  <c r="M1937" i="9"/>
  <c r="K1937" i="9"/>
  <c r="I1937" i="9"/>
  <c r="G1937" i="9"/>
  <c r="E1937" i="9"/>
  <c r="S1936" i="9"/>
  <c r="Q1936" i="9"/>
  <c r="O1936" i="9"/>
  <c r="M1936" i="9"/>
  <c r="K1936" i="9"/>
  <c r="I1936" i="9"/>
  <c r="G1936" i="9"/>
  <c r="E1936" i="9"/>
  <c r="S1935" i="9"/>
  <c r="Q1935" i="9"/>
  <c r="O1935" i="9"/>
  <c r="M1935" i="9"/>
  <c r="K1935" i="9"/>
  <c r="I1935" i="9"/>
  <c r="G1935" i="9"/>
  <c r="E1935" i="9"/>
  <c r="S1934" i="9"/>
  <c r="Q1934" i="9"/>
  <c r="O1934" i="9"/>
  <c r="M1934" i="9"/>
  <c r="K1934" i="9"/>
  <c r="I1934" i="9"/>
  <c r="G1934" i="9"/>
  <c r="E1934" i="9"/>
  <c r="S1933" i="9"/>
  <c r="Q1933" i="9"/>
  <c r="O1933" i="9"/>
  <c r="M1933" i="9"/>
  <c r="K1933" i="9"/>
  <c r="I1933" i="9"/>
  <c r="G1933" i="9"/>
  <c r="E1933" i="9"/>
  <c r="S1932" i="9"/>
  <c r="Q1932" i="9"/>
  <c r="O1932" i="9"/>
  <c r="M1932" i="9"/>
  <c r="K1932" i="9"/>
  <c r="I1932" i="9"/>
  <c r="G1932" i="9"/>
  <c r="E1932" i="9"/>
  <c r="S1931" i="9"/>
  <c r="Q1931" i="9"/>
  <c r="O1931" i="9"/>
  <c r="M1931" i="9"/>
  <c r="K1931" i="9"/>
  <c r="I1931" i="9"/>
  <c r="G1931" i="9"/>
  <c r="E1931" i="9"/>
  <c r="S1930" i="9"/>
  <c r="Q1930" i="9"/>
  <c r="O1930" i="9"/>
  <c r="M1930" i="9"/>
  <c r="K1930" i="9"/>
  <c r="I1930" i="9"/>
  <c r="G1930" i="9"/>
  <c r="E1930" i="9"/>
  <c r="S1929" i="9"/>
  <c r="Q1929" i="9"/>
  <c r="O1929" i="9"/>
  <c r="M1929" i="9"/>
  <c r="K1929" i="9"/>
  <c r="I1929" i="9"/>
  <c r="G1929" i="9"/>
  <c r="E1929" i="9"/>
  <c r="S1928" i="9"/>
  <c r="Q1928" i="9"/>
  <c r="O1928" i="9"/>
  <c r="M1928" i="9"/>
  <c r="K1928" i="9"/>
  <c r="I1928" i="9"/>
  <c r="G1928" i="9"/>
  <c r="E1928" i="9"/>
  <c r="S1927" i="9"/>
  <c r="Q1927" i="9"/>
  <c r="O1927" i="9"/>
  <c r="M1927" i="9"/>
  <c r="K1927" i="9"/>
  <c r="I1927" i="9"/>
  <c r="G1927" i="9"/>
  <c r="E1927" i="9"/>
  <c r="S1926" i="9"/>
  <c r="Q1926" i="9"/>
  <c r="O1926" i="9"/>
  <c r="M1926" i="9"/>
  <c r="K1926" i="9"/>
  <c r="I1926" i="9"/>
  <c r="G1926" i="9"/>
  <c r="E1926" i="9"/>
  <c r="S1925" i="9"/>
  <c r="Q1925" i="9"/>
  <c r="O1925" i="9"/>
  <c r="M1925" i="9"/>
  <c r="K1925" i="9"/>
  <c r="I1925" i="9"/>
  <c r="G1925" i="9"/>
  <c r="E1925" i="9"/>
  <c r="S1924" i="9"/>
  <c r="Q1924" i="9"/>
  <c r="O1924" i="9"/>
  <c r="M1924" i="9"/>
  <c r="K1924" i="9"/>
  <c r="I1924" i="9"/>
  <c r="G1924" i="9"/>
  <c r="E1924" i="9"/>
  <c r="S1923" i="9"/>
  <c r="Q1923" i="9"/>
  <c r="O1923" i="9"/>
  <c r="M1923" i="9"/>
  <c r="K1923" i="9"/>
  <c r="I1923" i="9"/>
  <c r="G1923" i="9"/>
  <c r="E1923" i="9"/>
  <c r="S1922" i="9"/>
  <c r="Q1922" i="9"/>
  <c r="O1922" i="9"/>
  <c r="M1922" i="9"/>
  <c r="K1922" i="9"/>
  <c r="I1922" i="9"/>
  <c r="G1922" i="9"/>
  <c r="E1922" i="9"/>
  <c r="S1921" i="9"/>
  <c r="Q1921" i="9"/>
  <c r="O1921" i="9"/>
  <c r="M1921" i="9"/>
  <c r="K1921" i="9"/>
  <c r="I1921" i="9"/>
  <c r="G1921" i="9"/>
  <c r="E1921" i="9"/>
  <c r="S1920" i="9"/>
  <c r="Q1920" i="9"/>
  <c r="O1920" i="9"/>
  <c r="M1920" i="9"/>
  <c r="K1920" i="9"/>
  <c r="I1920" i="9"/>
  <c r="G1920" i="9"/>
  <c r="E1920" i="9"/>
  <c r="S1919" i="9"/>
  <c r="Q1919" i="9"/>
  <c r="O1919" i="9"/>
  <c r="M1919" i="9"/>
  <c r="K1919" i="9"/>
  <c r="I1919" i="9"/>
  <c r="G1919" i="9"/>
  <c r="E1919" i="9"/>
  <c r="S1918" i="9"/>
  <c r="Q1918" i="9"/>
  <c r="O1918" i="9"/>
  <c r="M1918" i="9"/>
  <c r="K1918" i="9"/>
  <c r="I1918" i="9"/>
  <c r="G1918" i="9"/>
  <c r="E1918" i="9"/>
  <c r="S1917" i="9"/>
  <c r="Q1917" i="9"/>
  <c r="O1917" i="9"/>
  <c r="M1917" i="9"/>
  <c r="K1917" i="9"/>
  <c r="I1917" i="9"/>
  <c r="G1917" i="9"/>
  <c r="E1917" i="9"/>
  <c r="S1916" i="9"/>
  <c r="Q1916" i="9"/>
  <c r="O1916" i="9"/>
  <c r="M1916" i="9"/>
  <c r="K1916" i="9"/>
  <c r="I1916" i="9"/>
  <c r="G1916" i="9"/>
  <c r="E1916" i="9"/>
  <c r="S1915" i="9"/>
  <c r="Q1915" i="9"/>
  <c r="O1915" i="9"/>
  <c r="M1915" i="9"/>
  <c r="K1915" i="9"/>
  <c r="I1915" i="9"/>
  <c r="G1915" i="9"/>
  <c r="E1915" i="9"/>
  <c r="S1914" i="9"/>
  <c r="Q1914" i="9"/>
  <c r="O1914" i="9"/>
  <c r="M1914" i="9"/>
  <c r="K1914" i="9"/>
  <c r="I1914" i="9"/>
  <c r="G1914" i="9"/>
  <c r="E1914" i="9"/>
  <c r="S1913" i="9"/>
  <c r="Q1913" i="9"/>
  <c r="O1913" i="9"/>
  <c r="M1913" i="9"/>
  <c r="K1913" i="9"/>
  <c r="I1913" i="9"/>
  <c r="G1913" i="9"/>
  <c r="E1913" i="9"/>
  <c r="S1912" i="9"/>
  <c r="Q1912" i="9"/>
  <c r="O1912" i="9"/>
  <c r="M1912" i="9"/>
  <c r="K1912" i="9"/>
  <c r="I1912" i="9"/>
  <c r="G1912" i="9"/>
  <c r="E1912" i="9"/>
  <c r="S1911" i="9"/>
  <c r="Q1911" i="9"/>
  <c r="O1911" i="9"/>
  <c r="M1911" i="9"/>
  <c r="K1911" i="9"/>
  <c r="I1911" i="9"/>
  <c r="G1911" i="9"/>
  <c r="E1911" i="9"/>
  <c r="S1910" i="9"/>
  <c r="Q1910" i="9"/>
  <c r="O1910" i="9"/>
  <c r="M1910" i="9"/>
  <c r="K1910" i="9"/>
  <c r="I1910" i="9"/>
  <c r="G1910" i="9"/>
  <c r="E1910" i="9"/>
  <c r="S1909" i="9"/>
  <c r="Q1909" i="9"/>
  <c r="O1909" i="9"/>
  <c r="M1909" i="9"/>
  <c r="K1909" i="9"/>
  <c r="I1909" i="9"/>
  <c r="G1909" i="9"/>
  <c r="E1909" i="9"/>
  <c r="S1908" i="9"/>
  <c r="Q1908" i="9"/>
  <c r="O1908" i="9"/>
  <c r="M1908" i="9"/>
  <c r="K1908" i="9"/>
  <c r="I1908" i="9"/>
  <c r="G1908" i="9"/>
  <c r="E1908" i="9"/>
  <c r="S1907" i="9"/>
  <c r="Q1907" i="9"/>
  <c r="O1907" i="9"/>
  <c r="M1907" i="9"/>
  <c r="K1907" i="9"/>
  <c r="I1907" i="9"/>
  <c r="G1907" i="9"/>
  <c r="E1907" i="9"/>
  <c r="S1906" i="9"/>
  <c r="Q1906" i="9"/>
  <c r="O1906" i="9"/>
  <c r="M1906" i="9"/>
  <c r="K1906" i="9"/>
  <c r="I1906" i="9"/>
  <c r="G1906" i="9"/>
  <c r="E1906" i="9"/>
  <c r="S1905" i="9"/>
  <c r="Q1905" i="9"/>
  <c r="O1905" i="9"/>
  <c r="M1905" i="9"/>
  <c r="K1905" i="9"/>
  <c r="I1905" i="9"/>
  <c r="G1905" i="9"/>
  <c r="E1905" i="9"/>
  <c r="S1904" i="9"/>
  <c r="Q1904" i="9"/>
  <c r="O1904" i="9"/>
  <c r="M1904" i="9"/>
  <c r="K1904" i="9"/>
  <c r="I1904" i="9"/>
  <c r="G1904" i="9"/>
  <c r="E1904" i="9"/>
  <c r="S1903" i="9"/>
  <c r="Q1903" i="9"/>
  <c r="O1903" i="9"/>
  <c r="M1903" i="9"/>
  <c r="K1903" i="9"/>
  <c r="I1903" i="9"/>
  <c r="G1903" i="9"/>
  <c r="E1903" i="9"/>
  <c r="S1902" i="9"/>
  <c r="Q1902" i="9"/>
  <c r="O1902" i="9"/>
  <c r="M1902" i="9"/>
  <c r="K1902" i="9"/>
  <c r="I1902" i="9"/>
  <c r="G1902" i="9"/>
  <c r="E1902" i="9"/>
  <c r="S1901" i="9"/>
  <c r="Q1901" i="9"/>
  <c r="O1901" i="9"/>
  <c r="M1901" i="9"/>
  <c r="K1901" i="9"/>
  <c r="I1901" i="9"/>
  <c r="G1901" i="9"/>
  <c r="E1901" i="9"/>
  <c r="S1900" i="9"/>
  <c r="Q1900" i="9"/>
  <c r="O1900" i="9"/>
  <c r="M1900" i="9"/>
  <c r="K1900" i="9"/>
  <c r="I1900" i="9"/>
  <c r="G1900" i="9"/>
  <c r="E1900" i="9"/>
  <c r="S1899" i="9"/>
  <c r="Q1899" i="9"/>
  <c r="O1899" i="9"/>
  <c r="M1899" i="9"/>
  <c r="K1899" i="9"/>
  <c r="I1899" i="9"/>
  <c r="G1899" i="9"/>
  <c r="E1899" i="9"/>
  <c r="S1898" i="9"/>
  <c r="Q1898" i="9"/>
  <c r="O1898" i="9"/>
  <c r="M1898" i="9"/>
  <c r="K1898" i="9"/>
  <c r="I1898" i="9"/>
  <c r="G1898" i="9"/>
  <c r="E1898" i="9"/>
  <c r="S1897" i="9"/>
  <c r="Q1897" i="9"/>
  <c r="O1897" i="9"/>
  <c r="M1897" i="9"/>
  <c r="K1897" i="9"/>
  <c r="I1897" i="9"/>
  <c r="G1897" i="9"/>
  <c r="E1897" i="9"/>
  <c r="S1896" i="9"/>
  <c r="Q1896" i="9"/>
  <c r="O1896" i="9"/>
  <c r="M1896" i="9"/>
  <c r="K1896" i="9"/>
  <c r="I1896" i="9"/>
  <c r="G1896" i="9"/>
  <c r="E1896" i="9"/>
  <c r="S1895" i="9"/>
  <c r="Q1895" i="9"/>
  <c r="O1895" i="9"/>
  <c r="M1895" i="9"/>
  <c r="K1895" i="9"/>
  <c r="I1895" i="9"/>
  <c r="G1895" i="9"/>
  <c r="E1895" i="9"/>
  <c r="S1894" i="9"/>
  <c r="Q1894" i="9"/>
  <c r="O1894" i="9"/>
  <c r="M1894" i="9"/>
  <c r="K1894" i="9"/>
  <c r="I1894" i="9"/>
  <c r="G1894" i="9"/>
  <c r="E1894" i="9"/>
  <c r="S1893" i="9"/>
  <c r="Q1893" i="9"/>
  <c r="O1893" i="9"/>
  <c r="M1893" i="9"/>
  <c r="K1893" i="9"/>
  <c r="I1893" i="9"/>
  <c r="G1893" i="9"/>
  <c r="E1893" i="9"/>
  <c r="S1892" i="9"/>
  <c r="Q1892" i="9"/>
  <c r="O1892" i="9"/>
  <c r="M1892" i="9"/>
  <c r="K1892" i="9"/>
  <c r="I1892" i="9"/>
  <c r="G1892" i="9"/>
  <c r="E1892" i="9"/>
  <c r="S1891" i="9"/>
  <c r="Q1891" i="9"/>
  <c r="O1891" i="9"/>
  <c r="M1891" i="9"/>
  <c r="K1891" i="9"/>
  <c r="I1891" i="9"/>
  <c r="G1891" i="9"/>
  <c r="E1891" i="9"/>
  <c r="R1890" i="9"/>
  <c r="P1890" i="9"/>
  <c r="Q1890" i="9" s="1"/>
  <c r="N1890" i="9"/>
  <c r="M1890" i="9"/>
  <c r="L1890" i="9"/>
  <c r="J1890" i="9"/>
  <c r="H1890" i="9"/>
  <c r="I1890" i="9" s="1"/>
  <c r="F1890" i="9"/>
  <c r="D1890" i="9"/>
  <c r="E1890" i="9" s="1"/>
  <c r="C1890" i="9"/>
  <c r="S1890" i="9" s="1"/>
  <c r="S1889" i="9"/>
  <c r="Q1889" i="9"/>
  <c r="O1889" i="9"/>
  <c r="M1889" i="9"/>
  <c r="K1889" i="9"/>
  <c r="I1889" i="9"/>
  <c r="G1889" i="9"/>
  <c r="E1889" i="9"/>
  <c r="S1888" i="9"/>
  <c r="Q1888" i="9"/>
  <c r="O1888" i="9"/>
  <c r="M1888" i="9"/>
  <c r="K1888" i="9"/>
  <c r="I1888" i="9"/>
  <c r="G1888" i="9"/>
  <c r="E1888" i="9"/>
  <c r="S1887" i="9"/>
  <c r="Q1887" i="9"/>
  <c r="O1887" i="9"/>
  <c r="M1887" i="9"/>
  <c r="K1887" i="9"/>
  <c r="I1887" i="9"/>
  <c r="G1887" i="9"/>
  <c r="E1887" i="9"/>
  <c r="S1886" i="9"/>
  <c r="Q1886" i="9"/>
  <c r="O1886" i="9"/>
  <c r="M1886" i="9"/>
  <c r="K1886" i="9"/>
  <c r="I1886" i="9"/>
  <c r="G1886" i="9"/>
  <c r="E1886" i="9"/>
  <c r="S1885" i="9"/>
  <c r="Q1885" i="9"/>
  <c r="O1885" i="9"/>
  <c r="M1885" i="9"/>
  <c r="K1885" i="9"/>
  <c r="I1885" i="9"/>
  <c r="G1885" i="9"/>
  <c r="E1885" i="9"/>
  <c r="S1884" i="9"/>
  <c r="Q1884" i="9"/>
  <c r="O1884" i="9"/>
  <c r="M1884" i="9"/>
  <c r="K1884" i="9"/>
  <c r="I1884" i="9"/>
  <c r="G1884" i="9"/>
  <c r="E1884" i="9"/>
  <c r="S1883" i="9"/>
  <c r="Q1883" i="9"/>
  <c r="O1883" i="9"/>
  <c r="M1883" i="9"/>
  <c r="K1883" i="9"/>
  <c r="I1883" i="9"/>
  <c r="G1883" i="9"/>
  <c r="E1883" i="9"/>
  <c r="S1882" i="9"/>
  <c r="Q1882" i="9"/>
  <c r="O1882" i="9"/>
  <c r="M1882" i="9"/>
  <c r="K1882" i="9"/>
  <c r="I1882" i="9"/>
  <c r="G1882" i="9"/>
  <c r="E1882" i="9"/>
  <c r="S1881" i="9"/>
  <c r="Q1881" i="9"/>
  <c r="O1881" i="9"/>
  <c r="M1881" i="9"/>
  <c r="K1881" i="9"/>
  <c r="I1881" i="9"/>
  <c r="G1881" i="9"/>
  <c r="E1881" i="9"/>
  <c r="S1880" i="9"/>
  <c r="Q1880" i="9"/>
  <c r="O1880" i="9"/>
  <c r="M1880" i="9"/>
  <c r="K1880" i="9"/>
  <c r="I1880" i="9"/>
  <c r="G1880" i="9"/>
  <c r="E1880" i="9"/>
  <c r="S1879" i="9"/>
  <c r="Q1879" i="9"/>
  <c r="O1879" i="9"/>
  <c r="M1879" i="9"/>
  <c r="K1879" i="9"/>
  <c r="I1879" i="9"/>
  <c r="G1879" i="9"/>
  <c r="E1879" i="9"/>
  <c r="S1878" i="9"/>
  <c r="Q1878" i="9"/>
  <c r="O1878" i="9"/>
  <c r="M1878" i="9"/>
  <c r="K1878" i="9"/>
  <c r="I1878" i="9"/>
  <c r="G1878" i="9"/>
  <c r="E1878" i="9"/>
  <c r="S1877" i="9"/>
  <c r="Q1877" i="9"/>
  <c r="O1877" i="9"/>
  <c r="M1877" i="9"/>
  <c r="K1877" i="9"/>
  <c r="I1877" i="9"/>
  <c r="G1877" i="9"/>
  <c r="E1877" i="9"/>
  <c r="S1876" i="9"/>
  <c r="Q1876" i="9"/>
  <c r="O1876" i="9"/>
  <c r="M1876" i="9"/>
  <c r="K1876" i="9"/>
  <c r="I1876" i="9"/>
  <c r="G1876" i="9"/>
  <c r="E1876" i="9"/>
  <c r="S1875" i="9"/>
  <c r="Q1875" i="9"/>
  <c r="O1875" i="9"/>
  <c r="M1875" i="9"/>
  <c r="K1875" i="9"/>
  <c r="I1875" i="9"/>
  <c r="G1875" i="9"/>
  <c r="E1875" i="9"/>
  <c r="S1874" i="9"/>
  <c r="Q1874" i="9"/>
  <c r="O1874" i="9"/>
  <c r="M1874" i="9"/>
  <c r="K1874" i="9"/>
  <c r="I1874" i="9"/>
  <c r="G1874" i="9"/>
  <c r="E1874" i="9"/>
  <c r="S1873" i="9"/>
  <c r="Q1873" i="9"/>
  <c r="O1873" i="9"/>
  <c r="M1873" i="9"/>
  <c r="K1873" i="9"/>
  <c r="I1873" i="9"/>
  <c r="G1873" i="9"/>
  <c r="E1873" i="9"/>
  <c r="S1872" i="9"/>
  <c r="Q1872" i="9"/>
  <c r="O1872" i="9"/>
  <c r="M1872" i="9"/>
  <c r="K1872" i="9"/>
  <c r="I1872" i="9"/>
  <c r="G1872" i="9"/>
  <c r="E1872" i="9"/>
  <c r="S1871" i="9"/>
  <c r="Q1871" i="9"/>
  <c r="O1871" i="9"/>
  <c r="M1871" i="9"/>
  <c r="K1871" i="9"/>
  <c r="I1871" i="9"/>
  <c r="G1871" i="9"/>
  <c r="E1871" i="9"/>
  <c r="S1870" i="9"/>
  <c r="Q1870" i="9"/>
  <c r="O1870" i="9"/>
  <c r="M1870" i="9"/>
  <c r="K1870" i="9"/>
  <c r="I1870" i="9"/>
  <c r="G1870" i="9"/>
  <c r="E1870" i="9"/>
  <c r="S1869" i="9"/>
  <c r="Q1869" i="9"/>
  <c r="O1869" i="9"/>
  <c r="M1869" i="9"/>
  <c r="K1869" i="9"/>
  <c r="I1869" i="9"/>
  <c r="G1869" i="9"/>
  <c r="E1869" i="9"/>
  <c r="S1868" i="9"/>
  <c r="Q1868" i="9"/>
  <c r="O1868" i="9"/>
  <c r="M1868" i="9"/>
  <c r="K1868" i="9"/>
  <c r="I1868" i="9"/>
  <c r="G1868" i="9"/>
  <c r="E1868" i="9"/>
  <c r="S1867" i="9"/>
  <c r="Q1867" i="9"/>
  <c r="O1867" i="9"/>
  <c r="M1867" i="9"/>
  <c r="K1867" i="9"/>
  <c r="I1867" i="9"/>
  <c r="G1867" i="9"/>
  <c r="E1867" i="9"/>
  <c r="S1866" i="9"/>
  <c r="Q1866" i="9"/>
  <c r="O1866" i="9"/>
  <c r="M1866" i="9"/>
  <c r="K1866" i="9"/>
  <c r="I1866" i="9"/>
  <c r="G1866" i="9"/>
  <c r="E1866" i="9"/>
  <c r="S1865" i="9"/>
  <c r="Q1865" i="9"/>
  <c r="O1865" i="9"/>
  <c r="M1865" i="9"/>
  <c r="K1865" i="9"/>
  <c r="I1865" i="9"/>
  <c r="G1865" i="9"/>
  <c r="E1865" i="9"/>
  <c r="S1864" i="9"/>
  <c r="Q1864" i="9"/>
  <c r="O1864" i="9"/>
  <c r="M1864" i="9"/>
  <c r="K1864" i="9"/>
  <c r="I1864" i="9"/>
  <c r="G1864" i="9"/>
  <c r="E1864" i="9"/>
  <c r="S1863" i="9"/>
  <c r="Q1863" i="9"/>
  <c r="O1863" i="9"/>
  <c r="M1863" i="9"/>
  <c r="K1863" i="9"/>
  <c r="I1863" i="9"/>
  <c r="G1863" i="9"/>
  <c r="E1863" i="9"/>
  <c r="S1862" i="9"/>
  <c r="Q1862" i="9"/>
  <c r="O1862" i="9"/>
  <c r="M1862" i="9"/>
  <c r="K1862" i="9"/>
  <c r="I1862" i="9"/>
  <c r="G1862" i="9"/>
  <c r="E1862" i="9"/>
  <c r="S1861" i="9"/>
  <c r="Q1861" i="9"/>
  <c r="O1861" i="9"/>
  <c r="M1861" i="9"/>
  <c r="K1861" i="9"/>
  <c r="I1861" i="9"/>
  <c r="G1861" i="9"/>
  <c r="E1861" i="9"/>
  <c r="S1860" i="9"/>
  <c r="Q1860" i="9"/>
  <c r="O1860" i="9"/>
  <c r="M1860" i="9"/>
  <c r="K1860" i="9"/>
  <c r="I1860" i="9"/>
  <c r="G1860" i="9"/>
  <c r="E1860" i="9"/>
  <c r="S1859" i="9"/>
  <c r="Q1859" i="9"/>
  <c r="O1859" i="9"/>
  <c r="M1859" i="9"/>
  <c r="K1859" i="9"/>
  <c r="I1859" i="9"/>
  <c r="G1859" i="9"/>
  <c r="E1859" i="9"/>
  <c r="S1858" i="9"/>
  <c r="Q1858" i="9"/>
  <c r="O1858" i="9"/>
  <c r="M1858" i="9"/>
  <c r="K1858" i="9"/>
  <c r="I1858" i="9"/>
  <c r="G1858" i="9"/>
  <c r="E1858" i="9"/>
  <c r="S1857" i="9"/>
  <c r="Q1857" i="9"/>
  <c r="O1857" i="9"/>
  <c r="M1857" i="9"/>
  <c r="K1857" i="9"/>
  <c r="I1857" i="9"/>
  <c r="G1857" i="9"/>
  <c r="E1857" i="9"/>
  <c r="S1856" i="9"/>
  <c r="Q1856" i="9"/>
  <c r="O1856" i="9"/>
  <c r="M1856" i="9"/>
  <c r="K1856" i="9"/>
  <c r="I1856" i="9"/>
  <c r="G1856" i="9"/>
  <c r="E1856" i="9"/>
  <c r="S1855" i="9"/>
  <c r="Q1855" i="9"/>
  <c r="O1855" i="9"/>
  <c r="M1855" i="9"/>
  <c r="K1855" i="9"/>
  <c r="I1855" i="9"/>
  <c r="G1855" i="9"/>
  <c r="E1855" i="9"/>
  <c r="S1854" i="9"/>
  <c r="Q1854" i="9"/>
  <c r="O1854" i="9"/>
  <c r="M1854" i="9"/>
  <c r="K1854" i="9"/>
  <c r="I1854" i="9"/>
  <c r="G1854" i="9"/>
  <c r="E1854" i="9"/>
  <c r="S1853" i="9"/>
  <c r="Q1853" i="9"/>
  <c r="O1853" i="9"/>
  <c r="M1853" i="9"/>
  <c r="K1853" i="9"/>
  <c r="I1853" i="9"/>
  <c r="G1853" i="9"/>
  <c r="E1853" i="9"/>
  <c r="S1852" i="9"/>
  <c r="Q1852" i="9"/>
  <c r="O1852" i="9"/>
  <c r="M1852" i="9"/>
  <c r="K1852" i="9"/>
  <c r="I1852" i="9"/>
  <c r="G1852" i="9"/>
  <c r="E1852" i="9"/>
  <c r="S1851" i="9"/>
  <c r="Q1851" i="9"/>
  <c r="O1851" i="9"/>
  <c r="M1851" i="9"/>
  <c r="K1851" i="9"/>
  <c r="I1851" i="9"/>
  <c r="G1851" i="9"/>
  <c r="E1851" i="9"/>
  <c r="S1850" i="9"/>
  <c r="Q1850" i="9"/>
  <c r="O1850" i="9"/>
  <c r="M1850" i="9"/>
  <c r="K1850" i="9"/>
  <c r="I1850" i="9"/>
  <c r="G1850" i="9"/>
  <c r="E1850" i="9"/>
  <c r="S1849" i="9"/>
  <c r="Q1849" i="9"/>
  <c r="O1849" i="9"/>
  <c r="M1849" i="9"/>
  <c r="K1849" i="9"/>
  <c r="I1849" i="9"/>
  <c r="G1849" i="9"/>
  <c r="E1849" i="9"/>
  <c r="S1848" i="9"/>
  <c r="Q1848" i="9"/>
  <c r="O1848" i="9"/>
  <c r="M1848" i="9"/>
  <c r="K1848" i="9"/>
  <c r="I1848" i="9"/>
  <c r="G1848" i="9"/>
  <c r="E1848" i="9"/>
  <c r="S1847" i="9"/>
  <c r="Q1847" i="9"/>
  <c r="O1847" i="9"/>
  <c r="M1847" i="9"/>
  <c r="K1847" i="9"/>
  <c r="I1847" i="9"/>
  <c r="G1847" i="9"/>
  <c r="E1847" i="9"/>
  <c r="S1846" i="9"/>
  <c r="Q1846" i="9"/>
  <c r="O1846" i="9"/>
  <c r="M1846" i="9"/>
  <c r="K1846" i="9"/>
  <c r="I1846" i="9"/>
  <c r="G1846" i="9"/>
  <c r="E1846" i="9"/>
  <c r="S1845" i="9"/>
  <c r="Q1845" i="9"/>
  <c r="O1845" i="9"/>
  <c r="M1845" i="9"/>
  <c r="K1845" i="9"/>
  <c r="I1845" i="9"/>
  <c r="G1845" i="9"/>
  <c r="E1845" i="9"/>
  <c r="S1844" i="9"/>
  <c r="Q1844" i="9"/>
  <c r="O1844" i="9"/>
  <c r="M1844" i="9"/>
  <c r="K1844" i="9"/>
  <c r="I1844" i="9"/>
  <c r="G1844" i="9"/>
  <c r="E1844" i="9"/>
  <c r="S1843" i="9"/>
  <c r="Q1843" i="9"/>
  <c r="O1843" i="9"/>
  <c r="M1843" i="9"/>
  <c r="K1843" i="9"/>
  <c r="I1843" i="9"/>
  <c r="G1843" i="9"/>
  <c r="E1843" i="9"/>
  <c r="S1842" i="9"/>
  <c r="Q1842" i="9"/>
  <c r="O1842" i="9"/>
  <c r="M1842" i="9"/>
  <c r="K1842" i="9"/>
  <c r="I1842" i="9"/>
  <c r="G1842" i="9"/>
  <c r="E1842" i="9"/>
  <c r="S1841" i="9"/>
  <c r="Q1841" i="9"/>
  <c r="O1841" i="9"/>
  <c r="M1841" i="9"/>
  <c r="K1841" i="9"/>
  <c r="I1841" i="9"/>
  <c r="G1841" i="9"/>
  <c r="E1841" i="9"/>
  <c r="S1840" i="9"/>
  <c r="Q1840" i="9"/>
  <c r="O1840" i="9"/>
  <c r="M1840" i="9"/>
  <c r="K1840" i="9"/>
  <c r="I1840" i="9"/>
  <c r="G1840" i="9"/>
  <c r="E1840" i="9"/>
  <c r="S1839" i="9"/>
  <c r="Q1839" i="9"/>
  <c r="O1839" i="9"/>
  <c r="M1839" i="9"/>
  <c r="K1839" i="9"/>
  <c r="I1839" i="9"/>
  <c r="G1839" i="9"/>
  <c r="E1839" i="9"/>
  <c r="S1838" i="9"/>
  <c r="Q1838" i="9"/>
  <c r="O1838" i="9"/>
  <c r="M1838" i="9"/>
  <c r="K1838" i="9"/>
  <c r="I1838" i="9"/>
  <c r="G1838" i="9"/>
  <c r="E1838" i="9"/>
  <c r="S1837" i="9"/>
  <c r="Q1837" i="9"/>
  <c r="O1837" i="9"/>
  <c r="M1837" i="9"/>
  <c r="K1837" i="9"/>
  <c r="I1837" i="9"/>
  <c r="G1837" i="9"/>
  <c r="E1837" i="9"/>
  <c r="S1836" i="9"/>
  <c r="Q1836" i="9"/>
  <c r="O1836" i="9"/>
  <c r="M1836" i="9"/>
  <c r="K1836" i="9"/>
  <c r="I1836" i="9"/>
  <c r="G1836" i="9"/>
  <c r="E1836" i="9"/>
  <c r="S1835" i="9"/>
  <c r="Q1835" i="9"/>
  <c r="O1835" i="9"/>
  <c r="M1835" i="9"/>
  <c r="K1835" i="9"/>
  <c r="I1835" i="9"/>
  <c r="G1835" i="9"/>
  <c r="E1835" i="9"/>
  <c r="S1834" i="9"/>
  <c r="Q1834" i="9"/>
  <c r="O1834" i="9"/>
  <c r="M1834" i="9"/>
  <c r="K1834" i="9"/>
  <c r="I1834" i="9"/>
  <c r="G1834" i="9"/>
  <c r="E1834" i="9"/>
  <c r="S1833" i="9"/>
  <c r="Q1833" i="9"/>
  <c r="O1833" i="9"/>
  <c r="M1833" i="9"/>
  <c r="K1833" i="9"/>
  <c r="I1833" i="9"/>
  <c r="G1833" i="9"/>
  <c r="E1833" i="9"/>
  <c r="S1832" i="9"/>
  <c r="Q1832" i="9"/>
  <c r="O1832" i="9"/>
  <c r="M1832" i="9"/>
  <c r="K1832" i="9"/>
  <c r="I1832" i="9"/>
  <c r="G1832" i="9"/>
  <c r="E1832" i="9"/>
  <c r="S1831" i="9"/>
  <c r="Q1831" i="9"/>
  <c r="O1831" i="9"/>
  <c r="M1831" i="9"/>
  <c r="K1831" i="9"/>
  <c r="I1831" i="9"/>
  <c r="G1831" i="9"/>
  <c r="E1831" i="9"/>
  <c r="S1830" i="9"/>
  <c r="Q1830" i="9"/>
  <c r="O1830" i="9"/>
  <c r="M1830" i="9"/>
  <c r="K1830" i="9"/>
  <c r="I1830" i="9"/>
  <c r="G1830" i="9"/>
  <c r="E1830" i="9"/>
  <c r="S1829" i="9"/>
  <c r="Q1829" i="9"/>
  <c r="O1829" i="9"/>
  <c r="M1829" i="9"/>
  <c r="K1829" i="9"/>
  <c r="I1829" i="9"/>
  <c r="G1829" i="9"/>
  <c r="E1829" i="9"/>
  <c r="R1828" i="9"/>
  <c r="S1828" i="9" s="1"/>
  <c r="Q1828" i="9"/>
  <c r="P1828" i="9"/>
  <c r="P1827" i="9" s="1"/>
  <c r="Q1827" i="9" s="1"/>
  <c r="N1828" i="9"/>
  <c r="M1828" i="9"/>
  <c r="L1828" i="9"/>
  <c r="J1828" i="9"/>
  <c r="K1828" i="9" s="1"/>
  <c r="I1828" i="9"/>
  <c r="H1828" i="9"/>
  <c r="F1828" i="9"/>
  <c r="G1828" i="9" s="1"/>
  <c r="E1828" i="9"/>
  <c r="D1828" i="9"/>
  <c r="D1827" i="9" s="1"/>
  <c r="E1827" i="9" s="1"/>
  <c r="C1828" i="9"/>
  <c r="R1827" i="9"/>
  <c r="S1827" i="9" s="1"/>
  <c r="J1827" i="9"/>
  <c r="K1827" i="9" s="1"/>
  <c r="C1827" i="9"/>
  <c r="S1826" i="9"/>
  <c r="Q1826" i="9"/>
  <c r="O1826" i="9"/>
  <c r="M1826" i="9"/>
  <c r="K1826" i="9"/>
  <c r="I1826" i="9"/>
  <c r="G1826" i="9"/>
  <c r="E1826" i="9"/>
  <c r="S1825" i="9"/>
  <c r="Q1825" i="9"/>
  <c r="O1825" i="9"/>
  <c r="M1825" i="9"/>
  <c r="K1825" i="9"/>
  <c r="I1825" i="9"/>
  <c r="G1825" i="9"/>
  <c r="E1825" i="9"/>
  <c r="S1824" i="9"/>
  <c r="Q1824" i="9"/>
  <c r="O1824" i="9"/>
  <c r="M1824" i="9"/>
  <c r="K1824" i="9"/>
  <c r="I1824" i="9"/>
  <c r="G1824" i="9"/>
  <c r="E1824" i="9"/>
  <c r="S1823" i="9"/>
  <c r="Q1823" i="9"/>
  <c r="O1823" i="9"/>
  <c r="M1823" i="9"/>
  <c r="K1823" i="9"/>
  <c r="I1823" i="9"/>
  <c r="G1823" i="9"/>
  <c r="E1823" i="9"/>
  <c r="S1822" i="9"/>
  <c r="Q1822" i="9"/>
  <c r="O1822" i="9"/>
  <c r="M1822" i="9"/>
  <c r="K1822" i="9"/>
  <c r="I1822" i="9"/>
  <c r="G1822" i="9"/>
  <c r="E1822" i="9"/>
  <c r="S1821" i="9"/>
  <c r="Q1821" i="9"/>
  <c r="O1821" i="9"/>
  <c r="M1821" i="9"/>
  <c r="K1821" i="9"/>
  <c r="I1821" i="9"/>
  <c r="G1821" i="9"/>
  <c r="E1821" i="9"/>
  <c r="S1820" i="9"/>
  <c r="Q1820" i="9"/>
  <c r="O1820" i="9"/>
  <c r="M1820" i="9"/>
  <c r="K1820" i="9"/>
  <c r="I1820" i="9"/>
  <c r="G1820" i="9"/>
  <c r="E1820" i="9"/>
  <c r="S1819" i="9"/>
  <c r="Q1819" i="9"/>
  <c r="O1819" i="9"/>
  <c r="M1819" i="9"/>
  <c r="K1819" i="9"/>
  <c r="I1819" i="9"/>
  <c r="G1819" i="9"/>
  <c r="E1819" i="9"/>
  <c r="S1818" i="9"/>
  <c r="Q1818" i="9"/>
  <c r="O1818" i="9"/>
  <c r="M1818" i="9"/>
  <c r="K1818" i="9"/>
  <c r="I1818" i="9"/>
  <c r="G1818" i="9"/>
  <c r="E1818" i="9"/>
  <c r="S1817" i="9"/>
  <c r="Q1817" i="9"/>
  <c r="O1817" i="9"/>
  <c r="M1817" i="9"/>
  <c r="K1817" i="9"/>
  <c r="I1817" i="9"/>
  <c r="G1817" i="9"/>
  <c r="E1817" i="9"/>
  <c r="S1816" i="9"/>
  <c r="Q1816" i="9"/>
  <c r="O1816" i="9"/>
  <c r="M1816" i="9"/>
  <c r="K1816" i="9"/>
  <c r="I1816" i="9"/>
  <c r="G1816" i="9"/>
  <c r="E1816" i="9"/>
  <c r="S1815" i="9"/>
  <c r="Q1815" i="9"/>
  <c r="O1815" i="9"/>
  <c r="M1815" i="9"/>
  <c r="K1815" i="9"/>
  <c r="I1815" i="9"/>
  <c r="G1815" i="9"/>
  <c r="E1815" i="9"/>
  <c r="S1814" i="9"/>
  <c r="Q1814" i="9"/>
  <c r="O1814" i="9"/>
  <c r="M1814" i="9"/>
  <c r="K1814" i="9"/>
  <c r="I1814" i="9"/>
  <c r="G1814" i="9"/>
  <c r="E1814" i="9"/>
  <c r="S1813" i="9"/>
  <c r="Q1813" i="9"/>
  <c r="O1813" i="9"/>
  <c r="M1813" i="9"/>
  <c r="K1813" i="9"/>
  <c r="I1813" i="9"/>
  <c r="G1813" i="9"/>
  <c r="E1813" i="9"/>
  <c r="S1812" i="9"/>
  <c r="Q1812" i="9"/>
  <c r="O1812" i="9"/>
  <c r="M1812" i="9"/>
  <c r="K1812" i="9"/>
  <c r="I1812" i="9"/>
  <c r="G1812" i="9"/>
  <c r="E1812" i="9"/>
  <c r="S1811" i="9"/>
  <c r="Q1811" i="9"/>
  <c r="O1811" i="9"/>
  <c r="M1811" i="9"/>
  <c r="K1811" i="9"/>
  <c r="I1811" i="9"/>
  <c r="G1811" i="9"/>
  <c r="E1811" i="9"/>
  <c r="S1810" i="9"/>
  <c r="Q1810" i="9"/>
  <c r="O1810" i="9"/>
  <c r="M1810" i="9"/>
  <c r="K1810" i="9"/>
  <c r="I1810" i="9"/>
  <c r="G1810" i="9"/>
  <c r="E1810" i="9"/>
  <c r="S1809" i="9"/>
  <c r="Q1809" i="9"/>
  <c r="O1809" i="9"/>
  <c r="M1809" i="9"/>
  <c r="K1809" i="9"/>
  <c r="I1809" i="9"/>
  <c r="G1809" i="9"/>
  <c r="E1809" i="9"/>
  <c r="S1808" i="9"/>
  <c r="Q1808" i="9"/>
  <c r="O1808" i="9"/>
  <c r="M1808" i="9"/>
  <c r="K1808" i="9"/>
  <c r="I1808" i="9"/>
  <c r="G1808" i="9"/>
  <c r="E1808" i="9"/>
  <c r="S1807" i="9"/>
  <c r="Q1807" i="9"/>
  <c r="O1807" i="9"/>
  <c r="M1807" i="9"/>
  <c r="K1807" i="9"/>
  <c r="I1807" i="9"/>
  <c r="G1807" i="9"/>
  <c r="E1807" i="9"/>
  <c r="S1806" i="9"/>
  <c r="Q1806" i="9"/>
  <c r="O1806" i="9"/>
  <c r="M1806" i="9"/>
  <c r="K1806" i="9"/>
  <c r="I1806" i="9"/>
  <c r="G1806" i="9"/>
  <c r="E1806" i="9"/>
  <c r="S1805" i="9"/>
  <c r="Q1805" i="9"/>
  <c r="O1805" i="9"/>
  <c r="M1805" i="9"/>
  <c r="K1805" i="9"/>
  <c r="I1805" i="9"/>
  <c r="G1805" i="9"/>
  <c r="E1805" i="9"/>
  <c r="S1804" i="9"/>
  <c r="Q1804" i="9"/>
  <c r="O1804" i="9"/>
  <c r="M1804" i="9"/>
  <c r="K1804" i="9"/>
  <c r="I1804" i="9"/>
  <c r="G1804" i="9"/>
  <c r="E1804" i="9"/>
  <c r="S1803" i="9"/>
  <c r="Q1803" i="9"/>
  <c r="O1803" i="9"/>
  <c r="M1803" i="9"/>
  <c r="K1803" i="9"/>
  <c r="I1803" i="9"/>
  <c r="G1803" i="9"/>
  <c r="E1803" i="9"/>
  <c r="S1802" i="9"/>
  <c r="Q1802" i="9"/>
  <c r="O1802" i="9"/>
  <c r="M1802" i="9"/>
  <c r="K1802" i="9"/>
  <c r="I1802" i="9"/>
  <c r="G1802" i="9"/>
  <c r="E1802" i="9"/>
  <c r="S1801" i="9"/>
  <c r="Q1801" i="9"/>
  <c r="O1801" i="9"/>
  <c r="M1801" i="9"/>
  <c r="K1801" i="9"/>
  <c r="I1801" i="9"/>
  <c r="G1801" i="9"/>
  <c r="E1801" i="9"/>
  <c r="S1800" i="9"/>
  <c r="Q1800" i="9"/>
  <c r="O1800" i="9"/>
  <c r="M1800" i="9"/>
  <c r="K1800" i="9"/>
  <c r="I1800" i="9"/>
  <c r="G1800" i="9"/>
  <c r="E1800" i="9"/>
  <c r="S1799" i="9"/>
  <c r="Q1799" i="9"/>
  <c r="O1799" i="9"/>
  <c r="M1799" i="9"/>
  <c r="K1799" i="9"/>
  <c r="I1799" i="9"/>
  <c r="G1799" i="9"/>
  <c r="E1799" i="9"/>
  <c r="S1798" i="9"/>
  <c r="Q1798" i="9"/>
  <c r="O1798" i="9"/>
  <c r="M1798" i="9"/>
  <c r="K1798" i="9"/>
  <c r="I1798" i="9"/>
  <c r="G1798" i="9"/>
  <c r="E1798" i="9"/>
  <c r="S1797" i="9"/>
  <c r="Q1797" i="9"/>
  <c r="O1797" i="9"/>
  <c r="M1797" i="9"/>
  <c r="K1797" i="9"/>
  <c r="I1797" i="9"/>
  <c r="G1797" i="9"/>
  <c r="E1797" i="9"/>
  <c r="S1796" i="9"/>
  <c r="Q1796" i="9"/>
  <c r="O1796" i="9"/>
  <c r="M1796" i="9"/>
  <c r="K1796" i="9"/>
  <c r="I1796" i="9"/>
  <c r="G1796" i="9"/>
  <c r="E1796" i="9"/>
  <c r="S1795" i="9"/>
  <c r="Q1795" i="9"/>
  <c r="O1795" i="9"/>
  <c r="M1795" i="9"/>
  <c r="K1795" i="9"/>
  <c r="I1795" i="9"/>
  <c r="G1795" i="9"/>
  <c r="E1795" i="9"/>
  <c r="S1794" i="9"/>
  <c r="Q1794" i="9"/>
  <c r="O1794" i="9"/>
  <c r="M1794" i="9"/>
  <c r="K1794" i="9"/>
  <c r="I1794" i="9"/>
  <c r="G1794" i="9"/>
  <c r="E1794" i="9"/>
  <c r="R1793" i="9"/>
  <c r="P1793" i="9"/>
  <c r="N1793" i="9"/>
  <c r="L1793" i="9"/>
  <c r="M1793" i="9" s="1"/>
  <c r="J1793" i="9"/>
  <c r="H1793" i="9"/>
  <c r="G1793" i="9"/>
  <c r="F1793" i="9"/>
  <c r="D1793" i="9"/>
  <c r="C1793" i="9"/>
  <c r="K1793" i="9" s="1"/>
  <c r="S1792" i="9"/>
  <c r="Q1792" i="9"/>
  <c r="O1792" i="9"/>
  <c r="M1792" i="9"/>
  <c r="K1792" i="9"/>
  <c r="I1792" i="9"/>
  <c r="G1792" i="9"/>
  <c r="E1792" i="9"/>
  <c r="S1791" i="9"/>
  <c r="Q1791" i="9"/>
  <c r="O1791" i="9"/>
  <c r="M1791" i="9"/>
  <c r="K1791" i="9"/>
  <c r="I1791" i="9"/>
  <c r="G1791" i="9"/>
  <c r="E1791" i="9"/>
  <c r="S1790" i="9"/>
  <c r="Q1790" i="9"/>
  <c r="O1790" i="9"/>
  <c r="M1790" i="9"/>
  <c r="K1790" i="9"/>
  <c r="I1790" i="9"/>
  <c r="G1790" i="9"/>
  <c r="E1790" i="9"/>
  <c r="S1789" i="9"/>
  <c r="Q1789" i="9"/>
  <c r="O1789" i="9"/>
  <c r="M1789" i="9"/>
  <c r="K1789" i="9"/>
  <c r="I1789" i="9"/>
  <c r="G1789" i="9"/>
  <c r="E1789" i="9"/>
  <c r="S1788" i="9"/>
  <c r="Q1788" i="9"/>
  <c r="O1788" i="9"/>
  <c r="M1788" i="9"/>
  <c r="K1788" i="9"/>
  <c r="I1788" i="9"/>
  <c r="G1788" i="9"/>
  <c r="E1788" i="9"/>
  <c r="S1787" i="9"/>
  <c r="Q1787" i="9"/>
  <c r="O1787" i="9"/>
  <c r="M1787" i="9"/>
  <c r="K1787" i="9"/>
  <c r="I1787" i="9"/>
  <c r="G1787" i="9"/>
  <c r="E1787" i="9"/>
  <c r="S1786" i="9"/>
  <c r="Q1786" i="9"/>
  <c r="O1786" i="9"/>
  <c r="M1786" i="9"/>
  <c r="K1786" i="9"/>
  <c r="I1786" i="9"/>
  <c r="G1786" i="9"/>
  <c r="E1786" i="9"/>
  <c r="S1785" i="9"/>
  <c r="Q1785" i="9"/>
  <c r="O1785" i="9"/>
  <c r="M1785" i="9"/>
  <c r="K1785" i="9"/>
  <c r="I1785" i="9"/>
  <c r="G1785" i="9"/>
  <c r="E1785" i="9"/>
  <c r="S1784" i="9"/>
  <c r="Q1784" i="9"/>
  <c r="O1784" i="9"/>
  <c r="M1784" i="9"/>
  <c r="K1784" i="9"/>
  <c r="I1784" i="9"/>
  <c r="G1784" i="9"/>
  <c r="E1784" i="9"/>
  <c r="S1783" i="9"/>
  <c r="Q1783" i="9"/>
  <c r="O1783" i="9"/>
  <c r="M1783" i="9"/>
  <c r="K1783" i="9"/>
  <c r="I1783" i="9"/>
  <c r="G1783" i="9"/>
  <c r="E1783" i="9"/>
  <c r="R1782" i="9"/>
  <c r="P1782" i="9"/>
  <c r="Q1782" i="9" s="1"/>
  <c r="N1782" i="9"/>
  <c r="M1782" i="9"/>
  <c r="L1782" i="9"/>
  <c r="J1782" i="9"/>
  <c r="H1782" i="9"/>
  <c r="I1782" i="9" s="1"/>
  <c r="F1782" i="9"/>
  <c r="D1782" i="9"/>
  <c r="E1782" i="9" s="1"/>
  <c r="C1782" i="9"/>
  <c r="S1782" i="9" s="1"/>
  <c r="S1781" i="9"/>
  <c r="Q1781" i="9"/>
  <c r="O1781" i="9"/>
  <c r="M1781" i="9"/>
  <c r="K1781" i="9"/>
  <c r="I1781" i="9"/>
  <c r="G1781" i="9"/>
  <c r="E1781" i="9"/>
  <c r="S1780" i="9"/>
  <c r="Q1780" i="9"/>
  <c r="O1780" i="9"/>
  <c r="M1780" i="9"/>
  <c r="K1780" i="9"/>
  <c r="I1780" i="9"/>
  <c r="G1780" i="9"/>
  <c r="E1780" i="9"/>
  <c r="S1779" i="9"/>
  <c r="Q1779" i="9"/>
  <c r="O1779" i="9"/>
  <c r="M1779" i="9"/>
  <c r="K1779" i="9"/>
  <c r="I1779" i="9"/>
  <c r="G1779" i="9"/>
  <c r="E1779" i="9"/>
  <c r="S1778" i="9"/>
  <c r="Q1778" i="9"/>
  <c r="O1778" i="9"/>
  <c r="M1778" i="9"/>
  <c r="K1778" i="9"/>
  <c r="I1778" i="9"/>
  <c r="G1778" i="9"/>
  <c r="E1778" i="9"/>
  <c r="S1777" i="9"/>
  <c r="Q1777" i="9"/>
  <c r="O1777" i="9"/>
  <c r="M1777" i="9"/>
  <c r="K1777" i="9"/>
  <c r="I1777" i="9"/>
  <c r="G1777" i="9"/>
  <c r="E1777" i="9"/>
  <c r="S1776" i="9"/>
  <c r="Q1776" i="9"/>
  <c r="O1776" i="9"/>
  <c r="M1776" i="9"/>
  <c r="K1776" i="9"/>
  <c r="I1776" i="9"/>
  <c r="G1776" i="9"/>
  <c r="E1776" i="9"/>
  <c r="S1775" i="9"/>
  <c r="Q1775" i="9"/>
  <c r="O1775" i="9"/>
  <c r="M1775" i="9"/>
  <c r="K1775" i="9"/>
  <c r="I1775" i="9"/>
  <c r="G1775" i="9"/>
  <c r="E1775" i="9"/>
  <c r="S1774" i="9"/>
  <c r="Q1774" i="9"/>
  <c r="O1774" i="9"/>
  <c r="M1774" i="9"/>
  <c r="K1774" i="9"/>
  <c r="I1774" i="9"/>
  <c r="G1774" i="9"/>
  <c r="E1774" i="9"/>
  <c r="S1773" i="9"/>
  <c r="Q1773" i="9"/>
  <c r="O1773" i="9"/>
  <c r="M1773" i="9"/>
  <c r="K1773" i="9"/>
  <c r="I1773" i="9"/>
  <c r="G1773" i="9"/>
  <c r="E1773" i="9"/>
  <c r="S1772" i="9"/>
  <c r="Q1772" i="9"/>
  <c r="O1772" i="9"/>
  <c r="M1772" i="9"/>
  <c r="K1772" i="9"/>
  <c r="I1772" i="9"/>
  <c r="G1772" i="9"/>
  <c r="E1772" i="9"/>
  <c r="S1771" i="9"/>
  <c r="Q1771" i="9"/>
  <c r="O1771" i="9"/>
  <c r="M1771" i="9"/>
  <c r="K1771" i="9"/>
  <c r="I1771" i="9"/>
  <c r="G1771" i="9"/>
  <c r="E1771" i="9"/>
  <c r="S1770" i="9"/>
  <c r="Q1770" i="9"/>
  <c r="O1770" i="9"/>
  <c r="M1770" i="9"/>
  <c r="K1770" i="9"/>
  <c r="I1770" i="9"/>
  <c r="G1770" i="9"/>
  <c r="E1770" i="9"/>
  <c r="S1769" i="9"/>
  <c r="Q1769" i="9"/>
  <c r="O1769" i="9"/>
  <c r="M1769" i="9"/>
  <c r="K1769" i="9"/>
  <c r="I1769" i="9"/>
  <c r="G1769" i="9"/>
  <c r="E1769" i="9"/>
  <c r="S1768" i="9"/>
  <c r="Q1768" i="9"/>
  <c r="O1768" i="9"/>
  <c r="M1768" i="9"/>
  <c r="K1768" i="9"/>
  <c r="I1768" i="9"/>
  <c r="G1768" i="9"/>
  <c r="E1768" i="9"/>
  <c r="S1767" i="9"/>
  <c r="Q1767" i="9"/>
  <c r="O1767" i="9"/>
  <c r="M1767" i="9"/>
  <c r="K1767" i="9"/>
  <c r="I1767" i="9"/>
  <c r="G1767" i="9"/>
  <c r="E1767" i="9"/>
  <c r="S1766" i="9"/>
  <c r="Q1766" i="9"/>
  <c r="O1766" i="9"/>
  <c r="M1766" i="9"/>
  <c r="K1766" i="9"/>
  <c r="I1766" i="9"/>
  <c r="G1766" i="9"/>
  <c r="E1766" i="9"/>
  <c r="S1765" i="9"/>
  <c r="Q1765" i="9"/>
  <c r="O1765" i="9"/>
  <c r="M1765" i="9"/>
  <c r="K1765" i="9"/>
  <c r="I1765" i="9"/>
  <c r="G1765" i="9"/>
  <c r="E1765" i="9"/>
  <c r="S1764" i="9"/>
  <c r="Q1764" i="9"/>
  <c r="O1764" i="9"/>
  <c r="M1764" i="9"/>
  <c r="K1764" i="9"/>
  <c r="I1764" i="9"/>
  <c r="G1764" i="9"/>
  <c r="E1764" i="9"/>
  <c r="S1763" i="9"/>
  <c r="Q1763" i="9"/>
  <c r="O1763" i="9"/>
  <c r="M1763" i="9"/>
  <c r="K1763" i="9"/>
  <c r="I1763" i="9"/>
  <c r="G1763" i="9"/>
  <c r="E1763" i="9"/>
  <c r="S1762" i="9"/>
  <c r="Q1762" i="9"/>
  <c r="O1762" i="9"/>
  <c r="M1762" i="9"/>
  <c r="K1762" i="9"/>
  <c r="I1762" i="9"/>
  <c r="G1762" i="9"/>
  <c r="E1762" i="9"/>
  <c r="S1761" i="9"/>
  <c r="Q1761" i="9"/>
  <c r="O1761" i="9"/>
  <c r="M1761" i="9"/>
  <c r="K1761" i="9"/>
  <c r="I1761" i="9"/>
  <c r="G1761" i="9"/>
  <c r="E1761" i="9"/>
  <c r="S1760" i="9"/>
  <c r="Q1760" i="9"/>
  <c r="O1760" i="9"/>
  <c r="M1760" i="9"/>
  <c r="K1760" i="9"/>
  <c r="I1760" i="9"/>
  <c r="G1760" i="9"/>
  <c r="E1760" i="9"/>
  <c r="R1759" i="9"/>
  <c r="S1759" i="9" s="1"/>
  <c r="Q1759" i="9"/>
  <c r="P1759" i="9"/>
  <c r="N1759" i="9"/>
  <c r="O1759" i="9" s="1"/>
  <c r="M1759" i="9"/>
  <c r="L1759" i="9"/>
  <c r="J1759" i="9"/>
  <c r="K1759" i="9" s="1"/>
  <c r="I1759" i="9"/>
  <c r="H1759" i="9"/>
  <c r="F1759" i="9"/>
  <c r="G1759" i="9" s="1"/>
  <c r="E1759" i="9"/>
  <c r="D1759" i="9"/>
  <c r="C1759" i="9"/>
  <c r="S1758" i="9"/>
  <c r="Q1758" i="9"/>
  <c r="O1758" i="9"/>
  <c r="M1758" i="9"/>
  <c r="K1758" i="9"/>
  <c r="I1758" i="9"/>
  <c r="G1758" i="9"/>
  <c r="E1758" i="9"/>
  <c r="S1757" i="9"/>
  <c r="Q1757" i="9"/>
  <c r="O1757" i="9"/>
  <c r="M1757" i="9"/>
  <c r="K1757" i="9"/>
  <c r="I1757" i="9"/>
  <c r="G1757" i="9"/>
  <c r="E1757" i="9"/>
  <c r="S1756" i="9"/>
  <c r="Q1756" i="9"/>
  <c r="O1756" i="9"/>
  <c r="M1756" i="9"/>
  <c r="K1756" i="9"/>
  <c r="I1756" i="9"/>
  <c r="G1756" i="9"/>
  <c r="E1756" i="9"/>
  <c r="S1755" i="9"/>
  <c r="Q1755" i="9"/>
  <c r="O1755" i="9"/>
  <c r="M1755" i="9"/>
  <c r="K1755" i="9"/>
  <c r="I1755" i="9"/>
  <c r="G1755" i="9"/>
  <c r="E1755" i="9"/>
  <c r="S1754" i="9"/>
  <c r="Q1754" i="9"/>
  <c r="O1754" i="9"/>
  <c r="M1754" i="9"/>
  <c r="K1754" i="9"/>
  <c r="I1754" i="9"/>
  <c r="G1754" i="9"/>
  <c r="E1754" i="9"/>
  <c r="S1753" i="9"/>
  <c r="Q1753" i="9"/>
  <c r="O1753" i="9"/>
  <c r="M1753" i="9"/>
  <c r="K1753" i="9"/>
  <c r="I1753" i="9"/>
  <c r="G1753" i="9"/>
  <c r="E1753" i="9"/>
  <c r="S1752" i="9"/>
  <c r="Q1752" i="9"/>
  <c r="O1752" i="9"/>
  <c r="M1752" i="9"/>
  <c r="K1752" i="9"/>
  <c r="I1752" i="9"/>
  <c r="G1752" i="9"/>
  <c r="E1752" i="9"/>
  <c r="S1751" i="9"/>
  <c r="Q1751" i="9"/>
  <c r="O1751" i="9"/>
  <c r="M1751" i="9"/>
  <c r="K1751" i="9"/>
  <c r="I1751" i="9"/>
  <c r="G1751" i="9"/>
  <c r="E1751" i="9"/>
  <c r="S1750" i="9"/>
  <c r="Q1750" i="9"/>
  <c r="O1750" i="9"/>
  <c r="M1750" i="9"/>
  <c r="K1750" i="9"/>
  <c r="I1750" i="9"/>
  <c r="G1750" i="9"/>
  <c r="E1750" i="9"/>
  <c r="S1749" i="9"/>
  <c r="Q1749" i="9"/>
  <c r="O1749" i="9"/>
  <c r="M1749" i="9"/>
  <c r="K1749" i="9"/>
  <c r="I1749" i="9"/>
  <c r="G1749" i="9"/>
  <c r="E1749" i="9"/>
  <c r="S1748" i="9"/>
  <c r="Q1748" i="9"/>
  <c r="O1748" i="9"/>
  <c r="M1748" i="9"/>
  <c r="K1748" i="9"/>
  <c r="I1748" i="9"/>
  <c r="G1748" i="9"/>
  <c r="E1748" i="9"/>
  <c r="S1747" i="9"/>
  <c r="Q1747" i="9"/>
  <c r="O1747" i="9"/>
  <c r="M1747" i="9"/>
  <c r="K1747" i="9"/>
  <c r="I1747" i="9"/>
  <c r="G1747" i="9"/>
  <c r="E1747" i="9"/>
  <c r="S1746" i="9"/>
  <c r="Q1746" i="9"/>
  <c r="O1746" i="9"/>
  <c r="M1746" i="9"/>
  <c r="K1746" i="9"/>
  <c r="I1746" i="9"/>
  <c r="G1746" i="9"/>
  <c r="E1746" i="9"/>
  <c r="S1745" i="9"/>
  <c r="Q1745" i="9"/>
  <c r="O1745" i="9"/>
  <c r="M1745" i="9"/>
  <c r="K1745" i="9"/>
  <c r="I1745" i="9"/>
  <c r="G1745" i="9"/>
  <c r="E1745" i="9"/>
  <c r="S1744" i="9"/>
  <c r="Q1744" i="9"/>
  <c r="O1744" i="9"/>
  <c r="M1744" i="9"/>
  <c r="K1744" i="9"/>
  <c r="I1744" i="9"/>
  <c r="G1744" i="9"/>
  <c r="E1744" i="9"/>
  <c r="S1743" i="9"/>
  <c r="Q1743" i="9"/>
  <c r="O1743" i="9"/>
  <c r="M1743" i="9"/>
  <c r="K1743" i="9"/>
  <c r="I1743" i="9"/>
  <c r="G1743" i="9"/>
  <c r="E1743" i="9"/>
  <c r="S1742" i="9"/>
  <c r="Q1742" i="9"/>
  <c r="O1742" i="9"/>
  <c r="M1742" i="9"/>
  <c r="K1742" i="9"/>
  <c r="I1742" i="9"/>
  <c r="G1742" i="9"/>
  <c r="E1742" i="9"/>
  <c r="S1741" i="9"/>
  <c r="Q1741" i="9"/>
  <c r="O1741" i="9"/>
  <c r="M1741" i="9"/>
  <c r="K1741" i="9"/>
  <c r="I1741" i="9"/>
  <c r="G1741" i="9"/>
  <c r="E1741" i="9"/>
  <c r="S1740" i="9"/>
  <c r="Q1740" i="9"/>
  <c r="O1740" i="9"/>
  <c r="M1740" i="9"/>
  <c r="K1740" i="9"/>
  <c r="I1740" i="9"/>
  <c r="G1740" i="9"/>
  <c r="E1740" i="9"/>
  <c r="S1739" i="9"/>
  <c r="Q1739" i="9"/>
  <c r="O1739" i="9"/>
  <c r="M1739" i="9"/>
  <c r="K1739" i="9"/>
  <c r="I1739" i="9"/>
  <c r="G1739" i="9"/>
  <c r="E1739" i="9"/>
  <c r="S1738" i="9"/>
  <c r="Q1738" i="9"/>
  <c r="O1738" i="9"/>
  <c r="M1738" i="9"/>
  <c r="K1738" i="9"/>
  <c r="I1738" i="9"/>
  <c r="G1738" i="9"/>
  <c r="E1738" i="9"/>
  <c r="S1737" i="9"/>
  <c r="Q1737" i="9"/>
  <c r="O1737" i="9"/>
  <c r="M1737" i="9"/>
  <c r="K1737" i="9"/>
  <c r="I1737" i="9"/>
  <c r="G1737" i="9"/>
  <c r="E1737" i="9"/>
  <c r="S1736" i="9"/>
  <c r="Q1736" i="9"/>
  <c r="O1736" i="9"/>
  <c r="M1736" i="9"/>
  <c r="K1736" i="9"/>
  <c r="I1736" i="9"/>
  <c r="G1736" i="9"/>
  <c r="E1736" i="9"/>
  <c r="S1735" i="9"/>
  <c r="Q1735" i="9"/>
  <c r="O1735" i="9"/>
  <c r="M1735" i="9"/>
  <c r="K1735" i="9"/>
  <c r="I1735" i="9"/>
  <c r="G1735" i="9"/>
  <c r="E1735" i="9"/>
  <c r="S1734" i="9"/>
  <c r="Q1734" i="9"/>
  <c r="O1734" i="9"/>
  <c r="M1734" i="9"/>
  <c r="K1734" i="9"/>
  <c r="I1734" i="9"/>
  <c r="G1734" i="9"/>
  <c r="E1734" i="9"/>
  <c r="S1733" i="9"/>
  <c r="Q1733" i="9"/>
  <c r="O1733" i="9"/>
  <c r="M1733" i="9"/>
  <c r="K1733" i="9"/>
  <c r="I1733" i="9"/>
  <c r="G1733" i="9"/>
  <c r="E1733" i="9"/>
  <c r="S1732" i="9"/>
  <c r="Q1732" i="9"/>
  <c r="O1732" i="9"/>
  <c r="M1732" i="9"/>
  <c r="K1732" i="9"/>
  <c r="I1732" i="9"/>
  <c r="G1732" i="9"/>
  <c r="E1732" i="9"/>
  <c r="S1731" i="9"/>
  <c r="Q1731" i="9"/>
  <c r="O1731" i="9"/>
  <c r="M1731" i="9"/>
  <c r="K1731" i="9"/>
  <c r="I1731" i="9"/>
  <c r="G1731" i="9"/>
  <c r="E1731" i="9"/>
  <c r="R1730" i="9"/>
  <c r="S1730" i="9" s="1"/>
  <c r="P1730" i="9"/>
  <c r="N1730" i="9"/>
  <c r="O1730" i="9" s="1"/>
  <c r="L1730" i="9"/>
  <c r="K1730" i="9"/>
  <c r="J1730" i="9"/>
  <c r="H1730" i="9"/>
  <c r="F1730" i="9"/>
  <c r="G1730" i="9" s="1"/>
  <c r="D1730" i="9"/>
  <c r="C1730" i="9"/>
  <c r="S1729" i="9"/>
  <c r="Q1729" i="9"/>
  <c r="O1729" i="9"/>
  <c r="M1729" i="9"/>
  <c r="K1729" i="9"/>
  <c r="I1729" i="9"/>
  <c r="G1729" i="9"/>
  <c r="E1729" i="9"/>
  <c r="S1728" i="9"/>
  <c r="Q1728" i="9"/>
  <c r="O1728" i="9"/>
  <c r="M1728" i="9"/>
  <c r="K1728" i="9"/>
  <c r="I1728" i="9"/>
  <c r="G1728" i="9"/>
  <c r="E1728" i="9"/>
  <c r="S1727" i="9"/>
  <c r="Q1727" i="9"/>
  <c r="O1727" i="9"/>
  <c r="M1727" i="9"/>
  <c r="K1727" i="9"/>
  <c r="I1727" i="9"/>
  <c r="G1727" i="9"/>
  <c r="E1727" i="9"/>
  <c r="S1726" i="9"/>
  <c r="Q1726" i="9"/>
  <c r="O1726" i="9"/>
  <c r="M1726" i="9"/>
  <c r="K1726" i="9"/>
  <c r="I1726" i="9"/>
  <c r="G1726" i="9"/>
  <c r="E1726" i="9"/>
  <c r="S1725" i="9"/>
  <c r="Q1725" i="9"/>
  <c r="O1725" i="9"/>
  <c r="M1725" i="9"/>
  <c r="K1725" i="9"/>
  <c r="I1725" i="9"/>
  <c r="G1725" i="9"/>
  <c r="E1725" i="9"/>
  <c r="S1724" i="9"/>
  <c r="Q1724" i="9"/>
  <c r="O1724" i="9"/>
  <c r="M1724" i="9"/>
  <c r="K1724" i="9"/>
  <c r="I1724" i="9"/>
  <c r="G1724" i="9"/>
  <c r="E1724" i="9"/>
  <c r="S1723" i="9"/>
  <c r="Q1723" i="9"/>
  <c r="O1723" i="9"/>
  <c r="M1723" i="9"/>
  <c r="K1723" i="9"/>
  <c r="I1723" i="9"/>
  <c r="G1723" i="9"/>
  <c r="E1723" i="9"/>
  <c r="S1722" i="9"/>
  <c r="Q1722" i="9"/>
  <c r="O1722" i="9"/>
  <c r="M1722" i="9"/>
  <c r="K1722" i="9"/>
  <c r="I1722" i="9"/>
  <c r="G1722" i="9"/>
  <c r="E1722" i="9"/>
  <c r="S1721" i="9"/>
  <c r="Q1721" i="9"/>
  <c r="O1721" i="9"/>
  <c r="M1721" i="9"/>
  <c r="K1721" i="9"/>
  <c r="I1721" i="9"/>
  <c r="G1721" i="9"/>
  <c r="E1721" i="9"/>
  <c r="S1720" i="9"/>
  <c r="Q1720" i="9"/>
  <c r="O1720" i="9"/>
  <c r="M1720" i="9"/>
  <c r="K1720" i="9"/>
  <c r="I1720" i="9"/>
  <c r="G1720" i="9"/>
  <c r="E1720" i="9"/>
  <c r="S1719" i="9"/>
  <c r="Q1719" i="9"/>
  <c r="O1719" i="9"/>
  <c r="M1719" i="9"/>
  <c r="K1719" i="9"/>
  <c r="I1719" i="9"/>
  <c r="G1719" i="9"/>
  <c r="E1719" i="9"/>
  <c r="S1718" i="9"/>
  <c r="Q1718" i="9"/>
  <c r="O1718" i="9"/>
  <c r="M1718" i="9"/>
  <c r="K1718" i="9"/>
  <c r="I1718" i="9"/>
  <c r="G1718" i="9"/>
  <c r="E1718" i="9"/>
  <c r="S1717" i="9"/>
  <c r="Q1717" i="9"/>
  <c r="O1717" i="9"/>
  <c r="M1717" i="9"/>
  <c r="K1717" i="9"/>
  <c r="I1717" i="9"/>
  <c r="G1717" i="9"/>
  <c r="E1717" i="9"/>
  <c r="S1716" i="9"/>
  <c r="Q1716" i="9"/>
  <c r="O1716" i="9"/>
  <c r="M1716" i="9"/>
  <c r="K1716" i="9"/>
  <c r="I1716" i="9"/>
  <c r="G1716" i="9"/>
  <c r="E1716" i="9"/>
  <c r="S1715" i="9"/>
  <c r="Q1715" i="9"/>
  <c r="O1715" i="9"/>
  <c r="M1715" i="9"/>
  <c r="K1715" i="9"/>
  <c r="I1715" i="9"/>
  <c r="G1715" i="9"/>
  <c r="E1715" i="9"/>
  <c r="S1714" i="9"/>
  <c r="Q1714" i="9"/>
  <c r="O1714" i="9"/>
  <c r="M1714" i="9"/>
  <c r="K1714" i="9"/>
  <c r="I1714" i="9"/>
  <c r="G1714" i="9"/>
  <c r="E1714" i="9"/>
  <c r="S1713" i="9"/>
  <c r="Q1713" i="9"/>
  <c r="O1713" i="9"/>
  <c r="M1713" i="9"/>
  <c r="K1713" i="9"/>
  <c r="I1713" i="9"/>
  <c r="G1713" i="9"/>
  <c r="E1713" i="9"/>
  <c r="S1712" i="9"/>
  <c r="Q1712" i="9"/>
  <c r="O1712" i="9"/>
  <c r="M1712" i="9"/>
  <c r="K1712" i="9"/>
  <c r="I1712" i="9"/>
  <c r="G1712" i="9"/>
  <c r="E1712" i="9"/>
  <c r="S1711" i="9"/>
  <c r="Q1711" i="9"/>
  <c r="O1711" i="9"/>
  <c r="M1711" i="9"/>
  <c r="K1711" i="9"/>
  <c r="I1711" i="9"/>
  <c r="G1711" i="9"/>
  <c r="E1711" i="9"/>
  <c r="S1710" i="9"/>
  <c r="Q1710" i="9"/>
  <c r="O1710" i="9"/>
  <c r="M1710" i="9"/>
  <c r="K1710" i="9"/>
  <c r="I1710" i="9"/>
  <c r="G1710" i="9"/>
  <c r="E1710" i="9"/>
  <c r="S1709" i="9"/>
  <c r="Q1709" i="9"/>
  <c r="O1709" i="9"/>
  <c r="M1709" i="9"/>
  <c r="K1709" i="9"/>
  <c r="I1709" i="9"/>
  <c r="G1709" i="9"/>
  <c r="E1709" i="9"/>
  <c r="S1708" i="9"/>
  <c r="Q1708" i="9"/>
  <c r="O1708" i="9"/>
  <c r="M1708" i="9"/>
  <c r="K1708" i="9"/>
  <c r="I1708" i="9"/>
  <c r="G1708" i="9"/>
  <c r="E1708" i="9"/>
  <c r="S1707" i="9"/>
  <c r="Q1707" i="9"/>
  <c r="O1707" i="9"/>
  <c r="M1707" i="9"/>
  <c r="K1707" i="9"/>
  <c r="I1707" i="9"/>
  <c r="G1707" i="9"/>
  <c r="E1707" i="9"/>
  <c r="S1706" i="9"/>
  <c r="Q1706" i="9"/>
  <c r="O1706" i="9"/>
  <c r="M1706" i="9"/>
  <c r="K1706" i="9"/>
  <c r="I1706" i="9"/>
  <c r="G1706" i="9"/>
  <c r="E1706" i="9"/>
  <c r="R1705" i="9"/>
  <c r="R1704" i="9" s="1"/>
  <c r="S1704" i="9" s="1"/>
  <c r="P1705" i="9"/>
  <c r="N1705" i="9"/>
  <c r="L1705" i="9"/>
  <c r="J1705" i="9"/>
  <c r="J1704" i="9" s="1"/>
  <c r="H1705" i="9"/>
  <c r="G1705" i="9"/>
  <c r="F1705" i="9"/>
  <c r="D1705" i="9"/>
  <c r="C1705" i="9"/>
  <c r="C1704" i="9" s="1"/>
  <c r="D1704" i="9"/>
  <c r="E1704" i="9" s="1"/>
  <c r="S1703" i="9"/>
  <c r="Q1703" i="9"/>
  <c r="O1703" i="9"/>
  <c r="M1703" i="9"/>
  <c r="K1703" i="9"/>
  <c r="I1703" i="9"/>
  <c r="G1703" i="9"/>
  <c r="E1703" i="9"/>
  <c r="S1702" i="9"/>
  <c r="Q1702" i="9"/>
  <c r="O1702" i="9"/>
  <c r="M1702" i="9"/>
  <c r="K1702" i="9"/>
  <c r="I1702" i="9"/>
  <c r="G1702" i="9"/>
  <c r="E1702" i="9"/>
  <c r="S1701" i="9"/>
  <c r="Q1701" i="9"/>
  <c r="O1701" i="9"/>
  <c r="M1701" i="9"/>
  <c r="K1701" i="9"/>
  <c r="I1701" i="9"/>
  <c r="G1701" i="9"/>
  <c r="E1701" i="9"/>
  <c r="S1700" i="9"/>
  <c r="Q1700" i="9"/>
  <c r="O1700" i="9"/>
  <c r="M1700" i="9"/>
  <c r="K1700" i="9"/>
  <c r="I1700" i="9"/>
  <c r="G1700" i="9"/>
  <c r="E1700" i="9"/>
  <c r="S1699" i="9"/>
  <c r="Q1699" i="9"/>
  <c r="O1699" i="9"/>
  <c r="M1699" i="9"/>
  <c r="K1699" i="9"/>
  <c r="I1699" i="9"/>
  <c r="G1699" i="9"/>
  <c r="E1699" i="9"/>
  <c r="S1698" i="9"/>
  <c r="Q1698" i="9"/>
  <c r="O1698" i="9"/>
  <c r="M1698" i="9"/>
  <c r="K1698" i="9"/>
  <c r="I1698" i="9"/>
  <c r="G1698" i="9"/>
  <c r="E1698" i="9"/>
  <c r="S1697" i="9"/>
  <c r="Q1697" i="9"/>
  <c r="O1697" i="9"/>
  <c r="M1697" i="9"/>
  <c r="K1697" i="9"/>
  <c r="I1697" i="9"/>
  <c r="G1697" i="9"/>
  <c r="E1697" i="9"/>
  <c r="S1696" i="9"/>
  <c r="Q1696" i="9"/>
  <c r="O1696" i="9"/>
  <c r="M1696" i="9"/>
  <c r="K1696" i="9"/>
  <c r="I1696" i="9"/>
  <c r="G1696" i="9"/>
  <c r="E1696" i="9"/>
  <c r="S1695" i="9"/>
  <c r="Q1695" i="9"/>
  <c r="O1695" i="9"/>
  <c r="M1695" i="9"/>
  <c r="K1695" i="9"/>
  <c r="I1695" i="9"/>
  <c r="G1695" i="9"/>
  <c r="E1695" i="9"/>
  <c r="S1694" i="9"/>
  <c r="Q1694" i="9"/>
  <c r="O1694" i="9"/>
  <c r="M1694" i="9"/>
  <c r="K1694" i="9"/>
  <c r="I1694" i="9"/>
  <c r="G1694" i="9"/>
  <c r="E1694" i="9"/>
  <c r="S1693" i="9"/>
  <c r="Q1693" i="9"/>
  <c r="O1693" i="9"/>
  <c r="M1693" i="9"/>
  <c r="K1693" i="9"/>
  <c r="I1693" i="9"/>
  <c r="G1693" i="9"/>
  <c r="E1693" i="9"/>
  <c r="S1692" i="9"/>
  <c r="Q1692" i="9"/>
  <c r="O1692" i="9"/>
  <c r="M1692" i="9"/>
  <c r="K1692" i="9"/>
  <c r="I1692" i="9"/>
  <c r="G1692" i="9"/>
  <c r="E1692" i="9"/>
  <c r="S1691" i="9"/>
  <c r="Q1691" i="9"/>
  <c r="O1691" i="9"/>
  <c r="M1691" i="9"/>
  <c r="K1691" i="9"/>
  <c r="I1691" i="9"/>
  <c r="G1691" i="9"/>
  <c r="E1691" i="9"/>
  <c r="S1690" i="9"/>
  <c r="Q1690" i="9"/>
  <c r="O1690" i="9"/>
  <c r="M1690" i="9"/>
  <c r="K1690" i="9"/>
  <c r="I1690" i="9"/>
  <c r="G1690" i="9"/>
  <c r="E1690" i="9"/>
  <c r="S1689" i="9"/>
  <c r="Q1689" i="9"/>
  <c r="O1689" i="9"/>
  <c r="M1689" i="9"/>
  <c r="K1689" i="9"/>
  <c r="I1689" i="9"/>
  <c r="G1689" i="9"/>
  <c r="E1689" i="9"/>
  <c r="S1688" i="9"/>
  <c r="Q1688" i="9"/>
  <c r="O1688" i="9"/>
  <c r="M1688" i="9"/>
  <c r="K1688" i="9"/>
  <c r="I1688" i="9"/>
  <c r="G1688" i="9"/>
  <c r="E1688" i="9"/>
  <c r="S1687" i="9"/>
  <c r="Q1687" i="9"/>
  <c r="O1687" i="9"/>
  <c r="M1687" i="9"/>
  <c r="K1687" i="9"/>
  <c r="I1687" i="9"/>
  <c r="G1687" i="9"/>
  <c r="E1687" i="9"/>
  <c r="R1686" i="9"/>
  <c r="S1686" i="9" s="1"/>
  <c r="Q1686" i="9"/>
  <c r="P1686" i="9"/>
  <c r="N1686" i="9"/>
  <c r="O1686" i="9" s="1"/>
  <c r="M1686" i="9"/>
  <c r="L1686" i="9"/>
  <c r="J1686" i="9"/>
  <c r="K1686" i="9" s="1"/>
  <c r="I1686" i="9"/>
  <c r="H1686" i="9"/>
  <c r="F1686" i="9"/>
  <c r="G1686" i="9" s="1"/>
  <c r="E1686" i="9"/>
  <c r="D1686" i="9"/>
  <c r="C1686" i="9"/>
  <c r="S1685" i="9"/>
  <c r="Q1685" i="9"/>
  <c r="O1685" i="9"/>
  <c r="M1685" i="9"/>
  <c r="K1685" i="9"/>
  <c r="I1685" i="9"/>
  <c r="G1685" i="9"/>
  <c r="E1685" i="9"/>
  <c r="S1684" i="9"/>
  <c r="Q1684" i="9"/>
  <c r="O1684" i="9"/>
  <c r="M1684" i="9"/>
  <c r="K1684" i="9"/>
  <c r="I1684" i="9"/>
  <c r="G1684" i="9"/>
  <c r="E1684" i="9"/>
  <c r="S1683" i="9"/>
  <c r="Q1683" i="9"/>
  <c r="O1683" i="9"/>
  <c r="M1683" i="9"/>
  <c r="K1683" i="9"/>
  <c r="I1683" i="9"/>
  <c r="G1683" i="9"/>
  <c r="E1683" i="9"/>
  <c r="S1682" i="9"/>
  <c r="Q1682" i="9"/>
  <c r="O1682" i="9"/>
  <c r="M1682" i="9"/>
  <c r="K1682" i="9"/>
  <c r="I1682" i="9"/>
  <c r="G1682" i="9"/>
  <c r="E1682" i="9"/>
  <c r="S1681" i="9"/>
  <c r="Q1681" i="9"/>
  <c r="O1681" i="9"/>
  <c r="M1681" i="9"/>
  <c r="K1681" i="9"/>
  <c r="I1681" i="9"/>
  <c r="G1681" i="9"/>
  <c r="E1681" i="9"/>
  <c r="S1680" i="9"/>
  <c r="Q1680" i="9"/>
  <c r="O1680" i="9"/>
  <c r="M1680" i="9"/>
  <c r="K1680" i="9"/>
  <c r="I1680" i="9"/>
  <c r="G1680" i="9"/>
  <c r="E1680" i="9"/>
  <c r="S1679" i="9"/>
  <c r="Q1679" i="9"/>
  <c r="O1679" i="9"/>
  <c r="M1679" i="9"/>
  <c r="K1679" i="9"/>
  <c r="I1679" i="9"/>
  <c r="G1679" i="9"/>
  <c r="E1679" i="9"/>
  <c r="S1678" i="9"/>
  <c r="Q1678" i="9"/>
  <c r="O1678" i="9"/>
  <c r="M1678" i="9"/>
  <c r="K1678" i="9"/>
  <c r="I1678" i="9"/>
  <c r="G1678" i="9"/>
  <c r="E1678" i="9"/>
  <c r="S1677" i="9"/>
  <c r="Q1677" i="9"/>
  <c r="O1677" i="9"/>
  <c r="M1677" i="9"/>
  <c r="K1677" i="9"/>
  <c r="I1677" i="9"/>
  <c r="G1677" i="9"/>
  <c r="E1677" i="9"/>
  <c r="S1676" i="9"/>
  <c r="Q1676" i="9"/>
  <c r="O1676" i="9"/>
  <c r="M1676" i="9"/>
  <c r="K1676" i="9"/>
  <c r="I1676" i="9"/>
  <c r="G1676" i="9"/>
  <c r="E1676" i="9"/>
  <c r="S1675" i="9"/>
  <c r="Q1675" i="9"/>
  <c r="O1675" i="9"/>
  <c r="M1675" i="9"/>
  <c r="K1675" i="9"/>
  <c r="I1675" i="9"/>
  <c r="G1675" i="9"/>
  <c r="E1675" i="9"/>
  <c r="S1674" i="9"/>
  <c r="Q1674" i="9"/>
  <c r="O1674" i="9"/>
  <c r="M1674" i="9"/>
  <c r="K1674" i="9"/>
  <c r="I1674" i="9"/>
  <c r="G1674" i="9"/>
  <c r="E1674" i="9"/>
  <c r="S1673" i="9"/>
  <c r="Q1673" i="9"/>
  <c r="O1673" i="9"/>
  <c r="M1673" i="9"/>
  <c r="K1673" i="9"/>
  <c r="I1673" i="9"/>
  <c r="G1673" i="9"/>
  <c r="E1673" i="9"/>
  <c r="S1672" i="9"/>
  <c r="Q1672" i="9"/>
  <c r="O1672" i="9"/>
  <c r="M1672" i="9"/>
  <c r="K1672" i="9"/>
  <c r="I1672" i="9"/>
  <c r="G1672" i="9"/>
  <c r="E1672" i="9"/>
  <c r="S1671" i="9"/>
  <c r="Q1671" i="9"/>
  <c r="O1671" i="9"/>
  <c r="M1671" i="9"/>
  <c r="K1671" i="9"/>
  <c r="I1671" i="9"/>
  <c r="G1671" i="9"/>
  <c r="E1671" i="9"/>
  <c r="S1670" i="9"/>
  <c r="Q1670" i="9"/>
  <c r="O1670" i="9"/>
  <c r="M1670" i="9"/>
  <c r="K1670" i="9"/>
  <c r="I1670" i="9"/>
  <c r="G1670" i="9"/>
  <c r="E1670" i="9"/>
  <c r="S1669" i="9"/>
  <c r="Q1669" i="9"/>
  <c r="O1669" i="9"/>
  <c r="M1669" i="9"/>
  <c r="K1669" i="9"/>
  <c r="I1669" i="9"/>
  <c r="G1669" i="9"/>
  <c r="E1669" i="9"/>
  <c r="S1668" i="9"/>
  <c r="Q1668" i="9"/>
  <c r="O1668" i="9"/>
  <c r="M1668" i="9"/>
  <c r="K1668" i="9"/>
  <c r="I1668" i="9"/>
  <c r="G1668" i="9"/>
  <c r="E1668" i="9"/>
  <c r="S1667" i="9"/>
  <c r="Q1667" i="9"/>
  <c r="O1667" i="9"/>
  <c r="M1667" i="9"/>
  <c r="K1667" i="9"/>
  <c r="I1667" i="9"/>
  <c r="G1667" i="9"/>
  <c r="E1667" i="9"/>
  <c r="S1666" i="9"/>
  <c r="Q1666" i="9"/>
  <c r="O1666" i="9"/>
  <c r="M1666" i="9"/>
  <c r="K1666" i="9"/>
  <c r="I1666" i="9"/>
  <c r="G1666" i="9"/>
  <c r="E1666" i="9"/>
  <c r="S1665" i="9"/>
  <c r="Q1665" i="9"/>
  <c r="O1665" i="9"/>
  <c r="M1665" i="9"/>
  <c r="K1665" i="9"/>
  <c r="I1665" i="9"/>
  <c r="G1665" i="9"/>
  <c r="E1665" i="9"/>
  <c r="S1664" i="9"/>
  <c r="Q1664" i="9"/>
  <c r="O1664" i="9"/>
  <c r="M1664" i="9"/>
  <c r="K1664" i="9"/>
  <c r="I1664" i="9"/>
  <c r="G1664" i="9"/>
  <c r="E1664" i="9"/>
  <c r="S1663" i="9"/>
  <c r="Q1663" i="9"/>
  <c r="O1663" i="9"/>
  <c r="M1663" i="9"/>
  <c r="K1663" i="9"/>
  <c r="I1663" i="9"/>
  <c r="G1663" i="9"/>
  <c r="E1663" i="9"/>
  <c r="S1662" i="9"/>
  <c r="Q1662" i="9"/>
  <c r="O1662" i="9"/>
  <c r="M1662" i="9"/>
  <c r="K1662" i="9"/>
  <c r="I1662" i="9"/>
  <c r="G1662" i="9"/>
  <c r="E1662" i="9"/>
  <c r="S1661" i="9"/>
  <c r="Q1661" i="9"/>
  <c r="O1661" i="9"/>
  <c r="M1661" i="9"/>
  <c r="K1661" i="9"/>
  <c r="I1661" i="9"/>
  <c r="G1661" i="9"/>
  <c r="E1661" i="9"/>
  <c r="S1660" i="9"/>
  <c r="Q1660" i="9"/>
  <c r="O1660" i="9"/>
  <c r="M1660" i="9"/>
  <c r="K1660" i="9"/>
  <c r="I1660" i="9"/>
  <c r="G1660" i="9"/>
  <c r="E1660" i="9"/>
  <c r="S1659" i="9"/>
  <c r="Q1659" i="9"/>
  <c r="O1659" i="9"/>
  <c r="M1659" i="9"/>
  <c r="K1659" i="9"/>
  <c r="I1659" i="9"/>
  <c r="G1659" i="9"/>
  <c r="E1659" i="9"/>
  <c r="S1658" i="9"/>
  <c r="Q1658" i="9"/>
  <c r="O1658" i="9"/>
  <c r="M1658" i="9"/>
  <c r="K1658" i="9"/>
  <c r="I1658" i="9"/>
  <c r="G1658" i="9"/>
  <c r="E1658" i="9"/>
  <c r="S1657" i="9"/>
  <c r="Q1657" i="9"/>
  <c r="O1657" i="9"/>
  <c r="M1657" i="9"/>
  <c r="K1657" i="9"/>
  <c r="I1657" i="9"/>
  <c r="G1657" i="9"/>
  <c r="E1657" i="9"/>
  <c r="S1656" i="9"/>
  <c r="Q1656" i="9"/>
  <c r="O1656" i="9"/>
  <c r="M1656" i="9"/>
  <c r="K1656" i="9"/>
  <c r="I1656" i="9"/>
  <c r="G1656" i="9"/>
  <c r="E1656" i="9"/>
  <c r="S1655" i="9"/>
  <c r="Q1655" i="9"/>
  <c r="O1655" i="9"/>
  <c r="M1655" i="9"/>
  <c r="K1655" i="9"/>
  <c r="I1655" i="9"/>
  <c r="G1655" i="9"/>
  <c r="E1655" i="9"/>
  <c r="S1654" i="9"/>
  <c r="Q1654" i="9"/>
  <c r="O1654" i="9"/>
  <c r="M1654" i="9"/>
  <c r="K1654" i="9"/>
  <c r="I1654" i="9"/>
  <c r="G1654" i="9"/>
  <c r="E1654" i="9"/>
  <c r="S1653" i="9"/>
  <c r="Q1653" i="9"/>
  <c r="O1653" i="9"/>
  <c r="M1653" i="9"/>
  <c r="K1653" i="9"/>
  <c r="I1653" i="9"/>
  <c r="G1653" i="9"/>
  <c r="E1653" i="9"/>
  <c r="S1652" i="9"/>
  <c r="Q1652" i="9"/>
  <c r="O1652" i="9"/>
  <c r="M1652" i="9"/>
  <c r="K1652" i="9"/>
  <c r="I1652" i="9"/>
  <c r="G1652" i="9"/>
  <c r="E1652" i="9"/>
  <c r="S1651" i="9"/>
  <c r="Q1651" i="9"/>
  <c r="O1651" i="9"/>
  <c r="M1651" i="9"/>
  <c r="K1651" i="9"/>
  <c r="I1651" i="9"/>
  <c r="G1651" i="9"/>
  <c r="E1651" i="9"/>
  <c r="S1650" i="9"/>
  <c r="Q1650" i="9"/>
  <c r="O1650" i="9"/>
  <c r="M1650" i="9"/>
  <c r="K1650" i="9"/>
  <c r="I1650" i="9"/>
  <c r="G1650" i="9"/>
  <c r="E1650" i="9"/>
  <c r="S1649" i="9"/>
  <c r="Q1649" i="9"/>
  <c r="O1649" i="9"/>
  <c r="M1649" i="9"/>
  <c r="K1649" i="9"/>
  <c r="I1649" i="9"/>
  <c r="G1649" i="9"/>
  <c r="E1649" i="9"/>
  <c r="S1648" i="9"/>
  <c r="Q1648" i="9"/>
  <c r="O1648" i="9"/>
  <c r="M1648" i="9"/>
  <c r="K1648" i="9"/>
  <c r="I1648" i="9"/>
  <c r="G1648" i="9"/>
  <c r="E1648" i="9"/>
  <c r="S1647" i="9"/>
  <c r="Q1647" i="9"/>
  <c r="O1647" i="9"/>
  <c r="M1647" i="9"/>
  <c r="K1647" i="9"/>
  <c r="I1647" i="9"/>
  <c r="G1647" i="9"/>
  <c r="E1647" i="9"/>
  <c r="S1646" i="9"/>
  <c r="Q1646" i="9"/>
  <c r="O1646" i="9"/>
  <c r="M1646" i="9"/>
  <c r="K1646" i="9"/>
  <c r="I1646" i="9"/>
  <c r="G1646" i="9"/>
  <c r="E1646" i="9"/>
  <c r="S1645" i="9"/>
  <c r="Q1645" i="9"/>
  <c r="O1645" i="9"/>
  <c r="M1645" i="9"/>
  <c r="K1645" i="9"/>
  <c r="I1645" i="9"/>
  <c r="G1645" i="9"/>
  <c r="E1645" i="9"/>
  <c r="S1644" i="9"/>
  <c r="Q1644" i="9"/>
  <c r="O1644" i="9"/>
  <c r="M1644" i="9"/>
  <c r="K1644" i="9"/>
  <c r="I1644" i="9"/>
  <c r="G1644" i="9"/>
  <c r="E1644" i="9"/>
  <c r="S1643" i="9"/>
  <c r="Q1643" i="9"/>
  <c r="O1643" i="9"/>
  <c r="M1643" i="9"/>
  <c r="K1643" i="9"/>
  <c r="I1643" i="9"/>
  <c r="G1643" i="9"/>
  <c r="E1643" i="9"/>
  <c r="S1642" i="9"/>
  <c r="Q1642" i="9"/>
  <c r="O1642" i="9"/>
  <c r="M1642" i="9"/>
  <c r="K1642" i="9"/>
  <c r="I1642" i="9"/>
  <c r="G1642" i="9"/>
  <c r="E1642" i="9"/>
  <c r="S1641" i="9"/>
  <c r="Q1641" i="9"/>
  <c r="O1641" i="9"/>
  <c r="M1641" i="9"/>
  <c r="K1641" i="9"/>
  <c r="I1641" i="9"/>
  <c r="G1641" i="9"/>
  <c r="E1641" i="9"/>
  <c r="S1640" i="9"/>
  <c r="Q1640" i="9"/>
  <c r="O1640" i="9"/>
  <c r="M1640" i="9"/>
  <c r="K1640" i="9"/>
  <c r="I1640" i="9"/>
  <c r="G1640" i="9"/>
  <c r="E1640" i="9"/>
  <c r="S1639" i="9"/>
  <c r="Q1639" i="9"/>
  <c r="O1639" i="9"/>
  <c r="M1639" i="9"/>
  <c r="K1639" i="9"/>
  <c r="I1639" i="9"/>
  <c r="G1639" i="9"/>
  <c r="E1639" i="9"/>
  <c r="S1638" i="9"/>
  <c r="Q1638" i="9"/>
  <c r="O1638" i="9"/>
  <c r="M1638" i="9"/>
  <c r="K1638" i="9"/>
  <c r="I1638" i="9"/>
  <c r="G1638" i="9"/>
  <c r="E1638" i="9"/>
  <c r="S1637" i="9"/>
  <c r="Q1637" i="9"/>
  <c r="O1637" i="9"/>
  <c r="M1637" i="9"/>
  <c r="K1637" i="9"/>
  <c r="I1637" i="9"/>
  <c r="G1637" i="9"/>
  <c r="E1637" i="9"/>
  <c r="S1636" i="9"/>
  <c r="Q1636" i="9"/>
  <c r="O1636" i="9"/>
  <c r="M1636" i="9"/>
  <c r="K1636" i="9"/>
  <c r="I1636" i="9"/>
  <c r="G1636" i="9"/>
  <c r="E1636" i="9"/>
  <c r="S1635" i="9"/>
  <c r="Q1635" i="9"/>
  <c r="O1635" i="9"/>
  <c r="M1635" i="9"/>
  <c r="K1635" i="9"/>
  <c r="I1635" i="9"/>
  <c r="G1635" i="9"/>
  <c r="E1635" i="9"/>
  <c r="S1634" i="9"/>
  <c r="Q1634" i="9"/>
  <c r="O1634" i="9"/>
  <c r="M1634" i="9"/>
  <c r="K1634" i="9"/>
  <c r="I1634" i="9"/>
  <c r="G1634" i="9"/>
  <c r="E1634" i="9"/>
  <c r="S1633" i="9"/>
  <c r="Q1633" i="9"/>
  <c r="O1633" i="9"/>
  <c r="M1633" i="9"/>
  <c r="K1633" i="9"/>
  <c r="I1633" i="9"/>
  <c r="G1633" i="9"/>
  <c r="E1633" i="9"/>
  <c r="S1632" i="9"/>
  <c r="Q1632" i="9"/>
  <c r="O1632" i="9"/>
  <c r="M1632" i="9"/>
  <c r="K1632" i="9"/>
  <c r="I1632" i="9"/>
  <c r="G1632" i="9"/>
  <c r="E1632" i="9"/>
  <c r="S1631" i="9"/>
  <c r="Q1631" i="9"/>
  <c r="O1631" i="9"/>
  <c r="M1631" i="9"/>
  <c r="K1631" i="9"/>
  <c r="I1631" i="9"/>
  <c r="G1631" i="9"/>
  <c r="E1631" i="9"/>
  <c r="S1630" i="9"/>
  <c r="Q1630" i="9"/>
  <c r="O1630" i="9"/>
  <c r="M1630" i="9"/>
  <c r="K1630" i="9"/>
  <c r="I1630" i="9"/>
  <c r="G1630" i="9"/>
  <c r="E1630" i="9"/>
  <c r="S1629" i="9"/>
  <c r="Q1629" i="9"/>
  <c r="O1629" i="9"/>
  <c r="M1629" i="9"/>
  <c r="K1629" i="9"/>
  <c r="I1629" i="9"/>
  <c r="G1629" i="9"/>
  <c r="E1629" i="9"/>
  <c r="S1628" i="9"/>
  <c r="Q1628" i="9"/>
  <c r="O1628" i="9"/>
  <c r="M1628" i="9"/>
  <c r="K1628" i="9"/>
  <c r="I1628" i="9"/>
  <c r="G1628" i="9"/>
  <c r="E1628" i="9"/>
  <c r="S1627" i="9"/>
  <c r="Q1627" i="9"/>
  <c r="O1627" i="9"/>
  <c r="M1627" i="9"/>
  <c r="K1627" i="9"/>
  <c r="I1627" i="9"/>
  <c r="G1627" i="9"/>
  <c r="E1627" i="9"/>
  <c r="S1626" i="9"/>
  <c r="Q1626" i="9"/>
  <c r="O1626" i="9"/>
  <c r="M1626" i="9"/>
  <c r="K1626" i="9"/>
  <c r="I1626" i="9"/>
  <c r="G1626" i="9"/>
  <c r="E1626" i="9"/>
  <c r="S1625" i="9"/>
  <c r="Q1625" i="9"/>
  <c r="O1625" i="9"/>
  <c r="M1625" i="9"/>
  <c r="K1625" i="9"/>
  <c r="I1625" i="9"/>
  <c r="G1625" i="9"/>
  <c r="E1625" i="9"/>
  <c r="S1624" i="9"/>
  <c r="Q1624" i="9"/>
  <c r="O1624" i="9"/>
  <c r="M1624" i="9"/>
  <c r="K1624" i="9"/>
  <c r="I1624" i="9"/>
  <c r="G1624" i="9"/>
  <c r="E1624" i="9"/>
  <c r="S1623" i="9"/>
  <c r="Q1623" i="9"/>
  <c r="O1623" i="9"/>
  <c r="M1623" i="9"/>
  <c r="K1623" i="9"/>
  <c r="I1623" i="9"/>
  <c r="G1623" i="9"/>
  <c r="E1623" i="9"/>
  <c r="S1622" i="9"/>
  <c r="Q1622" i="9"/>
  <c r="O1622" i="9"/>
  <c r="M1622" i="9"/>
  <c r="K1622" i="9"/>
  <c r="I1622" i="9"/>
  <c r="G1622" i="9"/>
  <c r="E1622" i="9"/>
  <c r="S1621" i="9"/>
  <c r="Q1621" i="9"/>
  <c r="O1621" i="9"/>
  <c r="M1621" i="9"/>
  <c r="K1621" i="9"/>
  <c r="I1621" i="9"/>
  <c r="G1621" i="9"/>
  <c r="E1621" i="9"/>
  <c r="S1620" i="9"/>
  <c r="Q1620" i="9"/>
  <c r="O1620" i="9"/>
  <c r="M1620" i="9"/>
  <c r="K1620" i="9"/>
  <c r="I1620" i="9"/>
  <c r="G1620" i="9"/>
  <c r="E1620" i="9"/>
  <c r="S1619" i="9"/>
  <c r="Q1619" i="9"/>
  <c r="O1619" i="9"/>
  <c r="M1619" i="9"/>
  <c r="K1619" i="9"/>
  <c r="I1619" i="9"/>
  <c r="G1619" i="9"/>
  <c r="E1619" i="9"/>
  <c r="S1618" i="9"/>
  <c r="Q1618" i="9"/>
  <c r="O1618" i="9"/>
  <c r="M1618" i="9"/>
  <c r="K1618" i="9"/>
  <c r="I1618" i="9"/>
  <c r="G1618" i="9"/>
  <c r="E1618" i="9"/>
  <c r="S1617" i="9"/>
  <c r="Q1617" i="9"/>
  <c r="O1617" i="9"/>
  <c r="M1617" i="9"/>
  <c r="K1617" i="9"/>
  <c r="I1617" i="9"/>
  <c r="G1617" i="9"/>
  <c r="E1617" i="9"/>
  <c r="S1616" i="9"/>
  <c r="Q1616" i="9"/>
  <c r="O1616" i="9"/>
  <c r="M1616" i="9"/>
  <c r="K1616" i="9"/>
  <c r="I1616" i="9"/>
  <c r="G1616" i="9"/>
  <c r="E1616" i="9"/>
  <c r="S1615" i="9"/>
  <c r="Q1615" i="9"/>
  <c r="O1615" i="9"/>
  <c r="M1615" i="9"/>
  <c r="K1615" i="9"/>
  <c r="I1615" i="9"/>
  <c r="G1615" i="9"/>
  <c r="E1615" i="9"/>
  <c r="S1614" i="9"/>
  <c r="Q1614" i="9"/>
  <c r="O1614" i="9"/>
  <c r="M1614" i="9"/>
  <c r="K1614" i="9"/>
  <c r="I1614" i="9"/>
  <c r="G1614" i="9"/>
  <c r="E1614" i="9"/>
  <c r="S1613" i="9"/>
  <c r="Q1613" i="9"/>
  <c r="O1613" i="9"/>
  <c r="M1613" i="9"/>
  <c r="K1613" i="9"/>
  <c r="I1613" i="9"/>
  <c r="G1613" i="9"/>
  <c r="E1613" i="9"/>
  <c r="S1612" i="9"/>
  <c r="Q1612" i="9"/>
  <c r="O1612" i="9"/>
  <c r="M1612" i="9"/>
  <c r="K1612" i="9"/>
  <c r="I1612" i="9"/>
  <c r="G1612" i="9"/>
  <c r="E1612" i="9"/>
  <c r="S1611" i="9"/>
  <c r="Q1611" i="9"/>
  <c r="O1611" i="9"/>
  <c r="M1611" i="9"/>
  <c r="K1611" i="9"/>
  <c r="I1611" i="9"/>
  <c r="G1611" i="9"/>
  <c r="E1611" i="9"/>
  <c r="S1610" i="9"/>
  <c r="Q1610" i="9"/>
  <c r="O1610" i="9"/>
  <c r="M1610" i="9"/>
  <c r="K1610" i="9"/>
  <c r="I1610" i="9"/>
  <c r="G1610" i="9"/>
  <c r="E1610" i="9"/>
  <c r="S1609" i="9"/>
  <c r="Q1609" i="9"/>
  <c r="O1609" i="9"/>
  <c r="M1609" i="9"/>
  <c r="K1609" i="9"/>
  <c r="I1609" i="9"/>
  <c r="G1609" i="9"/>
  <c r="E1609" i="9"/>
  <c r="S1608" i="9"/>
  <c r="Q1608" i="9"/>
  <c r="O1608" i="9"/>
  <c r="M1608" i="9"/>
  <c r="K1608" i="9"/>
  <c r="I1608" i="9"/>
  <c r="G1608" i="9"/>
  <c r="E1608" i="9"/>
  <c r="S1607" i="9"/>
  <c r="Q1607" i="9"/>
  <c r="O1607" i="9"/>
  <c r="M1607" i="9"/>
  <c r="K1607" i="9"/>
  <c r="I1607" i="9"/>
  <c r="G1607" i="9"/>
  <c r="E1607" i="9"/>
  <c r="S1606" i="9"/>
  <c r="Q1606" i="9"/>
  <c r="O1606" i="9"/>
  <c r="M1606" i="9"/>
  <c r="K1606" i="9"/>
  <c r="I1606" i="9"/>
  <c r="G1606" i="9"/>
  <c r="E1606" i="9"/>
  <c r="S1605" i="9"/>
  <c r="Q1605" i="9"/>
  <c r="O1605" i="9"/>
  <c r="M1605" i="9"/>
  <c r="K1605" i="9"/>
  <c r="I1605" i="9"/>
  <c r="G1605" i="9"/>
  <c r="E1605" i="9"/>
  <c r="S1604" i="9"/>
  <c r="Q1604" i="9"/>
  <c r="O1604" i="9"/>
  <c r="M1604" i="9"/>
  <c r="K1604" i="9"/>
  <c r="I1604" i="9"/>
  <c r="G1604" i="9"/>
  <c r="E1604" i="9"/>
  <c r="S1603" i="9"/>
  <c r="Q1603" i="9"/>
  <c r="O1603" i="9"/>
  <c r="M1603" i="9"/>
  <c r="K1603" i="9"/>
  <c r="I1603" i="9"/>
  <c r="G1603" i="9"/>
  <c r="E1603" i="9"/>
  <c r="S1602" i="9"/>
  <c r="Q1602" i="9"/>
  <c r="O1602" i="9"/>
  <c r="M1602" i="9"/>
  <c r="K1602" i="9"/>
  <c r="I1602" i="9"/>
  <c r="G1602" i="9"/>
  <c r="E1602" i="9"/>
  <c r="S1601" i="9"/>
  <c r="Q1601" i="9"/>
  <c r="O1601" i="9"/>
  <c r="M1601" i="9"/>
  <c r="K1601" i="9"/>
  <c r="I1601" i="9"/>
  <c r="G1601" i="9"/>
  <c r="E1601" i="9"/>
  <c r="S1600" i="9"/>
  <c r="Q1600" i="9"/>
  <c r="O1600" i="9"/>
  <c r="M1600" i="9"/>
  <c r="K1600" i="9"/>
  <c r="I1600" i="9"/>
  <c r="G1600" i="9"/>
  <c r="E1600" i="9"/>
  <c r="S1599" i="9"/>
  <c r="Q1599" i="9"/>
  <c r="O1599" i="9"/>
  <c r="M1599" i="9"/>
  <c r="K1599" i="9"/>
  <c r="I1599" i="9"/>
  <c r="G1599" i="9"/>
  <c r="E1599" i="9"/>
  <c r="S1598" i="9"/>
  <c r="Q1598" i="9"/>
  <c r="O1598" i="9"/>
  <c r="M1598" i="9"/>
  <c r="K1598" i="9"/>
  <c r="I1598" i="9"/>
  <c r="G1598" i="9"/>
  <c r="E1598" i="9"/>
  <c r="S1597" i="9"/>
  <c r="Q1597" i="9"/>
  <c r="O1597" i="9"/>
  <c r="M1597" i="9"/>
  <c r="K1597" i="9"/>
  <c r="I1597" i="9"/>
  <c r="G1597" i="9"/>
  <c r="E1597" i="9"/>
  <c r="S1596" i="9"/>
  <c r="Q1596" i="9"/>
  <c r="O1596" i="9"/>
  <c r="M1596" i="9"/>
  <c r="K1596" i="9"/>
  <c r="I1596" i="9"/>
  <c r="G1596" i="9"/>
  <c r="E1596" i="9"/>
  <c r="S1595" i="9"/>
  <c r="Q1595" i="9"/>
  <c r="O1595" i="9"/>
  <c r="M1595" i="9"/>
  <c r="K1595" i="9"/>
  <c r="I1595" i="9"/>
  <c r="G1595" i="9"/>
  <c r="E1595" i="9"/>
  <c r="S1594" i="9"/>
  <c r="Q1594" i="9"/>
  <c r="O1594" i="9"/>
  <c r="M1594" i="9"/>
  <c r="K1594" i="9"/>
  <c r="I1594" i="9"/>
  <c r="G1594" i="9"/>
  <c r="E1594" i="9"/>
  <c r="S1593" i="9"/>
  <c r="Q1593" i="9"/>
  <c r="O1593" i="9"/>
  <c r="M1593" i="9"/>
  <c r="K1593" i="9"/>
  <c r="I1593" i="9"/>
  <c r="G1593" i="9"/>
  <c r="E1593" i="9"/>
  <c r="S1592" i="9"/>
  <c r="Q1592" i="9"/>
  <c r="O1592" i="9"/>
  <c r="M1592" i="9"/>
  <c r="K1592" i="9"/>
  <c r="I1592" i="9"/>
  <c r="G1592" i="9"/>
  <c r="E1592" i="9"/>
  <c r="S1591" i="9"/>
  <c r="Q1591" i="9"/>
  <c r="O1591" i="9"/>
  <c r="M1591" i="9"/>
  <c r="K1591" i="9"/>
  <c r="I1591" i="9"/>
  <c r="G1591" i="9"/>
  <c r="E1591" i="9"/>
  <c r="S1590" i="9"/>
  <c r="Q1590" i="9"/>
  <c r="O1590" i="9"/>
  <c r="M1590" i="9"/>
  <c r="K1590" i="9"/>
  <c r="I1590" i="9"/>
  <c r="G1590" i="9"/>
  <c r="E1590" i="9"/>
  <c r="S1589" i="9"/>
  <c r="Q1589" i="9"/>
  <c r="O1589" i="9"/>
  <c r="M1589" i="9"/>
  <c r="K1589" i="9"/>
  <c r="I1589" i="9"/>
  <c r="G1589" i="9"/>
  <c r="E1589" i="9"/>
  <c r="S1588" i="9"/>
  <c r="Q1588" i="9"/>
  <c r="O1588" i="9"/>
  <c r="M1588" i="9"/>
  <c r="K1588" i="9"/>
  <c r="I1588" i="9"/>
  <c r="G1588" i="9"/>
  <c r="E1588" i="9"/>
  <c r="S1587" i="9"/>
  <c r="Q1587" i="9"/>
  <c r="O1587" i="9"/>
  <c r="M1587" i="9"/>
  <c r="K1587" i="9"/>
  <c r="I1587" i="9"/>
  <c r="G1587" i="9"/>
  <c r="E1587" i="9"/>
  <c r="S1586" i="9"/>
  <c r="Q1586" i="9"/>
  <c r="O1586" i="9"/>
  <c r="M1586" i="9"/>
  <c r="K1586" i="9"/>
  <c r="I1586" i="9"/>
  <c r="G1586" i="9"/>
  <c r="E1586" i="9"/>
  <c r="S1585" i="9"/>
  <c r="Q1585" i="9"/>
  <c r="O1585" i="9"/>
  <c r="M1585" i="9"/>
  <c r="K1585" i="9"/>
  <c r="I1585" i="9"/>
  <c r="G1585" i="9"/>
  <c r="E1585" i="9"/>
  <c r="S1584" i="9"/>
  <c r="Q1584" i="9"/>
  <c r="O1584" i="9"/>
  <c r="M1584" i="9"/>
  <c r="K1584" i="9"/>
  <c r="I1584" i="9"/>
  <c r="G1584" i="9"/>
  <c r="E1584" i="9"/>
  <c r="S1583" i="9"/>
  <c r="Q1583" i="9"/>
  <c r="O1583" i="9"/>
  <c r="M1583" i="9"/>
  <c r="K1583" i="9"/>
  <c r="I1583" i="9"/>
  <c r="G1583" i="9"/>
  <c r="E1583" i="9"/>
  <c r="R1582" i="9"/>
  <c r="S1582" i="9" s="1"/>
  <c r="P1582" i="9"/>
  <c r="O1582" i="9"/>
  <c r="N1582" i="9"/>
  <c r="L1582" i="9"/>
  <c r="J1582" i="9"/>
  <c r="K1582" i="9" s="1"/>
  <c r="H1582" i="9"/>
  <c r="G1582" i="9"/>
  <c r="F1582" i="9"/>
  <c r="D1582" i="9"/>
  <c r="C1582" i="9"/>
  <c r="S1581" i="9"/>
  <c r="Q1581" i="9"/>
  <c r="O1581" i="9"/>
  <c r="M1581" i="9"/>
  <c r="K1581" i="9"/>
  <c r="I1581" i="9"/>
  <c r="G1581" i="9"/>
  <c r="E1581" i="9"/>
  <c r="S1580" i="9"/>
  <c r="Q1580" i="9"/>
  <c r="O1580" i="9"/>
  <c r="M1580" i="9"/>
  <c r="K1580" i="9"/>
  <c r="I1580" i="9"/>
  <c r="G1580" i="9"/>
  <c r="E1580" i="9"/>
  <c r="S1579" i="9"/>
  <c r="Q1579" i="9"/>
  <c r="O1579" i="9"/>
  <c r="M1579" i="9"/>
  <c r="K1579" i="9"/>
  <c r="I1579" i="9"/>
  <c r="G1579" i="9"/>
  <c r="E1579" i="9"/>
  <c r="S1578" i="9"/>
  <c r="Q1578" i="9"/>
  <c r="O1578" i="9"/>
  <c r="M1578" i="9"/>
  <c r="K1578" i="9"/>
  <c r="I1578" i="9"/>
  <c r="G1578" i="9"/>
  <c r="E1578" i="9"/>
  <c r="S1577" i="9"/>
  <c r="Q1577" i="9"/>
  <c r="O1577" i="9"/>
  <c r="M1577" i="9"/>
  <c r="K1577" i="9"/>
  <c r="I1577" i="9"/>
  <c r="G1577" i="9"/>
  <c r="E1577" i="9"/>
  <c r="S1576" i="9"/>
  <c r="Q1576" i="9"/>
  <c r="O1576" i="9"/>
  <c r="M1576" i="9"/>
  <c r="K1576" i="9"/>
  <c r="I1576" i="9"/>
  <c r="G1576" i="9"/>
  <c r="E1576" i="9"/>
  <c r="S1575" i="9"/>
  <c r="Q1575" i="9"/>
  <c r="O1575" i="9"/>
  <c r="M1575" i="9"/>
  <c r="K1575" i="9"/>
  <c r="I1575" i="9"/>
  <c r="G1575" i="9"/>
  <c r="E1575" i="9"/>
  <c r="S1574" i="9"/>
  <c r="Q1574" i="9"/>
  <c r="O1574" i="9"/>
  <c r="M1574" i="9"/>
  <c r="K1574" i="9"/>
  <c r="I1574" i="9"/>
  <c r="G1574" i="9"/>
  <c r="E1574" i="9"/>
  <c r="S1573" i="9"/>
  <c r="Q1573" i="9"/>
  <c r="O1573" i="9"/>
  <c r="M1573" i="9"/>
  <c r="K1573" i="9"/>
  <c r="I1573" i="9"/>
  <c r="G1573" i="9"/>
  <c r="E1573" i="9"/>
  <c r="S1572" i="9"/>
  <c r="Q1572" i="9"/>
  <c r="O1572" i="9"/>
  <c r="M1572" i="9"/>
  <c r="K1572" i="9"/>
  <c r="I1572" i="9"/>
  <c r="G1572" i="9"/>
  <c r="E1572" i="9"/>
  <c r="S1571" i="9"/>
  <c r="Q1571" i="9"/>
  <c r="O1571" i="9"/>
  <c r="M1571" i="9"/>
  <c r="K1571" i="9"/>
  <c r="I1571" i="9"/>
  <c r="G1571" i="9"/>
  <c r="E1571" i="9"/>
  <c r="S1570" i="9"/>
  <c r="Q1570" i="9"/>
  <c r="O1570" i="9"/>
  <c r="M1570" i="9"/>
  <c r="K1570" i="9"/>
  <c r="I1570" i="9"/>
  <c r="G1570" i="9"/>
  <c r="E1570" i="9"/>
  <c r="S1569" i="9"/>
  <c r="Q1569" i="9"/>
  <c r="O1569" i="9"/>
  <c r="M1569" i="9"/>
  <c r="K1569" i="9"/>
  <c r="I1569" i="9"/>
  <c r="G1569" i="9"/>
  <c r="E1569" i="9"/>
  <c r="S1568" i="9"/>
  <c r="Q1568" i="9"/>
  <c r="O1568" i="9"/>
  <c r="M1568" i="9"/>
  <c r="K1568" i="9"/>
  <c r="I1568" i="9"/>
  <c r="G1568" i="9"/>
  <c r="E1568" i="9"/>
  <c r="S1567" i="9"/>
  <c r="Q1567" i="9"/>
  <c r="O1567" i="9"/>
  <c r="M1567" i="9"/>
  <c r="K1567" i="9"/>
  <c r="I1567" i="9"/>
  <c r="G1567" i="9"/>
  <c r="E1567" i="9"/>
  <c r="S1566" i="9"/>
  <c r="Q1566" i="9"/>
  <c r="O1566" i="9"/>
  <c r="M1566" i="9"/>
  <c r="K1566" i="9"/>
  <c r="I1566" i="9"/>
  <c r="G1566" i="9"/>
  <c r="E1566" i="9"/>
  <c r="S1565" i="9"/>
  <c r="Q1565" i="9"/>
  <c r="O1565" i="9"/>
  <c r="M1565" i="9"/>
  <c r="K1565" i="9"/>
  <c r="I1565" i="9"/>
  <c r="G1565" i="9"/>
  <c r="E1565" i="9"/>
  <c r="S1564" i="9"/>
  <c r="Q1564" i="9"/>
  <c r="O1564" i="9"/>
  <c r="M1564" i="9"/>
  <c r="K1564" i="9"/>
  <c r="I1564" i="9"/>
  <c r="G1564" i="9"/>
  <c r="E1564" i="9"/>
  <c r="S1563" i="9"/>
  <c r="Q1563" i="9"/>
  <c r="O1563" i="9"/>
  <c r="M1563" i="9"/>
  <c r="K1563" i="9"/>
  <c r="I1563" i="9"/>
  <c r="G1563" i="9"/>
  <c r="E1563" i="9"/>
  <c r="S1562" i="9"/>
  <c r="Q1562" i="9"/>
  <c r="O1562" i="9"/>
  <c r="M1562" i="9"/>
  <c r="K1562" i="9"/>
  <c r="I1562" i="9"/>
  <c r="G1562" i="9"/>
  <c r="E1562" i="9"/>
  <c r="S1561" i="9"/>
  <c r="Q1561" i="9"/>
  <c r="O1561" i="9"/>
  <c r="M1561" i="9"/>
  <c r="K1561" i="9"/>
  <c r="I1561" i="9"/>
  <c r="G1561" i="9"/>
  <c r="E1561" i="9"/>
  <c r="S1560" i="9"/>
  <c r="Q1560" i="9"/>
  <c r="O1560" i="9"/>
  <c r="M1560" i="9"/>
  <c r="K1560" i="9"/>
  <c r="I1560" i="9"/>
  <c r="G1560" i="9"/>
  <c r="E1560" i="9"/>
  <c r="S1559" i="9"/>
  <c r="Q1559" i="9"/>
  <c r="O1559" i="9"/>
  <c r="M1559" i="9"/>
  <c r="K1559" i="9"/>
  <c r="I1559" i="9"/>
  <c r="G1559" i="9"/>
  <c r="E1559" i="9"/>
  <c r="S1558" i="9"/>
  <c r="Q1558" i="9"/>
  <c r="O1558" i="9"/>
  <c r="M1558" i="9"/>
  <c r="K1558" i="9"/>
  <c r="I1558" i="9"/>
  <c r="G1558" i="9"/>
  <c r="E1558" i="9"/>
  <c r="S1557" i="9"/>
  <c r="Q1557" i="9"/>
  <c r="O1557" i="9"/>
  <c r="M1557" i="9"/>
  <c r="K1557" i="9"/>
  <c r="I1557" i="9"/>
  <c r="G1557" i="9"/>
  <c r="E1557" i="9"/>
  <c r="S1556" i="9"/>
  <c r="Q1556" i="9"/>
  <c r="O1556" i="9"/>
  <c r="M1556" i="9"/>
  <c r="K1556" i="9"/>
  <c r="I1556" i="9"/>
  <c r="G1556" i="9"/>
  <c r="E1556" i="9"/>
  <c r="S1555" i="9"/>
  <c r="Q1555" i="9"/>
  <c r="O1555" i="9"/>
  <c r="M1555" i="9"/>
  <c r="K1555" i="9"/>
  <c r="I1555" i="9"/>
  <c r="G1555" i="9"/>
  <c r="E1555" i="9"/>
  <c r="S1554" i="9"/>
  <c r="Q1554" i="9"/>
  <c r="O1554" i="9"/>
  <c r="M1554" i="9"/>
  <c r="K1554" i="9"/>
  <c r="I1554" i="9"/>
  <c r="G1554" i="9"/>
  <c r="E1554" i="9"/>
  <c r="S1553" i="9"/>
  <c r="Q1553" i="9"/>
  <c r="O1553" i="9"/>
  <c r="M1553" i="9"/>
  <c r="K1553" i="9"/>
  <c r="I1553" i="9"/>
  <c r="G1553" i="9"/>
  <c r="E1553" i="9"/>
  <c r="S1552" i="9"/>
  <c r="Q1552" i="9"/>
  <c r="O1552" i="9"/>
  <c r="M1552" i="9"/>
  <c r="K1552" i="9"/>
  <c r="I1552" i="9"/>
  <c r="G1552" i="9"/>
  <c r="E1552" i="9"/>
  <c r="S1551" i="9"/>
  <c r="Q1551" i="9"/>
  <c r="O1551" i="9"/>
  <c r="M1551" i="9"/>
  <c r="K1551" i="9"/>
  <c r="I1551" i="9"/>
  <c r="G1551" i="9"/>
  <c r="E1551" i="9"/>
  <c r="S1550" i="9"/>
  <c r="Q1550" i="9"/>
  <c r="O1550" i="9"/>
  <c r="M1550" i="9"/>
  <c r="K1550" i="9"/>
  <c r="I1550" i="9"/>
  <c r="G1550" i="9"/>
  <c r="E1550" i="9"/>
  <c r="S1549" i="9"/>
  <c r="Q1549" i="9"/>
  <c r="O1549" i="9"/>
  <c r="M1549" i="9"/>
  <c r="K1549" i="9"/>
  <c r="I1549" i="9"/>
  <c r="G1549" i="9"/>
  <c r="E1549" i="9"/>
  <c r="S1548" i="9"/>
  <c r="Q1548" i="9"/>
  <c r="O1548" i="9"/>
  <c r="M1548" i="9"/>
  <c r="K1548" i="9"/>
  <c r="I1548" i="9"/>
  <c r="G1548" i="9"/>
  <c r="E1548" i="9"/>
  <c r="S1547" i="9"/>
  <c r="Q1547" i="9"/>
  <c r="O1547" i="9"/>
  <c r="M1547" i="9"/>
  <c r="K1547" i="9"/>
  <c r="I1547" i="9"/>
  <c r="G1547" i="9"/>
  <c r="E1547" i="9"/>
  <c r="S1546" i="9"/>
  <c r="Q1546" i="9"/>
  <c r="O1546" i="9"/>
  <c r="M1546" i="9"/>
  <c r="K1546" i="9"/>
  <c r="I1546" i="9"/>
  <c r="G1546" i="9"/>
  <c r="E1546" i="9"/>
  <c r="S1545" i="9"/>
  <c r="Q1545" i="9"/>
  <c r="O1545" i="9"/>
  <c r="M1545" i="9"/>
  <c r="K1545" i="9"/>
  <c r="I1545" i="9"/>
  <c r="G1545" i="9"/>
  <c r="E1545" i="9"/>
  <c r="S1544" i="9"/>
  <c r="Q1544" i="9"/>
  <c r="O1544" i="9"/>
  <c r="M1544" i="9"/>
  <c r="K1544" i="9"/>
  <c r="I1544" i="9"/>
  <c r="G1544" i="9"/>
  <c r="E1544" i="9"/>
  <c r="S1543" i="9"/>
  <c r="Q1543" i="9"/>
  <c r="O1543" i="9"/>
  <c r="M1543" i="9"/>
  <c r="K1543" i="9"/>
  <c r="I1543" i="9"/>
  <c r="G1543" i="9"/>
  <c r="E1543" i="9"/>
  <c r="S1542" i="9"/>
  <c r="Q1542" i="9"/>
  <c r="O1542" i="9"/>
  <c r="M1542" i="9"/>
  <c r="K1542" i="9"/>
  <c r="I1542" i="9"/>
  <c r="G1542" i="9"/>
  <c r="E1542" i="9"/>
  <c r="S1541" i="9"/>
  <c r="Q1541" i="9"/>
  <c r="O1541" i="9"/>
  <c r="M1541" i="9"/>
  <c r="K1541" i="9"/>
  <c r="I1541" i="9"/>
  <c r="G1541" i="9"/>
  <c r="E1541" i="9"/>
  <c r="S1540" i="9"/>
  <c r="Q1540" i="9"/>
  <c r="O1540" i="9"/>
  <c r="M1540" i="9"/>
  <c r="K1540" i="9"/>
  <c r="I1540" i="9"/>
  <c r="G1540" i="9"/>
  <c r="E1540" i="9"/>
  <c r="S1539" i="9"/>
  <c r="Q1539" i="9"/>
  <c r="O1539" i="9"/>
  <c r="M1539" i="9"/>
  <c r="K1539" i="9"/>
  <c r="I1539" i="9"/>
  <c r="G1539" i="9"/>
  <c r="E1539" i="9"/>
  <c r="S1538" i="9"/>
  <c r="Q1538" i="9"/>
  <c r="O1538" i="9"/>
  <c r="M1538" i="9"/>
  <c r="K1538" i="9"/>
  <c r="I1538" i="9"/>
  <c r="G1538" i="9"/>
  <c r="E1538" i="9"/>
  <c r="S1537" i="9"/>
  <c r="Q1537" i="9"/>
  <c r="O1537" i="9"/>
  <c r="M1537" i="9"/>
  <c r="K1537" i="9"/>
  <c r="I1537" i="9"/>
  <c r="G1537" i="9"/>
  <c r="E1537" i="9"/>
  <c r="S1536" i="9"/>
  <c r="Q1536" i="9"/>
  <c r="O1536" i="9"/>
  <c r="M1536" i="9"/>
  <c r="K1536" i="9"/>
  <c r="I1536" i="9"/>
  <c r="G1536" i="9"/>
  <c r="E1536" i="9"/>
  <c r="S1535" i="9"/>
  <c r="Q1535" i="9"/>
  <c r="O1535" i="9"/>
  <c r="M1535" i="9"/>
  <c r="K1535" i="9"/>
  <c r="I1535" i="9"/>
  <c r="G1535" i="9"/>
  <c r="E1535" i="9"/>
  <c r="S1534" i="9"/>
  <c r="Q1534" i="9"/>
  <c r="O1534" i="9"/>
  <c r="M1534" i="9"/>
  <c r="K1534" i="9"/>
  <c r="I1534" i="9"/>
  <c r="G1534" i="9"/>
  <c r="E1534" i="9"/>
  <c r="S1533" i="9"/>
  <c r="Q1533" i="9"/>
  <c r="O1533" i="9"/>
  <c r="M1533" i="9"/>
  <c r="K1533" i="9"/>
  <c r="I1533" i="9"/>
  <c r="G1533" i="9"/>
  <c r="E1533" i="9"/>
  <c r="S1532" i="9"/>
  <c r="Q1532" i="9"/>
  <c r="O1532" i="9"/>
  <c r="M1532" i="9"/>
  <c r="K1532" i="9"/>
  <c r="I1532" i="9"/>
  <c r="G1532" i="9"/>
  <c r="E1532" i="9"/>
  <c r="S1531" i="9"/>
  <c r="Q1531" i="9"/>
  <c r="O1531" i="9"/>
  <c r="M1531" i="9"/>
  <c r="K1531" i="9"/>
  <c r="I1531" i="9"/>
  <c r="G1531" i="9"/>
  <c r="E1531" i="9"/>
  <c r="S1530" i="9"/>
  <c r="Q1530" i="9"/>
  <c r="O1530" i="9"/>
  <c r="M1530" i="9"/>
  <c r="K1530" i="9"/>
  <c r="I1530" i="9"/>
  <c r="G1530" i="9"/>
  <c r="E1530" i="9"/>
  <c r="S1529" i="9"/>
  <c r="Q1529" i="9"/>
  <c r="O1529" i="9"/>
  <c r="M1529" i="9"/>
  <c r="K1529" i="9"/>
  <c r="I1529" i="9"/>
  <c r="G1529" i="9"/>
  <c r="E1529" i="9"/>
  <c r="S1528" i="9"/>
  <c r="Q1528" i="9"/>
  <c r="O1528" i="9"/>
  <c r="M1528" i="9"/>
  <c r="K1528" i="9"/>
  <c r="I1528" i="9"/>
  <c r="G1528" i="9"/>
  <c r="E1528" i="9"/>
  <c r="S1527" i="9"/>
  <c r="Q1527" i="9"/>
  <c r="O1527" i="9"/>
  <c r="M1527" i="9"/>
  <c r="K1527" i="9"/>
  <c r="I1527" i="9"/>
  <c r="G1527" i="9"/>
  <c r="E1527" i="9"/>
  <c r="S1526" i="9"/>
  <c r="Q1526" i="9"/>
  <c r="O1526" i="9"/>
  <c r="M1526" i="9"/>
  <c r="K1526" i="9"/>
  <c r="I1526" i="9"/>
  <c r="G1526" i="9"/>
  <c r="E1526" i="9"/>
  <c r="S1525" i="9"/>
  <c r="Q1525" i="9"/>
  <c r="O1525" i="9"/>
  <c r="M1525" i="9"/>
  <c r="K1525" i="9"/>
  <c r="I1525" i="9"/>
  <c r="G1525" i="9"/>
  <c r="E1525" i="9"/>
  <c r="S1524" i="9"/>
  <c r="Q1524" i="9"/>
  <c r="O1524" i="9"/>
  <c r="M1524" i="9"/>
  <c r="K1524" i="9"/>
  <c r="I1524" i="9"/>
  <c r="G1524" i="9"/>
  <c r="E1524" i="9"/>
  <c r="S1523" i="9"/>
  <c r="Q1523" i="9"/>
  <c r="O1523" i="9"/>
  <c r="M1523" i="9"/>
  <c r="K1523" i="9"/>
  <c r="I1523" i="9"/>
  <c r="G1523" i="9"/>
  <c r="E1523" i="9"/>
  <c r="S1522" i="9"/>
  <c r="Q1522" i="9"/>
  <c r="O1522" i="9"/>
  <c r="M1522" i="9"/>
  <c r="K1522" i="9"/>
  <c r="I1522" i="9"/>
  <c r="G1522" i="9"/>
  <c r="E1522" i="9"/>
  <c r="S1521" i="9"/>
  <c r="Q1521" i="9"/>
  <c r="O1521" i="9"/>
  <c r="M1521" i="9"/>
  <c r="K1521" i="9"/>
  <c r="I1521" i="9"/>
  <c r="G1521" i="9"/>
  <c r="E1521" i="9"/>
  <c r="S1520" i="9"/>
  <c r="Q1520" i="9"/>
  <c r="O1520" i="9"/>
  <c r="M1520" i="9"/>
  <c r="K1520" i="9"/>
  <c r="I1520" i="9"/>
  <c r="G1520" i="9"/>
  <c r="E1520" i="9"/>
  <c r="S1519" i="9"/>
  <c r="Q1519" i="9"/>
  <c r="O1519" i="9"/>
  <c r="M1519" i="9"/>
  <c r="K1519" i="9"/>
  <c r="I1519" i="9"/>
  <c r="G1519" i="9"/>
  <c r="E1519" i="9"/>
  <c r="S1518" i="9"/>
  <c r="Q1518" i="9"/>
  <c r="O1518" i="9"/>
  <c r="M1518" i="9"/>
  <c r="K1518" i="9"/>
  <c r="I1518" i="9"/>
  <c r="G1518" i="9"/>
  <c r="E1518" i="9"/>
  <c r="S1517" i="9"/>
  <c r="Q1517" i="9"/>
  <c r="O1517" i="9"/>
  <c r="M1517" i="9"/>
  <c r="K1517" i="9"/>
  <c r="I1517" i="9"/>
  <c r="G1517" i="9"/>
  <c r="E1517" i="9"/>
  <c r="S1516" i="9"/>
  <c r="Q1516" i="9"/>
  <c r="O1516" i="9"/>
  <c r="M1516" i="9"/>
  <c r="K1516" i="9"/>
  <c r="I1516" i="9"/>
  <c r="G1516" i="9"/>
  <c r="E1516" i="9"/>
  <c r="S1515" i="9"/>
  <c r="Q1515" i="9"/>
  <c r="O1515" i="9"/>
  <c r="M1515" i="9"/>
  <c r="K1515" i="9"/>
  <c r="I1515" i="9"/>
  <c r="G1515" i="9"/>
  <c r="E1515" i="9"/>
  <c r="S1514" i="9"/>
  <c r="Q1514" i="9"/>
  <c r="O1514" i="9"/>
  <c r="M1514" i="9"/>
  <c r="K1514" i="9"/>
  <c r="I1514" i="9"/>
  <c r="G1514" i="9"/>
  <c r="E1514" i="9"/>
  <c r="S1513" i="9"/>
  <c r="Q1513" i="9"/>
  <c r="O1513" i="9"/>
  <c r="M1513" i="9"/>
  <c r="K1513" i="9"/>
  <c r="I1513" i="9"/>
  <c r="G1513" i="9"/>
  <c r="E1513" i="9"/>
  <c r="S1512" i="9"/>
  <c r="Q1512" i="9"/>
  <c r="O1512" i="9"/>
  <c r="M1512" i="9"/>
  <c r="K1512" i="9"/>
  <c r="I1512" i="9"/>
  <c r="G1512" i="9"/>
  <c r="E1512" i="9"/>
  <c r="S1511" i="9"/>
  <c r="Q1511" i="9"/>
  <c r="O1511" i="9"/>
  <c r="M1511" i="9"/>
  <c r="K1511" i="9"/>
  <c r="I1511" i="9"/>
  <c r="G1511" i="9"/>
  <c r="E1511" i="9"/>
  <c r="S1510" i="9"/>
  <c r="Q1510" i="9"/>
  <c r="O1510" i="9"/>
  <c r="M1510" i="9"/>
  <c r="K1510" i="9"/>
  <c r="I1510" i="9"/>
  <c r="G1510" i="9"/>
  <c r="E1510" i="9"/>
  <c r="S1509" i="9"/>
  <c r="Q1509" i="9"/>
  <c r="O1509" i="9"/>
  <c r="M1509" i="9"/>
  <c r="K1509" i="9"/>
  <c r="I1509" i="9"/>
  <c r="G1509" i="9"/>
  <c r="E1509" i="9"/>
  <c r="S1508" i="9"/>
  <c r="Q1508" i="9"/>
  <c r="O1508" i="9"/>
  <c r="M1508" i="9"/>
  <c r="K1508" i="9"/>
  <c r="I1508" i="9"/>
  <c r="G1508" i="9"/>
  <c r="E1508" i="9"/>
  <c r="S1507" i="9"/>
  <c r="Q1507" i="9"/>
  <c r="O1507" i="9"/>
  <c r="M1507" i="9"/>
  <c r="K1507" i="9"/>
  <c r="I1507" i="9"/>
  <c r="G1507" i="9"/>
  <c r="E1507" i="9"/>
  <c r="S1506" i="9"/>
  <c r="Q1506" i="9"/>
  <c r="O1506" i="9"/>
  <c r="M1506" i="9"/>
  <c r="K1506" i="9"/>
  <c r="I1506" i="9"/>
  <c r="G1506" i="9"/>
  <c r="E1506" i="9"/>
  <c r="S1505" i="9"/>
  <c r="Q1505" i="9"/>
  <c r="O1505" i="9"/>
  <c r="M1505" i="9"/>
  <c r="K1505" i="9"/>
  <c r="I1505" i="9"/>
  <c r="G1505" i="9"/>
  <c r="E1505" i="9"/>
  <c r="S1504" i="9"/>
  <c r="Q1504" i="9"/>
  <c r="O1504" i="9"/>
  <c r="M1504" i="9"/>
  <c r="K1504" i="9"/>
  <c r="I1504" i="9"/>
  <c r="G1504" i="9"/>
  <c r="E1504" i="9"/>
  <c r="S1503" i="9"/>
  <c r="Q1503" i="9"/>
  <c r="O1503" i="9"/>
  <c r="M1503" i="9"/>
  <c r="K1503" i="9"/>
  <c r="I1503" i="9"/>
  <c r="G1503" i="9"/>
  <c r="E1503" i="9"/>
  <c r="S1502" i="9"/>
  <c r="Q1502" i="9"/>
  <c r="O1502" i="9"/>
  <c r="M1502" i="9"/>
  <c r="K1502" i="9"/>
  <c r="I1502" i="9"/>
  <c r="G1502" i="9"/>
  <c r="E1502" i="9"/>
  <c r="S1501" i="9"/>
  <c r="Q1501" i="9"/>
  <c r="O1501" i="9"/>
  <c r="M1501" i="9"/>
  <c r="K1501" i="9"/>
  <c r="I1501" i="9"/>
  <c r="G1501" i="9"/>
  <c r="E1501" i="9"/>
  <c r="S1500" i="9"/>
  <c r="Q1500" i="9"/>
  <c r="O1500" i="9"/>
  <c r="M1500" i="9"/>
  <c r="K1500" i="9"/>
  <c r="I1500" i="9"/>
  <c r="G1500" i="9"/>
  <c r="E1500" i="9"/>
  <c r="S1499" i="9"/>
  <c r="Q1499" i="9"/>
  <c r="O1499" i="9"/>
  <c r="M1499" i="9"/>
  <c r="K1499" i="9"/>
  <c r="I1499" i="9"/>
  <c r="G1499" i="9"/>
  <c r="E1499" i="9"/>
  <c r="S1498" i="9"/>
  <c r="Q1498" i="9"/>
  <c r="O1498" i="9"/>
  <c r="M1498" i="9"/>
  <c r="K1498" i="9"/>
  <c r="I1498" i="9"/>
  <c r="G1498" i="9"/>
  <c r="E1498" i="9"/>
  <c r="S1497" i="9"/>
  <c r="Q1497" i="9"/>
  <c r="O1497" i="9"/>
  <c r="M1497" i="9"/>
  <c r="K1497" i="9"/>
  <c r="I1497" i="9"/>
  <c r="G1497" i="9"/>
  <c r="E1497" i="9"/>
  <c r="S1496" i="9"/>
  <c r="Q1496" i="9"/>
  <c r="O1496" i="9"/>
  <c r="M1496" i="9"/>
  <c r="K1496" i="9"/>
  <c r="I1496" i="9"/>
  <c r="G1496" i="9"/>
  <c r="E1496" i="9"/>
  <c r="S1495" i="9"/>
  <c r="Q1495" i="9"/>
  <c r="O1495" i="9"/>
  <c r="M1495" i="9"/>
  <c r="K1495" i="9"/>
  <c r="I1495" i="9"/>
  <c r="G1495" i="9"/>
  <c r="E1495" i="9"/>
  <c r="S1494" i="9"/>
  <c r="Q1494" i="9"/>
  <c r="O1494" i="9"/>
  <c r="M1494" i="9"/>
  <c r="K1494" i="9"/>
  <c r="I1494" i="9"/>
  <c r="G1494" i="9"/>
  <c r="E1494" i="9"/>
  <c r="S1493" i="9"/>
  <c r="Q1493" i="9"/>
  <c r="O1493" i="9"/>
  <c r="M1493" i="9"/>
  <c r="K1493" i="9"/>
  <c r="I1493" i="9"/>
  <c r="G1493" i="9"/>
  <c r="E1493" i="9"/>
  <c r="S1492" i="9"/>
  <c r="Q1492" i="9"/>
  <c r="O1492" i="9"/>
  <c r="M1492" i="9"/>
  <c r="K1492" i="9"/>
  <c r="I1492" i="9"/>
  <c r="G1492" i="9"/>
  <c r="E1492" i="9"/>
  <c r="S1491" i="9"/>
  <c r="Q1491" i="9"/>
  <c r="O1491" i="9"/>
  <c r="M1491" i="9"/>
  <c r="K1491" i="9"/>
  <c r="I1491" i="9"/>
  <c r="G1491" i="9"/>
  <c r="E1491" i="9"/>
  <c r="S1490" i="9"/>
  <c r="Q1490" i="9"/>
  <c r="O1490" i="9"/>
  <c r="M1490" i="9"/>
  <c r="K1490" i="9"/>
  <c r="I1490" i="9"/>
  <c r="G1490" i="9"/>
  <c r="E1490" i="9"/>
  <c r="S1489" i="9"/>
  <c r="Q1489" i="9"/>
  <c r="O1489" i="9"/>
  <c r="M1489" i="9"/>
  <c r="K1489" i="9"/>
  <c r="I1489" i="9"/>
  <c r="G1489" i="9"/>
  <c r="E1489" i="9"/>
  <c r="S1488" i="9"/>
  <c r="Q1488" i="9"/>
  <c r="O1488" i="9"/>
  <c r="M1488" i="9"/>
  <c r="K1488" i="9"/>
  <c r="I1488" i="9"/>
  <c r="G1488" i="9"/>
  <c r="E1488" i="9"/>
  <c r="S1487" i="9"/>
  <c r="Q1487" i="9"/>
  <c r="O1487" i="9"/>
  <c r="M1487" i="9"/>
  <c r="K1487" i="9"/>
  <c r="I1487" i="9"/>
  <c r="G1487" i="9"/>
  <c r="E1487" i="9"/>
  <c r="S1486" i="9"/>
  <c r="Q1486" i="9"/>
  <c r="O1486" i="9"/>
  <c r="M1486" i="9"/>
  <c r="K1486" i="9"/>
  <c r="I1486" i="9"/>
  <c r="G1486" i="9"/>
  <c r="E1486" i="9"/>
  <c r="S1485" i="9"/>
  <c r="Q1485" i="9"/>
  <c r="O1485" i="9"/>
  <c r="M1485" i="9"/>
  <c r="K1485" i="9"/>
  <c r="I1485" i="9"/>
  <c r="G1485" i="9"/>
  <c r="E1485" i="9"/>
  <c r="S1484" i="9"/>
  <c r="Q1484" i="9"/>
  <c r="O1484" i="9"/>
  <c r="M1484" i="9"/>
  <c r="K1484" i="9"/>
  <c r="I1484" i="9"/>
  <c r="G1484" i="9"/>
  <c r="E1484" i="9"/>
  <c r="S1483" i="9"/>
  <c r="Q1483" i="9"/>
  <c r="O1483" i="9"/>
  <c r="M1483" i="9"/>
  <c r="K1483" i="9"/>
  <c r="I1483" i="9"/>
  <c r="G1483" i="9"/>
  <c r="E1483" i="9"/>
  <c r="S1482" i="9"/>
  <c r="Q1482" i="9"/>
  <c r="O1482" i="9"/>
  <c r="M1482" i="9"/>
  <c r="K1482" i="9"/>
  <c r="I1482" i="9"/>
  <c r="G1482" i="9"/>
  <c r="E1482" i="9"/>
  <c r="S1481" i="9"/>
  <c r="Q1481" i="9"/>
  <c r="O1481" i="9"/>
  <c r="M1481" i="9"/>
  <c r="K1481" i="9"/>
  <c r="I1481" i="9"/>
  <c r="G1481" i="9"/>
  <c r="E1481" i="9"/>
  <c r="R1480" i="9"/>
  <c r="P1480" i="9"/>
  <c r="Q1480" i="9" s="1"/>
  <c r="N1480" i="9"/>
  <c r="L1480" i="9"/>
  <c r="K1480" i="9"/>
  <c r="J1480" i="9"/>
  <c r="H1480" i="9"/>
  <c r="F1480" i="9"/>
  <c r="D1480" i="9"/>
  <c r="C1480" i="9"/>
  <c r="O1480" i="9" s="1"/>
  <c r="S1479" i="9"/>
  <c r="Q1479" i="9"/>
  <c r="O1479" i="9"/>
  <c r="M1479" i="9"/>
  <c r="K1479" i="9"/>
  <c r="I1479" i="9"/>
  <c r="G1479" i="9"/>
  <c r="E1479" i="9"/>
  <c r="S1478" i="9"/>
  <c r="Q1478" i="9"/>
  <c r="O1478" i="9"/>
  <c r="M1478" i="9"/>
  <c r="K1478" i="9"/>
  <c r="I1478" i="9"/>
  <c r="G1478" i="9"/>
  <c r="E1478" i="9"/>
  <c r="S1477" i="9"/>
  <c r="Q1477" i="9"/>
  <c r="O1477" i="9"/>
  <c r="M1477" i="9"/>
  <c r="K1477" i="9"/>
  <c r="I1477" i="9"/>
  <c r="G1477" i="9"/>
  <c r="E1477" i="9"/>
  <c r="S1476" i="9"/>
  <c r="Q1476" i="9"/>
  <c r="O1476" i="9"/>
  <c r="M1476" i="9"/>
  <c r="K1476" i="9"/>
  <c r="I1476" i="9"/>
  <c r="G1476" i="9"/>
  <c r="E1476" i="9"/>
  <c r="S1475" i="9"/>
  <c r="Q1475" i="9"/>
  <c r="O1475" i="9"/>
  <c r="M1475" i="9"/>
  <c r="K1475" i="9"/>
  <c r="I1475" i="9"/>
  <c r="G1475" i="9"/>
  <c r="E1475" i="9"/>
  <c r="S1474" i="9"/>
  <c r="Q1474" i="9"/>
  <c r="O1474" i="9"/>
  <c r="M1474" i="9"/>
  <c r="K1474" i="9"/>
  <c r="I1474" i="9"/>
  <c r="G1474" i="9"/>
  <c r="E1474" i="9"/>
  <c r="S1473" i="9"/>
  <c r="Q1473" i="9"/>
  <c r="O1473" i="9"/>
  <c r="M1473" i="9"/>
  <c r="K1473" i="9"/>
  <c r="I1473" i="9"/>
  <c r="G1473" i="9"/>
  <c r="E1473" i="9"/>
  <c r="S1472" i="9"/>
  <c r="Q1472" i="9"/>
  <c r="O1472" i="9"/>
  <c r="M1472" i="9"/>
  <c r="K1472" i="9"/>
  <c r="I1472" i="9"/>
  <c r="G1472" i="9"/>
  <c r="E1472" i="9"/>
  <c r="S1471" i="9"/>
  <c r="Q1471" i="9"/>
  <c r="O1471" i="9"/>
  <c r="M1471" i="9"/>
  <c r="K1471" i="9"/>
  <c r="I1471" i="9"/>
  <c r="G1471" i="9"/>
  <c r="E1471" i="9"/>
  <c r="S1470" i="9"/>
  <c r="Q1470" i="9"/>
  <c r="O1470" i="9"/>
  <c r="M1470" i="9"/>
  <c r="K1470" i="9"/>
  <c r="I1470" i="9"/>
  <c r="G1470" i="9"/>
  <c r="E1470" i="9"/>
  <c r="S1469" i="9"/>
  <c r="Q1469" i="9"/>
  <c r="O1469" i="9"/>
  <c r="M1469" i="9"/>
  <c r="K1469" i="9"/>
  <c r="I1469" i="9"/>
  <c r="G1469" i="9"/>
  <c r="E1469" i="9"/>
  <c r="S1468" i="9"/>
  <c r="Q1468" i="9"/>
  <c r="O1468" i="9"/>
  <c r="M1468" i="9"/>
  <c r="K1468" i="9"/>
  <c r="I1468" i="9"/>
  <c r="G1468" i="9"/>
  <c r="E1468" i="9"/>
  <c r="S1467" i="9"/>
  <c r="Q1467" i="9"/>
  <c r="O1467" i="9"/>
  <c r="M1467" i="9"/>
  <c r="K1467" i="9"/>
  <c r="I1467" i="9"/>
  <c r="G1467" i="9"/>
  <c r="E1467" i="9"/>
  <c r="S1466" i="9"/>
  <c r="Q1466" i="9"/>
  <c r="O1466" i="9"/>
  <c r="M1466" i="9"/>
  <c r="K1466" i="9"/>
  <c r="I1466" i="9"/>
  <c r="G1466" i="9"/>
  <c r="E1466" i="9"/>
  <c r="S1465" i="9"/>
  <c r="Q1465" i="9"/>
  <c r="O1465" i="9"/>
  <c r="M1465" i="9"/>
  <c r="K1465" i="9"/>
  <c r="I1465" i="9"/>
  <c r="G1465" i="9"/>
  <c r="E1465" i="9"/>
  <c r="S1464" i="9"/>
  <c r="Q1464" i="9"/>
  <c r="O1464" i="9"/>
  <c r="M1464" i="9"/>
  <c r="K1464" i="9"/>
  <c r="I1464" i="9"/>
  <c r="G1464" i="9"/>
  <c r="E1464" i="9"/>
  <c r="S1463" i="9"/>
  <c r="Q1463" i="9"/>
  <c r="O1463" i="9"/>
  <c r="M1463" i="9"/>
  <c r="K1463" i="9"/>
  <c r="I1463" i="9"/>
  <c r="G1463" i="9"/>
  <c r="E1463" i="9"/>
  <c r="S1462" i="9"/>
  <c r="Q1462" i="9"/>
  <c r="O1462" i="9"/>
  <c r="M1462" i="9"/>
  <c r="K1462" i="9"/>
  <c r="I1462" i="9"/>
  <c r="G1462" i="9"/>
  <c r="E1462" i="9"/>
  <c r="S1461" i="9"/>
  <c r="Q1461" i="9"/>
  <c r="O1461" i="9"/>
  <c r="M1461" i="9"/>
  <c r="K1461" i="9"/>
  <c r="I1461" i="9"/>
  <c r="G1461" i="9"/>
  <c r="E1461" i="9"/>
  <c r="S1460" i="9"/>
  <c r="Q1460" i="9"/>
  <c r="O1460" i="9"/>
  <c r="M1460" i="9"/>
  <c r="K1460" i="9"/>
  <c r="I1460" i="9"/>
  <c r="G1460" i="9"/>
  <c r="E1460" i="9"/>
  <c r="S1459" i="9"/>
  <c r="Q1459" i="9"/>
  <c r="O1459" i="9"/>
  <c r="M1459" i="9"/>
  <c r="K1459" i="9"/>
  <c r="I1459" i="9"/>
  <c r="G1459" i="9"/>
  <c r="E1459" i="9"/>
  <c r="S1458" i="9"/>
  <c r="Q1458" i="9"/>
  <c r="O1458" i="9"/>
  <c r="M1458" i="9"/>
  <c r="K1458" i="9"/>
  <c r="I1458" i="9"/>
  <c r="G1458" i="9"/>
  <c r="E1458" i="9"/>
  <c r="S1457" i="9"/>
  <c r="Q1457" i="9"/>
  <c r="O1457" i="9"/>
  <c r="M1457" i="9"/>
  <c r="K1457" i="9"/>
  <c r="I1457" i="9"/>
  <c r="G1457" i="9"/>
  <c r="E1457" i="9"/>
  <c r="S1456" i="9"/>
  <c r="Q1456" i="9"/>
  <c r="O1456" i="9"/>
  <c r="M1456" i="9"/>
  <c r="K1456" i="9"/>
  <c r="I1456" i="9"/>
  <c r="G1456" i="9"/>
  <c r="E1456" i="9"/>
  <c r="S1455" i="9"/>
  <c r="Q1455" i="9"/>
  <c r="O1455" i="9"/>
  <c r="M1455" i="9"/>
  <c r="K1455" i="9"/>
  <c r="I1455" i="9"/>
  <c r="G1455" i="9"/>
  <c r="E1455" i="9"/>
  <c r="S1454" i="9"/>
  <c r="Q1454" i="9"/>
  <c r="O1454" i="9"/>
  <c r="M1454" i="9"/>
  <c r="K1454" i="9"/>
  <c r="I1454" i="9"/>
  <c r="G1454" i="9"/>
  <c r="E1454" i="9"/>
  <c r="S1453" i="9"/>
  <c r="Q1453" i="9"/>
  <c r="O1453" i="9"/>
  <c r="M1453" i="9"/>
  <c r="K1453" i="9"/>
  <c r="I1453" i="9"/>
  <c r="G1453" i="9"/>
  <c r="E1453" i="9"/>
  <c r="S1452" i="9"/>
  <c r="Q1452" i="9"/>
  <c r="O1452" i="9"/>
  <c r="M1452" i="9"/>
  <c r="K1452" i="9"/>
  <c r="I1452" i="9"/>
  <c r="G1452" i="9"/>
  <c r="E1452" i="9"/>
  <c r="S1451" i="9"/>
  <c r="Q1451" i="9"/>
  <c r="O1451" i="9"/>
  <c r="M1451" i="9"/>
  <c r="K1451" i="9"/>
  <c r="I1451" i="9"/>
  <c r="G1451" i="9"/>
  <c r="E1451" i="9"/>
  <c r="S1450" i="9"/>
  <c r="Q1450" i="9"/>
  <c r="O1450" i="9"/>
  <c r="M1450" i="9"/>
  <c r="K1450" i="9"/>
  <c r="I1450" i="9"/>
  <c r="G1450" i="9"/>
  <c r="E1450" i="9"/>
  <c r="S1449" i="9"/>
  <c r="Q1449" i="9"/>
  <c r="O1449" i="9"/>
  <c r="M1449" i="9"/>
  <c r="K1449" i="9"/>
  <c r="I1449" i="9"/>
  <c r="G1449" i="9"/>
  <c r="E1449" i="9"/>
  <c r="S1448" i="9"/>
  <c r="Q1448" i="9"/>
  <c r="O1448" i="9"/>
  <c r="M1448" i="9"/>
  <c r="K1448" i="9"/>
  <c r="I1448" i="9"/>
  <c r="G1448" i="9"/>
  <c r="E1448" i="9"/>
  <c r="S1447" i="9"/>
  <c r="Q1447" i="9"/>
  <c r="O1447" i="9"/>
  <c r="M1447" i="9"/>
  <c r="K1447" i="9"/>
  <c r="I1447" i="9"/>
  <c r="G1447" i="9"/>
  <c r="E1447" i="9"/>
  <c r="S1446" i="9"/>
  <c r="Q1446" i="9"/>
  <c r="O1446" i="9"/>
  <c r="M1446" i="9"/>
  <c r="K1446" i="9"/>
  <c r="I1446" i="9"/>
  <c r="G1446" i="9"/>
  <c r="E1446" i="9"/>
  <c r="S1445" i="9"/>
  <c r="Q1445" i="9"/>
  <c r="O1445" i="9"/>
  <c r="M1445" i="9"/>
  <c r="K1445" i="9"/>
  <c r="I1445" i="9"/>
  <c r="G1445" i="9"/>
  <c r="E1445" i="9"/>
  <c r="S1444" i="9"/>
  <c r="Q1444" i="9"/>
  <c r="O1444" i="9"/>
  <c r="M1444" i="9"/>
  <c r="K1444" i="9"/>
  <c r="I1444" i="9"/>
  <c r="G1444" i="9"/>
  <c r="E1444" i="9"/>
  <c r="S1443" i="9"/>
  <c r="Q1443" i="9"/>
  <c r="O1443" i="9"/>
  <c r="M1443" i="9"/>
  <c r="K1443" i="9"/>
  <c r="I1443" i="9"/>
  <c r="G1443" i="9"/>
  <c r="E1443" i="9"/>
  <c r="S1442" i="9"/>
  <c r="Q1442" i="9"/>
  <c r="O1442" i="9"/>
  <c r="M1442" i="9"/>
  <c r="K1442" i="9"/>
  <c r="I1442" i="9"/>
  <c r="G1442" i="9"/>
  <c r="E1442" i="9"/>
  <c r="S1441" i="9"/>
  <c r="Q1441" i="9"/>
  <c r="O1441" i="9"/>
  <c r="M1441" i="9"/>
  <c r="K1441" i="9"/>
  <c r="I1441" i="9"/>
  <c r="G1441" i="9"/>
  <c r="E1441" i="9"/>
  <c r="S1440" i="9"/>
  <c r="Q1440" i="9"/>
  <c r="O1440" i="9"/>
  <c r="M1440" i="9"/>
  <c r="K1440" i="9"/>
  <c r="I1440" i="9"/>
  <c r="G1440" i="9"/>
  <c r="E1440" i="9"/>
  <c r="S1439" i="9"/>
  <c r="Q1439" i="9"/>
  <c r="O1439" i="9"/>
  <c r="M1439" i="9"/>
  <c r="K1439" i="9"/>
  <c r="I1439" i="9"/>
  <c r="G1439" i="9"/>
  <c r="E1439" i="9"/>
  <c r="S1438" i="9"/>
  <c r="Q1438" i="9"/>
  <c r="O1438" i="9"/>
  <c r="M1438" i="9"/>
  <c r="K1438" i="9"/>
  <c r="I1438" i="9"/>
  <c r="G1438" i="9"/>
  <c r="E1438" i="9"/>
  <c r="S1437" i="9"/>
  <c r="Q1437" i="9"/>
  <c r="O1437" i="9"/>
  <c r="M1437" i="9"/>
  <c r="K1437" i="9"/>
  <c r="I1437" i="9"/>
  <c r="G1437" i="9"/>
  <c r="E1437" i="9"/>
  <c r="S1436" i="9"/>
  <c r="Q1436" i="9"/>
  <c r="O1436" i="9"/>
  <c r="M1436" i="9"/>
  <c r="K1436" i="9"/>
  <c r="I1436" i="9"/>
  <c r="G1436" i="9"/>
  <c r="E1436" i="9"/>
  <c r="S1435" i="9"/>
  <c r="Q1435" i="9"/>
  <c r="O1435" i="9"/>
  <c r="M1435" i="9"/>
  <c r="K1435" i="9"/>
  <c r="I1435" i="9"/>
  <c r="G1435" i="9"/>
  <c r="E1435" i="9"/>
  <c r="S1434" i="9"/>
  <c r="Q1434" i="9"/>
  <c r="O1434" i="9"/>
  <c r="M1434" i="9"/>
  <c r="K1434" i="9"/>
  <c r="I1434" i="9"/>
  <c r="G1434" i="9"/>
  <c r="E1434" i="9"/>
  <c r="S1433" i="9"/>
  <c r="Q1433" i="9"/>
  <c r="O1433" i="9"/>
  <c r="M1433" i="9"/>
  <c r="K1433" i="9"/>
  <c r="I1433" i="9"/>
  <c r="G1433" i="9"/>
  <c r="E1433" i="9"/>
  <c r="S1432" i="9"/>
  <c r="Q1432" i="9"/>
  <c r="O1432" i="9"/>
  <c r="M1432" i="9"/>
  <c r="K1432" i="9"/>
  <c r="I1432" i="9"/>
  <c r="G1432" i="9"/>
  <c r="E1432" i="9"/>
  <c r="S1431" i="9"/>
  <c r="Q1431" i="9"/>
  <c r="O1431" i="9"/>
  <c r="M1431" i="9"/>
  <c r="K1431" i="9"/>
  <c r="I1431" i="9"/>
  <c r="G1431" i="9"/>
  <c r="E1431" i="9"/>
  <c r="S1430" i="9"/>
  <c r="Q1430" i="9"/>
  <c r="O1430" i="9"/>
  <c r="M1430" i="9"/>
  <c r="K1430" i="9"/>
  <c r="I1430" i="9"/>
  <c r="G1430" i="9"/>
  <c r="E1430" i="9"/>
  <c r="S1429" i="9"/>
  <c r="Q1429" i="9"/>
  <c r="O1429" i="9"/>
  <c r="M1429" i="9"/>
  <c r="K1429" i="9"/>
  <c r="I1429" i="9"/>
  <c r="G1429" i="9"/>
  <c r="E1429" i="9"/>
  <c r="S1428" i="9"/>
  <c r="Q1428" i="9"/>
  <c r="O1428" i="9"/>
  <c r="M1428" i="9"/>
  <c r="K1428" i="9"/>
  <c r="I1428" i="9"/>
  <c r="G1428" i="9"/>
  <c r="E1428" i="9"/>
  <c r="S1427" i="9"/>
  <c r="Q1427" i="9"/>
  <c r="O1427" i="9"/>
  <c r="M1427" i="9"/>
  <c r="K1427" i="9"/>
  <c r="I1427" i="9"/>
  <c r="G1427" i="9"/>
  <c r="E1427" i="9"/>
  <c r="S1426" i="9"/>
  <c r="Q1426" i="9"/>
  <c r="O1426" i="9"/>
  <c r="M1426" i="9"/>
  <c r="K1426" i="9"/>
  <c r="I1426" i="9"/>
  <c r="G1426" i="9"/>
  <c r="E1426" i="9"/>
  <c r="S1425" i="9"/>
  <c r="Q1425" i="9"/>
  <c r="O1425" i="9"/>
  <c r="M1425" i="9"/>
  <c r="K1425" i="9"/>
  <c r="I1425" i="9"/>
  <c r="G1425" i="9"/>
  <c r="E1425" i="9"/>
  <c r="S1424" i="9"/>
  <c r="Q1424" i="9"/>
  <c r="O1424" i="9"/>
  <c r="M1424" i="9"/>
  <c r="K1424" i="9"/>
  <c r="I1424" i="9"/>
  <c r="G1424" i="9"/>
  <c r="E1424" i="9"/>
  <c r="S1423" i="9"/>
  <c r="Q1423" i="9"/>
  <c r="O1423" i="9"/>
  <c r="M1423" i="9"/>
  <c r="K1423" i="9"/>
  <c r="I1423" i="9"/>
  <c r="G1423" i="9"/>
  <c r="E1423" i="9"/>
  <c r="S1422" i="9"/>
  <c r="Q1422" i="9"/>
  <c r="O1422" i="9"/>
  <c r="M1422" i="9"/>
  <c r="K1422" i="9"/>
  <c r="I1422" i="9"/>
  <c r="G1422" i="9"/>
  <c r="E1422" i="9"/>
  <c r="S1421" i="9"/>
  <c r="Q1421" i="9"/>
  <c r="O1421" i="9"/>
  <c r="M1421" i="9"/>
  <c r="K1421" i="9"/>
  <c r="I1421" i="9"/>
  <c r="G1421" i="9"/>
  <c r="E1421" i="9"/>
  <c r="S1420" i="9"/>
  <c r="Q1420" i="9"/>
  <c r="O1420" i="9"/>
  <c r="M1420" i="9"/>
  <c r="K1420" i="9"/>
  <c r="I1420" i="9"/>
  <c r="G1420" i="9"/>
  <c r="E1420" i="9"/>
  <c r="S1419" i="9"/>
  <c r="Q1419" i="9"/>
  <c r="O1419" i="9"/>
  <c r="M1419" i="9"/>
  <c r="K1419" i="9"/>
  <c r="I1419" i="9"/>
  <c r="G1419" i="9"/>
  <c r="E1419" i="9"/>
  <c r="S1418" i="9"/>
  <c r="Q1418" i="9"/>
  <c r="O1418" i="9"/>
  <c r="M1418" i="9"/>
  <c r="K1418" i="9"/>
  <c r="I1418" i="9"/>
  <c r="G1418" i="9"/>
  <c r="E1418" i="9"/>
  <c r="S1417" i="9"/>
  <c r="Q1417" i="9"/>
  <c r="O1417" i="9"/>
  <c r="M1417" i="9"/>
  <c r="K1417" i="9"/>
  <c r="I1417" i="9"/>
  <c r="G1417" i="9"/>
  <c r="E1417" i="9"/>
  <c r="S1416" i="9"/>
  <c r="Q1416" i="9"/>
  <c r="O1416" i="9"/>
  <c r="M1416" i="9"/>
  <c r="K1416" i="9"/>
  <c r="I1416" i="9"/>
  <c r="G1416" i="9"/>
  <c r="E1416" i="9"/>
  <c r="S1415" i="9"/>
  <c r="Q1415" i="9"/>
  <c r="O1415" i="9"/>
  <c r="M1415" i="9"/>
  <c r="K1415" i="9"/>
  <c r="I1415" i="9"/>
  <c r="G1415" i="9"/>
  <c r="E1415" i="9"/>
  <c r="S1414" i="9"/>
  <c r="Q1414" i="9"/>
  <c r="O1414" i="9"/>
  <c r="M1414" i="9"/>
  <c r="K1414" i="9"/>
  <c r="I1414" i="9"/>
  <c r="G1414" i="9"/>
  <c r="E1414" i="9"/>
  <c r="S1413" i="9"/>
  <c r="Q1413" i="9"/>
  <c r="O1413" i="9"/>
  <c r="M1413" i="9"/>
  <c r="K1413" i="9"/>
  <c r="I1413" i="9"/>
  <c r="G1413" i="9"/>
  <c r="E1413" i="9"/>
  <c r="S1412" i="9"/>
  <c r="Q1412" i="9"/>
  <c r="O1412" i="9"/>
  <c r="M1412" i="9"/>
  <c r="K1412" i="9"/>
  <c r="I1412" i="9"/>
  <c r="G1412" i="9"/>
  <c r="E1412" i="9"/>
  <c r="S1411" i="9"/>
  <c r="Q1411" i="9"/>
  <c r="O1411" i="9"/>
  <c r="M1411" i="9"/>
  <c r="K1411" i="9"/>
  <c r="I1411" i="9"/>
  <c r="G1411" i="9"/>
  <c r="E1411" i="9"/>
  <c r="S1410" i="9"/>
  <c r="Q1410" i="9"/>
  <c r="O1410" i="9"/>
  <c r="M1410" i="9"/>
  <c r="K1410" i="9"/>
  <c r="I1410" i="9"/>
  <c r="G1410" i="9"/>
  <c r="E1410" i="9"/>
  <c r="S1409" i="9"/>
  <c r="Q1409" i="9"/>
  <c r="O1409" i="9"/>
  <c r="M1409" i="9"/>
  <c r="K1409" i="9"/>
  <c r="I1409" i="9"/>
  <c r="G1409" i="9"/>
  <c r="E1409" i="9"/>
  <c r="S1408" i="9"/>
  <c r="Q1408" i="9"/>
  <c r="O1408" i="9"/>
  <c r="M1408" i="9"/>
  <c r="K1408" i="9"/>
  <c r="I1408" i="9"/>
  <c r="G1408" i="9"/>
  <c r="E1408" i="9"/>
  <c r="S1407" i="9"/>
  <c r="Q1407" i="9"/>
  <c r="O1407" i="9"/>
  <c r="M1407" i="9"/>
  <c r="K1407" i="9"/>
  <c r="I1407" i="9"/>
  <c r="G1407" i="9"/>
  <c r="E1407" i="9"/>
  <c r="S1406" i="9"/>
  <c r="Q1406" i="9"/>
  <c r="O1406" i="9"/>
  <c r="M1406" i="9"/>
  <c r="K1406" i="9"/>
  <c r="I1406" i="9"/>
  <c r="G1406" i="9"/>
  <c r="E1406" i="9"/>
  <c r="S1405" i="9"/>
  <c r="Q1405" i="9"/>
  <c r="O1405" i="9"/>
  <c r="M1405" i="9"/>
  <c r="K1405" i="9"/>
  <c r="I1405" i="9"/>
  <c r="G1405" i="9"/>
  <c r="E1405" i="9"/>
  <c r="S1404" i="9"/>
  <c r="Q1404" i="9"/>
  <c r="O1404" i="9"/>
  <c r="M1404" i="9"/>
  <c r="K1404" i="9"/>
  <c r="I1404" i="9"/>
  <c r="G1404" i="9"/>
  <c r="E1404" i="9"/>
  <c r="S1403" i="9"/>
  <c r="Q1403" i="9"/>
  <c r="O1403" i="9"/>
  <c r="M1403" i="9"/>
  <c r="K1403" i="9"/>
  <c r="I1403" i="9"/>
  <c r="G1403" i="9"/>
  <c r="E1403" i="9"/>
  <c r="S1402" i="9"/>
  <c r="Q1402" i="9"/>
  <c r="O1402" i="9"/>
  <c r="M1402" i="9"/>
  <c r="K1402" i="9"/>
  <c r="I1402" i="9"/>
  <c r="G1402" i="9"/>
  <c r="E1402" i="9"/>
  <c r="S1401" i="9"/>
  <c r="Q1401" i="9"/>
  <c r="O1401" i="9"/>
  <c r="M1401" i="9"/>
  <c r="K1401" i="9"/>
  <c r="I1401" i="9"/>
  <c r="G1401" i="9"/>
  <c r="E1401" i="9"/>
  <c r="S1400" i="9"/>
  <c r="Q1400" i="9"/>
  <c r="O1400" i="9"/>
  <c r="M1400" i="9"/>
  <c r="K1400" i="9"/>
  <c r="I1400" i="9"/>
  <c r="G1400" i="9"/>
  <c r="E1400" i="9"/>
  <c r="S1399" i="9"/>
  <c r="Q1399" i="9"/>
  <c r="O1399" i="9"/>
  <c r="M1399" i="9"/>
  <c r="K1399" i="9"/>
  <c r="I1399" i="9"/>
  <c r="G1399" i="9"/>
  <c r="E1399" i="9"/>
  <c r="S1398" i="9"/>
  <c r="Q1398" i="9"/>
  <c r="O1398" i="9"/>
  <c r="M1398" i="9"/>
  <c r="K1398" i="9"/>
  <c r="I1398" i="9"/>
  <c r="G1398" i="9"/>
  <c r="E1398" i="9"/>
  <c r="S1397" i="9"/>
  <c r="Q1397" i="9"/>
  <c r="O1397" i="9"/>
  <c r="M1397" i="9"/>
  <c r="K1397" i="9"/>
  <c r="I1397" i="9"/>
  <c r="G1397" i="9"/>
  <c r="E1397" i="9"/>
  <c r="S1396" i="9"/>
  <c r="Q1396" i="9"/>
  <c r="O1396" i="9"/>
  <c r="M1396" i="9"/>
  <c r="K1396" i="9"/>
  <c r="I1396" i="9"/>
  <c r="G1396" i="9"/>
  <c r="E1396" i="9"/>
  <c r="S1395" i="9"/>
  <c r="Q1395" i="9"/>
  <c r="O1395" i="9"/>
  <c r="M1395" i="9"/>
  <c r="K1395" i="9"/>
  <c r="I1395" i="9"/>
  <c r="G1395" i="9"/>
  <c r="E1395" i="9"/>
  <c r="S1394" i="9"/>
  <c r="Q1394" i="9"/>
  <c r="O1394" i="9"/>
  <c r="M1394" i="9"/>
  <c r="K1394" i="9"/>
  <c r="I1394" i="9"/>
  <c r="G1394" i="9"/>
  <c r="E1394" i="9"/>
  <c r="S1393" i="9"/>
  <c r="Q1393" i="9"/>
  <c r="O1393" i="9"/>
  <c r="M1393" i="9"/>
  <c r="K1393" i="9"/>
  <c r="I1393" i="9"/>
  <c r="G1393" i="9"/>
  <c r="E1393" i="9"/>
  <c r="S1392" i="9"/>
  <c r="Q1392" i="9"/>
  <c r="O1392" i="9"/>
  <c r="M1392" i="9"/>
  <c r="K1392" i="9"/>
  <c r="I1392" i="9"/>
  <c r="G1392" i="9"/>
  <c r="E1392" i="9"/>
  <c r="S1391" i="9"/>
  <c r="Q1391" i="9"/>
  <c r="O1391" i="9"/>
  <c r="M1391" i="9"/>
  <c r="K1391" i="9"/>
  <c r="I1391" i="9"/>
  <c r="G1391" i="9"/>
  <c r="E1391" i="9"/>
  <c r="S1390" i="9"/>
  <c r="Q1390" i="9"/>
  <c r="O1390" i="9"/>
  <c r="M1390" i="9"/>
  <c r="K1390" i="9"/>
  <c r="I1390" i="9"/>
  <c r="G1390" i="9"/>
  <c r="E1390" i="9"/>
  <c r="S1389" i="9"/>
  <c r="Q1389" i="9"/>
  <c r="O1389" i="9"/>
  <c r="M1389" i="9"/>
  <c r="K1389" i="9"/>
  <c r="I1389" i="9"/>
  <c r="G1389" i="9"/>
  <c r="E1389" i="9"/>
  <c r="S1388" i="9"/>
  <c r="Q1388" i="9"/>
  <c r="O1388" i="9"/>
  <c r="M1388" i="9"/>
  <c r="K1388" i="9"/>
  <c r="I1388" i="9"/>
  <c r="G1388" i="9"/>
  <c r="E1388" i="9"/>
  <c r="S1387" i="9"/>
  <c r="Q1387" i="9"/>
  <c r="O1387" i="9"/>
  <c r="M1387" i="9"/>
  <c r="K1387" i="9"/>
  <c r="I1387" i="9"/>
  <c r="G1387" i="9"/>
  <c r="E1387" i="9"/>
  <c r="S1386" i="9"/>
  <c r="Q1386" i="9"/>
  <c r="O1386" i="9"/>
  <c r="M1386" i="9"/>
  <c r="K1386" i="9"/>
  <c r="I1386" i="9"/>
  <c r="G1386" i="9"/>
  <c r="E1386" i="9"/>
  <c r="S1385" i="9"/>
  <c r="Q1385" i="9"/>
  <c r="O1385" i="9"/>
  <c r="M1385" i="9"/>
  <c r="K1385" i="9"/>
  <c r="I1385" i="9"/>
  <c r="G1385" i="9"/>
  <c r="E1385" i="9"/>
  <c r="S1384" i="9"/>
  <c r="Q1384" i="9"/>
  <c r="O1384" i="9"/>
  <c r="M1384" i="9"/>
  <c r="K1384" i="9"/>
  <c r="I1384" i="9"/>
  <c r="G1384" i="9"/>
  <c r="E1384" i="9"/>
  <c r="S1383" i="9"/>
  <c r="Q1383" i="9"/>
  <c r="O1383" i="9"/>
  <c r="M1383" i="9"/>
  <c r="K1383" i="9"/>
  <c r="I1383" i="9"/>
  <c r="G1383" i="9"/>
  <c r="E1383" i="9"/>
  <c r="S1382" i="9"/>
  <c r="Q1382" i="9"/>
  <c r="O1382" i="9"/>
  <c r="M1382" i="9"/>
  <c r="K1382" i="9"/>
  <c r="I1382" i="9"/>
  <c r="G1382" i="9"/>
  <c r="E1382" i="9"/>
  <c r="S1381" i="9"/>
  <c r="Q1381" i="9"/>
  <c r="O1381" i="9"/>
  <c r="M1381" i="9"/>
  <c r="K1381" i="9"/>
  <c r="I1381" i="9"/>
  <c r="G1381" i="9"/>
  <c r="E1381" i="9"/>
  <c r="S1380" i="9"/>
  <c r="Q1380" i="9"/>
  <c r="O1380" i="9"/>
  <c r="M1380" i="9"/>
  <c r="K1380" i="9"/>
  <c r="I1380" i="9"/>
  <c r="G1380" i="9"/>
  <c r="E1380" i="9"/>
  <c r="S1379" i="9"/>
  <c r="Q1379" i="9"/>
  <c r="O1379" i="9"/>
  <c r="M1379" i="9"/>
  <c r="K1379" i="9"/>
  <c r="I1379" i="9"/>
  <c r="G1379" i="9"/>
  <c r="E1379" i="9"/>
  <c r="S1378" i="9"/>
  <c r="Q1378" i="9"/>
  <c r="O1378" i="9"/>
  <c r="M1378" i="9"/>
  <c r="K1378" i="9"/>
  <c r="I1378" i="9"/>
  <c r="G1378" i="9"/>
  <c r="E1378" i="9"/>
  <c r="S1377" i="9"/>
  <c r="Q1377" i="9"/>
  <c r="O1377" i="9"/>
  <c r="M1377" i="9"/>
  <c r="K1377" i="9"/>
  <c r="I1377" i="9"/>
  <c r="G1377" i="9"/>
  <c r="E1377" i="9"/>
  <c r="S1376" i="9"/>
  <c r="Q1376" i="9"/>
  <c r="O1376" i="9"/>
  <c r="M1376" i="9"/>
  <c r="K1376" i="9"/>
  <c r="I1376" i="9"/>
  <c r="G1376" i="9"/>
  <c r="E1376" i="9"/>
  <c r="S1375" i="9"/>
  <c r="Q1375" i="9"/>
  <c r="O1375" i="9"/>
  <c r="M1375" i="9"/>
  <c r="K1375" i="9"/>
  <c r="I1375" i="9"/>
  <c r="G1375" i="9"/>
  <c r="E1375" i="9"/>
  <c r="S1374" i="9"/>
  <c r="Q1374" i="9"/>
  <c r="O1374" i="9"/>
  <c r="M1374" i="9"/>
  <c r="K1374" i="9"/>
  <c r="I1374" i="9"/>
  <c r="G1374" i="9"/>
  <c r="E1374" i="9"/>
  <c r="S1373" i="9"/>
  <c r="Q1373" i="9"/>
  <c r="O1373" i="9"/>
  <c r="M1373" i="9"/>
  <c r="K1373" i="9"/>
  <c r="I1373" i="9"/>
  <c r="G1373" i="9"/>
  <c r="E1373" i="9"/>
  <c r="S1372" i="9"/>
  <c r="Q1372" i="9"/>
  <c r="O1372" i="9"/>
  <c r="M1372" i="9"/>
  <c r="K1372" i="9"/>
  <c r="I1372" i="9"/>
  <c r="G1372" i="9"/>
  <c r="E1372" i="9"/>
  <c r="S1371" i="9"/>
  <c r="Q1371" i="9"/>
  <c r="O1371" i="9"/>
  <c r="M1371" i="9"/>
  <c r="K1371" i="9"/>
  <c r="I1371" i="9"/>
  <c r="G1371" i="9"/>
  <c r="E1371" i="9"/>
  <c r="S1370" i="9"/>
  <c r="Q1370" i="9"/>
  <c r="O1370" i="9"/>
  <c r="M1370" i="9"/>
  <c r="K1370" i="9"/>
  <c r="I1370" i="9"/>
  <c r="G1370" i="9"/>
  <c r="E1370" i="9"/>
  <c r="S1369" i="9"/>
  <c r="Q1369" i="9"/>
  <c r="O1369" i="9"/>
  <c r="M1369" i="9"/>
  <c r="K1369" i="9"/>
  <c r="I1369" i="9"/>
  <c r="G1369" i="9"/>
  <c r="E1369" i="9"/>
  <c r="S1368" i="9"/>
  <c r="Q1368" i="9"/>
  <c r="O1368" i="9"/>
  <c r="M1368" i="9"/>
  <c r="K1368" i="9"/>
  <c r="I1368" i="9"/>
  <c r="G1368" i="9"/>
  <c r="E1368" i="9"/>
  <c r="S1367" i="9"/>
  <c r="Q1367" i="9"/>
  <c r="O1367" i="9"/>
  <c r="M1367" i="9"/>
  <c r="K1367" i="9"/>
  <c r="I1367" i="9"/>
  <c r="G1367" i="9"/>
  <c r="E1367" i="9"/>
  <c r="S1366" i="9"/>
  <c r="Q1366" i="9"/>
  <c r="O1366" i="9"/>
  <c r="M1366" i="9"/>
  <c r="K1366" i="9"/>
  <c r="I1366" i="9"/>
  <c r="G1366" i="9"/>
  <c r="E1366" i="9"/>
  <c r="S1365" i="9"/>
  <c r="Q1365" i="9"/>
  <c r="O1365" i="9"/>
  <c r="M1365" i="9"/>
  <c r="K1365" i="9"/>
  <c r="I1365" i="9"/>
  <c r="G1365" i="9"/>
  <c r="E1365" i="9"/>
  <c r="S1364" i="9"/>
  <c r="Q1364" i="9"/>
  <c r="O1364" i="9"/>
  <c r="M1364" i="9"/>
  <c r="K1364" i="9"/>
  <c r="I1364" i="9"/>
  <c r="G1364" i="9"/>
  <c r="E1364" i="9"/>
  <c r="S1363" i="9"/>
  <c r="Q1363" i="9"/>
  <c r="O1363" i="9"/>
  <c r="M1363" i="9"/>
  <c r="K1363" i="9"/>
  <c r="I1363" i="9"/>
  <c r="G1363" i="9"/>
  <c r="E1363" i="9"/>
  <c r="S1362" i="9"/>
  <c r="Q1362" i="9"/>
  <c r="O1362" i="9"/>
  <c r="M1362" i="9"/>
  <c r="K1362" i="9"/>
  <c r="I1362" i="9"/>
  <c r="G1362" i="9"/>
  <c r="E1362" i="9"/>
  <c r="S1361" i="9"/>
  <c r="Q1361" i="9"/>
  <c r="O1361" i="9"/>
  <c r="M1361" i="9"/>
  <c r="K1361" i="9"/>
  <c r="I1361" i="9"/>
  <c r="G1361" i="9"/>
  <c r="E1361" i="9"/>
  <c r="S1360" i="9"/>
  <c r="Q1360" i="9"/>
  <c r="O1360" i="9"/>
  <c r="M1360" i="9"/>
  <c r="K1360" i="9"/>
  <c r="I1360" i="9"/>
  <c r="G1360" i="9"/>
  <c r="E1360" i="9"/>
  <c r="S1359" i="9"/>
  <c r="Q1359" i="9"/>
  <c r="O1359" i="9"/>
  <c r="M1359" i="9"/>
  <c r="K1359" i="9"/>
  <c r="I1359" i="9"/>
  <c r="G1359" i="9"/>
  <c r="E1359" i="9"/>
  <c r="S1358" i="9"/>
  <c r="Q1358" i="9"/>
  <c r="O1358" i="9"/>
  <c r="M1358" i="9"/>
  <c r="K1358" i="9"/>
  <c r="I1358" i="9"/>
  <c r="G1358" i="9"/>
  <c r="E1358" i="9"/>
  <c r="S1357" i="9"/>
  <c r="Q1357" i="9"/>
  <c r="O1357" i="9"/>
  <c r="M1357" i="9"/>
  <c r="K1357" i="9"/>
  <c r="I1357" i="9"/>
  <c r="G1357" i="9"/>
  <c r="E1357" i="9"/>
  <c r="S1356" i="9"/>
  <c r="Q1356" i="9"/>
  <c r="O1356" i="9"/>
  <c r="M1356" i="9"/>
  <c r="K1356" i="9"/>
  <c r="I1356" i="9"/>
  <c r="G1356" i="9"/>
  <c r="E1356" i="9"/>
  <c r="S1355" i="9"/>
  <c r="Q1355" i="9"/>
  <c r="O1355" i="9"/>
  <c r="M1355" i="9"/>
  <c r="K1355" i="9"/>
  <c r="I1355" i="9"/>
  <c r="G1355" i="9"/>
  <c r="E1355" i="9"/>
  <c r="S1354" i="9"/>
  <c r="Q1354" i="9"/>
  <c r="O1354" i="9"/>
  <c r="M1354" i="9"/>
  <c r="K1354" i="9"/>
  <c r="I1354" i="9"/>
  <c r="G1354" i="9"/>
  <c r="E1354" i="9"/>
  <c r="S1353" i="9"/>
  <c r="Q1353" i="9"/>
  <c r="O1353" i="9"/>
  <c r="M1353" i="9"/>
  <c r="K1353" i="9"/>
  <c r="I1353" i="9"/>
  <c r="G1353" i="9"/>
  <c r="E1353" i="9"/>
  <c r="S1352" i="9"/>
  <c r="Q1352" i="9"/>
  <c r="O1352" i="9"/>
  <c r="M1352" i="9"/>
  <c r="K1352" i="9"/>
  <c r="I1352" i="9"/>
  <c r="G1352" i="9"/>
  <c r="E1352" i="9"/>
  <c r="S1351" i="9"/>
  <c r="Q1351" i="9"/>
  <c r="O1351" i="9"/>
  <c r="M1351" i="9"/>
  <c r="K1351" i="9"/>
  <c r="I1351" i="9"/>
  <c r="G1351" i="9"/>
  <c r="E1351" i="9"/>
  <c r="S1350" i="9"/>
  <c r="Q1350" i="9"/>
  <c r="O1350" i="9"/>
  <c r="M1350" i="9"/>
  <c r="K1350" i="9"/>
  <c r="I1350" i="9"/>
  <c r="G1350" i="9"/>
  <c r="E1350" i="9"/>
  <c r="S1349" i="9"/>
  <c r="Q1349" i="9"/>
  <c r="O1349" i="9"/>
  <c r="M1349" i="9"/>
  <c r="K1349" i="9"/>
  <c r="I1349" i="9"/>
  <c r="G1349" i="9"/>
  <c r="E1349" i="9"/>
  <c r="S1348" i="9"/>
  <c r="Q1348" i="9"/>
  <c r="O1348" i="9"/>
  <c r="M1348" i="9"/>
  <c r="K1348" i="9"/>
  <c r="I1348" i="9"/>
  <c r="G1348" i="9"/>
  <c r="E1348" i="9"/>
  <c r="S1347" i="9"/>
  <c r="Q1347" i="9"/>
  <c r="O1347" i="9"/>
  <c r="M1347" i="9"/>
  <c r="K1347" i="9"/>
  <c r="I1347" i="9"/>
  <c r="G1347" i="9"/>
  <c r="E1347" i="9"/>
  <c r="S1346" i="9"/>
  <c r="Q1346" i="9"/>
  <c r="O1346" i="9"/>
  <c r="M1346" i="9"/>
  <c r="K1346" i="9"/>
  <c r="I1346" i="9"/>
  <c r="G1346" i="9"/>
  <c r="E1346" i="9"/>
  <c r="S1345" i="9"/>
  <c r="Q1345" i="9"/>
  <c r="O1345" i="9"/>
  <c r="M1345" i="9"/>
  <c r="K1345" i="9"/>
  <c r="I1345" i="9"/>
  <c r="G1345" i="9"/>
  <c r="E1345" i="9"/>
  <c r="S1344" i="9"/>
  <c r="Q1344" i="9"/>
  <c r="O1344" i="9"/>
  <c r="M1344" i="9"/>
  <c r="K1344" i="9"/>
  <c r="I1344" i="9"/>
  <c r="G1344" i="9"/>
  <c r="E1344" i="9"/>
  <c r="S1343" i="9"/>
  <c r="Q1343" i="9"/>
  <c r="O1343" i="9"/>
  <c r="M1343" i="9"/>
  <c r="K1343" i="9"/>
  <c r="I1343" i="9"/>
  <c r="G1343" i="9"/>
  <c r="E1343" i="9"/>
  <c r="S1342" i="9"/>
  <c r="Q1342" i="9"/>
  <c r="O1342" i="9"/>
  <c r="M1342" i="9"/>
  <c r="K1342" i="9"/>
  <c r="I1342" i="9"/>
  <c r="G1342" i="9"/>
  <c r="E1342" i="9"/>
  <c r="S1341" i="9"/>
  <c r="Q1341" i="9"/>
  <c r="O1341" i="9"/>
  <c r="M1341" i="9"/>
  <c r="K1341" i="9"/>
  <c r="I1341" i="9"/>
  <c r="G1341" i="9"/>
  <c r="E1341" i="9"/>
  <c r="S1340" i="9"/>
  <c r="Q1340" i="9"/>
  <c r="O1340" i="9"/>
  <c r="M1340" i="9"/>
  <c r="K1340" i="9"/>
  <c r="I1340" i="9"/>
  <c r="G1340" i="9"/>
  <c r="E1340" i="9"/>
  <c r="S1339" i="9"/>
  <c r="Q1339" i="9"/>
  <c r="O1339" i="9"/>
  <c r="M1339" i="9"/>
  <c r="K1339" i="9"/>
  <c r="I1339" i="9"/>
  <c r="G1339" i="9"/>
  <c r="E1339" i="9"/>
  <c r="S1338" i="9"/>
  <c r="Q1338" i="9"/>
  <c r="O1338" i="9"/>
  <c r="M1338" i="9"/>
  <c r="K1338" i="9"/>
  <c r="I1338" i="9"/>
  <c r="G1338" i="9"/>
  <c r="E1338" i="9"/>
  <c r="S1337" i="9"/>
  <c r="Q1337" i="9"/>
  <c r="O1337" i="9"/>
  <c r="M1337" i="9"/>
  <c r="K1337" i="9"/>
  <c r="I1337" i="9"/>
  <c r="G1337" i="9"/>
  <c r="E1337" i="9"/>
  <c r="S1336" i="9"/>
  <c r="Q1336" i="9"/>
  <c r="O1336" i="9"/>
  <c r="M1336" i="9"/>
  <c r="K1336" i="9"/>
  <c r="I1336" i="9"/>
  <c r="G1336" i="9"/>
  <c r="E1336" i="9"/>
  <c r="S1335" i="9"/>
  <c r="Q1335" i="9"/>
  <c r="O1335" i="9"/>
  <c r="M1335" i="9"/>
  <c r="K1335" i="9"/>
  <c r="I1335" i="9"/>
  <c r="G1335" i="9"/>
  <c r="E1335" i="9"/>
  <c r="S1334" i="9"/>
  <c r="Q1334" i="9"/>
  <c r="O1334" i="9"/>
  <c r="M1334" i="9"/>
  <c r="K1334" i="9"/>
  <c r="I1334" i="9"/>
  <c r="G1334" i="9"/>
  <c r="E1334" i="9"/>
  <c r="S1333" i="9"/>
  <c r="Q1333" i="9"/>
  <c r="O1333" i="9"/>
  <c r="M1333" i="9"/>
  <c r="K1333" i="9"/>
  <c r="I1333" i="9"/>
  <c r="G1333" i="9"/>
  <c r="E1333" i="9"/>
  <c r="S1332" i="9"/>
  <c r="Q1332" i="9"/>
  <c r="O1332" i="9"/>
  <c r="M1332" i="9"/>
  <c r="K1332" i="9"/>
  <c r="I1332" i="9"/>
  <c r="G1332" i="9"/>
  <c r="E1332" i="9"/>
  <c r="S1331" i="9"/>
  <c r="Q1331" i="9"/>
  <c r="O1331" i="9"/>
  <c r="M1331" i="9"/>
  <c r="K1331" i="9"/>
  <c r="I1331" i="9"/>
  <c r="G1331" i="9"/>
  <c r="E1331" i="9"/>
  <c r="S1330" i="9"/>
  <c r="Q1330" i="9"/>
  <c r="O1330" i="9"/>
  <c r="M1330" i="9"/>
  <c r="K1330" i="9"/>
  <c r="I1330" i="9"/>
  <c r="G1330" i="9"/>
  <c r="E1330" i="9"/>
  <c r="S1329" i="9"/>
  <c r="Q1329" i="9"/>
  <c r="O1329" i="9"/>
  <c r="M1329" i="9"/>
  <c r="K1329" i="9"/>
  <c r="I1329" i="9"/>
  <c r="G1329" i="9"/>
  <c r="E1329" i="9"/>
  <c r="S1328" i="9"/>
  <c r="Q1328" i="9"/>
  <c r="O1328" i="9"/>
  <c r="M1328" i="9"/>
  <c r="K1328" i="9"/>
  <c r="I1328" i="9"/>
  <c r="G1328" i="9"/>
  <c r="E1328" i="9"/>
  <c r="S1327" i="9"/>
  <c r="Q1327" i="9"/>
  <c r="O1327" i="9"/>
  <c r="M1327" i="9"/>
  <c r="K1327" i="9"/>
  <c r="I1327" i="9"/>
  <c r="G1327" i="9"/>
  <c r="E1327" i="9"/>
  <c r="S1326" i="9"/>
  <c r="Q1326" i="9"/>
  <c r="O1326" i="9"/>
  <c r="M1326" i="9"/>
  <c r="K1326" i="9"/>
  <c r="I1326" i="9"/>
  <c r="G1326" i="9"/>
  <c r="E1326" i="9"/>
  <c r="R1325" i="9"/>
  <c r="Q1325" i="9"/>
  <c r="P1325" i="9"/>
  <c r="N1325" i="9"/>
  <c r="L1325" i="9"/>
  <c r="J1325" i="9"/>
  <c r="I1325" i="9"/>
  <c r="H1325" i="9"/>
  <c r="F1325" i="9"/>
  <c r="D1325" i="9"/>
  <c r="E1325" i="9" s="1"/>
  <c r="C1325" i="9"/>
  <c r="S1325" i="9" s="1"/>
  <c r="S1324" i="9"/>
  <c r="Q1324" i="9"/>
  <c r="O1324" i="9"/>
  <c r="M1324" i="9"/>
  <c r="K1324" i="9"/>
  <c r="I1324" i="9"/>
  <c r="G1324" i="9"/>
  <c r="E1324" i="9"/>
  <c r="S1323" i="9"/>
  <c r="Q1323" i="9"/>
  <c r="O1323" i="9"/>
  <c r="M1323" i="9"/>
  <c r="K1323" i="9"/>
  <c r="I1323" i="9"/>
  <c r="G1323" i="9"/>
  <c r="E1323" i="9"/>
  <c r="S1322" i="9"/>
  <c r="Q1322" i="9"/>
  <c r="O1322" i="9"/>
  <c r="M1322" i="9"/>
  <c r="K1322" i="9"/>
  <c r="I1322" i="9"/>
  <c r="G1322" i="9"/>
  <c r="E1322" i="9"/>
  <c r="S1321" i="9"/>
  <c r="Q1321" i="9"/>
  <c r="O1321" i="9"/>
  <c r="M1321" i="9"/>
  <c r="K1321" i="9"/>
  <c r="I1321" i="9"/>
  <c r="G1321" i="9"/>
  <c r="E1321" i="9"/>
  <c r="S1320" i="9"/>
  <c r="Q1320" i="9"/>
  <c r="O1320" i="9"/>
  <c r="M1320" i="9"/>
  <c r="K1320" i="9"/>
  <c r="I1320" i="9"/>
  <c r="G1320" i="9"/>
  <c r="E1320" i="9"/>
  <c r="S1319" i="9"/>
  <c r="Q1319" i="9"/>
  <c r="O1319" i="9"/>
  <c r="M1319" i="9"/>
  <c r="K1319" i="9"/>
  <c r="I1319" i="9"/>
  <c r="G1319" i="9"/>
  <c r="E1319" i="9"/>
  <c r="S1318" i="9"/>
  <c r="Q1318" i="9"/>
  <c r="O1318" i="9"/>
  <c r="M1318" i="9"/>
  <c r="K1318" i="9"/>
  <c r="I1318" i="9"/>
  <c r="G1318" i="9"/>
  <c r="E1318" i="9"/>
  <c r="S1317" i="9"/>
  <c r="Q1317" i="9"/>
  <c r="O1317" i="9"/>
  <c r="M1317" i="9"/>
  <c r="K1317" i="9"/>
  <c r="I1317" i="9"/>
  <c r="G1317" i="9"/>
  <c r="E1317" i="9"/>
  <c r="S1316" i="9"/>
  <c r="Q1316" i="9"/>
  <c r="O1316" i="9"/>
  <c r="M1316" i="9"/>
  <c r="K1316" i="9"/>
  <c r="I1316" i="9"/>
  <c r="G1316" i="9"/>
  <c r="E1316" i="9"/>
  <c r="S1315" i="9"/>
  <c r="Q1315" i="9"/>
  <c r="O1315" i="9"/>
  <c r="M1315" i="9"/>
  <c r="K1315" i="9"/>
  <c r="I1315" i="9"/>
  <c r="G1315" i="9"/>
  <c r="E1315" i="9"/>
  <c r="S1314" i="9"/>
  <c r="Q1314" i="9"/>
  <c r="O1314" i="9"/>
  <c r="M1314" i="9"/>
  <c r="K1314" i="9"/>
  <c r="I1314" i="9"/>
  <c r="G1314" i="9"/>
  <c r="E1314" i="9"/>
  <c r="S1313" i="9"/>
  <c r="Q1313" i="9"/>
  <c r="O1313" i="9"/>
  <c r="M1313" i="9"/>
  <c r="K1313" i="9"/>
  <c r="I1313" i="9"/>
  <c r="G1313" i="9"/>
  <c r="E1313" i="9"/>
  <c r="S1312" i="9"/>
  <c r="Q1312" i="9"/>
  <c r="O1312" i="9"/>
  <c r="M1312" i="9"/>
  <c r="K1312" i="9"/>
  <c r="I1312" i="9"/>
  <c r="G1312" i="9"/>
  <c r="E1312" i="9"/>
  <c r="S1311" i="9"/>
  <c r="Q1311" i="9"/>
  <c r="O1311" i="9"/>
  <c r="M1311" i="9"/>
  <c r="K1311" i="9"/>
  <c r="I1311" i="9"/>
  <c r="G1311" i="9"/>
  <c r="E1311" i="9"/>
  <c r="S1310" i="9"/>
  <c r="Q1310" i="9"/>
  <c r="O1310" i="9"/>
  <c r="M1310" i="9"/>
  <c r="K1310" i="9"/>
  <c r="I1310" i="9"/>
  <c r="G1310" i="9"/>
  <c r="E1310" i="9"/>
  <c r="S1309" i="9"/>
  <c r="Q1309" i="9"/>
  <c r="O1309" i="9"/>
  <c r="M1309" i="9"/>
  <c r="K1309" i="9"/>
  <c r="I1309" i="9"/>
  <c r="G1309" i="9"/>
  <c r="E1309" i="9"/>
  <c r="S1308" i="9"/>
  <c r="Q1308" i="9"/>
  <c r="O1308" i="9"/>
  <c r="M1308" i="9"/>
  <c r="K1308" i="9"/>
  <c r="I1308" i="9"/>
  <c r="G1308" i="9"/>
  <c r="E1308" i="9"/>
  <c r="S1307" i="9"/>
  <c r="Q1307" i="9"/>
  <c r="O1307" i="9"/>
  <c r="M1307" i="9"/>
  <c r="K1307" i="9"/>
  <c r="I1307" i="9"/>
  <c r="G1307" i="9"/>
  <c r="E1307" i="9"/>
  <c r="S1306" i="9"/>
  <c r="Q1306" i="9"/>
  <c r="O1306" i="9"/>
  <c r="M1306" i="9"/>
  <c r="K1306" i="9"/>
  <c r="I1306" i="9"/>
  <c r="G1306" i="9"/>
  <c r="E1306" i="9"/>
  <c r="S1305" i="9"/>
  <c r="Q1305" i="9"/>
  <c r="O1305" i="9"/>
  <c r="M1305" i="9"/>
  <c r="K1305" i="9"/>
  <c r="I1305" i="9"/>
  <c r="G1305" i="9"/>
  <c r="E1305" i="9"/>
  <c r="S1304" i="9"/>
  <c r="Q1304" i="9"/>
  <c r="O1304" i="9"/>
  <c r="M1304" i="9"/>
  <c r="K1304" i="9"/>
  <c r="I1304" i="9"/>
  <c r="G1304" i="9"/>
  <c r="E1304" i="9"/>
  <c r="S1303" i="9"/>
  <c r="Q1303" i="9"/>
  <c r="O1303" i="9"/>
  <c r="M1303" i="9"/>
  <c r="K1303" i="9"/>
  <c r="I1303" i="9"/>
  <c r="G1303" i="9"/>
  <c r="E1303" i="9"/>
  <c r="S1302" i="9"/>
  <c r="Q1302" i="9"/>
  <c r="O1302" i="9"/>
  <c r="M1302" i="9"/>
  <c r="K1302" i="9"/>
  <c r="I1302" i="9"/>
  <c r="G1302" i="9"/>
  <c r="E1302" i="9"/>
  <c r="S1301" i="9"/>
  <c r="Q1301" i="9"/>
  <c r="O1301" i="9"/>
  <c r="M1301" i="9"/>
  <c r="K1301" i="9"/>
  <c r="I1301" i="9"/>
  <c r="G1301" i="9"/>
  <c r="E1301" i="9"/>
  <c r="S1300" i="9"/>
  <c r="Q1300" i="9"/>
  <c r="O1300" i="9"/>
  <c r="M1300" i="9"/>
  <c r="K1300" i="9"/>
  <c r="I1300" i="9"/>
  <c r="G1300" i="9"/>
  <c r="E1300" i="9"/>
  <c r="S1299" i="9"/>
  <c r="Q1299" i="9"/>
  <c r="O1299" i="9"/>
  <c r="M1299" i="9"/>
  <c r="K1299" i="9"/>
  <c r="I1299" i="9"/>
  <c r="G1299" i="9"/>
  <c r="E1299" i="9"/>
  <c r="S1298" i="9"/>
  <c r="Q1298" i="9"/>
  <c r="O1298" i="9"/>
  <c r="M1298" i="9"/>
  <c r="K1298" i="9"/>
  <c r="I1298" i="9"/>
  <c r="G1298" i="9"/>
  <c r="E1298" i="9"/>
  <c r="S1297" i="9"/>
  <c r="Q1297" i="9"/>
  <c r="O1297" i="9"/>
  <c r="M1297" i="9"/>
  <c r="K1297" i="9"/>
  <c r="I1297" i="9"/>
  <c r="G1297" i="9"/>
  <c r="E1297" i="9"/>
  <c r="S1296" i="9"/>
  <c r="Q1296" i="9"/>
  <c r="O1296" i="9"/>
  <c r="M1296" i="9"/>
  <c r="K1296" i="9"/>
  <c r="I1296" i="9"/>
  <c r="G1296" i="9"/>
  <c r="E1296" i="9"/>
  <c r="S1295" i="9"/>
  <c r="Q1295" i="9"/>
  <c r="O1295" i="9"/>
  <c r="M1295" i="9"/>
  <c r="K1295" i="9"/>
  <c r="I1295" i="9"/>
  <c r="G1295" i="9"/>
  <c r="E1295" i="9"/>
  <c r="S1294" i="9"/>
  <c r="Q1294" i="9"/>
  <c r="O1294" i="9"/>
  <c r="M1294" i="9"/>
  <c r="K1294" i="9"/>
  <c r="I1294" i="9"/>
  <c r="G1294" i="9"/>
  <c r="E1294" i="9"/>
  <c r="S1293" i="9"/>
  <c r="Q1293" i="9"/>
  <c r="O1293" i="9"/>
  <c r="M1293" i="9"/>
  <c r="K1293" i="9"/>
  <c r="I1293" i="9"/>
  <c r="G1293" i="9"/>
  <c r="E1293" i="9"/>
  <c r="S1292" i="9"/>
  <c r="Q1292" i="9"/>
  <c r="O1292" i="9"/>
  <c r="M1292" i="9"/>
  <c r="K1292" i="9"/>
  <c r="I1292" i="9"/>
  <c r="G1292" i="9"/>
  <c r="E1292" i="9"/>
  <c r="S1291" i="9"/>
  <c r="Q1291" i="9"/>
  <c r="O1291" i="9"/>
  <c r="M1291" i="9"/>
  <c r="K1291" i="9"/>
  <c r="I1291" i="9"/>
  <c r="G1291" i="9"/>
  <c r="E1291" i="9"/>
  <c r="S1290" i="9"/>
  <c r="Q1290" i="9"/>
  <c r="O1290" i="9"/>
  <c r="M1290" i="9"/>
  <c r="K1290" i="9"/>
  <c r="I1290" i="9"/>
  <c r="G1290" i="9"/>
  <c r="E1290" i="9"/>
  <c r="S1289" i="9"/>
  <c r="Q1289" i="9"/>
  <c r="O1289" i="9"/>
  <c r="M1289" i="9"/>
  <c r="K1289" i="9"/>
  <c r="I1289" i="9"/>
  <c r="G1289" i="9"/>
  <c r="E1289" i="9"/>
  <c r="S1288" i="9"/>
  <c r="Q1288" i="9"/>
  <c r="O1288" i="9"/>
  <c r="M1288" i="9"/>
  <c r="K1288" i="9"/>
  <c r="I1288" i="9"/>
  <c r="G1288" i="9"/>
  <c r="E1288" i="9"/>
  <c r="S1287" i="9"/>
  <c r="Q1287" i="9"/>
  <c r="O1287" i="9"/>
  <c r="M1287" i="9"/>
  <c r="K1287" i="9"/>
  <c r="I1287" i="9"/>
  <c r="G1287" i="9"/>
  <c r="E1287" i="9"/>
  <c r="S1286" i="9"/>
  <c r="Q1286" i="9"/>
  <c r="O1286" i="9"/>
  <c r="M1286" i="9"/>
  <c r="K1286" i="9"/>
  <c r="I1286" i="9"/>
  <c r="G1286" i="9"/>
  <c r="E1286" i="9"/>
  <c r="S1285" i="9"/>
  <c r="Q1285" i="9"/>
  <c r="O1285" i="9"/>
  <c r="M1285" i="9"/>
  <c r="K1285" i="9"/>
  <c r="I1285" i="9"/>
  <c r="G1285" i="9"/>
  <c r="E1285" i="9"/>
  <c r="S1284" i="9"/>
  <c r="Q1284" i="9"/>
  <c r="O1284" i="9"/>
  <c r="M1284" i="9"/>
  <c r="K1284" i="9"/>
  <c r="I1284" i="9"/>
  <c r="G1284" i="9"/>
  <c r="E1284" i="9"/>
  <c r="S1283" i="9"/>
  <c r="Q1283" i="9"/>
  <c r="O1283" i="9"/>
  <c r="M1283" i="9"/>
  <c r="K1283" i="9"/>
  <c r="I1283" i="9"/>
  <c r="G1283" i="9"/>
  <c r="E1283" i="9"/>
  <c r="S1282" i="9"/>
  <c r="Q1282" i="9"/>
  <c r="O1282" i="9"/>
  <c r="M1282" i="9"/>
  <c r="K1282" i="9"/>
  <c r="I1282" i="9"/>
  <c r="G1282" i="9"/>
  <c r="E1282" i="9"/>
  <c r="S1281" i="9"/>
  <c r="Q1281" i="9"/>
  <c r="O1281" i="9"/>
  <c r="M1281" i="9"/>
  <c r="K1281" i="9"/>
  <c r="I1281" i="9"/>
  <c r="G1281" i="9"/>
  <c r="E1281" i="9"/>
  <c r="S1280" i="9"/>
  <c r="Q1280" i="9"/>
  <c r="O1280" i="9"/>
  <c r="M1280" i="9"/>
  <c r="K1280" i="9"/>
  <c r="I1280" i="9"/>
  <c r="G1280" i="9"/>
  <c r="E1280" i="9"/>
  <c r="S1279" i="9"/>
  <c r="Q1279" i="9"/>
  <c r="O1279" i="9"/>
  <c r="M1279" i="9"/>
  <c r="K1279" i="9"/>
  <c r="I1279" i="9"/>
  <c r="G1279" i="9"/>
  <c r="E1279" i="9"/>
  <c r="S1278" i="9"/>
  <c r="Q1278" i="9"/>
  <c r="O1278" i="9"/>
  <c r="M1278" i="9"/>
  <c r="K1278" i="9"/>
  <c r="I1278" i="9"/>
  <c r="G1278" i="9"/>
  <c r="E1278" i="9"/>
  <c r="R1277" i="9"/>
  <c r="S1277" i="9" s="1"/>
  <c r="Q1277" i="9"/>
  <c r="P1277" i="9"/>
  <c r="N1277" i="9"/>
  <c r="O1277" i="9" s="1"/>
  <c r="M1277" i="9"/>
  <c r="L1277" i="9"/>
  <c r="J1277" i="9"/>
  <c r="K1277" i="9" s="1"/>
  <c r="I1277" i="9"/>
  <c r="H1277" i="9"/>
  <c r="F1277" i="9"/>
  <c r="G1277" i="9" s="1"/>
  <c r="E1277" i="9"/>
  <c r="D1277" i="9"/>
  <c r="C1277" i="9"/>
  <c r="S1276" i="9"/>
  <c r="Q1276" i="9"/>
  <c r="O1276" i="9"/>
  <c r="M1276" i="9"/>
  <c r="K1276" i="9"/>
  <c r="I1276" i="9"/>
  <c r="G1276" i="9"/>
  <c r="E1276" i="9"/>
  <c r="S1275" i="9"/>
  <c r="Q1275" i="9"/>
  <c r="O1275" i="9"/>
  <c r="M1275" i="9"/>
  <c r="K1275" i="9"/>
  <c r="I1275" i="9"/>
  <c r="G1275" i="9"/>
  <c r="E1275" i="9"/>
  <c r="S1274" i="9"/>
  <c r="Q1274" i="9"/>
  <c r="O1274" i="9"/>
  <c r="M1274" i="9"/>
  <c r="K1274" i="9"/>
  <c r="I1274" i="9"/>
  <c r="G1274" i="9"/>
  <c r="E1274" i="9"/>
  <c r="S1273" i="9"/>
  <c r="Q1273" i="9"/>
  <c r="O1273" i="9"/>
  <c r="M1273" i="9"/>
  <c r="K1273" i="9"/>
  <c r="I1273" i="9"/>
  <c r="G1273" i="9"/>
  <c r="E1273" i="9"/>
  <c r="S1272" i="9"/>
  <c r="Q1272" i="9"/>
  <c r="O1272" i="9"/>
  <c r="M1272" i="9"/>
  <c r="K1272" i="9"/>
  <c r="I1272" i="9"/>
  <c r="G1272" i="9"/>
  <c r="E1272" i="9"/>
  <c r="S1271" i="9"/>
  <c r="Q1271" i="9"/>
  <c r="O1271" i="9"/>
  <c r="M1271" i="9"/>
  <c r="K1271" i="9"/>
  <c r="I1271" i="9"/>
  <c r="G1271" i="9"/>
  <c r="E1271" i="9"/>
  <c r="S1270" i="9"/>
  <c r="Q1270" i="9"/>
  <c r="O1270" i="9"/>
  <c r="M1270" i="9"/>
  <c r="K1270" i="9"/>
  <c r="I1270" i="9"/>
  <c r="G1270" i="9"/>
  <c r="E1270" i="9"/>
  <c r="S1269" i="9"/>
  <c r="Q1269" i="9"/>
  <c r="O1269" i="9"/>
  <c r="M1269" i="9"/>
  <c r="K1269" i="9"/>
  <c r="I1269" i="9"/>
  <c r="G1269" i="9"/>
  <c r="E1269" i="9"/>
  <c r="S1268" i="9"/>
  <c r="Q1268" i="9"/>
  <c r="O1268" i="9"/>
  <c r="M1268" i="9"/>
  <c r="K1268" i="9"/>
  <c r="I1268" i="9"/>
  <c r="G1268" i="9"/>
  <c r="E1268" i="9"/>
  <c r="S1267" i="9"/>
  <c r="Q1267" i="9"/>
  <c r="O1267" i="9"/>
  <c r="M1267" i="9"/>
  <c r="K1267" i="9"/>
  <c r="I1267" i="9"/>
  <c r="G1267" i="9"/>
  <c r="E1267" i="9"/>
  <c r="S1266" i="9"/>
  <c r="Q1266" i="9"/>
  <c r="O1266" i="9"/>
  <c r="M1266" i="9"/>
  <c r="K1266" i="9"/>
  <c r="I1266" i="9"/>
  <c r="G1266" i="9"/>
  <c r="E1266" i="9"/>
  <c r="S1265" i="9"/>
  <c r="Q1265" i="9"/>
  <c r="O1265" i="9"/>
  <c r="M1265" i="9"/>
  <c r="K1265" i="9"/>
  <c r="I1265" i="9"/>
  <c r="G1265" i="9"/>
  <c r="E1265" i="9"/>
  <c r="S1264" i="9"/>
  <c r="Q1264" i="9"/>
  <c r="O1264" i="9"/>
  <c r="M1264" i="9"/>
  <c r="K1264" i="9"/>
  <c r="I1264" i="9"/>
  <c r="G1264" i="9"/>
  <c r="E1264" i="9"/>
  <c r="S1263" i="9"/>
  <c r="Q1263" i="9"/>
  <c r="O1263" i="9"/>
  <c r="M1263" i="9"/>
  <c r="K1263" i="9"/>
  <c r="I1263" i="9"/>
  <c r="G1263" i="9"/>
  <c r="E1263" i="9"/>
  <c r="S1262" i="9"/>
  <c r="Q1262" i="9"/>
  <c r="O1262" i="9"/>
  <c r="M1262" i="9"/>
  <c r="K1262" i="9"/>
  <c r="I1262" i="9"/>
  <c r="G1262" i="9"/>
  <c r="E1262" i="9"/>
  <c r="S1261" i="9"/>
  <c r="Q1261" i="9"/>
  <c r="O1261" i="9"/>
  <c r="M1261" i="9"/>
  <c r="K1261" i="9"/>
  <c r="I1261" i="9"/>
  <c r="G1261" i="9"/>
  <c r="E1261" i="9"/>
  <c r="S1260" i="9"/>
  <c r="Q1260" i="9"/>
  <c r="O1260" i="9"/>
  <c r="M1260" i="9"/>
  <c r="K1260" i="9"/>
  <c r="I1260" i="9"/>
  <c r="G1260" i="9"/>
  <c r="E1260" i="9"/>
  <c r="S1259" i="9"/>
  <c r="Q1259" i="9"/>
  <c r="O1259" i="9"/>
  <c r="M1259" i="9"/>
  <c r="K1259" i="9"/>
  <c r="I1259" i="9"/>
  <c r="G1259" i="9"/>
  <c r="E1259" i="9"/>
  <c r="S1258" i="9"/>
  <c r="Q1258" i="9"/>
  <c r="O1258" i="9"/>
  <c r="M1258" i="9"/>
  <c r="K1258" i="9"/>
  <c r="I1258" i="9"/>
  <c r="G1258" i="9"/>
  <c r="E1258" i="9"/>
  <c r="S1257" i="9"/>
  <c r="Q1257" i="9"/>
  <c r="O1257" i="9"/>
  <c r="M1257" i="9"/>
  <c r="K1257" i="9"/>
  <c r="I1257" i="9"/>
  <c r="G1257" i="9"/>
  <c r="E1257" i="9"/>
  <c r="S1256" i="9"/>
  <c r="Q1256" i="9"/>
  <c r="O1256" i="9"/>
  <c r="M1256" i="9"/>
  <c r="K1256" i="9"/>
  <c r="I1256" i="9"/>
  <c r="G1256" i="9"/>
  <c r="E1256" i="9"/>
  <c r="S1255" i="9"/>
  <c r="Q1255" i="9"/>
  <c r="O1255" i="9"/>
  <c r="M1255" i="9"/>
  <c r="K1255" i="9"/>
  <c r="I1255" i="9"/>
  <c r="G1255" i="9"/>
  <c r="E1255" i="9"/>
  <c r="S1254" i="9"/>
  <c r="Q1254" i="9"/>
  <c r="O1254" i="9"/>
  <c r="M1254" i="9"/>
  <c r="K1254" i="9"/>
  <c r="I1254" i="9"/>
  <c r="G1254" i="9"/>
  <c r="E1254" i="9"/>
  <c r="S1253" i="9"/>
  <c r="Q1253" i="9"/>
  <c r="O1253" i="9"/>
  <c r="M1253" i="9"/>
  <c r="K1253" i="9"/>
  <c r="I1253" i="9"/>
  <c r="G1253" i="9"/>
  <c r="E1253" i="9"/>
  <c r="S1252" i="9"/>
  <c r="Q1252" i="9"/>
  <c r="O1252" i="9"/>
  <c r="M1252" i="9"/>
  <c r="K1252" i="9"/>
  <c r="I1252" i="9"/>
  <c r="G1252" i="9"/>
  <c r="E1252" i="9"/>
  <c r="S1251" i="9"/>
  <c r="Q1251" i="9"/>
  <c r="O1251" i="9"/>
  <c r="M1251" i="9"/>
  <c r="K1251" i="9"/>
  <c r="I1251" i="9"/>
  <c r="G1251" i="9"/>
  <c r="E1251" i="9"/>
  <c r="S1250" i="9"/>
  <c r="Q1250" i="9"/>
  <c r="O1250" i="9"/>
  <c r="M1250" i="9"/>
  <c r="K1250" i="9"/>
  <c r="I1250" i="9"/>
  <c r="G1250" i="9"/>
  <c r="E1250" i="9"/>
  <c r="S1249" i="9"/>
  <c r="Q1249" i="9"/>
  <c r="O1249" i="9"/>
  <c r="M1249" i="9"/>
  <c r="K1249" i="9"/>
  <c r="I1249" i="9"/>
  <c r="G1249" i="9"/>
  <c r="E1249" i="9"/>
  <c r="S1248" i="9"/>
  <c r="Q1248" i="9"/>
  <c r="O1248" i="9"/>
  <c r="M1248" i="9"/>
  <c r="K1248" i="9"/>
  <c r="I1248" i="9"/>
  <c r="G1248" i="9"/>
  <c r="E1248" i="9"/>
  <c r="S1247" i="9"/>
  <c r="Q1247" i="9"/>
  <c r="O1247" i="9"/>
  <c r="M1247" i="9"/>
  <c r="K1247" i="9"/>
  <c r="I1247" i="9"/>
  <c r="G1247" i="9"/>
  <c r="E1247" i="9"/>
  <c r="S1246" i="9"/>
  <c r="Q1246" i="9"/>
  <c r="O1246" i="9"/>
  <c r="M1246" i="9"/>
  <c r="K1246" i="9"/>
  <c r="I1246" i="9"/>
  <c r="G1246" i="9"/>
  <c r="E1246" i="9"/>
  <c r="S1245" i="9"/>
  <c r="Q1245" i="9"/>
  <c r="O1245" i="9"/>
  <c r="M1245" i="9"/>
  <c r="K1245" i="9"/>
  <c r="I1245" i="9"/>
  <c r="G1245" i="9"/>
  <c r="E1245" i="9"/>
  <c r="S1244" i="9"/>
  <c r="Q1244" i="9"/>
  <c r="O1244" i="9"/>
  <c r="M1244" i="9"/>
  <c r="K1244" i="9"/>
  <c r="I1244" i="9"/>
  <c r="G1244" i="9"/>
  <c r="E1244" i="9"/>
  <c r="S1243" i="9"/>
  <c r="Q1243" i="9"/>
  <c r="O1243" i="9"/>
  <c r="M1243" i="9"/>
  <c r="K1243" i="9"/>
  <c r="I1243" i="9"/>
  <c r="G1243" i="9"/>
  <c r="E1243" i="9"/>
  <c r="S1242" i="9"/>
  <c r="Q1242" i="9"/>
  <c r="O1242" i="9"/>
  <c r="M1242" i="9"/>
  <c r="K1242" i="9"/>
  <c r="I1242" i="9"/>
  <c r="G1242" i="9"/>
  <c r="E1242" i="9"/>
  <c r="S1241" i="9"/>
  <c r="Q1241" i="9"/>
  <c r="O1241" i="9"/>
  <c r="M1241" i="9"/>
  <c r="K1241" i="9"/>
  <c r="I1241" i="9"/>
  <c r="G1241" i="9"/>
  <c r="E1241" i="9"/>
  <c r="S1240" i="9"/>
  <c r="Q1240" i="9"/>
  <c r="O1240" i="9"/>
  <c r="M1240" i="9"/>
  <c r="K1240" i="9"/>
  <c r="I1240" i="9"/>
  <c r="G1240" i="9"/>
  <c r="E1240" i="9"/>
  <c r="S1239" i="9"/>
  <c r="Q1239" i="9"/>
  <c r="O1239" i="9"/>
  <c r="M1239" i="9"/>
  <c r="K1239" i="9"/>
  <c r="I1239" i="9"/>
  <c r="G1239" i="9"/>
  <c r="E1239" i="9"/>
  <c r="S1238" i="9"/>
  <c r="Q1238" i="9"/>
  <c r="O1238" i="9"/>
  <c r="M1238" i="9"/>
  <c r="K1238" i="9"/>
  <c r="I1238" i="9"/>
  <c r="G1238" i="9"/>
  <c r="E1238" i="9"/>
  <c r="S1237" i="9"/>
  <c r="Q1237" i="9"/>
  <c r="O1237" i="9"/>
  <c r="M1237" i="9"/>
  <c r="K1237" i="9"/>
  <c r="I1237" i="9"/>
  <c r="G1237" i="9"/>
  <c r="E1237" i="9"/>
  <c r="S1236" i="9"/>
  <c r="Q1236" i="9"/>
  <c r="O1236" i="9"/>
  <c r="M1236" i="9"/>
  <c r="K1236" i="9"/>
  <c r="I1236" i="9"/>
  <c r="G1236" i="9"/>
  <c r="E1236" i="9"/>
  <c r="S1235" i="9"/>
  <c r="Q1235" i="9"/>
  <c r="O1235" i="9"/>
  <c r="M1235" i="9"/>
  <c r="K1235" i="9"/>
  <c r="I1235" i="9"/>
  <c r="G1235" i="9"/>
  <c r="E1235" i="9"/>
  <c r="S1234" i="9"/>
  <c r="Q1234" i="9"/>
  <c r="O1234" i="9"/>
  <c r="M1234" i="9"/>
  <c r="K1234" i="9"/>
  <c r="I1234" i="9"/>
  <c r="G1234" i="9"/>
  <c r="E1234" i="9"/>
  <c r="S1233" i="9"/>
  <c r="Q1233" i="9"/>
  <c r="O1233" i="9"/>
  <c r="M1233" i="9"/>
  <c r="K1233" i="9"/>
  <c r="I1233" i="9"/>
  <c r="G1233" i="9"/>
  <c r="E1233" i="9"/>
  <c r="S1232" i="9"/>
  <c r="Q1232" i="9"/>
  <c r="O1232" i="9"/>
  <c r="M1232" i="9"/>
  <c r="K1232" i="9"/>
  <c r="I1232" i="9"/>
  <c r="G1232" i="9"/>
  <c r="E1232" i="9"/>
  <c r="S1231" i="9"/>
  <c r="Q1231" i="9"/>
  <c r="O1231" i="9"/>
  <c r="M1231" i="9"/>
  <c r="K1231" i="9"/>
  <c r="I1231" i="9"/>
  <c r="G1231" i="9"/>
  <c r="E1231" i="9"/>
  <c r="S1230" i="9"/>
  <c r="Q1230" i="9"/>
  <c r="O1230" i="9"/>
  <c r="M1230" i="9"/>
  <c r="K1230" i="9"/>
  <c r="I1230" i="9"/>
  <c r="G1230" i="9"/>
  <c r="E1230" i="9"/>
  <c r="R1229" i="9"/>
  <c r="S1229" i="9" s="1"/>
  <c r="P1229" i="9"/>
  <c r="O1229" i="9"/>
  <c r="N1229" i="9"/>
  <c r="L1229" i="9"/>
  <c r="J1229" i="9"/>
  <c r="K1229" i="9" s="1"/>
  <c r="H1229" i="9"/>
  <c r="G1229" i="9"/>
  <c r="F1229" i="9"/>
  <c r="D1229" i="9"/>
  <c r="C1229" i="9"/>
  <c r="S1228" i="9"/>
  <c r="Q1228" i="9"/>
  <c r="O1228" i="9"/>
  <c r="M1228" i="9"/>
  <c r="K1228" i="9"/>
  <c r="I1228" i="9"/>
  <c r="G1228" i="9"/>
  <c r="E1228" i="9"/>
  <c r="S1227" i="9"/>
  <c r="Q1227" i="9"/>
  <c r="O1227" i="9"/>
  <c r="M1227" i="9"/>
  <c r="K1227" i="9"/>
  <c r="I1227" i="9"/>
  <c r="G1227" i="9"/>
  <c r="E1227" i="9"/>
  <c r="S1226" i="9"/>
  <c r="Q1226" i="9"/>
  <c r="O1226" i="9"/>
  <c r="M1226" i="9"/>
  <c r="K1226" i="9"/>
  <c r="I1226" i="9"/>
  <c r="G1226" i="9"/>
  <c r="E1226" i="9"/>
  <c r="S1225" i="9"/>
  <c r="Q1225" i="9"/>
  <c r="O1225" i="9"/>
  <c r="M1225" i="9"/>
  <c r="K1225" i="9"/>
  <c r="I1225" i="9"/>
  <c r="G1225" i="9"/>
  <c r="E1225" i="9"/>
  <c r="S1224" i="9"/>
  <c r="Q1224" i="9"/>
  <c r="O1224" i="9"/>
  <c r="M1224" i="9"/>
  <c r="K1224" i="9"/>
  <c r="I1224" i="9"/>
  <c r="G1224" i="9"/>
  <c r="E1224" i="9"/>
  <c r="S1223" i="9"/>
  <c r="Q1223" i="9"/>
  <c r="O1223" i="9"/>
  <c r="M1223" i="9"/>
  <c r="K1223" i="9"/>
  <c r="I1223" i="9"/>
  <c r="G1223" i="9"/>
  <c r="E1223" i="9"/>
  <c r="S1222" i="9"/>
  <c r="Q1222" i="9"/>
  <c r="O1222" i="9"/>
  <c r="M1222" i="9"/>
  <c r="K1222" i="9"/>
  <c r="I1222" i="9"/>
  <c r="G1222" i="9"/>
  <c r="E1222" i="9"/>
  <c r="S1221" i="9"/>
  <c r="Q1221" i="9"/>
  <c r="O1221" i="9"/>
  <c r="M1221" i="9"/>
  <c r="K1221" i="9"/>
  <c r="I1221" i="9"/>
  <c r="G1221" i="9"/>
  <c r="E1221" i="9"/>
  <c r="S1220" i="9"/>
  <c r="Q1220" i="9"/>
  <c r="O1220" i="9"/>
  <c r="M1220" i="9"/>
  <c r="K1220" i="9"/>
  <c r="I1220" i="9"/>
  <c r="G1220" i="9"/>
  <c r="E1220" i="9"/>
  <c r="S1219" i="9"/>
  <c r="Q1219" i="9"/>
  <c r="O1219" i="9"/>
  <c r="M1219" i="9"/>
  <c r="K1219" i="9"/>
  <c r="I1219" i="9"/>
  <c r="G1219" i="9"/>
  <c r="E1219" i="9"/>
  <c r="S1218" i="9"/>
  <c r="Q1218" i="9"/>
  <c r="O1218" i="9"/>
  <c r="M1218" i="9"/>
  <c r="K1218" i="9"/>
  <c r="I1218" i="9"/>
  <c r="G1218" i="9"/>
  <c r="E1218" i="9"/>
  <c r="S1217" i="9"/>
  <c r="Q1217" i="9"/>
  <c r="O1217" i="9"/>
  <c r="M1217" i="9"/>
  <c r="K1217" i="9"/>
  <c r="I1217" i="9"/>
  <c r="G1217" i="9"/>
  <c r="E1217" i="9"/>
  <c r="S1216" i="9"/>
  <c r="Q1216" i="9"/>
  <c r="O1216" i="9"/>
  <c r="M1216" i="9"/>
  <c r="K1216" i="9"/>
  <c r="I1216" i="9"/>
  <c r="G1216" i="9"/>
  <c r="E1216" i="9"/>
  <c r="S1215" i="9"/>
  <c r="Q1215" i="9"/>
  <c r="O1215" i="9"/>
  <c r="M1215" i="9"/>
  <c r="K1215" i="9"/>
  <c r="I1215" i="9"/>
  <c r="G1215" i="9"/>
  <c r="E1215" i="9"/>
  <c r="S1214" i="9"/>
  <c r="Q1214" i="9"/>
  <c r="O1214" i="9"/>
  <c r="M1214" i="9"/>
  <c r="K1214" i="9"/>
  <c r="I1214" i="9"/>
  <c r="G1214" i="9"/>
  <c r="E1214" i="9"/>
  <c r="S1213" i="9"/>
  <c r="Q1213" i="9"/>
  <c r="O1213" i="9"/>
  <c r="M1213" i="9"/>
  <c r="K1213" i="9"/>
  <c r="I1213" i="9"/>
  <c r="G1213" i="9"/>
  <c r="E1213" i="9"/>
  <c r="S1212" i="9"/>
  <c r="Q1212" i="9"/>
  <c r="O1212" i="9"/>
  <c r="M1212" i="9"/>
  <c r="K1212" i="9"/>
  <c r="I1212" i="9"/>
  <c r="G1212" i="9"/>
  <c r="E1212" i="9"/>
  <c r="S1211" i="9"/>
  <c r="Q1211" i="9"/>
  <c r="O1211" i="9"/>
  <c r="M1211" i="9"/>
  <c r="K1211" i="9"/>
  <c r="I1211" i="9"/>
  <c r="G1211" i="9"/>
  <c r="E1211" i="9"/>
  <c r="S1210" i="9"/>
  <c r="Q1210" i="9"/>
  <c r="O1210" i="9"/>
  <c r="M1210" i="9"/>
  <c r="K1210" i="9"/>
  <c r="I1210" i="9"/>
  <c r="G1210" i="9"/>
  <c r="E1210" i="9"/>
  <c r="S1209" i="9"/>
  <c r="Q1209" i="9"/>
  <c r="O1209" i="9"/>
  <c r="M1209" i="9"/>
  <c r="K1209" i="9"/>
  <c r="I1209" i="9"/>
  <c r="G1209" i="9"/>
  <c r="E1209" i="9"/>
  <c r="S1208" i="9"/>
  <c r="Q1208" i="9"/>
  <c r="O1208" i="9"/>
  <c r="M1208" i="9"/>
  <c r="K1208" i="9"/>
  <c r="I1208" i="9"/>
  <c r="G1208" i="9"/>
  <c r="E1208" i="9"/>
  <c r="S1207" i="9"/>
  <c r="Q1207" i="9"/>
  <c r="O1207" i="9"/>
  <c r="M1207" i="9"/>
  <c r="K1207" i="9"/>
  <c r="I1207" i="9"/>
  <c r="G1207" i="9"/>
  <c r="E1207" i="9"/>
  <c r="S1206" i="9"/>
  <c r="Q1206" i="9"/>
  <c r="O1206" i="9"/>
  <c r="M1206" i="9"/>
  <c r="K1206" i="9"/>
  <c r="I1206" i="9"/>
  <c r="G1206" i="9"/>
  <c r="E1206" i="9"/>
  <c r="S1205" i="9"/>
  <c r="Q1205" i="9"/>
  <c r="O1205" i="9"/>
  <c r="M1205" i="9"/>
  <c r="K1205" i="9"/>
  <c r="I1205" i="9"/>
  <c r="G1205" i="9"/>
  <c r="E1205" i="9"/>
  <c r="S1204" i="9"/>
  <c r="Q1204" i="9"/>
  <c r="O1204" i="9"/>
  <c r="M1204" i="9"/>
  <c r="K1204" i="9"/>
  <c r="I1204" i="9"/>
  <c r="G1204" i="9"/>
  <c r="E1204" i="9"/>
  <c r="S1203" i="9"/>
  <c r="Q1203" i="9"/>
  <c r="O1203" i="9"/>
  <c r="M1203" i="9"/>
  <c r="K1203" i="9"/>
  <c r="I1203" i="9"/>
  <c r="G1203" i="9"/>
  <c r="E1203" i="9"/>
  <c r="S1202" i="9"/>
  <c r="Q1202" i="9"/>
  <c r="O1202" i="9"/>
  <c r="M1202" i="9"/>
  <c r="K1202" i="9"/>
  <c r="I1202" i="9"/>
  <c r="G1202" i="9"/>
  <c r="E1202" i="9"/>
  <c r="S1201" i="9"/>
  <c r="Q1201" i="9"/>
  <c r="O1201" i="9"/>
  <c r="M1201" i="9"/>
  <c r="K1201" i="9"/>
  <c r="I1201" i="9"/>
  <c r="G1201" i="9"/>
  <c r="E1201" i="9"/>
  <c r="S1200" i="9"/>
  <c r="Q1200" i="9"/>
  <c r="O1200" i="9"/>
  <c r="M1200" i="9"/>
  <c r="K1200" i="9"/>
  <c r="I1200" i="9"/>
  <c r="G1200" i="9"/>
  <c r="E1200" i="9"/>
  <c r="S1199" i="9"/>
  <c r="Q1199" i="9"/>
  <c r="O1199" i="9"/>
  <c r="M1199" i="9"/>
  <c r="K1199" i="9"/>
  <c r="I1199" i="9"/>
  <c r="G1199" i="9"/>
  <c r="E1199" i="9"/>
  <c r="S1198" i="9"/>
  <c r="Q1198" i="9"/>
  <c r="O1198" i="9"/>
  <c r="M1198" i="9"/>
  <c r="K1198" i="9"/>
  <c r="I1198" i="9"/>
  <c r="G1198" i="9"/>
  <c r="E1198" i="9"/>
  <c r="S1197" i="9"/>
  <c r="Q1197" i="9"/>
  <c r="O1197" i="9"/>
  <c r="M1197" i="9"/>
  <c r="K1197" i="9"/>
  <c r="I1197" i="9"/>
  <c r="G1197" i="9"/>
  <c r="E1197" i="9"/>
  <c r="S1196" i="9"/>
  <c r="Q1196" i="9"/>
  <c r="O1196" i="9"/>
  <c r="M1196" i="9"/>
  <c r="K1196" i="9"/>
  <c r="I1196" i="9"/>
  <c r="G1196" i="9"/>
  <c r="E1196" i="9"/>
  <c r="S1195" i="9"/>
  <c r="Q1195" i="9"/>
  <c r="O1195" i="9"/>
  <c r="M1195" i="9"/>
  <c r="K1195" i="9"/>
  <c r="I1195" i="9"/>
  <c r="G1195" i="9"/>
  <c r="E1195" i="9"/>
  <c r="S1194" i="9"/>
  <c r="Q1194" i="9"/>
  <c r="O1194" i="9"/>
  <c r="M1194" i="9"/>
  <c r="K1194" i="9"/>
  <c r="I1194" i="9"/>
  <c r="G1194" i="9"/>
  <c r="E1194" i="9"/>
  <c r="S1193" i="9"/>
  <c r="Q1193" i="9"/>
  <c r="O1193" i="9"/>
  <c r="M1193" i="9"/>
  <c r="K1193" i="9"/>
  <c r="I1193" i="9"/>
  <c r="G1193" i="9"/>
  <c r="E1193" i="9"/>
  <c r="S1192" i="9"/>
  <c r="Q1192" i="9"/>
  <c r="O1192" i="9"/>
  <c r="M1192" i="9"/>
  <c r="K1192" i="9"/>
  <c r="I1192" i="9"/>
  <c r="G1192" i="9"/>
  <c r="E1192" i="9"/>
  <c r="S1191" i="9"/>
  <c r="Q1191" i="9"/>
  <c r="O1191" i="9"/>
  <c r="M1191" i="9"/>
  <c r="K1191" i="9"/>
  <c r="I1191" i="9"/>
  <c r="G1191" i="9"/>
  <c r="E1191" i="9"/>
  <c r="S1190" i="9"/>
  <c r="Q1190" i="9"/>
  <c r="O1190" i="9"/>
  <c r="M1190" i="9"/>
  <c r="K1190" i="9"/>
  <c r="I1190" i="9"/>
  <c r="G1190" i="9"/>
  <c r="E1190" i="9"/>
  <c r="S1189" i="9"/>
  <c r="Q1189" i="9"/>
  <c r="O1189" i="9"/>
  <c r="M1189" i="9"/>
  <c r="K1189" i="9"/>
  <c r="I1189" i="9"/>
  <c r="G1189" i="9"/>
  <c r="E1189" i="9"/>
  <c r="S1188" i="9"/>
  <c r="Q1188" i="9"/>
  <c r="O1188" i="9"/>
  <c r="M1188" i="9"/>
  <c r="K1188" i="9"/>
  <c r="I1188" i="9"/>
  <c r="G1188" i="9"/>
  <c r="E1188" i="9"/>
  <c r="S1187" i="9"/>
  <c r="Q1187" i="9"/>
  <c r="O1187" i="9"/>
  <c r="M1187" i="9"/>
  <c r="K1187" i="9"/>
  <c r="I1187" i="9"/>
  <c r="G1187" i="9"/>
  <c r="E1187" i="9"/>
  <c r="S1186" i="9"/>
  <c r="Q1186" i="9"/>
  <c r="O1186" i="9"/>
  <c r="M1186" i="9"/>
  <c r="K1186" i="9"/>
  <c r="I1186" i="9"/>
  <c r="G1186" i="9"/>
  <c r="E1186" i="9"/>
  <c r="R1185" i="9"/>
  <c r="P1185" i="9"/>
  <c r="Q1185" i="9" s="1"/>
  <c r="N1185" i="9"/>
  <c r="N1184" i="9" s="1"/>
  <c r="L1185" i="9"/>
  <c r="K1185" i="9"/>
  <c r="J1185" i="9"/>
  <c r="H1185" i="9"/>
  <c r="F1185" i="9"/>
  <c r="F1184" i="9" s="1"/>
  <c r="G1184" i="9" s="1"/>
  <c r="D1185" i="9"/>
  <c r="C1185" i="9"/>
  <c r="C1184" i="9" s="1"/>
  <c r="H1184" i="9"/>
  <c r="I1184" i="9" s="1"/>
  <c r="D1184" i="9"/>
  <c r="E1184" i="9" s="1"/>
  <c r="S1183" i="9"/>
  <c r="Q1183" i="9"/>
  <c r="O1183" i="9"/>
  <c r="M1183" i="9"/>
  <c r="K1183" i="9"/>
  <c r="I1183" i="9"/>
  <c r="G1183" i="9"/>
  <c r="E1183" i="9"/>
  <c r="S1182" i="9"/>
  <c r="Q1182" i="9"/>
  <c r="O1182" i="9"/>
  <c r="M1182" i="9"/>
  <c r="K1182" i="9"/>
  <c r="I1182" i="9"/>
  <c r="G1182" i="9"/>
  <c r="E1182" i="9"/>
  <c r="S1181" i="9"/>
  <c r="Q1181" i="9"/>
  <c r="O1181" i="9"/>
  <c r="M1181" i="9"/>
  <c r="K1181" i="9"/>
  <c r="I1181" i="9"/>
  <c r="G1181" i="9"/>
  <c r="E1181" i="9"/>
  <c r="S1180" i="9"/>
  <c r="Q1180" i="9"/>
  <c r="O1180" i="9"/>
  <c r="M1180" i="9"/>
  <c r="K1180" i="9"/>
  <c r="I1180" i="9"/>
  <c r="G1180" i="9"/>
  <c r="E1180" i="9"/>
  <c r="S1179" i="9"/>
  <c r="Q1179" i="9"/>
  <c r="O1179" i="9"/>
  <c r="M1179" i="9"/>
  <c r="K1179" i="9"/>
  <c r="I1179" i="9"/>
  <c r="G1179" i="9"/>
  <c r="E1179" i="9"/>
  <c r="S1178" i="9"/>
  <c r="Q1178" i="9"/>
  <c r="O1178" i="9"/>
  <c r="M1178" i="9"/>
  <c r="K1178" i="9"/>
  <c r="I1178" i="9"/>
  <c r="G1178" i="9"/>
  <c r="E1178" i="9"/>
  <c r="S1177" i="9"/>
  <c r="Q1177" i="9"/>
  <c r="O1177" i="9"/>
  <c r="M1177" i="9"/>
  <c r="K1177" i="9"/>
  <c r="I1177" i="9"/>
  <c r="G1177" i="9"/>
  <c r="E1177" i="9"/>
  <c r="S1176" i="9"/>
  <c r="Q1176" i="9"/>
  <c r="O1176" i="9"/>
  <c r="M1176" i="9"/>
  <c r="K1176" i="9"/>
  <c r="I1176" i="9"/>
  <c r="G1176" i="9"/>
  <c r="E1176" i="9"/>
  <c r="S1175" i="9"/>
  <c r="Q1175" i="9"/>
  <c r="O1175" i="9"/>
  <c r="M1175" i="9"/>
  <c r="K1175" i="9"/>
  <c r="I1175" i="9"/>
  <c r="G1175" i="9"/>
  <c r="E1175" i="9"/>
  <c r="S1174" i="9"/>
  <c r="Q1174" i="9"/>
  <c r="O1174" i="9"/>
  <c r="M1174" i="9"/>
  <c r="K1174" i="9"/>
  <c r="I1174" i="9"/>
  <c r="G1174" i="9"/>
  <c r="E1174" i="9"/>
  <c r="S1173" i="9"/>
  <c r="Q1173" i="9"/>
  <c r="O1173" i="9"/>
  <c r="M1173" i="9"/>
  <c r="K1173" i="9"/>
  <c r="I1173" i="9"/>
  <c r="G1173" i="9"/>
  <c r="E1173" i="9"/>
  <c r="S1172" i="9"/>
  <c r="Q1172" i="9"/>
  <c r="O1172" i="9"/>
  <c r="M1172" i="9"/>
  <c r="K1172" i="9"/>
  <c r="I1172" i="9"/>
  <c r="G1172" i="9"/>
  <c r="E1172" i="9"/>
  <c r="S1171" i="9"/>
  <c r="Q1171" i="9"/>
  <c r="O1171" i="9"/>
  <c r="M1171" i="9"/>
  <c r="K1171" i="9"/>
  <c r="I1171" i="9"/>
  <c r="G1171" i="9"/>
  <c r="E1171" i="9"/>
  <c r="S1170" i="9"/>
  <c r="Q1170" i="9"/>
  <c r="O1170" i="9"/>
  <c r="M1170" i="9"/>
  <c r="K1170" i="9"/>
  <c r="I1170" i="9"/>
  <c r="G1170" i="9"/>
  <c r="E1170" i="9"/>
  <c r="S1169" i="9"/>
  <c r="Q1169" i="9"/>
  <c r="O1169" i="9"/>
  <c r="M1169" i="9"/>
  <c r="K1169" i="9"/>
  <c r="I1169" i="9"/>
  <c r="G1169" i="9"/>
  <c r="E1169" i="9"/>
  <c r="S1168" i="9"/>
  <c r="Q1168" i="9"/>
  <c r="O1168" i="9"/>
  <c r="M1168" i="9"/>
  <c r="K1168" i="9"/>
  <c r="I1168" i="9"/>
  <c r="G1168" i="9"/>
  <c r="E1168" i="9"/>
  <c r="S1167" i="9"/>
  <c r="Q1167" i="9"/>
  <c r="O1167" i="9"/>
  <c r="M1167" i="9"/>
  <c r="K1167" i="9"/>
  <c r="I1167" i="9"/>
  <c r="G1167" i="9"/>
  <c r="E1167" i="9"/>
  <c r="S1166" i="9"/>
  <c r="Q1166" i="9"/>
  <c r="O1166" i="9"/>
  <c r="M1166" i="9"/>
  <c r="K1166" i="9"/>
  <c r="I1166" i="9"/>
  <c r="G1166" i="9"/>
  <c r="E1166" i="9"/>
  <c r="S1165" i="9"/>
  <c r="Q1165" i="9"/>
  <c r="O1165" i="9"/>
  <c r="M1165" i="9"/>
  <c r="K1165" i="9"/>
  <c r="I1165" i="9"/>
  <c r="G1165" i="9"/>
  <c r="E1165" i="9"/>
  <c r="S1164" i="9"/>
  <c r="Q1164" i="9"/>
  <c r="O1164" i="9"/>
  <c r="M1164" i="9"/>
  <c r="K1164" i="9"/>
  <c r="I1164" i="9"/>
  <c r="G1164" i="9"/>
  <c r="E1164" i="9"/>
  <c r="S1163" i="9"/>
  <c r="Q1163" i="9"/>
  <c r="O1163" i="9"/>
  <c r="M1163" i="9"/>
  <c r="K1163" i="9"/>
  <c r="I1163" i="9"/>
  <c r="G1163" i="9"/>
  <c r="E1163" i="9"/>
  <c r="S1162" i="9"/>
  <c r="Q1162" i="9"/>
  <c r="O1162" i="9"/>
  <c r="M1162" i="9"/>
  <c r="K1162" i="9"/>
  <c r="I1162" i="9"/>
  <c r="G1162" i="9"/>
  <c r="E1162" i="9"/>
  <c r="S1161" i="9"/>
  <c r="Q1161" i="9"/>
  <c r="O1161" i="9"/>
  <c r="M1161" i="9"/>
  <c r="K1161" i="9"/>
  <c r="I1161" i="9"/>
  <c r="G1161" i="9"/>
  <c r="E1161" i="9"/>
  <c r="S1160" i="9"/>
  <c r="Q1160" i="9"/>
  <c r="O1160" i="9"/>
  <c r="M1160" i="9"/>
  <c r="K1160" i="9"/>
  <c r="I1160" i="9"/>
  <c r="G1160" i="9"/>
  <c r="E1160" i="9"/>
  <c r="S1159" i="9"/>
  <c r="Q1159" i="9"/>
  <c r="O1159" i="9"/>
  <c r="M1159" i="9"/>
  <c r="K1159" i="9"/>
  <c r="I1159" i="9"/>
  <c r="G1159" i="9"/>
  <c r="E1159" i="9"/>
  <c r="S1158" i="9"/>
  <c r="Q1158" i="9"/>
  <c r="O1158" i="9"/>
  <c r="M1158" i="9"/>
  <c r="K1158" i="9"/>
  <c r="I1158" i="9"/>
  <c r="G1158" i="9"/>
  <c r="E1158" i="9"/>
  <c r="S1157" i="9"/>
  <c r="Q1157" i="9"/>
  <c r="O1157" i="9"/>
  <c r="M1157" i="9"/>
  <c r="K1157" i="9"/>
  <c r="I1157" i="9"/>
  <c r="G1157" i="9"/>
  <c r="E1157" i="9"/>
  <c r="S1156" i="9"/>
  <c r="Q1156" i="9"/>
  <c r="O1156" i="9"/>
  <c r="M1156" i="9"/>
  <c r="K1156" i="9"/>
  <c r="I1156" i="9"/>
  <c r="G1156" i="9"/>
  <c r="E1156" i="9"/>
  <c r="S1155" i="9"/>
  <c r="Q1155" i="9"/>
  <c r="O1155" i="9"/>
  <c r="M1155" i="9"/>
  <c r="K1155" i="9"/>
  <c r="I1155" i="9"/>
  <c r="G1155" i="9"/>
  <c r="E1155" i="9"/>
  <c r="S1154" i="9"/>
  <c r="Q1154" i="9"/>
  <c r="O1154" i="9"/>
  <c r="M1154" i="9"/>
  <c r="K1154" i="9"/>
  <c r="I1154" i="9"/>
  <c r="G1154" i="9"/>
  <c r="E1154" i="9"/>
  <c r="S1153" i="9"/>
  <c r="Q1153" i="9"/>
  <c r="O1153" i="9"/>
  <c r="M1153" i="9"/>
  <c r="K1153" i="9"/>
  <c r="I1153" i="9"/>
  <c r="G1153" i="9"/>
  <c r="E1153" i="9"/>
  <c r="S1152" i="9"/>
  <c r="Q1152" i="9"/>
  <c r="O1152" i="9"/>
  <c r="M1152" i="9"/>
  <c r="K1152" i="9"/>
  <c r="I1152" i="9"/>
  <c r="G1152" i="9"/>
  <c r="E1152" i="9"/>
  <c r="S1151" i="9"/>
  <c r="Q1151" i="9"/>
  <c r="O1151" i="9"/>
  <c r="M1151" i="9"/>
  <c r="K1151" i="9"/>
  <c r="I1151" i="9"/>
  <c r="G1151" i="9"/>
  <c r="E1151" i="9"/>
  <c r="S1150" i="9"/>
  <c r="Q1150" i="9"/>
  <c r="O1150" i="9"/>
  <c r="M1150" i="9"/>
  <c r="K1150" i="9"/>
  <c r="I1150" i="9"/>
  <c r="G1150" i="9"/>
  <c r="E1150" i="9"/>
  <c r="R1149" i="9"/>
  <c r="S1149" i="9" s="1"/>
  <c r="Q1149" i="9"/>
  <c r="P1149" i="9"/>
  <c r="N1149" i="9"/>
  <c r="O1149" i="9" s="1"/>
  <c r="L1149" i="9"/>
  <c r="M1149" i="9" s="1"/>
  <c r="J1149" i="9"/>
  <c r="K1149" i="9" s="1"/>
  <c r="I1149" i="9"/>
  <c r="H1149" i="9"/>
  <c r="F1149" i="9"/>
  <c r="G1149" i="9" s="1"/>
  <c r="D1149" i="9"/>
  <c r="E1149" i="9" s="1"/>
  <c r="C1149" i="9"/>
  <c r="S1148" i="9"/>
  <c r="Q1148" i="9"/>
  <c r="O1148" i="9"/>
  <c r="M1148" i="9"/>
  <c r="K1148" i="9"/>
  <c r="I1148" i="9"/>
  <c r="G1148" i="9"/>
  <c r="E1148" i="9"/>
  <c r="S1147" i="9"/>
  <c r="Q1147" i="9"/>
  <c r="O1147" i="9"/>
  <c r="M1147" i="9"/>
  <c r="K1147" i="9"/>
  <c r="I1147" i="9"/>
  <c r="G1147" i="9"/>
  <c r="E1147" i="9"/>
  <c r="S1146" i="9"/>
  <c r="Q1146" i="9"/>
  <c r="O1146" i="9"/>
  <c r="M1146" i="9"/>
  <c r="K1146" i="9"/>
  <c r="I1146" i="9"/>
  <c r="G1146" i="9"/>
  <c r="E1146" i="9"/>
  <c r="S1145" i="9"/>
  <c r="Q1145" i="9"/>
  <c r="O1145" i="9"/>
  <c r="M1145" i="9"/>
  <c r="K1145" i="9"/>
  <c r="I1145" i="9"/>
  <c r="G1145" i="9"/>
  <c r="E1145" i="9"/>
  <c r="S1144" i="9"/>
  <c r="Q1144" i="9"/>
  <c r="O1144" i="9"/>
  <c r="M1144" i="9"/>
  <c r="K1144" i="9"/>
  <c r="I1144" i="9"/>
  <c r="G1144" i="9"/>
  <c r="E1144" i="9"/>
  <c r="S1143" i="9"/>
  <c r="Q1143" i="9"/>
  <c r="O1143" i="9"/>
  <c r="M1143" i="9"/>
  <c r="K1143" i="9"/>
  <c r="I1143" i="9"/>
  <c r="G1143" i="9"/>
  <c r="E1143" i="9"/>
  <c r="S1142" i="9"/>
  <c r="Q1142" i="9"/>
  <c r="O1142" i="9"/>
  <c r="M1142" i="9"/>
  <c r="K1142" i="9"/>
  <c r="I1142" i="9"/>
  <c r="G1142" i="9"/>
  <c r="E1142" i="9"/>
  <c r="S1141" i="9"/>
  <c r="Q1141" i="9"/>
  <c r="O1141" i="9"/>
  <c r="M1141" i="9"/>
  <c r="K1141" i="9"/>
  <c r="I1141" i="9"/>
  <c r="G1141" i="9"/>
  <c r="E1141" i="9"/>
  <c r="S1140" i="9"/>
  <c r="Q1140" i="9"/>
  <c r="O1140" i="9"/>
  <c r="M1140" i="9"/>
  <c r="K1140" i="9"/>
  <c r="I1140" i="9"/>
  <c r="G1140" i="9"/>
  <c r="E1140" i="9"/>
  <c r="S1139" i="9"/>
  <c r="Q1139" i="9"/>
  <c r="O1139" i="9"/>
  <c r="M1139" i="9"/>
  <c r="K1139" i="9"/>
  <c r="I1139" i="9"/>
  <c r="G1139" i="9"/>
  <c r="E1139" i="9"/>
  <c r="S1138" i="9"/>
  <c r="Q1138" i="9"/>
  <c r="O1138" i="9"/>
  <c r="M1138" i="9"/>
  <c r="K1138" i="9"/>
  <c r="I1138" i="9"/>
  <c r="G1138" i="9"/>
  <c r="E1138" i="9"/>
  <c r="S1137" i="9"/>
  <c r="Q1137" i="9"/>
  <c r="O1137" i="9"/>
  <c r="M1137" i="9"/>
  <c r="K1137" i="9"/>
  <c r="I1137" i="9"/>
  <c r="G1137" i="9"/>
  <c r="E1137" i="9"/>
  <c r="S1136" i="9"/>
  <c r="Q1136" i="9"/>
  <c r="O1136" i="9"/>
  <c r="M1136" i="9"/>
  <c r="K1136" i="9"/>
  <c r="I1136" i="9"/>
  <c r="G1136" i="9"/>
  <c r="E1136" i="9"/>
  <c r="S1135" i="9"/>
  <c r="Q1135" i="9"/>
  <c r="O1135" i="9"/>
  <c r="M1135" i="9"/>
  <c r="K1135" i="9"/>
  <c r="I1135" i="9"/>
  <c r="G1135" i="9"/>
  <c r="E1135" i="9"/>
  <c r="S1134" i="9"/>
  <c r="Q1134" i="9"/>
  <c r="O1134" i="9"/>
  <c r="M1134" i="9"/>
  <c r="K1134" i="9"/>
  <c r="I1134" i="9"/>
  <c r="G1134" i="9"/>
  <c r="E1134" i="9"/>
  <c r="S1133" i="9"/>
  <c r="Q1133" i="9"/>
  <c r="O1133" i="9"/>
  <c r="M1133" i="9"/>
  <c r="K1133" i="9"/>
  <c r="I1133" i="9"/>
  <c r="G1133" i="9"/>
  <c r="E1133" i="9"/>
  <c r="S1132" i="9"/>
  <c r="Q1132" i="9"/>
  <c r="O1132" i="9"/>
  <c r="M1132" i="9"/>
  <c r="K1132" i="9"/>
  <c r="I1132" i="9"/>
  <c r="G1132" i="9"/>
  <c r="E1132" i="9"/>
  <c r="S1131" i="9"/>
  <c r="Q1131" i="9"/>
  <c r="O1131" i="9"/>
  <c r="M1131" i="9"/>
  <c r="K1131" i="9"/>
  <c r="I1131" i="9"/>
  <c r="G1131" i="9"/>
  <c r="E1131" i="9"/>
  <c r="S1130" i="9"/>
  <c r="Q1130" i="9"/>
  <c r="O1130" i="9"/>
  <c r="M1130" i="9"/>
  <c r="K1130" i="9"/>
  <c r="I1130" i="9"/>
  <c r="G1130" i="9"/>
  <c r="E1130" i="9"/>
  <c r="S1129" i="9"/>
  <c r="Q1129" i="9"/>
  <c r="O1129" i="9"/>
  <c r="M1129" i="9"/>
  <c r="K1129" i="9"/>
  <c r="I1129" i="9"/>
  <c r="G1129" i="9"/>
  <c r="E1129" i="9"/>
  <c r="S1128" i="9"/>
  <c r="Q1128" i="9"/>
  <c r="O1128" i="9"/>
  <c r="M1128" i="9"/>
  <c r="K1128" i="9"/>
  <c r="I1128" i="9"/>
  <c r="G1128" i="9"/>
  <c r="E1128" i="9"/>
  <c r="R1127" i="9"/>
  <c r="P1127" i="9"/>
  <c r="N1127" i="9"/>
  <c r="L1127" i="9"/>
  <c r="J1127" i="9"/>
  <c r="H1127" i="9"/>
  <c r="G1127" i="9"/>
  <c r="F1127" i="9"/>
  <c r="D1127" i="9"/>
  <c r="C1127" i="9"/>
  <c r="S1126" i="9"/>
  <c r="Q1126" i="9"/>
  <c r="O1126" i="9"/>
  <c r="M1126" i="9"/>
  <c r="K1126" i="9"/>
  <c r="I1126" i="9"/>
  <c r="G1126" i="9"/>
  <c r="E1126" i="9"/>
  <c r="S1125" i="9"/>
  <c r="Q1125" i="9"/>
  <c r="O1125" i="9"/>
  <c r="M1125" i="9"/>
  <c r="K1125" i="9"/>
  <c r="I1125" i="9"/>
  <c r="G1125" i="9"/>
  <c r="E1125" i="9"/>
  <c r="S1124" i="9"/>
  <c r="Q1124" i="9"/>
  <c r="O1124" i="9"/>
  <c r="M1124" i="9"/>
  <c r="K1124" i="9"/>
  <c r="I1124" i="9"/>
  <c r="G1124" i="9"/>
  <c r="E1124" i="9"/>
  <c r="S1123" i="9"/>
  <c r="Q1123" i="9"/>
  <c r="O1123" i="9"/>
  <c r="M1123" i="9"/>
  <c r="K1123" i="9"/>
  <c r="I1123" i="9"/>
  <c r="G1123" i="9"/>
  <c r="E1123" i="9"/>
  <c r="S1122" i="9"/>
  <c r="Q1122" i="9"/>
  <c r="O1122" i="9"/>
  <c r="M1122" i="9"/>
  <c r="K1122" i="9"/>
  <c r="I1122" i="9"/>
  <c r="G1122" i="9"/>
  <c r="E1122" i="9"/>
  <c r="S1121" i="9"/>
  <c r="Q1121" i="9"/>
  <c r="O1121" i="9"/>
  <c r="M1121" i="9"/>
  <c r="K1121" i="9"/>
  <c r="I1121" i="9"/>
  <c r="G1121" i="9"/>
  <c r="E1121" i="9"/>
  <c r="S1120" i="9"/>
  <c r="Q1120" i="9"/>
  <c r="O1120" i="9"/>
  <c r="M1120" i="9"/>
  <c r="K1120" i="9"/>
  <c r="I1120" i="9"/>
  <c r="G1120" i="9"/>
  <c r="E1120" i="9"/>
  <c r="S1119" i="9"/>
  <c r="Q1119" i="9"/>
  <c r="O1119" i="9"/>
  <c r="M1119" i="9"/>
  <c r="K1119" i="9"/>
  <c r="I1119" i="9"/>
  <c r="G1119" i="9"/>
  <c r="E1119" i="9"/>
  <c r="S1118" i="9"/>
  <c r="Q1118" i="9"/>
  <c r="O1118" i="9"/>
  <c r="M1118" i="9"/>
  <c r="K1118" i="9"/>
  <c r="I1118" i="9"/>
  <c r="G1118" i="9"/>
  <c r="E1118" i="9"/>
  <c r="S1117" i="9"/>
  <c r="Q1117" i="9"/>
  <c r="O1117" i="9"/>
  <c r="M1117" i="9"/>
  <c r="K1117" i="9"/>
  <c r="I1117" i="9"/>
  <c r="G1117" i="9"/>
  <c r="E1117" i="9"/>
  <c r="S1116" i="9"/>
  <c r="Q1116" i="9"/>
  <c r="O1116" i="9"/>
  <c r="M1116" i="9"/>
  <c r="K1116" i="9"/>
  <c r="I1116" i="9"/>
  <c r="G1116" i="9"/>
  <c r="E1116" i="9"/>
  <c r="S1115" i="9"/>
  <c r="Q1115" i="9"/>
  <c r="O1115" i="9"/>
  <c r="M1115" i="9"/>
  <c r="K1115" i="9"/>
  <c r="I1115" i="9"/>
  <c r="G1115" i="9"/>
  <c r="E1115" i="9"/>
  <c r="S1114" i="9"/>
  <c r="Q1114" i="9"/>
  <c r="O1114" i="9"/>
  <c r="M1114" i="9"/>
  <c r="K1114" i="9"/>
  <c r="I1114" i="9"/>
  <c r="G1114" i="9"/>
  <c r="E1114" i="9"/>
  <c r="S1113" i="9"/>
  <c r="Q1113" i="9"/>
  <c r="O1113" i="9"/>
  <c r="M1113" i="9"/>
  <c r="K1113" i="9"/>
  <c r="I1113" i="9"/>
  <c r="G1113" i="9"/>
  <c r="E1113" i="9"/>
  <c r="S1112" i="9"/>
  <c r="Q1112" i="9"/>
  <c r="O1112" i="9"/>
  <c r="M1112" i="9"/>
  <c r="K1112" i="9"/>
  <c r="I1112" i="9"/>
  <c r="G1112" i="9"/>
  <c r="E1112" i="9"/>
  <c r="S1111" i="9"/>
  <c r="Q1111" i="9"/>
  <c r="O1111" i="9"/>
  <c r="M1111" i="9"/>
  <c r="K1111" i="9"/>
  <c r="I1111" i="9"/>
  <c r="G1111" i="9"/>
  <c r="E1111" i="9"/>
  <c r="S1110" i="9"/>
  <c r="Q1110" i="9"/>
  <c r="O1110" i="9"/>
  <c r="M1110" i="9"/>
  <c r="K1110" i="9"/>
  <c r="I1110" i="9"/>
  <c r="G1110" i="9"/>
  <c r="E1110" i="9"/>
  <c r="S1109" i="9"/>
  <c r="Q1109" i="9"/>
  <c r="O1109" i="9"/>
  <c r="M1109" i="9"/>
  <c r="K1109" i="9"/>
  <c r="I1109" i="9"/>
  <c r="G1109" i="9"/>
  <c r="E1109" i="9"/>
  <c r="S1108" i="9"/>
  <c r="Q1108" i="9"/>
  <c r="O1108" i="9"/>
  <c r="M1108" i="9"/>
  <c r="K1108" i="9"/>
  <c r="I1108" i="9"/>
  <c r="G1108" i="9"/>
  <c r="E1108" i="9"/>
  <c r="S1107" i="9"/>
  <c r="Q1107" i="9"/>
  <c r="O1107" i="9"/>
  <c r="M1107" i="9"/>
  <c r="K1107" i="9"/>
  <c r="I1107" i="9"/>
  <c r="G1107" i="9"/>
  <c r="E1107" i="9"/>
  <c r="S1106" i="9"/>
  <c r="Q1106" i="9"/>
  <c r="O1106" i="9"/>
  <c r="M1106" i="9"/>
  <c r="K1106" i="9"/>
  <c r="I1106" i="9"/>
  <c r="G1106" i="9"/>
  <c r="E1106" i="9"/>
  <c r="S1105" i="9"/>
  <c r="Q1105" i="9"/>
  <c r="O1105" i="9"/>
  <c r="M1105" i="9"/>
  <c r="K1105" i="9"/>
  <c r="I1105" i="9"/>
  <c r="G1105" i="9"/>
  <c r="E1105" i="9"/>
  <c r="S1104" i="9"/>
  <c r="Q1104" i="9"/>
  <c r="O1104" i="9"/>
  <c r="M1104" i="9"/>
  <c r="K1104" i="9"/>
  <c r="I1104" i="9"/>
  <c r="G1104" i="9"/>
  <c r="E1104" i="9"/>
  <c r="S1103" i="9"/>
  <c r="Q1103" i="9"/>
  <c r="O1103" i="9"/>
  <c r="M1103" i="9"/>
  <c r="K1103" i="9"/>
  <c r="I1103" i="9"/>
  <c r="G1103" i="9"/>
  <c r="E1103" i="9"/>
  <c r="S1102" i="9"/>
  <c r="Q1102" i="9"/>
  <c r="O1102" i="9"/>
  <c r="M1102" i="9"/>
  <c r="K1102" i="9"/>
  <c r="I1102" i="9"/>
  <c r="G1102" i="9"/>
  <c r="E1102" i="9"/>
  <c r="S1101" i="9"/>
  <c r="Q1101" i="9"/>
  <c r="O1101" i="9"/>
  <c r="M1101" i="9"/>
  <c r="K1101" i="9"/>
  <c r="I1101" i="9"/>
  <c r="G1101" i="9"/>
  <c r="E1101" i="9"/>
  <c r="S1100" i="9"/>
  <c r="Q1100" i="9"/>
  <c r="O1100" i="9"/>
  <c r="M1100" i="9"/>
  <c r="K1100" i="9"/>
  <c r="I1100" i="9"/>
  <c r="G1100" i="9"/>
  <c r="E1100" i="9"/>
  <c r="S1099" i="9"/>
  <c r="Q1099" i="9"/>
  <c r="O1099" i="9"/>
  <c r="M1099" i="9"/>
  <c r="K1099" i="9"/>
  <c r="I1099" i="9"/>
  <c r="G1099" i="9"/>
  <c r="E1099" i="9"/>
  <c r="S1098" i="9"/>
  <c r="Q1098" i="9"/>
  <c r="O1098" i="9"/>
  <c r="M1098" i="9"/>
  <c r="K1098" i="9"/>
  <c r="I1098" i="9"/>
  <c r="G1098" i="9"/>
  <c r="E1098" i="9"/>
  <c r="S1097" i="9"/>
  <c r="Q1097" i="9"/>
  <c r="O1097" i="9"/>
  <c r="M1097" i="9"/>
  <c r="K1097" i="9"/>
  <c r="I1097" i="9"/>
  <c r="G1097" i="9"/>
  <c r="E1097" i="9"/>
  <c r="S1096" i="9"/>
  <c r="Q1096" i="9"/>
  <c r="O1096" i="9"/>
  <c r="M1096" i="9"/>
  <c r="K1096" i="9"/>
  <c r="I1096" i="9"/>
  <c r="G1096" i="9"/>
  <c r="E1096" i="9"/>
  <c r="S1095" i="9"/>
  <c r="Q1095" i="9"/>
  <c r="O1095" i="9"/>
  <c r="M1095" i="9"/>
  <c r="K1095" i="9"/>
  <c r="I1095" i="9"/>
  <c r="G1095" i="9"/>
  <c r="E1095" i="9"/>
  <c r="S1094" i="9"/>
  <c r="Q1094" i="9"/>
  <c r="O1094" i="9"/>
  <c r="M1094" i="9"/>
  <c r="K1094" i="9"/>
  <c r="I1094" i="9"/>
  <c r="G1094" i="9"/>
  <c r="E1094" i="9"/>
  <c r="S1093" i="9"/>
  <c r="Q1093" i="9"/>
  <c r="O1093" i="9"/>
  <c r="M1093" i="9"/>
  <c r="K1093" i="9"/>
  <c r="I1093" i="9"/>
  <c r="G1093" i="9"/>
  <c r="E1093" i="9"/>
  <c r="S1092" i="9"/>
  <c r="Q1092" i="9"/>
  <c r="O1092" i="9"/>
  <c r="M1092" i="9"/>
  <c r="K1092" i="9"/>
  <c r="I1092" i="9"/>
  <c r="G1092" i="9"/>
  <c r="E1092" i="9"/>
  <c r="S1091" i="9"/>
  <c r="Q1091" i="9"/>
  <c r="O1091" i="9"/>
  <c r="M1091" i="9"/>
  <c r="K1091" i="9"/>
  <c r="I1091" i="9"/>
  <c r="G1091" i="9"/>
  <c r="E1091" i="9"/>
  <c r="S1090" i="9"/>
  <c r="Q1090" i="9"/>
  <c r="O1090" i="9"/>
  <c r="M1090" i="9"/>
  <c r="K1090" i="9"/>
  <c r="I1090" i="9"/>
  <c r="G1090" i="9"/>
  <c r="E1090" i="9"/>
  <c r="R1089" i="9"/>
  <c r="S1089" i="9" s="1"/>
  <c r="P1089" i="9"/>
  <c r="N1089" i="9"/>
  <c r="L1089" i="9"/>
  <c r="J1089" i="9"/>
  <c r="H1089" i="9"/>
  <c r="G1089" i="9"/>
  <c r="F1089" i="9"/>
  <c r="D1089" i="9"/>
  <c r="C1089" i="9"/>
  <c r="S1088" i="9"/>
  <c r="Q1088" i="9"/>
  <c r="O1088" i="9"/>
  <c r="M1088" i="9"/>
  <c r="K1088" i="9"/>
  <c r="I1088" i="9"/>
  <c r="G1088" i="9"/>
  <c r="E1088" i="9"/>
  <c r="S1087" i="9"/>
  <c r="Q1087" i="9"/>
  <c r="O1087" i="9"/>
  <c r="M1087" i="9"/>
  <c r="K1087" i="9"/>
  <c r="I1087" i="9"/>
  <c r="G1087" i="9"/>
  <c r="E1087" i="9"/>
  <c r="S1086" i="9"/>
  <c r="Q1086" i="9"/>
  <c r="O1086" i="9"/>
  <c r="M1086" i="9"/>
  <c r="K1086" i="9"/>
  <c r="I1086" i="9"/>
  <c r="G1086" i="9"/>
  <c r="E1086" i="9"/>
  <c r="S1085" i="9"/>
  <c r="Q1085" i="9"/>
  <c r="O1085" i="9"/>
  <c r="M1085" i="9"/>
  <c r="K1085" i="9"/>
  <c r="I1085" i="9"/>
  <c r="G1085" i="9"/>
  <c r="E1085" i="9"/>
  <c r="S1084" i="9"/>
  <c r="Q1084" i="9"/>
  <c r="O1084" i="9"/>
  <c r="M1084" i="9"/>
  <c r="K1084" i="9"/>
  <c r="I1084" i="9"/>
  <c r="G1084" i="9"/>
  <c r="E1084" i="9"/>
  <c r="S1083" i="9"/>
  <c r="Q1083" i="9"/>
  <c r="O1083" i="9"/>
  <c r="M1083" i="9"/>
  <c r="K1083" i="9"/>
  <c r="I1083" i="9"/>
  <c r="G1083" i="9"/>
  <c r="E1083" i="9"/>
  <c r="S1082" i="9"/>
  <c r="Q1082" i="9"/>
  <c r="O1082" i="9"/>
  <c r="M1082" i="9"/>
  <c r="K1082" i="9"/>
  <c r="I1082" i="9"/>
  <c r="G1082" i="9"/>
  <c r="E1082" i="9"/>
  <c r="S1081" i="9"/>
  <c r="Q1081" i="9"/>
  <c r="O1081" i="9"/>
  <c r="M1081" i="9"/>
  <c r="K1081" i="9"/>
  <c r="I1081" i="9"/>
  <c r="G1081" i="9"/>
  <c r="E1081" i="9"/>
  <c r="S1080" i="9"/>
  <c r="Q1080" i="9"/>
  <c r="O1080" i="9"/>
  <c r="M1080" i="9"/>
  <c r="K1080" i="9"/>
  <c r="I1080" i="9"/>
  <c r="G1080" i="9"/>
  <c r="E1080" i="9"/>
  <c r="S1079" i="9"/>
  <c r="Q1079" i="9"/>
  <c r="O1079" i="9"/>
  <c r="M1079" i="9"/>
  <c r="K1079" i="9"/>
  <c r="I1079" i="9"/>
  <c r="G1079" i="9"/>
  <c r="E1079" i="9"/>
  <c r="S1078" i="9"/>
  <c r="Q1078" i="9"/>
  <c r="O1078" i="9"/>
  <c r="M1078" i="9"/>
  <c r="K1078" i="9"/>
  <c r="I1078" i="9"/>
  <c r="G1078" i="9"/>
  <c r="E1078" i="9"/>
  <c r="S1077" i="9"/>
  <c r="Q1077" i="9"/>
  <c r="O1077" i="9"/>
  <c r="M1077" i="9"/>
  <c r="K1077" i="9"/>
  <c r="I1077" i="9"/>
  <c r="G1077" i="9"/>
  <c r="E1077" i="9"/>
  <c r="S1076" i="9"/>
  <c r="Q1076" i="9"/>
  <c r="O1076" i="9"/>
  <c r="M1076" i="9"/>
  <c r="K1076" i="9"/>
  <c r="I1076" i="9"/>
  <c r="G1076" i="9"/>
  <c r="E1076" i="9"/>
  <c r="S1075" i="9"/>
  <c r="Q1075" i="9"/>
  <c r="O1075" i="9"/>
  <c r="M1075" i="9"/>
  <c r="K1075" i="9"/>
  <c r="I1075" i="9"/>
  <c r="G1075" i="9"/>
  <c r="E1075" i="9"/>
  <c r="S1074" i="9"/>
  <c r="Q1074" i="9"/>
  <c r="O1074" i="9"/>
  <c r="M1074" i="9"/>
  <c r="K1074" i="9"/>
  <c r="I1074" i="9"/>
  <c r="G1074" i="9"/>
  <c r="E1074" i="9"/>
  <c r="S1073" i="9"/>
  <c r="Q1073" i="9"/>
  <c r="O1073" i="9"/>
  <c r="M1073" i="9"/>
  <c r="K1073" i="9"/>
  <c r="I1073" i="9"/>
  <c r="G1073" i="9"/>
  <c r="E1073" i="9"/>
  <c r="S1072" i="9"/>
  <c r="Q1072" i="9"/>
  <c r="O1072" i="9"/>
  <c r="M1072" i="9"/>
  <c r="K1072" i="9"/>
  <c r="I1072" i="9"/>
  <c r="G1072" i="9"/>
  <c r="E1072" i="9"/>
  <c r="S1071" i="9"/>
  <c r="Q1071" i="9"/>
  <c r="O1071" i="9"/>
  <c r="M1071" i="9"/>
  <c r="K1071" i="9"/>
  <c r="I1071" i="9"/>
  <c r="G1071" i="9"/>
  <c r="E1071" i="9"/>
  <c r="S1070" i="9"/>
  <c r="Q1070" i="9"/>
  <c r="O1070" i="9"/>
  <c r="M1070" i="9"/>
  <c r="K1070" i="9"/>
  <c r="I1070" i="9"/>
  <c r="G1070" i="9"/>
  <c r="E1070" i="9"/>
  <c r="S1069" i="9"/>
  <c r="Q1069" i="9"/>
  <c r="O1069" i="9"/>
  <c r="M1069" i="9"/>
  <c r="K1069" i="9"/>
  <c r="I1069" i="9"/>
  <c r="G1069" i="9"/>
  <c r="E1069" i="9"/>
  <c r="S1068" i="9"/>
  <c r="Q1068" i="9"/>
  <c r="O1068" i="9"/>
  <c r="M1068" i="9"/>
  <c r="K1068" i="9"/>
  <c r="I1068" i="9"/>
  <c r="G1068" i="9"/>
  <c r="E1068" i="9"/>
  <c r="S1067" i="9"/>
  <c r="Q1067" i="9"/>
  <c r="O1067" i="9"/>
  <c r="M1067" i="9"/>
  <c r="K1067" i="9"/>
  <c r="I1067" i="9"/>
  <c r="G1067" i="9"/>
  <c r="E1067" i="9"/>
  <c r="S1066" i="9"/>
  <c r="Q1066" i="9"/>
  <c r="O1066" i="9"/>
  <c r="M1066" i="9"/>
  <c r="K1066" i="9"/>
  <c r="I1066" i="9"/>
  <c r="G1066" i="9"/>
  <c r="E1066" i="9"/>
  <c r="S1065" i="9"/>
  <c r="Q1065" i="9"/>
  <c r="O1065" i="9"/>
  <c r="M1065" i="9"/>
  <c r="K1065" i="9"/>
  <c r="I1065" i="9"/>
  <c r="G1065" i="9"/>
  <c r="E1065" i="9"/>
  <c r="S1064" i="9"/>
  <c r="Q1064" i="9"/>
  <c r="O1064" i="9"/>
  <c r="M1064" i="9"/>
  <c r="K1064" i="9"/>
  <c r="I1064" i="9"/>
  <c r="G1064" i="9"/>
  <c r="E1064" i="9"/>
  <c r="S1063" i="9"/>
  <c r="Q1063" i="9"/>
  <c r="O1063" i="9"/>
  <c r="M1063" i="9"/>
  <c r="K1063" i="9"/>
  <c r="I1063" i="9"/>
  <c r="G1063" i="9"/>
  <c r="E1063" i="9"/>
  <c r="S1062" i="9"/>
  <c r="Q1062" i="9"/>
  <c r="O1062" i="9"/>
  <c r="M1062" i="9"/>
  <c r="K1062" i="9"/>
  <c r="I1062" i="9"/>
  <c r="G1062" i="9"/>
  <c r="E1062" i="9"/>
  <c r="S1061" i="9"/>
  <c r="Q1061" i="9"/>
  <c r="O1061" i="9"/>
  <c r="M1061" i="9"/>
  <c r="K1061" i="9"/>
  <c r="I1061" i="9"/>
  <c r="G1061" i="9"/>
  <c r="E1061" i="9"/>
  <c r="S1060" i="9"/>
  <c r="Q1060" i="9"/>
  <c r="O1060" i="9"/>
  <c r="M1060" i="9"/>
  <c r="K1060" i="9"/>
  <c r="I1060" i="9"/>
  <c r="G1060" i="9"/>
  <c r="E1060" i="9"/>
  <c r="R1059" i="9"/>
  <c r="S1059" i="9" s="1"/>
  <c r="P1059" i="9"/>
  <c r="Q1059" i="9" s="1"/>
  <c r="N1059" i="9"/>
  <c r="O1059" i="9" s="1"/>
  <c r="L1059" i="9"/>
  <c r="M1059" i="9" s="1"/>
  <c r="J1059" i="9"/>
  <c r="K1059" i="9" s="1"/>
  <c r="H1059" i="9"/>
  <c r="I1059" i="9" s="1"/>
  <c r="F1059" i="9"/>
  <c r="G1059" i="9" s="1"/>
  <c r="D1059" i="9"/>
  <c r="E1059" i="9" s="1"/>
  <c r="C1059" i="9"/>
  <c r="S1058" i="9"/>
  <c r="Q1058" i="9"/>
  <c r="O1058" i="9"/>
  <c r="M1058" i="9"/>
  <c r="K1058" i="9"/>
  <c r="I1058" i="9"/>
  <c r="G1058" i="9"/>
  <c r="E1058" i="9"/>
  <c r="S1057" i="9"/>
  <c r="Q1057" i="9"/>
  <c r="O1057" i="9"/>
  <c r="M1057" i="9"/>
  <c r="K1057" i="9"/>
  <c r="I1057" i="9"/>
  <c r="G1057" i="9"/>
  <c r="E1057" i="9"/>
  <c r="S1056" i="9"/>
  <c r="Q1056" i="9"/>
  <c r="O1056" i="9"/>
  <c r="M1056" i="9"/>
  <c r="K1056" i="9"/>
  <c r="I1056" i="9"/>
  <c r="G1056" i="9"/>
  <c r="E1056" i="9"/>
  <c r="S1055" i="9"/>
  <c r="Q1055" i="9"/>
  <c r="O1055" i="9"/>
  <c r="M1055" i="9"/>
  <c r="K1055" i="9"/>
  <c r="I1055" i="9"/>
  <c r="G1055" i="9"/>
  <c r="E1055" i="9"/>
  <c r="S1054" i="9"/>
  <c r="Q1054" i="9"/>
  <c r="O1054" i="9"/>
  <c r="M1054" i="9"/>
  <c r="K1054" i="9"/>
  <c r="I1054" i="9"/>
  <c r="G1054" i="9"/>
  <c r="E1054" i="9"/>
  <c r="S1053" i="9"/>
  <c r="Q1053" i="9"/>
  <c r="O1053" i="9"/>
  <c r="M1053" i="9"/>
  <c r="K1053" i="9"/>
  <c r="I1053" i="9"/>
  <c r="G1053" i="9"/>
  <c r="E1053" i="9"/>
  <c r="S1052" i="9"/>
  <c r="Q1052" i="9"/>
  <c r="O1052" i="9"/>
  <c r="M1052" i="9"/>
  <c r="K1052" i="9"/>
  <c r="I1052" i="9"/>
  <c r="G1052" i="9"/>
  <c r="E1052" i="9"/>
  <c r="S1051" i="9"/>
  <c r="Q1051" i="9"/>
  <c r="O1051" i="9"/>
  <c r="M1051" i="9"/>
  <c r="K1051" i="9"/>
  <c r="I1051" i="9"/>
  <c r="G1051" i="9"/>
  <c r="E1051" i="9"/>
  <c r="S1050" i="9"/>
  <c r="Q1050" i="9"/>
  <c r="O1050" i="9"/>
  <c r="M1050" i="9"/>
  <c r="K1050" i="9"/>
  <c r="I1050" i="9"/>
  <c r="G1050" i="9"/>
  <c r="E1050" i="9"/>
  <c r="S1049" i="9"/>
  <c r="Q1049" i="9"/>
  <c r="O1049" i="9"/>
  <c r="M1049" i="9"/>
  <c r="K1049" i="9"/>
  <c r="I1049" i="9"/>
  <c r="G1049" i="9"/>
  <c r="E1049" i="9"/>
  <c r="S1048" i="9"/>
  <c r="Q1048" i="9"/>
  <c r="O1048" i="9"/>
  <c r="M1048" i="9"/>
  <c r="K1048" i="9"/>
  <c r="I1048" i="9"/>
  <c r="G1048" i="9"/>
  <c r="E1048" i="9"/>
  <c r="S1047" i="9"/>
  <c r="Q1047" i="9"/>
  <c r="O1047" i="9"/>
  <c r="M1047" i="9"/>
  <c r="K1047" i="9"/>
  <c r="I1047" i="9"/>
  <c r="G1047" i="9"/>
  <c r="E1047" i="9"/>
  <c r="S1046" i="9"/>
  <c r="Q1046" i="9"/>
  <c r="O1046" i="9"/>
  <c r="M1046" i="9"/>
  <c r="K1046" i="9"/>
  <c r="I1046" i="9"/>
  <c r="G1046" i="9"/>
  <c r="E1046" i="9"/>
  <c r="S1045" i="9"/>
  <c r="Q1045" i="9"/>
  <c r="O1045" i="9"/>
  <c r="M1045" i="9"/>
  <c r="K1045" i="9"/>
  <c r="I1045" i="9"/>
  <c r="G1045" i="9"/>
  <c r="E1045" i="9"/>
  <c r="S1044" i="9"/>
  <c r="Q1044" i="9"/>
  <c r="O1044" i="9"/>
  <c r="M1044" i="9"/>
  <c r="K1044" i="9"/>
  <c r="I1044" i="9"/>
  <c r="G1044" i="9"/>
  <c r="E1044" i="9"/>
  <c r="S1043" i="9"/>
  <c r="Q1043" i="9"/>
  <c r="O1043" i="9"/>
  <c r="M1043" i="9"/>
  <c r="K1043" i="9"/>
  <c r="I1043" i="9"/>
  <c r="G1043" i="9"/>
  <c r="E1043" i="9"/>
  <c r="S1042" i="9"/>
  <c r="Q1042" i="9"/>
  <c r="O1042" i="9"/>
  <c r="M1042" i="9"/>
  <c r="K1042" i="9"/>
  <c r="I1042" i="9"/>
  <c r="G1042" i="9"/>
  <c r="E1042" i="9"/>
  <c r="S1041" i="9"/>
  <c r="Q1041" i="9"/>
  <c r="O1041" i="9"/>
  <c r="M1041" i="9"/>
  <c r="K1041" i="9"/>
  <c r="I1041" i="9"/>
  <c r="G1041" i="9"/>
  <c r="E1041" i="9"/>
  <c r="S1040" i="9"/>
  <c r="Q1040" i="9"/>
  <c r="O1040" i="9"/>
  <c r="M1040" i="9"/>
  <c r="K1040" i="9"/>
  <c r="I1040" i="9"/>
  <c r="G1040" i="9"/>
  <c r="E1040" i="9"/>
  <c r="S1039" i="9"/>
  <c r="Q1039" i="9"/>
  <c r="O1039" i="9"/>
  <c r="M1039" i="9"/>
  <c r="K1039" i="9"/>
  <c r="I1039" i="9"/>
  <c r="G1039" i="9"/>
  <c r="E1039" i="9"/>
  <c r="S1038" i="9"/>
  <c r="Q1038" i="9"/>
  <c r="O1038" i="9"/>
  <c r="M1038" i="9"/>
  <c r="K1038" i="9"/>
  <c r="I1038" i="9"/>
  <c r="G1038" i="9"/>
  <c r="E1038" i="9"/>
  <c r="S1037" i="9"/>
  <c r="Q1037" i="9"/>
  <c r="O1037" i="9"/>
  <c r="M1037" i="9"/>
  <c r="K1037" i="9"/>
  <c r="I1037" i="9"/>
  <c r="G1037" i="9"/>
  <c r="E1037" i="9"/>
  <c r="S1036" i="9"/>
  <c r="Q1036" i="9"/>
  <c r="O1036" i="9"/>
  <c r="M1036" i="9"/>
  <c r="K1036" i="9"/>
  <c r="I1036" i="9"/>
  <c r="G1036" i="9"/>
  <c r="E1036" i="9"/>
  <c r="S1035" i="9"/>
  <c r="Q1035" i="9"/>
  <c r="O1035" i="9"/>
  <c r="M1035" i="9"/>
  <c r="K1035" i="9"/>
  <c r="I1035" i="9"/>
  <c r="G1035" i="9"/>
  <c r="E1035" i="9"/>
  <c r="S1034" i="9"/>
  <c r="Q1034" i="9"/>
  <c r="O1034" i="9"/>
  <c r="M1034" i="9"/>
  <c r="K1034" i="9"/>
  <c r="I1034" i="9"/>
  <c r="G1034" i="9"/>
  <c r="E1034" i="9"/>
  <c r="S1033" i="9"/>
  <c r="Q1033" i="9"/>
  <c r="O1033" i="9"/>
  <c r="M1033" i="9"/>
  <c r="K1033" i="9"/>
  <c r="I1033" i="9"/>
  <c r="G1033" i="9"/>
  <c r="E1033" i="9"/>
  <c r="S1032" i="9"/>
  <c r="Q1032" i="9"/>
  <c r="O1032" i="9"/>
  <c r="M1032" i="9"/>
  <c r="K1032" i="9"/>
  <c r="I1032" i="9"/>
  <c r="G1032" i="9"/>
  <c r="E1032" i="9"/>
  <c r="S1031" i="9"/>
  <c r="Q1031" i="9"/>
  <c r="O1031" i="9"/>
  <c r="M1031" i="9"/>
  <c r="K1031" i="9"/>
  <c r="I1031" i="9"/>
  <c r="G1031" i="9"/>
  <c r="E1031" i="9"/>
  <c r="S1030" i="9"/>
  <c r="Q1030" i="9"/>
  <c r="O1030" i="9"/>
  <c r="M1030" i="9"/>
  <c r="K1030" i="9"/>
  <c r="I1030" i="9"/>
  <c r="G1030" i="9"/>
  <c r="E1030" i="9"/>
  <c r="R1029" i="9"/>
  <c r="Q1029" i="9"/>
  <c r="P1029" i="9"/>
  <c r="N1029" i="9"/>
  <c r="M1029" i="9"/>
  <c r="L1029" i="9"/>
  <c r="J1029" i="9"/>
  <c r="I1029" i="9"/>
  <c r="H1029" i="9"/>
  <c r="F1029" i="9"/>
  <c r="E1029" i="9"/>
  <c r="D1029" i="9"/>
  <c r="C1029" i="9"/>
  <c r="S1029" i="9" s="1"/>
  <c r="S1028" i="9"/>
  <c r="Q1028" i="9"/>
  <c r="O1028" i="9"/>
  <c r="M1028" i="9"/>
  <c r="K1028" i="9"/>
  <c r="I1028" i="9"/>
  <c r="G1028" i="9"/>
  <c r="E1028" i="9"/>
  <c r="S1027" i="9"/>
  <c r="Q1027" i="9"/>
  <c r="O1027" i="9"/>
  <c r="M1027" i="9"/>
  <c r="K1027" i="9"/>
  <c r="I1027" i="9"/>
  <c r="G1027" i="9"/>
  <c r="E1027" i="9"/>
  <c r="S1026" i="9"/>
  <c r="Q1026" i="9"/>
  <c r="O1026" i="9"/>
  <c r="M1026" i="9"/>
  <c r="K1026" i="9"/>
  <c r="I1026" i="9"/>
  <c r="G1026" i="9"/>
  <c r="E1026" i="9"/>
  <c r="S1025" i="9"/>
  <c r="Q1025" i="9"/>
  <c r="O1025" i="9"/>
  <c r="M1025" i="9"/>
  <c r="K1025" i="9"/>
  <c r="I1025" i="9"/>
  <c r="G1025" i="9"/>
  <c r="E1025" i="9"/>
  <c r="S1024" i="9"/>
  <c r="Q1024" i="9"/>
  <c r="O1024" i="9"/>
  <c r="M1024" i="9"/>
  <c r="K1024" i="9"/>
  <c r="I1024" i="9"/>
  <c r="G1024" i="9"/>
  <c r="E1024" i="9"/>
  <c r="S1023" i="9"/>
  <c r="Q1023" i="9"/>
  <c r="O1023" i="9"/>
  <c r="M1023" i="9"/>
  <c r="K1023" i="9"/>
  <c r="I1023" i="9"/>
  <c r="G1023" i="9"/>
  <c r="E1023" i="9"/>
  <c r="S1022" i="9"/>
  <c r="Q1022" i="9"/>
  <c r="O1022" i="9"/>
  <c r="M1022" i="9"/>
  <c r="K1022" i="9"/>
  <c r="I1022" i="9"/>
  <c r="G1022" i="9"/>
  <c r="E1022" i="9"/>
  <c r="S1021" i="9"/>
  <c r="Q1021" i="9"/>
  <c r="O1021" i="9"/>
  <c r="M1021" i="9"/>
  <c r="K1021" i="9"/>
  <c r="I1021" i="9"/>
  <c r="G1021" i="9"/>
  <c r="E1021" i="9"/>
  <c r="S1020" i="9"/>
  <c r="Q1020" i="9"/>
  <c r="O1020" i="9"/>
  <c r="M1020" i="9"/>
  <c r="K1020" i="9"/>
  <c r="I1020" i="9"/>
  <c r="G1020" i="9"/>
  <c r="E1020" i="9"/>
  <c r="S1019" i="9"/>
  <c r="Q1019" i="9"/>
  <c r="O1019" i="9"/>
  <c r="M1019" i="9"/>
  <c r="K1019" i="9"/>
  <c r="I1019" i="9"/>
  <c r="G1019" i="9"/>
  <c r="E1019" i="9"/>
  <c r="S1018" i="9"/>
  <c r="Q1018" i="9"/>
  <c r="O1018" i="9"/>
  <c r="M1018" i="9"/>
  <c r="K1018" i="9"/>
  <c r="I1018" i="9"/>
  <c r="G1018" i="9"/>
  <c r="E1018" i="9"/>
  <c r="S1017" i="9"/>
  <c r="Q1017" i="9"/>
  <c r="O1017" i="9"/>
  <c r="M1017" i="9"/>
  <c r="K1017" i="9"/>
  <c r="I1017" i="9"/>
  <c r="G1017" i="9"/>
  <c r="E1017" i="9"/>
  <c r="S1016" i="9"/>
  <c r="Q1016" i="9"/>
  <c r="O1016" i="9"/>
  <c r="M1016" i="9"/>
  <c r="K1016" i="9"/>
  <c r="I1016" i="9"/>
  <c r="G1016" i="9"/>
  <c r="E1016" i="9"/>
  <c r="S1015" i="9"/>
  <c r="Q1015" i="9"/>
  <c r="O1015" i="9"/>
  <c r="M1015" i="9"/>
  <c r="K1015" i="9"/>
  <c r="I1015" i="9"/>
  <c r="G1015" i="9"/>
  <c r="E1015" i="9"/>
  <c r="S1014" i="9"/>
  <c r="Q1014" i="9"/>
  <c r="O1014" i="9"/>
  <c r="M1014" i="9"/>
  <c r="K1014" i="9"/>
  <c r="I1014" i="9"/>
  <c r="G1014" i="9"/>
  <c r="E1014" i="9"/>
  <c r="S1013" i="9"/>
  <c r="Q1013" i="9"/>
  <c r="O1013" i="9"/>
  <c r="M1013" i="9"/>
  <c r="K1013" i="9"/>
  <c r="I1013" i="9"/>
  <c r="G1013" i="9"/>
  <c r="E1013" i="9"/>
  <c r="S1012" i="9"/>
  <c r="Q1012" i="9"/>
  <c r="O1012" i="9"/>
  <c r="M1012" i="9"/>
  <c r="K1012" i="9"/>
  <c r="I1012" i="9"/>
  <c r="G1012" i="9"/>
  <c r="E1012" i="9"/>
  <c r="S1011" i="9"/>
  <c r="Q1011" i="9"/>
  <c r="O1011" i="9"/>
  <c r="M1011" i="9"/>
  <c r="K1011" i="9"/>
  <c r="I1011" i="9"/>
  <c r="G1011" i="9"/>
  <c r="E1011" i="9"/>
  <c r="S1010" i="9"/>
  <c r="Q1010" i="9"/>
  <c r="O1010" i="9"/>
  <c r="M1010" i="9"/>
  <c r="K1010" i="9"/>
  <c r="I1010" i="9"/>
  <c r="G1010" i="9"/>
  <c r="E1010" i="9"/>
  <c r="S1009" i="9"/>
  <c r="Q1009" i="9"/>
  <c r="O1009" i="9"/>
  <c r="M1009" i="9"/>
  <c r="K1009" i="9"/>
  <c r="I1009" i="9"/>
  <c r="G1009" i="9"/>
  <c r="E1009" i="9"/>
  <c r="S1008" i="9"/>
  <c r="Q1008" i="9"/>
  <c r="O1008" i="9"/>
  <c r="M1008" i="9"/>
  <c r="K1008" i="9"/>
  <c r="I1008" i="9"/>
  <c r="G1008" i="9"/>
  <c r="E1008" i="9"/>
  <c r="R1007" i="9"/>
  <c r="P1007" i="9"/>
  <c r="Q1007" i="9" s="1"/>
  <c r="N1007" i="9"/>
  <c r="L1007" i="9"/>
  <c r="M1007" i="9" s="1"/>
  <c r="J1007" i="9"/>
  <c r="H1007" i="9"/>
  <c r="I1007" i="9" s="1"/>
  <c r="F1007" i="9"/>
  <c r="D1007" i="9"/>
  <c r="E1007" i="9" s="1"/>
  <c r="C1007" i="9"/>
  <c r="C1006" i="9"/>
  <c r="S1005" i="9"/>
  <c r="Q1005" i="9"/>
  <c r="O1005" i="9"/>
  <c r="M1005" i="9"/>
  <c r="K1005" i="9"/>
  <c r="I1005" i="9"/>
  <c r="G1005" i="9"/>
  <c r="E1005" i="9"/>
  <c r="S1004" i="9"/>
  <c r="Q1004" i="9"/>
  <c r="O1004" i="9"/>
  <c r="M1004" i="9"/>
  <c r="K1004" i="9"/>
  <c r="I1004" i="9"/>
  <c r="G1004" i="9"/>
  <c r="E1004" i="9"/>
  <c r="S1003" i="9"/>
  <c r="Q1003" i="9"/>
  <c r="O1003" i="9"/>
  <c r="M1003" i="9"/>
  <c r="K1003" i="9"/>
  <c r="I1003" i="9"/>
  <c r="G1003" i="9"/>
  <c r="E1003" i="9"/>
  <c r="S1002" i="9"/>
  <c r="Q1002" i="9"/>
  <c r="O1002" i="9"/>
  <c r="M1002" i="9"/>
  <c r="K1002" i="9"/>
  <c r="I1002" i="9"/>
  <c r="G1002" i="9"/>
  <c r="E1002" i="9"/>
  <c r="S1001" i="9"/>
  <c r="Q1001" i="9"/>
  <c r="O1001" i="9"/>
  <c r="M1001" i="9"/>
  <c r="K1001" i="9"/>
  <c r="I1001" i="9"/>
  <c r="G1001" i="9"/>
  <c r="E1001" i="9"/>
  <c r="S1000" i="9"/>
  <c r="Q1000" i="9"/>
  <c r="O1000" i="9"/>
  <c r="M1000" i="9"/>
  <c r="K1000" i="9"/>
  <c r="I1000" i="9"/>
  <c r="G1000" i="9"/>
  <c r="E1000" i="9"/>
  <c r="S999" i="9"/>
  <c r="Q999" i="9"/>
  <c r="O999" i="9"/>
  <c r="M999" i="9"/>
  <c r="K999" i="9"/>
  <c r="I999" i="9"/>
  <c r="G999" i="9"/>
  <c r="E999" i="9"/>
  <c r="S998" i="9"/>
  <c r="Q998" i="9"/>
  <c r="O998" i="9"/>
  <c r="M998" i="9"/>
  <c r="K998" i="9"/>
  <c r="I998" i="9"/>
  <c r="G998" i="9"/>
  <c r="E998" i="9"/>
  <c r="S997" i="9"/>
  <c r="Q997" i="9"/>
  <c r="O997" i="9"/>
  <c r="M997" i="9"/>
  <c r="K997" i="9"/>
  <c r="I997" i="9"/>
  <c r="G997" i="9"/>
  <c r="E997" i="9"/>
  <c r="S996" i="9"/>
  <c r="Q996" i="9"/>
  <c r="O996" i="9"/>
  <c r="M996" i="9"/>
  <c r="K996" i="9"/>
  <c r="I996" i="9"/>
  <c r="G996" i="9"/>
  <c r="E996" i="9"/>
  <c r="S995" i="9"/>
  <c r="Q995" i="9"/>
  <c r="O995" i="9"/>
  <c r="M995" i="9"/>
  <c r="K995" i="9"/>
  <c r="I995" i="9"/>
  <c r="G995" i="9"/>
  <c r="E995" i="9"/>
  <c r="S994" i="9"/>
  <c r="Q994" i="9"/>
  <c r="O994" i="9"/>
  <c r="M994" i="9"/>
  <c r="K994" i="9"/>
  <c r="I994" i="9"/>
  <c r="G994" i="9"/>
  <c r="E994" i="9"/>
  <c r="S993" i="9"/>
  <c r="Q993" i="9"/>
  <c r="O993" i="9"/>
  <c r="M993" i="9"/>
  <c r="K993" i="9"/>
  <c r="I993" i="9"/>
  <c r="G993" i="9"/>
  <c r="E993" i="9"/>
  <c r="S992" i="9"/>
  <c r="Q992" i="9"/>
  <c r="O992" i="9"/>
  <c r="M992" i="9"/>
  <c r="K992" i="9"/>
  <c r="I992" i="9"/>
  <c r="G992" i="9"/>
  <c r="E992" i="9"/>
  <c r="S991" i="9"/>
  <c r="Q991" i="9"/>
  <c r="O991" i="9"/>
  <c r="M991" i="9"/>
  <c r="K991" i="9"/>
  <c r="I991" i="9"/>
  <c r="G991" i="9"/>
  <c r="E991" i="9"/>
  <c r="R990" i="9"/>
  <c r="S990" i="9" s="1"/>
  <c r="P990" i="9"/>
  <c r="Q990" i="9" s="1"/>
  <c r="N990" i="9"/>
  <c r="O990" i="9" s="1"/>
  <c r="L990" i="9"/>
  <c r="M990" i="9" s="1"/>
  <c r="J990" i="9"/>
  <c r="K990" i="9" s="1"/>
  <c r="H990" i="9"/>
  <c r="I990" i="9" s="1"/>
  <c r="F990" i="9"/>
  <c r="G990" i="9" s="1"/>
  <c r="D990" i="9"/>
  <c r="E990" i="9" s="1"/>
  <c r="C990" i="9"/>
  <c r="S989" i="9"/>
  <c r="Q989" i="9"/>
  <c r="O989" i="9"/>
  <c r="M989" i="9"/>
  <c r="K989" i="9"/>
  <c r="I989" i="9"/>
  <c r="G989" i="9"/>
  <c r="E989" i="9"/>
  <c r="S988" i="9"/>
  <c r="Q988" i="9"/>
  <c r="O988" i="9"/>
  <c r="M988" i="9"/>
  <c r="K988" i="9"/>
  <c r="I988" i="9"/>
  <c r="G988" i="9"/>
  <c r="E988" i="9"/>
  <c r="S987" i="9"/>
  <c r="Q987" i="9"/>
  <c r="O987" i="9"/>
  <c r="M987" i="9"/>
  <c r="K987" i="9"/>
  <c r="I987" i="9"/>
  <c r="G987" i="9"/>
  <c r="E987" i="9"/>
  <c r="S986" i="9"/>
  <c r="Q986" i="9"/>
  <c r="O986" i="9"/>
  <c r="M986" i="9"/>
  <c r="K986" i="9"/>
  <c r="I986" i="9"/>
  <c r="G986" i="9"/>
  <c r="E986" i="9"/>
  <c r="S985" i="9"/>
  <c r="Q985" i="9"/>
  <c r="O985" i="9"/>
  <c r="M985" i="9"/>
  <c r="K985" i="9"/>
  <c r="I985" i="9"/>
  <c r="G985" i="9"/>
  <c r="E985" i="9"/>
  <c r="S984" i="9"/>
  <c r="Q984" i="9"/>
  <c r="O984" i="9"/>
  <c r="M984" i="9"/>
  <c r="K984" i="9"/>
  <c r="I984" i="9"/>
  <c r="G984" i="9"/>
  <c r="E984" i="9"/>
  <c r="S983" i="9"/>
  <c r="Q983" i="9"/>
  <c r="O983" i="9"/>
  <c r="M983" i="9"/>
  <c r="K983" i="9"/>
  <c r="I983" i="9"/>
  <c r="G983" i="9"/>
  <c r="E983" i="9"/>
  <c r="S982" i="9"/>
  <c r="Q982" i="9"/>
  <c r="O982" i="9"/>
  <c r="M982" i="9"/>
  <c r="K982" i="9"/>
  <c r="I982" i="9"/>
  <c r="G982" i="9"/>
  <c r="E982" i="9"/>
  <c r="S981" i="9"/>
  <c r="Q981" i="9"/>
  <c r="O981" i="9"/>
  <c r="M981" i="9"/>
  <c r="K981" i="9"/>
  <c r="I981" i="9"/>
  <c r="G981" i="9"/>
  <c r="E981" i="9"/>
  <c r="S980" i="9"/>
  <c r="Q980" i="9"/>
  <c r="O980" i="9"/>
  <c r="M980" i="9"/>
  <c r="K980" i="9"/>
  <c r="I980" i="9"/>
  <c r="G980" i="9"/>
  <c r="E980" i="9"/>
  <c r="S979" i="9"/>
  <c r="Q979" i="9"/>
  <c r="O979" i="9"/>
  <c r="M979" i="9"/>
  <c r="K979" i="9"/>
  <c r="I979" i="9"/>
  <c r="G979" i="9"/>
  <c r="E979" i="9"/>
  <c r="S978" i="9"/>
  <c r="Q978" i="9"/>
  <c r="O978" i="9"/>
  <c r="M978" i="9"/>
  <c r="K978" i="9"/>
  <c r="I978" i="9"/>
  <c r="G978" i="9"/>
  <c r="E978" i="9"/>
  <c r="S977" i="9"/>
  <c r="Q977" i="9"/>
  <c r="O977" i="9"/>
  <c r="M977" i="9"/>
  <c r="K977" i="9"/>
  <c r="I977" i="9"/>
  <c r="G977" i="9"/>
  <c r="E977" i="9"/>
  <c r="S976" i="9"/>
  <c r="Q976" i="9"/>
  <c r="O976" i="9"/>
  <c r="M976" i="9"/>
  <c r="K976" i="9"/>
  <c r="I976" i="9"/>
  <c r="G976" i="9"/>
  <c r="E976" i="9"/>
  <c r="S975" i="9"/>
  <c r="Q975" i="9"/>
  <c r="O975" i="9"/>
  <c r="M975" i="9"/>
  <c r="K975" i="9"/>
  <c r="I975" i="9"/>
  <c r="G975" i="9"/>
  <c r="E975" i="9"/>
  <c r="S974" i="9"/>
  <c r="Q974" i="9"/>
  <c r="O974" i="9"/>
  <c r="M974" i="9"/>
  <c r="K974" i="9"/>
  <c r="I974" i="9"/>
  <c r="G974" i="9"/>
  <c r="E974" i="9"/>
  <c r="S973" i="9"/>
  <c r="Q973" i="9"/>
  <c r="O973" i="9"/>
  <c r="M973" i="9"/>
  <c r="K973" i="9"/>
  <c r="I973" i="9"/>
  <c r="G973" i="9"/>
  <c r="E973" i="9"/>
  <c r="S972" i="9"/>
  <c r="Q972" i="9"/>
  <c r="O972" i="9"/>
  <c r="M972" i="9"/>
  <c r="K972" i="9"/>
  <c r="I972" i="9"/>
  <c r="G972" i="9"/>
  <c r="E972" i="9"/>
  <c r="S971" i="9"/>
  <c r="Q971" i="9"/>
  <c r="O971" i="9"/>
  <c r="M971" i="9"/>
  <c r="K971" i="9"/>
  <c r="I971" i="9"/>
  <c r="G971" i="9"/>
  <c r="E971" i="9"/>
  <c r="S970" i="9"/>
  <c r="Q970" i="9"/>
  <c r="O970" i="9"/>
  <c r="M970" i="9"/>
  <c r="K970" i="9"/>
  <c r="I970" i="9"/>
  <c r="G970" i="9"/>
  <c r="E970" i="9"/>
  <c r="S969" i="9"/>
  <c r="Q969" i="9"/>
  <c r="O969" i="9"/>
  <c r="M969" i="9"/>
  <c r="K969" i="9"/>
  <c r="I969" i="9"/>
  <c r="G969" i="9"/>
  <c r="E969" i="9"/>
  <c r="S968" i="9"/>
  <c r="Q968" i="9"/>
  <c r="O968" i="9"/>
  <c r="M968" i="9"/>
  <c r="K968" i="9"/>
  <c r="I968" i="9"/>
  <c r="G968" i="9"/>
  <c r="E968" i="9"/>
  <c r="S967" i="9"/>
  <c r="Q967" i="9"/>
  <c r="O967" i="9"/>
  <c r="M967" i="9"/>
  <c r="K967" i="9"/>
  <c r="I967" i="9"/>
  <c r="G967" i="9"/>
  <c r="E967" i="9"/>
  <c r="S966" i="9"/>
  <c r="Q966" i="9"/>
  <c r="O966" i="9"/>
  <c r="M966" i="9"/>
  <c r="K966" i="9"/>
  <c r="I966" i="9"/>
  <c r="G966" i="9"/>
  <c r="E966" i="9"/>
  <c r="S965" i="9"/>
  <c r="Q965" i="9"/>
  <c r="O965" i="9"/>
  <c r="M965" i="9"/>
  <c r="K965" i="9"/>
  <c r="I965" i="9"/>
  <c r="G965" i="9"/>
  <c r="E965" i="9"/>
  <c r="S964" i="9"/>
  <c r="Q964" i="9"/>
  <c r="O964" i="9"/>
  <c r="M964" i="9"/>
  <c r="K964" i="9"/>
  <c r="I964" i="9"/>
  <c r="G964" i="9"/>
  <c r="E964" i="9"/>
  <c r="S963" i="9"/>
  <c r="Q963" i="9"/>
  <c r="O963" i="9"/>
  <c r="M963" i="9"/>
  <c r="K963" i="9"/>
  <c r="I963" i="9"/>
  <c r="G963" i="9"/>
  <c r="E963" i="9"/>
  <c r="S962" i="9"/>
  <c r="Q962" i="9"/>
  <c r="O962" i="9"/>
  <c r="M962" i="9"/>
  <c r="K962" i="9"/>
  <c r="I962" i="9"/>
  <c r="G962" i="9"/>
  <c r="E962" i="9"/>
  <c r="S961" i="9"/>
  <c r="Q961" i="9"/>
  <c r="O961" i="9"/>
  <c r="M961" i="9"/>
  <c r="K961" i="9"/>
  <c r="I961" i="9"/>
  <c r="G961" i="9"/>
  <c r="E961" i="9"/>
  <c r="S960" i="9"/>
  <c r="Q960" i="9"/>
  <c r="O960" i="9"/>
  <c r="M960" i="9"/>
  <c r="K960" i="9"/>
  <c r="I960" i="9"/>
  <c r="G960" i="9"/>
  <c r="E960" i="9"/>
  <c r="S959" i="9"/>
  <c r="Q959" i="9"/>
  <c r="O959" i="9"/>
  <c r="M959" i="9"/>
  <c r="K959" i="9"/>
  <c r="I959" i="9"/>
  <c r="G959" i="9"/>
  <c r="E959" i="9"/>
  <c r="S958" i="9"/>
  <c r="Q958" i="9"/>
  <c r="O958" i="9"/>
  <c r="M958" i="9"/>
  <c r="K958" i="9"/>
  <c r="I958" i="9"/>
  <c r="G958" i="9"/>
  <c r="E958" i="9"/>
  <c r="S957" i="9"/>
  <c r="Q957" i="9"/>
  <c r="O957" i="9"/>
  <c r="M957" i="9"/>
  <c r="K957" i="9"/>
  <c r="I957" i="9"/>
  <c r="G957" i="9"/>
  <c r="E957" i="9"/>
  <c r="S956" i="9"/>
  <c r="Q956" i="9"/>
  <c r="O956" i="9"/>
  <c r="M956" i="9"/>
  <c r="K956" i="9"/>
  <c r="I956" i="9"/>
  <c r="G956" i="9"/>
  <c r="E956" i="9"/>
  <c r="S955" i="9"/>
  <c r="Q955" i="9"/>
  <c r="O955" i="9"/>
  <c r="M955" i="9"/>
  <c r="K955" i="9"/>
  <c r="I955" i="9"/>
  <c r="G955" i="9"/>
  <c r="E955" i="9"/>
  <c r="R954" i="9"/>
  <c r="Q954" i="9"/>
  <c r="P954" i="9"/>
  <c r="N954" i="9"/>
  <c r="M954" i="9"/>
  <c r="L954" i="9"/>
  <c r="J954" i="9"/>
  <c r="I954" i="9"/>
  <c r="H954" i="9"/>
  <c r="F954" i="9"/>
  <c r="E954" i="9"/>
  <c r="D954" i="9"/>
  <c r="C954" i="9"/>
  <c r="S954" i="9" s="1"/>
  <c r="S953" i="9"/>
  <c r="Q953" i="9"/>
  <c r="O953" i="9"/>
  <c r="M953" i="9"/>
  <c r="K953" i="9"/>
  <c r="I953" i="9"/>
  <c r="G953" i="9"/>
  <c r="E953" i="9"/>
  <c r="S952" i="9"/>
  <c r="Q952" i="9"/>
  <c r="O952" i="9"/>
  <c r="M952" i="9"/>
  <c r="K952" i="9"/>
  <c r="I952" i="9"/>
  <c r="G952" i="9"/>
  <c r="E952" i="9"/>
  <c r="S951" i="9"/>
  <c r="Q951" i="9"/>
  <c r="O951" i="9"/>
  <c r="M951" i="9"/>
  <c r="K951" i="9"/>
  <c r="I951" i="9"/>
  <c r="G951" i="9"/>
  <c r="E951" i="9"/>
  <c r="S950" i="9"/>
  <c r="Q950" i="9"/>
  <c r="O950" i="9"/>
  <c r="M950" i="9"/>
  <c r="K950" i="9"/>
  <c r="I950" i="9"/>
  <c r="G950" i="9"/>
  <c r="E950" i="9"/>
  <c r="S949" i="9"/>
  <c r="Q949" i="9"/>
  <c r="O949" i="9"/>
  <c r="M949" i="9"/>
  <c r="K949" i="9"/>
  <c r="I949" i="9"/>
  <c r="G949" i="9"/>
  <c r="E949" i="9"/>
  <c r="S948" i="9"/>
  <c r="Q948" i="9"/>
  <c r="O948" i="9"/>
  <c r="M948" i="9"/>
  <c r="K948" i="9"/>
  <c r="I948" i="9"/>
  <c r="G948" i="9"/>
  <c r="E948" i="9"/>
  <c r="S947" i="9"/>
  <c r="Q947" i="9"/>
  <c r="O947" i="9"/>
  <c r="M947" i="9"/>
  <c r="K947" i="9"/>
  <c r="I947" i="9"/>
  <c r="G947" i="9"/>
  <c r="E947" i="9"/>
  <c r="S946" i="9"/>
  <c r="Q946" i="9"/>
  <c r="O946" i="9"/>
  <c r="M946" i="9"/>
  <c r="K946" i="9"/>
  <c r="I946" i="9"/>
  <c r="G946" i="9"/>
  <c r="E946" i="9"/>
  <c r="S945" i="9"/>
  <c r="Q945" i="9"/>
  <c r="O945" i="9"/>
  <c r="M945" i="9"/>
  <c r="K945" i="9"/>
  <c r="I945" i="9"/>
  <c r="G945" i="9"/>
  <c r="E945" i="9"/>
  <c r="S944" i="9"/>
  <c r="Q944" i="9"/>
  <c r="O944" i="9"/>
  <c r="M944" i="9"/>
  <c r="K944" i="9"/>
  <c r="I944" i="9"/>
  <c r="G944" i="9"/>
  <c r="E944" i="9"/>
  <c r="S943" i="9"/>
  <c r="Q943" i="9"/>
  <c r="O943" i="9"/>
  <c r="M943" i="9"/>
  <c r="K943" i="9"/>
  <c r="I943" i="9"/>
  <c r="G943" i="9"/>
  <c r="E943" i="9"/>
  <c r="S942" i="9"/>
  <c r="Q942" i="9"/>
  <c r="O942" i="9"/>
  <c r="M942" i="9"/>
  <c r="K942" i="9"/>
  <c r="I942" i="9"/>
  <c r="G942" i="9"/>
  <c r="E942" i="9"/>
  <c r="S941" i="9"/>
  <c r="Q941" i="9"/>
  <c r="O941" i="9"/>
  <c r="M941" i="9"/>
  <c r="K941" i="9"/>
  <c r="I941" i="9"/>
  <c r="G941" i="9"/>
  <c r="E941" i="9"/>
  <c r="S940" i="9"/>
  <c r="Q940" i="9"/>
  <c r="O940" i="9"/>
  <c r="M940" i="9"/>
  <c r="K940" i="9"/>
  <c r="I940" i="9"/>
  <c r="G940" i="9"/>
  <c r="E940" i="9"/>
  <c r="S939" i="9"/>
  <c r="Q939" i="9"/>
  <c r="O939" i="9"/>
  <c r="M939" i="9"/>
  <c r="K939" i="9"/>
  <c r="I939" i="9"/>
  <c r="G939" i="9"/>
  <c r="E939" i="9"/>
  <c r="R938" i="9"/>
  <c r="S938" i="9" s="1"/>
  <c r="P938" i="9"/>
  <c r="Q938" i="9" s="1"/>
  <c r="N938" i="9"/>
  <c r="O938" i="9" s="1"/>
  <c r="L938" i="9"/>
  <c r="M938" i="9" s="1"/>
  <c r="J938" i="9"/>
  <c r="K938" i="9" s="1"/>
  <c r="H938" i="9"/>
  <c r="I938" i="9" s="1"/>
  <c r="F938" i="9"/>
  <c r="G938" i="9" s="1"/>
  <c r="D938" i="9"/>
  <c r="E938" i="9" s="1"/>
  <c r="C938" i="9"/>
  <c r="S937" i="9"/>
  <c r="Q937" i="9"/>
  <c r="O937" i="9"/>
  <c r="M937" i="9"/>
  <c r="K937" i="9"/>
  <c r="I937" i="9"/>
  <c r="G937" i="9"/>
  <c r="E937" i="9"/>
  <c r="S936" i="9"/>
  <c r="Q936" i="9"/>
  <c r="O936" i="9"/>
  <c r="M936" i="9"/>
  <c r="K936" i="9"/>
  <c r="I936" i="9"/>
  <c r="G936" i="9"/>
  <c r="E936" i="9"/>
  <c r="S935" i="9"/>
  <c r="Q935" i="9"/>
  <c r="O935" i="9"/>
  <c r="M935" i="9"/>
  <c r="K935" i="9"/>
  <c r="I935" i="9"/>
  <c r="G935" i="9"/>
  <c r="E935" i="9"/>
  <c r="S934" i="9"/>
  <c r="Q934" i="9"/>
  <c r="O934" i="9"/>
  <c r="M934" i="9"/>
  <c r="K934" i="9"/>
  <c r="I934" i="9"/>
  <c r="G934" i="9"/>
  <c r="E934" i="9"/>
  <c r="S933" i="9"/>
  <c r="Q933" i="9"/>
  <c r="O933" i="9"/>
  <c r="M933" i="9"/>
  <c r="K933" i="9"/>
  <c r="I933" i="9"/>
  <c r="G933" i="9"/>
  <c r="E933" i="9"/>
  <c r="S932" i="9"/>
  <c r="Q932" i="9"/>
  <c r="O932" i="9"/>
  <c r="M932" i="9"/>
  <c r="K932" i="9"/>
  <c r="I932" i="9"/>
  <c r="G932" i="9"/>
  <c r="E932" i="9"/>
  <c r="S931" i="9"/>
  <c r="Q931" i="9"/>
  <c r="O931" i="9"/>
  <c r="M931" i="9"/>
  <c r="K931" i="9"/>
  <c r="I931" i="9"/>
  <c r="G931" i="9"/>
  <c r="E931" i="9"/>
  <c r="S930" i="9"/>
  <c r="Q930" i="9"/>
  <c r="O930" i="9"/>
  <c r="M930" i="9"/>
  <c r="K930" i="9"/>
  <c r="I930" i="9"/>
  <c r="G930" i="9"/>
  <c r="E930" i="9"/>
  <c r="S929" i="9"/>
  <c r="Q929" i="9"/>
  <c r="O929" i="9"/>
  <c r="M929" i="9"/>
  <c r="K929" i="9"/>
  <c r="I929" i="9"/>
  <c r="G929" i="9"/>
  <c r="E929" i="9"/>
  <c r="S928" i="9"/>
  <c r="Q928" i="9"/>
  <c r="O928" i="9"/>
  <c r="M928" i="9"/>
  <c r="K928" i="9"/>
  <c r="I928" i="9"/>
  <c r="G928" i="9"/>
  <c r="E928" i="9"/>
  <c r="S927" i="9"/>
  <c r="Q927" i="9"/>
  <c r="O927" i="9"/>
  <c r="M927" i="9"/>
  <c r="K927" i="9"/>
  <c r="I927" i="9"/>
  <c r="G927" i="9"/>
  <c r="E927" i="9"/>
  <c r="R926" i="9"/>
  <c r="P926" i="9"/>
  <c r="N926" i="9"/>
  <c r="L926" i="9"/>
  <c r="J926" i="9"/>
  <c r="H926" i="9"/>
  <c r="G926" i="9"/>
  <c r="F926" i="9"/>
  <c r="D926" i="9"/>
  <c r="C926" i="9"/>
  <c r="S925" i="9"/>
  <c r="Q925" i="9"/>
  <c r="O925" i="9"/>
  <c r="M925" i="9"/>
  <c r="K925" i="9"/>
  <c r="I925" i="9"/>
  <c r="G925" i="9"/>
  <c r="E925" i="9"/>
  <c r="S924" i="9"/>
  <c r="Q924" i="9"/>
  <c r="O924" i="9"/>
  <c r="M924" i="9"/>
  <c r="K924" i="9"/>
  <c r="I924" i="9"/>
  <c r="G924" i="9"/>
  <c r="E924" i="9"/>
  <c r="S923" i="9"/>
  <c r="Q923" i="9"/>
  <c r="O923" i="9"/>
  <c r="M923" i="9"/>
  <c r="K923" i="9"/>
  <c r="I923" i="9"/>
  <c r="G923" i="9"/>
  <c r="E923" i="9"/>
  <c r="S922" i="9"/>
  <c r="Q922" i="9"/>
  <c r="O922" i="9"/>
  <c r="M922" i="9"/>
  <c r="K922" i="9"/>
  <c r="I922" i="9"/>
  <c r="G922" i="9"/>
  <c r="E922" i="9"/>
  <c r="S921" i="9"/>
  <c r="Q921" i="9"/>
  <c r="O921" i="9"/>
  <c r="M921" i="9"/>
  <c r="K921" i="9"/>
  <c r="I921" i="9"/>
  <c r="G921" i="9"/>
  <c r="E921" i="9"/>
  <c r="S920" i="9"/>
  <c r="Q920" i="9"/>
  <c r="O920" i="9"/>
  <c r="M920" i="9"/>
  <c r="K920" i="9"/>
  <c r="I920" i="9"/>
  <c r="G920" i="9"/>
  <c r="E920" i="9"/>
  <c r="S919" i="9"/>
  <c r="Q919" i="9"/>
  <c r="O919" i="9"/>
  <c r="M919" i="9"/>
  <c r="K919" i="9"/>
  <c r="I919" i="9"/>
  <c r="G919" i="9"/>
  <c r="E919" i="9"/>
  <c r="S918" i="9"/>
  <c r="Q918" i="9"/>
  <c r="O918" i="9"/>
  <c r="M918" i="9"/>
  <c r="K918" i="9"/>
  <c r="I918" i="9"/>
  <c r="G918" i="9"/>
  <c r="E918" i="9"/>
  <c r="S917" i="9"/>
  <c r="Q917" i="9"/>
  <c r="O917" i="9"/>
  <c r="M917" i="9"/>
  <c r="K917" i="9"/>
  <c r="I917" i="9"/>
  <c r="G917" i="9"/>
  <c r="E917" i="9"/>
  <c r="S916" i="9"/>
  <c r="Q916" i="9"/>
  <c r="O916" i="9"/>
  <c r="M916" i="9"/>
  <c r="K916" i="9"/>
  <c r="I916" i="9"/>
  <c r="G916" i="9"/>
  <c r="E916" i="9"/>
  <c r="S915" i="9"/>
  <c r="Q915" i="9"/>
  <c r="O915" i="9"/>
  <c r="M915" i="9"/>
  <c r="K915" i="9"/>
  <c r="I915" i="9"/>
  <c r="G915" i="9"/>
  <c r="E915" i="9"/>
  <c r="S914" i="9"/>
  <c r="Q914" i="9"/>
  <c r="O914" i="9"/>
  <c r="M914" i="9"/>
  <c r="K914" i="9"/>
  <c r="I914" i="9"/>
  <c r="G914" i="9"/>
  <c r="E914" i="9"/>
  <c r="S913" i="9"/>
  <c r="Q913" i="9"/>
  <c r="O913" i="9"/>
  <c r="M913" i="9"/>
  <c r="K913" i="9"/>
  <c r="I913" i="9"/>
  <c r="G913" i="9"/>
  <c r="E913" i="9"/>
  <c r="S912" i="9"/>
  <c r="Q912" i="9"/>
  <c r="O912" i="9"/>
  <c r="M912" i="9"/>
  <c r="K912" i="9"/>
  <c r="I912" i="9"/>
  <c r="G912" i="9"/>
  <c r="E912" i="9"/>
  <c r="S911" i="9"/>
  <c r="Q911" i="9"/>
  <c r="O911" i="9"/>
  <c r="M911" i="9"/>
  <c r="K911" i="9"/>
  <c r="I911" i="9"/>
  <c r="G911" i="9"/>
  <c r="E911" i="9"/>
  <c r="S910" i="9"/>
  <c r="Q910" i="9"/>
  <c r="O910" i="9"/>
  <c r="M910" i="9"/>
  <c r="K910" i="9"/>
  <c r="I910" i="9"/>
  <c r="G910" i="9"/>
  <c r="E910" i="9"/>
  <c r="S909" i="9"/>
  <c r="Q909" i="9"/>
  <c r="O909" i="9"/>
  <c r="M909" i="9"/>
  <c r="K909" i="9"/>
  <c r="I909" i="9"/>
  <c r="G909" i="9"/>
  <c r="E909" i="9"/>
  <c r="S908" i="9"/>
  <c r="Q908" i="9"/>
  <c r="O908" i="9"/>
  <c r="M908" i="9"/>
  <c r="K908" i="9"/>
  <c r="I908" i="9"/>
  <c r="G908" i="9"/>
  <c r="E908" i="9"/>
  <c r="S907" i="9"/>
  <c r="Q907" i="9"/>
  <c r="O907" i="9"/>
  <c r="M907" i="9"/>
  <c r="K907" i="9"/>
  <c r="I907" i="9"/>
  <c r="G907" i="9"/>
  <c r="E907" i="9"/>
  <c r="S906" i="9"/>
  <c r="Q906" i="9"/>
  <c r="O906" i="9"/>
  <c r="M906" i="9"/>
  <c r="K906" i="9"/>
  <c r="I906" i="9"/>
  <c r="G906" i="9"/>
  <c r="E906" i="9"/>
  <c r="S905" i="9"/>
  <c r="Q905" i="9"/>
  <c r="O905" i="9"/>
  <c r="M905" i="9"/>
  <c r="K905" i="9"/>
  <c r="I905" i="9"/>
  <c r="G905" i="9"/>
  <c r="E905" i="9"/>
  <c r="S904" i="9"/>
  <c r="Q904" i="9"/>
  <c r="O904" i="9"/>
  <c r="M904" i="9"/>
  <c r="K904" i="9"/>
  <c r="I904" i="9"/>
  <c r="G904" i="9"/>
  <c r="E904" i="9"/>
  <c r="S903" i="9"/>
  <c r="Q903" i="9"/>
  <c r="O903" i="9"/>
  <c r="M903" i="9"/>
  <c r="K903" i="9"/>
  <c r="I903" i="9"/>
  <c r="G903" i="9"/>
  <c r="E903" i="9"/>
  <c r="S902" i="9"/>
  <c r="Q902" i="9"/>
  <c r="O902" i="9"/>
  <c r="M902" i="9"/>
  <c r="K902" i="9"/>
  <c r="I902" i="9"/>
  <c r="G902" i="9"/>
  <c r="E902" i="9"/>
  <c r="S901" i="9"/>
  <c r="Q901" i="9"/>
  <c r="O901" i="9"/>
  <c r="M901" i="9"/>
  <c r="K901" i="9"/>
  <c r="I901" i="9"/>
  <c r="G901" i="9"/>
  <c r="E901" i="9"/>
  <c r="S900" i="9"/>
  <c r="Q900" i="9"/>
  <c r="O900" i="9"/>
  <c r="M900" i="9"/>
  <c r="K900" i="9"/>
  <c r="I900" i="9"/>
  <c r="G900" i="9"/>
  <c r="E900" i="9"/>
  <c r="S899" i="9"/>
  <c r="Q899" i="9"/>
  <c r="O899" i="9"/>
  <c r="M899" i="9"/>
  <c r="K899" i="9"/>
  <c r="I899" i="9"/>
  <c r="G899" i="9"/>
  <c r="E899" i="9"/>
  <c r="S898" i="9"/>
  <c r="Q898" i="9"/>
  <c r="O898" i="9"/>
  <c r="M898" i="9"/>
  <c r="K898" i="9"/>
  <c r="I898" i="9"/>
  <c r="G898" i="9"/>
  <c r="E898" i="9"/>
  <c r="S897" i="9"/>
  <c r="Q897" i="9"/>
  <c r="O897" i="9"/>
  <c r="M897" i="9"/>
  <c r="K897" i="9"/>
  <c r="I897" i="9"/>
  <c r="G897" i="9"/>
  <c r="E897" i="9"/>
  <c r="S896" i="9"/>
  <c r="Q896" i="9"/>
  <c r="O896" i="9"/>
  <c r="M896" i="9"/>
  <c r="K896" i="9"/>
  <c r="I896" i="9"/>
  <c r="G896" i="9"/>
  <c r="E896" i="9"/>
  <c r="S895" i="9"/>
  <c r="Q895" i="9"/>
  <c r="O895" i="9"/>
  <c r="M895" i="9"/>
  <c r="K895" i="9"/>
  <c r="I895" i="9"/>
  <c r="G895" i="9"/>
  <c r="E895" i="9"/>
  <c r="S894" i="9"/>
  <c r="Q894" i="9"/>
  <c r="O894" i="9"/>
  <c r="M894" i="9"/>
  <c r="K894" i="9"/>
  <c r="I894" i="9"/>
  <c r="G894" i="9"/>
  <c r="E894" i="9"/>
  <c r="S893" i="9"/>
  <c r="Q893" i="9"/>
  <c r="O893" i="9"/>
  <c r="M893" i="9"/>
  <c r="K893" i="9"/>
  <c r="I893" i="9"/>
  <c r="G893" i="9"/>
  <c r="E893" i="9"/>
  <c r="S892" i="9"/>
  <c r="Q892" i="9"/>
  <c r="O892" i="9"/>
  <c r="M892" i="9"/>
  <c r="K892" i="9"/>
  <c r="I892" i="9"/>
  <c r="G892" i="9"/>
  <c r="E892" i="9"/>
  <c r="S891" i="9"/>
  <c r="Q891" i="9"/>
  <c r="O891" i="9"/>
  <c r="M891" i="9"/>
  <c r="K891" i="9"/>
  <c r="I891" i="9"/>
  <c r="G891" i="9"/>
  <c r="E891" i="9"/>
  <c r="S890" i="9"/>
  <c r="Q890" i="9"/>
  <c r="O890" i="9"/>
  <c r="M890" i="9"/>
  <c r="K890" i="9"/>
  <c r="I890" i="9"/>
  <c r="G890" i="9"/>
  <c r="E890" i="9"/>
  <c r="S889" i="9"/>
  <c r="Q889" i="9"/>
  <c r="O889" i="9"/>
  <c r="M889" i="9"/>
  <c r="K889" i="9"/>
  <c r="I889" i="9"/>
  <c r="G889" i="9"/>
  <c r="E889" i="9"/>
  <c r="S888" i="9"/>
  <c r="Q888" i="9"/>
  <c r="O888" i="9"/>
  <c r="M888" i="9"/>
  <c r="K888" i="9"/>
  <c r="I888" i="9"/>
  <c r="G888" i="9"/>
  <c r="E888" i="9"/>
  <c r="S887" i="9"/>
  <c r="Q887" i="9"/>
  <c r="O887" i="9"/>
  <c r="M887" i="9"/>
  <c r="K887" i="9"/>
  <c r="I887" i="9"/>
  <c r="G887" i="9"/>
  <c r="E887" i="9"/>
  <c r="S886" i="9"/>
  <c r="Q886" i="9"/>
  <c r="O886" i="9"/>
  <c r="M886" i="9"/>
  <c r="K886" i="9"/>
  <c r="I886" i="9"/>
  <c r="G886" i="9"/>
  <c r="E886" i="9"/>
  <c r="S885" i="9"/>
  <c r="Q885" i="9"/>
  <c r="O885" i="9"/>
  <c r="M885" i="9"/>
  <c r="K885" i="9"/>
  <c r="I885" i="9"/>
  <c r="G885" i="9"/>
  <c r="E885" i="9"/>
  <c r="S884" i="9"/>
  <c r="Q884" i="9"/>
  <c r="O884" i="9"/>
  <c r="M884" i="9"/>
  <c r="K884" i="9"/>
  <c r="I884" i="9"/>
  <c r="G884" i="9"/>
  <c r="E884" i="9"/>
  <c r="S883" i="9"/>
  <c r="Q883" i="9"/>
  <c r="O883" i="9"/>
  <c r="M883" i="9"/>
  <c r="K883" i="9"/>
  <c r="I883" i="9"/>
  <c r="G883" i="9"/>
  <c r="E883" i="9"/>
  <c r="S882" i="9"/>
  <c r="Q882" i="9"/>
  <c r="O882" i="9"/>
  <c r="M882" i="9"/>
  <c r="K882" i="9"/>
  <c r="I882" i="9"/>
  <c r="G882" i="9"/>
  <c r="E882" i="9"/>
  <c r="S881" i="9"/>
  <c r="Q881" i="9"/>
  <c r="O881" i="9"/>
  <c r="M881" i="9"/>
  <c r="K881" i="9"/>
  <c r="I881" i="9"/>
  <c r="G881" i="9"/>
  <c r="E881" i="9"/>
  <c r="S880" i="9"/>
  <c r="Q880" i="9"/>
  <c r="O880" i="9"/>
  <c r="M880" i="9"/>
  <c r="K880" i="9"/>
  <c r="I880" i="9"/>
  <c r="G880" i="9"/>
  <c r="E880" i="9"/>
  <c r="S879" i="9"/>
  <c r="Q879" i="9"/>
  <c r="O879" i="9"/>
  <c r="M879" i="9"/>
  <c r="K879" i="9"/>
  <c r="I879" i="9"/>
  <c r="G879" i="9"/>
  <c r="E879" i="9"/>
  <c r="S878" i="9"/>
  <c r="Q878" i="9"/>
  <c r="O878" i="9"/>
  <c r="M878" i="9"/>
  <c r="K878" i="9"/>
  <c r="I878" i="9"/>
  <c r="G878" i="9"/>
  <c r="E878" i="9"/>
  <c r="S877" i="9"/>
  <c r="Q877" i="9"/>
  <c r="O877" i="9"/>
  <c r="M877" i="9"/>
  <c r="K877" i="9"/>
  <c r="I877" i="9"/>
  <c r="G877" i="9"/>
  <c r="E877" i="9"/>
  <c r="S876" i="9"/>
  <c r="Q876" i="9"/>
  <c r="O876" i="9"/>
  <c r="M876" i="9"/>
  <c r="K876" i="9"/>
  <c r="I876" i="9"/>
  <c r="G876" i="9"/>
  <c r="E876" i="9"/>
  <c r="S875" i="9"/>
  <c r="Q875" i="9"/>
  <c r="O875" i="9"/>
  <c r="M875" i="9"/>
  <c r="K875" i="9"/>
  <c r="I875" i="9"/>
  <c r="G875" i="9"/>
  <c r="E875" i="9"/>
  <c r="S874" i="9"/>
  <c r="Q874" i="9"/>
  <c r="O874" i="9"/>
  <c r="M874" i="9"/>
  <c r="K874" i="9"/>
  <c r="I874" i="9"/>
  <c r="G874" i="9"/>
  <c r="E874" i="9"/>
  <c r="S873" i="9"/>
  <c r="Q873" i="9"/>
  <c r="O873" i="9"/>
  <c r="M873" i="9"/>
  <c r="K873" i="9"/>
  <c r="I873" i="9"/>
  <c r="G873" i="9"/>
  <c r="E873" i="9"/>
  <c r="S872" i="9"/>
  <c r="Q872" i="9"/>
  <c r="O872" i="9"/>
  <c r="M872" i="9"/>
  <c r="K872" i="9"/>
  <c r="I872" i="9"/>
  <c r="G872" i="9"/>
  <c r="E872" i="9"/>
  <c r="S871" i="9"/>
  <c r="Q871" i="9"/>
  <c r="O871" i="9"/>
  <c r="M871" i="9"/>
  <c r="K871" i="9"/>
  <c r="I871" i="9"/>
  <c r="G871" i="9"/>
  <c r="E871" i="9"/>
  <c r="S870" i="9"/>
  <c r="Q870" i="9"/>
  <c r="O870" i="9"/>
  <c r="M870" i="9"/>
  <c r="K870" i="9"/>
  <c r="I870" i="9"/>
  <c r="G870" i="9"/>
  <c r="E870" i="9"/>
  <c r="S869" i="9"/>
  <c r="Q869" i="9"/>
  <c r="O869" i="9"/>
  <c r="M869" i="9"/>
  <c r="K869" i="9"/>
  <c r="I869" i="9"/>
  <c r="G869" i="9"/>
  <c r="E869" i="9"/>
  <c r="S868" i="9"/>
  <c r="Q868" i="9"/>
  <c r="O868" i="9"/>
  <c r="M868" i="9"/>
  <c r="K868" i="9"/>
  <c r="I868" i="9"/>
  <c r="G868" i="9"/>
  <c r="E868" i="9"/>
  <c r="S867" i="9"/>
  <c r="Q867" i="9"/>
  <c r="O867" i="9"/>
  <c r="M867" i="9"/>
  <c r="K867" i="9"/>
  <c r="I867" i="9"/>
  <c r="G867" i="9"/>
  <c r="E867" i="9"/>
  <c r="S866" i="9"/>
  <c r="Q866" i="9"/>
  <c r="O866" i="9"/>
  <c r="M866" i="9"/>
  <c r="K866" i="9"/>
  <c r="I866" i="9"/>
  <c r="G866" i="9"/>
  <c r="E866" i="9"/>
  <c r="S865" i="9"/>
  <c r="Q865" i="9"/>
  <c r="O865" i="9"/>
  <c r="M865" i="9"/>
  <c r="K865" i="9"/>
  <c r="I865" i="9"/>
  <c r="G865" i="9"/>
  <c r="E865" i="9"/>
  <c r="S864" i="9"/>
  <c r="Q864" i="9"/>
  <c r="O864" i="9"/>
  <c r="M864" i="9"/>
  <c r="K864" i="9"/>
  <c r="I864" i="9"/>
  <c r="G864" i="9"/>
  <c r="E864" i="9"/>
  <c r="S863" i="9"/>
  <c r="Q863" i="9"/>
  <c r="O863" i="9"/>
  <c r="M863" i="9"/>
  <c r="K863" i="9"/>
  <c r="I863" i="9"/>
  <c r="G863" i="9"/>
  <c r="E863" i="9"/>
  <c r="S862" i="9"/>
  <c r="Q862" i="9"/>
  <c r="O862" i="9"/>
  <c r="M862" i="9"/>
  <c r="K862" i="9"/>
  <c r="I862" i="9"/>
  <c r="G862" i="9"/>
  <c r="E862" i="9"/>
  <c r="S861" i="9"/>
  <c r="Q861" i="9"/>
  <c r="O861" i="9"/>
  <c r="M861" i="9"/>
  <c r="K861" i="9"/>
  <c r="I861" i="9"/>
  <c r="G861" i="9"/>
  <c r="E861" i="9"/>
  <c r="S860" i="9"/>
  <c r="Q860" i="9"/>
  <c r="O860" i="9"/>
  <c r="M860" i="9"/>
  <c r="K860" i="9"/>
  <c r="I860" i="9"/>
  <c r="G860" i="9"/>
  <c r="E860" i="9"/>
  <c r="S859" i="9"/>
  <c r="Q859" i="9"/>
  <c r="O859" i="9"/>
  <c r="M859" i="9"/>
  <c r="K859" i="9"/>
  <c r="I859" i="9"/>
  <c r="G859" i="9"/>
  <c r="E859" i="9"/>
  <c r="S858" i="9"/>
  <c r="Q858" i="9"/>
  <c r="O858" i="9"/>
  <c r="M858" i="9"/>
  <c r="K858" i="9"/>
  <c r="I858" i="9"/>
  <c r="G858" i="9"/>
  <c r="E858" i="9"/>
  <c r="S857" i="9"/>
  <c r="Q857" i="9"/>
  <c r="O857" i="9"/>
  <c r="M857" i="9"/>
  <c r="K857" i="9"/>
  <c r="I857" i="9"/>
  <c r="G857" i="9"/>
  <c r="E857" i="9"/>
  <c r="S856" i="9"/>
  <c r="Q856" i="9"/>
  <c r="O856" i="9"/>
  <c r="M856" i="9"/>
  <c r="K856" i="9"/>
  <c r="I856" i="9"/>
  <c r="G856" i="9"/>
  <c r="E856" i="9"/>
  <c r="S855" i="9"/>
  <c r="Q855" i="9"/>
  <c r="O855" i="9"/>
  <c r="M855" i="9"/>
  <c r="K855" i="9"/>
  <c r="I855" i="9"/>
  <c r="G855" i="9"/>
  <c r="E855" i="9"/>
  <c r="S854" i="9"/>
  <c r="Q854" i="9"/>
  <c r="O854" i="9"/>
  <c r="M854" i="9"/>
  <c r="K854" i="9"/>
  <c r="I854" i="9"/>
  <c r="G854" i="9"/>
  <c r="E854" i="9"/>
  <c r="S853" i="9"/>
  <c r="Q853" i="9"/>
  <c r="O853" i="9"/>
  <c r="M853" i="9"/>
  <c r="K853" i="9"/>
  <c r="I853" i="9"/>
  <c r="G853" i="9"/>
  <c r="E853" i="9"/>
  <c r="S852" i="9"/>
  <c r="Q852" i="9"/>
  <c r="O852" i="9"/>
  <c r="M852" i="9"/>
  <c r="K852" i="9"/>
  <c r="I852" i="9"/>
  <c r="G852" i="9"/>
  <c r="E852" i="9"/>
  <c r="S851" i="9"/>
  <c r="Q851" i="9"/>
  <c r="O851" i="9"/>
  <c r="M851" i="9"/>
  <c r="K851" i="9"/>
  <c r="I851" i="9"/>
  <c r="G851" i="9"/>
  <c r="E851" i="9"/>
  <c r="S850" i="9"/>
  <c r="Q850" i="9"/>
  <c r="O850" i="9"/>
  <c r="M850" i="9"/>
  <c r="K850" i="9"/>
  <c r="I850" i="9"/>
  <c r="G850" i="9"/>
  <c r="E850" i="9"/>
  <c r="S849" i="9"/>
  <c r="Q849" i="9"/>
  <c r="O849" i="9"/>
  <c r="M849" i="9"/>
  <c r="K849" i="9"/>
  <c r="I849" i="9"/>
  <c r="G849" i="9"/>
  <c r="E849" i="9"/>
  <c r="S848" i="9"/>
  <c r="Q848" i="9"/>
  <c r="O848" i="9"/>
  <c r="M848" i="9"/>
  <c r="K848" i="9"/>
  <c r="I848" i="9"/>
  <c r="G848" i="9"/>
  <c r="E848" i="9"/>
  <c r="S847" i="9"/>
  <c r="Q847" i="9"/>
  <c r="O847" i="9"/>
  <c r="M847" i="9"/>
  <c r="K847" i="9"/>
  <c r="I847" i="9"/>
  <c r="G847" i="9"/>
  <c r="E847" i="9"/>
  <c r="S846" i="9"/>
  <c r="Q846" i="9"/>
  <c r="O846" i="9"/>
  <c r="M846" i="9"/>
  <c r="K846" i="9"/>
  <c r="I846" i="9"/>
  <c r="G846" i="9"/>
  <c r="E846" i="9"/>
  <c r="S845" i="9"/>
  <c r="Q845" i="9"/>
  <c r="O845" i="9"/>
  <c r="M845" i="9"/>
  <c r="K845" i="9"/>
  <c r="I845" i="9"/>
  <c r="G845" i="9"/>
  <c r="E845" i="9"/>
  <c r="S844" i="9"/>
  <c r="Q844" i="9"/>
  <c r="O844" i="9"/>
  <c r="M844" i="9"/>
  <c r="K844" i="9"/>
  <c r="I844" i="9"/>
  <c r="G844" i="9"/>
  <c r="E844" i="9"/>
  <c r="S843" i="9"/>
  <c r="Q843" i="9"/>
  <c r="O843" i="9"/>
  <c r="M843" i="9"/>
  <c r="K843" i="9"/>
  <c r="I843" i="9"/>
  <c r="G843" i="9"/>
  <c r="E843" i="9"/>
  <c r="S842" i="9"/>
  <c r="Q842" i="9"/>
  <c r="O842" i="9"/>
  <c r="M842" i="9"/>
  <c r="K842" i="9"/>
  <c r="I842" i="9"/>
  <c r="G842" i="9"/>
  <c r="E842" i="9"/>
  <c r="S841" i="9"/>
  <c r="Q841" i="9"/>
  <c r="O841" i="9"/>
  <c r="M841" i="9"/>
  <c r="K841" i="9"/>
  <c r="I841" i="9"/>
  <c r="G841" i="9"/>
  <c r="E841" i="9"/>
  <c r="S840" i="9"/>
  <c r="Q840" i="9"/>
  <c r="O840" i="9"/>
  <c r="M840" i="9"/>
  <c r="K840" i="9"/>
  <c r="I840" i="9"/>
  <c r="G840" i="9"/>
  <c r="E840" i="9"/>
  <c r="S839" i="9"/>
  <c r="Q839" i="9"/>
  <c r="O839" i="9"/>
  <c r="M839" i="9"/>
  <c r="K839" i="9"/>
  <c r="I839" i="9"/>
  <c r="G839" i="9"/>
  <c r="E839" i="9"/>
  <c r="S838" i="9"/>
  <c r="Q838" i="9"/>
  <c r="O838" i="9"/>
  <c r="M838" i="9"/>
  <c r="K838" i="9"/>
  <c r="I838" i="9"/>
  <c r="G838" i="9"/>
  <c r="E838" i="9"/>
  <c r="S837" i="9"/>
  <c r="Q837" i="9"/>
  <c r="O837" i="9"/>
  <c r="M837" i="9"/>
  <c r="K837" i="9"/>
  <c r="I837" i="9"/>
  <c r="G837" i="9"/>
  <c r="E837" i="9"/>
  <c r="S836" i="9"/>
  <c r="Q836" i="9"/>
  <c r="O836" i="9"/>
  <c r="M836" i="9"/>
  <c r="K836" i="9"/>
  <c r="I836" i="9"/>
  <c r="G836" i="9"/>
  <c r="E836" i="9"/>
  <c r="S835" i="9"/>
  <c r="Q835" i="9"/>
  <c r="O835" i="9"/>
  <c r="M835" i="9"/>
  <c r="K835" i="9"/>
  <c r="I835" i="9"/>
  <c r="G835" i="9"/>
  <c r="E835" i="9"/>
  <c r="S834" i="9"/>
  <c r="Q834" i="9"/>
  <c r="O834" i="9"/>
  <c r="M834" i="9"/>
  <c r="K834" i="9"/>
  <c r="I834" i="9"/>
  <c r="G834" i="9"/>
  <c r="E834" i="9"/>
  <c r="S833" i="9"/>
  <c r="Q833" i="9"/>
  <c r="O833" i="9"/>
  <c r="M833" i="9"/>
  <c r="K833" i="9"/>
  <c r="I833" i="9"/>
  <c r="G833" i="9"/>
  <c r="E833" i="9"/>
  <c r="S832" i="9"/>
  <c r="Q832" i="9"/>
  <c r="O832" i="9"/>
  <c r="M832" i="9"/>
  <c r="K832" i="9"/>
  <c r="I832" i="9"/>
  <c r="G832" i="9"/>
  <c r="E832" i="9"/>
  <c r="S831" i="9"/>
  <c r="Q831" i="9"/>
  <c r="O831" i="9"/>
  <c r="M831" i="9"/>
  <c r="K831" i="9"/>
  <c r="I831" i="9"/>
  <c r="G831" i="9"/>
  <c r="E831" i="9"/>
  <c r="S830" i="9"/>
  <c r="Q830" i="9"/>
  <c r="O830" i="9"/>
  <c r="M830" i="9"/>
  <c r="K830" i="9"/>
  <c r="I830" i="9"/>
  <c r="G830" i="9"/>
  <c r="E830" i="9"/>
  <c r="S829" i="9"/>
  <c r="Q829" i="9"/>
  <c r="O829" i="9"/>
  <c r="M829" i="9"/>
  <c r="K829" i="9"/>
  <c r="I829" i="9"/>
  <c r="G829" i="9"/>
  <c r="E829" i="9"/>
  <c r="S828" i="9"/>
  <c r="Q828" i="9"/>
  <c r="O828" i="9"/>
  <c r="M828" i="9"/>
  <c r="K828" i="9"/>
  <c r="I828" i="9"/>
  <c r="G828" i="9"/>
  <c r="E828" i="9"/>
  <c r="S827" i="9"/>
  <c r="Q827" i="9"/>
  <c r="O827" i="9"/>
  <c r="M827" i="9"/>
  <c r="K827" i="9"/>
  <c r="I827" i="9"/>
  <c r="G827" i="9"/>
  <c r="E827" i="9"/>
  <c r="S826" i="9"/>
  <c r="Q826" i="9"/>
  <c r="O826" i="9"/>
  <c r="M826" i="9"/>
  <c r="K826" i="9"/>
  <c r="I826" i="9"/>
  <c r="G826" i="9"/>
  <c r="E826" i="9"/>
  <c r="S825" i="9"/>
  <c r="Q825" i="9"/>
  <c r="O825" i="9"/>
  <c r="M825" i="9"/>
  <c r="K825" i="9"/>
  <c r="I825" i="9"/>
  <c r="G825" i="9"/>
  <c r="E825" i="9"/>
  <c r="S824" i="9"/>
  <c r="Q824" i="9"/>
  <c r="O824" i="9"/>
  <c r="M824" i="9"/>
  <c r="K824" i="9"/>
  <c r="I824" i="9"/>
  <c r="G824" i="9"/>
  <c r="E824" i="9"/>
  <c r="S823" i="9"/>
  <c r="Q823" i="9"/>
  <c r="O823" i="9"/>
  <c r="M823" i="9"/>
  <c r="K823" i="9"/>
  <c r="I823" i="9"/>
  <c r="G823" i="9"/>
  <c r="E823" i="9"/>
  <c r="S822" i="9"/>
  <c r="Q822" i="9"/>
  <c r="O822" i="9"/>
  <c r="M822" i="9"/>
  <c r="K822" i="9"/>
  <c r="I822" i="9"/>
  <c r="G822" i="9"/>
  <c r="E822" i="9"/>
  <c r="S821" i="9"/>
  <c r="Q821" i="9"/>
  <c r="O821" i="9"/>
  <c r="M821" i="9"/>
  <c r="K821" i="9"/>
  <c r="I821" i="9"/>
  <c r="G821" i="9"/>
  <c r="E821" i="9"/>
  <c r="S820" i="9"/>
  <c r="Q820" i="9"/>
  <c r="O820" i="9"/>
  <c r="M820" i="9"/>
  <c r="K820" i="9"/>
  <c r="I820" i="9"/>
  <c r="G820" i="9"/>
  <c r="E820" i="9"/>
  <c r="S819" i="9"/>
  <c r="Q819" i="9"/>
  <c r="O819" i="9"/>
  <c r="M819" i="9"/>
  <c r="K819" i="9"/>
  <c r="I819" i="9"/>
  <c r="G819" i="9"/>
  <c r="E819" i="9"/>
  <c r="S818" i="9"/>
  <c r="Q818" i="9"/>
  <c r="O818" i="9"/>
  <c r="M818" i="9"/>
  <c r="K818" i="9"/>
  <c r="I818" i="9"/>
  <c r="G818" i="9"/>
  <c r="E818" i="9"/>
  <c r="S817" i="9"/>
  <c r="Q817" i="9"/>
  <c r="O817" i="9"/>
  <c r="M817" i="9"/>
  <c r="K817" i="9"/>
  <c r="I817" i="9"/>
  <c r="G817" i="9"/>
  <c r="E817" i="9"/>
  <c r="S816" i="9"/>
  <c r="Q816" i="9"/>
  <c r="O816" i="9"/>
  <c r="M816" i="9"/>
  <c r="K816" i="9"/>
  <c r="I816" i="9"/>
  <c r="G816" i="9"/>
  <c r="E816" i="9"/>
  <c r="S815" i="9"/>
  <c r="Q815" i="9"/>
  <c r="O815" i="9"/>
  <c r="M815" i="9"/>
  <c r="K815" i="9"/>
  <c r="I815" i="9"/>
  <c r="G815" i="9"/>
  <c r="E815" i="9"/>
  <c r="S814" i="9"/>
  <c r="Q814" i="9"/>
  <c r="O814" i="9"/>
  <c r="M814" i="9"/>
  <c r="K814" i="9"/>
  <c r="I814" i="9"/>
  <c r="G814" i="9"/>
  <c r="E814" i="9"/>
  <c r="S813" i="9"/>
  <c r="Q813" i="9"/>
  <c r="O813" i="9"/>
  <c r="M813" i="9"/>
  <c r="K813" i="9"/>
  <c r="I813" i="9"/>
  <c r="G813" i="9"/>
  <c r="E813" i="9"/>
  <c r="S812" i="9"/>
  <c r="Q812" i="9"/>
  <c r="O812" i="9"/>
  <c r="M812" i="9"/>
  <c r="K812" i="9"/>
  <c r="I812" i="9"/>
  <c r="G812" i="9"/>
  <c r="E812" i="9"/>
  <c r="R811" i="9"/>
  <c r="S811" i="9" s="1"/>
  <c r="P811" i="9"/>
  <c r="Q811" i="9" s="1"/>
  <c r="N811" i="9"/>
  <c r="O811" i="9" s="1"/>
  <c r="L811" i="9"/>
  <c r="M811" i="9" s="1"/>
  <c r="J811" i="9"/>
  <c r="K811" i="9" s="1"/>
  <c r="H811" i="9"/>
  <c r="I811" i="9" s="1"/>
  <c r="F811" i="9"/>
  <c r="G811" i="9" s="1"/>
  <c r="D811" i="9"/>
  <c r="E811" i="9" s="1"/>
  <c r="C811" i="9"/>
  <c r="S810" i="9"/>
  <c r="Q810" i="9"/>
  <c r="O810" i="9"/>
  <c r="M810" i="9"/>
  <c r="K810" i="9"/>
  <c r="I810" i="9"/>
  <c r="G810" i="9"/>
  <c r="E810" i="9"/>
  <c r="S809" i="9"/>
  <c r="Q809" i="9"/>
  <c r="O809" i="9"/>
  <c r="M809" i="9"/>
  <c r="K809" i="9"/>
  <c r="I809" i="9"/>
  <c r="G809" i="9"/>
  <c r="E809" i="9"/>
  <c r="S808" i="9"/>
  <c r="Q808" i="9"/>
  <c r="O808" i="9"/>
  <c r="M808" i="9"/>
  <c r="K808" i="9"/>
  <c r="I808" i="9"/>
  <c r="G808" i="9"/>
  <c r="E808" i="9"/>
  <c r="S807" i="9"/>
  <c r="Q807" i="9"/>
  <c r="O807" i="9"/>
  <c r="M807" i="9"/>
  <c r="K807" i="9"/>
  <c r="I807" i="9"/>
  <c r="G807" i="9"/>
  <c r="E807" i="9"/>
  <c r="S806" i="9"/>
  <c r="Q806" i="9"/>
  <c r="O806" i="9"/>
  <c r="M806" i="9"/>
  <c r="K806" i="9"/>
  <c r="I806" i="9"/>
  <c r="G806" i="9"/>
  <c r="E806" i="9"/>
  <c r="S805" i="9"/>
  <c r="Q805" i="9"/>
  <c r="O805" i="9"/>
  <c r="M805" i="9"/>
  <c r="K805" i="9"/>
  <c r="I805" i="9"/>
  <c r="G805" i="9"/>
  <c r="E805" i="9"/>
  <c r="S804" i="9"/>
  <c r="Q804" i="9"/>
  <c r="O804" i="9"/>
  <c r="M804" i="9"/>
  <c r="K804" i="9"/>
  <c r="I804" i="9"/>
  <c r="G804" i="9"/>
  <c r="E804" i="9"/>
  <c r="S803" i="9"/>
  <c r="Q803" i="9"/>
  <c r="O803" i="9"/>
  <c r="M803" i="9"/>
  <c r="K803" i="9"/>
  <c r="I803" i="9"/>
  <c r="G803" i="9"/>
  <c r="E803" i="9"/>
  <c r="S802" i="9"/>
  <c r="Q802" i="9"/>
  <c r="O802" i="9"/>
  <c r="M802" i="9"/>
  <c r="K802" i="9"/>
  <c r="I802" i="9"/>
  <c r="G802" i="9"/>
  <c r="E802" i="9"/>
  <c r="S801" i="9"/>
  <c r="Q801" i="9"/>
  <c r="O801" i="9"/>
  <c r="M801" i="9"/>
  <c r="K801" i="9"/>
  <c r="I801" i="9"/>
  <c r="G801" i="9"/>
  <c r="E801" i="9"/>
  <c r="S800" i="9"/>
  <c r="Q800" i="9"/>
  <c r="O800" i="9"/>
  <c r="M800" i="9"/>
  <c r="K800" i="9"/>
  <c r="I800" i="9"/>
  <c r="G800" i="9"/>
  <c r="E800" i="9"/>
  <c r="S799" i="9"/>
  <c r="Q799" i="9"/>
  <c r="O799" i="9"/>
  <c r="M799" i="9"/>
  <c r="K799" i="9"/>
  <c r="I799" i="9"/>
  <c r="G799" i="9"/>
  <c r="E799" i="9"/>
  <c r="S798" i="9"/>
  <c r="Q798" i="9"/>
  <c r="O798" i="9"/>
  <c r="M798" i="9"/>
  <c r="K798" i="9"/>
  <c r="I798" i="9"/>
  <c r="G798" i="9"/>
  <c r="E798" i="9"/>
  <c r="S797" i="9"/>
  <c r="Q797" i="9"/>
  <c r="O797" i="9"/>
  <c r="M797" i="9"/>
  <c r="K797" i="9"/>
  <c r="I797" i="9"/>
  <c r="G797" i="9"/>
  <c r="E797" i="9"/>
  <c r="S796" i="9"/>
  <c r="Q796" i="9"/>
  <c r="O796" i="9"/>
  <c r="M796" i="9"/>
  <c r="K796" i="9"/>
  <c r="I796" i="9"/>
  <c r="G796" i="9"/>
  <c r="E796" i="9"/>
  <c r="S795" i="9"/>
  <c r="Q795" i="9"/>
  <c r="O795" i="9"/>
  <c r="M795" i="9"/>
  <c r="K795" i="9"/>
  <c r="I795" i="9"/>
  <c r="G795" i="9"/>
  <c r="E795" i="9"/>
  <c r="S794" i="9"/>
  <c r="Q794" i="9"/>
  <c r="O794" i="9"/>
  <c r="M794" i="9"/>
  <c r="K794" i="9"/>
  <c r="I794" i="9"/>
  <c r="G794" i="9"/>
  <c r="E794" i="9"/>
  <c r="S793" i="9"/>
  <c r="Q793" i="9"/>
  <c r="O793" i="9"/>
  <c r="M793" i="9"/>
  <c r="K793" i="9"/>
  <c r="I793" i="9"/>
  <c r="G793" i="9"/>
  <c r="E793" i="9"/>
  <c r="S792" i="9"/>
  <c r="Q792" i="9"/>
  <c r="O792" i="9"/>
  <c r="M792" i="9"/>
  <c r="K792" i="9"/>
  <c r="I792" i="9"/>
  <c r="G792" i="9"/>
  <c r="E792" i="9"/>
  <c r="S791" i="9"/>
  <c r="Q791" i="9"/>
  <c r="O791" i="9"/>
  <c r="M791" i="9"/>
  <c r="K791" i="9"/>
  <c r="I791" i="9"/>
  <c r="G791" i="9"/>
  <c r="E791" i="9"/>
  <c r="S790" i="9"/>
  <c r="Q790" i="9"/>
  <c r="O790" i="9"/>
  <c r="M790" i="9"/>
  <c r="K790" i="9"/>
  <c r="I790" i="9"/>
  <c r="G790" i="9"/>
  <c r="E790" i="9"/>
  <c r="S789" i="9"/>
  <c r="Q789" i="9"/>
  <c r="O789" i="9"/>
  <c r="M789" i="9"/>
  <c r="K789" i="9"/>
  <c r="I789" i="9"/>
  <c r="G789" i="9"/>
  <c r="E789" i="9"/>
  <c r="S788" i="9"/>
  <c r="Q788" i="9"/>
  <c r="O788" i="9"/>
  <c r="M788" i="9"/>
  <c r="K788" i="9"/>
  <c r="I788" i="9"/>
  <c r="G788" i="9"/>
  <c r="E788" i="9"/>
  <c r="S787" i="9"/>
  <c r="Q787" i="9"/>
  <c r="O787" i="9"/>
  <c r="M787" i="9"/>
  <c r="K787" i="9"/>
  <c r="I787" i="9"/>
  <c r="G787" i="9"/>
  <c r="E787" i="9"/>
  <c r="S786" i="9"/>
  <c r="Q786" i="9"/>
  <c r="O786" i="9"/>
  <c r="M786" i="9"/>
  <c r="K786" i="9"/>
  <c r="I786" i="9"/>
  <c r="G786" i="9"/>
  <c r="E786" i="9"/>
  <c r="S785" i="9"/>
  <c r="Q785" i="9"/>
  <c r="O785" i="9"/>
  <c r="M785" i="9"/>
  <c r="K785" i="9"/>
  <c r="I785" i="9"/>
  <c r="G785" i="9"/>
  <c r="E785" i="9"/>
  <c r="S784" i="9"/>
  <c r="Q784" i="9"/>
  <c r="O784" i="9"/>
  <c r="M784" i="9"/>
  <c r="K784" i="9"/>
  <c r="I784" i="9"/>
  <c r="G784" i="9"/>
  <c r="E784" i="9"/>
  <c r="S783" i="9"/>
  <c r="Q783" i="9"/>
  <c r="O783" i="9"/>
  <c r="M783" i="9"/>
  <c r="K783" i="9"/>
  <c r="I783" i="9"/>
  <c r="G783" i="9"/>
  <c r="E783" i="9"/>
  <c r="S782" i="9"/>
  <c r="Q782" i="9"/>
  <c r="O782" i="9"/>
  <c r="M782" i="9"/>
  <c r="K782" i="9"/>
  <c r="I782" i="9"/>
  <c r="G782" i="9"/>
  <c r="E782" i="9"/>
  <c r="S781" i="9"/>
  <c r="Q781" i="9"/>
  <c r="O781" i="9"/>
  <c r="M781" i="9"/>
  <c r="K781" i="9"/>
  <c r="I781" i="9"/>
  <c r="G781" i="9"/>
  <c r="E781" i="9"/>
  <c r="S780" i="9"/>
  <c r="Q780" i="9"/>
  <c r="O780" i="9"/>
  <c r="M780" i="9"/>
  <c r="K780" i="9"/>
  <c r="I780" i="9"/>
  <c r="G780" i="9"/>
  <c r="E780" i="9"/>
  <c r="S779" i="9"/>
  <c r="Q779" i="9"/>
  <c r="O779" i="9"/>
  <c r="M779" i="9"/>
  <c r="K779" i="9"/>
  <c r="I779" i="9"/>
  <c r="G779" i="9"/>
  <c r="E779" i="9"/>
  <c r="S778" i="9"/>
  <c r="Q778" i="9"/>
  <c r="O778" i="9"/>
  <c r="M778" i="9"/>
  <c r="K778" i="9"/>
  <c r="I778" i="9"/>
  <c r="G778" i="9"/>
  <c r="E778" i="9"/>
  <c r="S777" i="9"/>
  <c r="Q777" i="9"/>
  <c r="O777" i="9"/>
  <c r="M777" i="9"/>
  <c r="K777" i="9"/>
  <c r="I777" i="9"/>
  <c r="G777" i="9"/>
  <c r="E777" i="9"/>
  <c r="S776" i="9"/>
  <c r="Q776" i="9"/>
  <c r="O776" i="9"/>
  <c r="M776" i="9"/>
  <c r="K776" i="9"/>
  <c r="I776" i="9"/>
  <c r="G776" i="9"/>
  <c r="E776" i="9"/>
  <c r="S775" i="9"/>
  <c r="Q775" i="9"/>
  <c r="O775" i="9"/>
  <c r="M775" i="9"/>
  <c r="K775" i="9"/>
  <c r="I775" i="9"/>
  <c r="G775" i="9"/>
  <c r="E775" i="9"/>
  <c r="S774" i="9"/>
  <c r="Q774" i="9"/>
  <c r="O774" i="9"/>
  <c r="M774" i="9"/>
  <c r="K774" i="9"/>
  <c r="I774" i="9"/>
  <c r="G774" i="9"/>
  <c r="E774" i="9"/>
  <c r="S773" i="9"/>
  <c r="Q773" i="9"/>
  <c r="O773" i="9"/>
  <c r="M773" i="9"/>
  <c r="K773" i="9"/>
  <c r="I773" i="9"/>
  <c r="G773" i="9"/>
  <c r="E773" i="9"/>
  <c r="S772" i="9"/>
  <c r="Q772" i="9"/>
  <c r="O772" i="9"/>
  <c r="M772" i="9"/>
  <c r="K772" i="9"/>
  <c r="I772" i="9"/>
  <c r="G772" i="9"/>
  <c r="E772" i="9"/>
  <c r="S771" i="9"/>
  <c r="Q771" i="9"/>
  <c r="O771" i="9"/>
  <c r="M771" i="9"/>
  <c r="K771" i="9"/>
  <c r="I771" i="9"/>
  <c r="G771" i="9"/>
  <c r="E771" i="9"/>
  <c r="S770" i="9"/>
  <c r="Q770" i="9"/>
  <c r="O770" i="9"/>
  <c r="M770" i="9"/>
  <c r="K770" i="9"/>
  <c r="I770" i="9"/>
  <c r="G770" i="9"/>
  <c r="E770" i="9"/>
  <c r="S769" i="9"/>
  <c r="Q769" i="9"/>
  <c r="O769" i="9"/>
  <c r="M769" i="9"/>
  <c r="K769" i="9"/>
  <c r="I769" i="9"/>
  <c r="G769" i="9"/>
  <c r="E769" i="9"/>
  <c r="S768" i="9"/>
  <c r="Q768" i="9"/>
  <c r="O768" i="9"/>
  <c r="M768" i="9"/>
  <c r="K768" i="9"/>
  <c r="I768" i="9"/>
  <c r="G768" i="9"/>
  <c r="E768" i="9"/>
  <c r="S767" i="9"/>
  <c r="Q767" i="9"/>
  <c r="O767" i="9"/>
  <c r="M767" i="9"/>
  <c r="K767" i="9"/>
  <c r="I767" i="9"/>
  <c r="G767" i="9"/>
  <c r="E767" i="9"/>
  <c r="S766" i="9"/>
  <c r="Q766" i="9"/>
  <c r="O766" i="9"/>
  <c r="M766" i="9"/>
  <c r="K766" i="9"/>
  <c r="I766" i="9"/>
  <c r="G766" i="9"/>
  <c r="E766" i="9"/>
  <c r="S765" i="9"/>
  <c r="Q765" i="9"/>
  <c r="O765" i="9"/>
  <c r="M765" i="9"/>
  <c r="K765" i="9"/>
  <c r="I765" i="9"/>
  <c r="G765" i="9"/>
  <c r="E765" i="9"/>
  <c r="S764" i="9"/>
  <c r="Q764" i="9"/>
  <c r="O764" i="9"/>
  <c r="M764" i="9"/>
  <c r="K764" i="9"/>
  <c r="I764" i="9"/>
  <c r="G764" i="9"/>
  <c r="E764" i="9"/>
  <c r="S763" i="9"/>
  <c r="Q763" i="9"/>
  <c r="O763" i="9"/>
  <c r="M763" i="9"/>
  <c r="K763" i="9"/>
  <c r="I763" i="9"/>
  <c r="G763" i="9"/>
  <c r="E763" i="9"/>
  <c r="S762" i="9"/>
  <c r="Q762" i="9"/>
  <c r="O762" i="9"/>
  <c r="M762" i="9"/>
  <c r="K762" i="9"/>
  <c r="I762" i="9"/>
  <c r="G762" i="9"/>
  <c r="E762" i="9"/>
  <c r="S761" i="9"/>
  <c r="Q761" i="9"/>
  <c r="O761" i="9"/>
  <c r="M761" i="9"/>
  <c r="K761" i="9"/>
  <c r="I761" i="9"/>
  <c r="G761" i="9"/>
  <c r="E761" i="9"/>
  <c r="S760" i="9"/>
  <c r="Q760" i="9"/>
  <c r="O760" i="9"/>
  <c r="M760" i="9"/>
  <c r="K760" i="9"/>
  <c r="I760" i="9"/>
  <c r="G760" i="9"/>
  <c r="E760" i="9"/>
  <c r="S759" i="9"/>
  <c r="Q759" i="9"/>
  <c r="O759" i="9"/>
  <c r="M759" i="9"/>
  <c r="K759" i="9"/>
  <c r="I759" i="9"/>
  <c r="G759" i="9"/>
  <c r="E759" i="9"/>
  <c r="S758" i="9"/>
  <c r="Q758" i="9"/>
  <c r="O758" i="9"/>
  <c r="M758" i="9"/>
  <c r="K758" i="9"/>
  <c r="I758" i="9"/>
  <c r="G758" i="9"/>
  <c r="E758" i="9"/>
  <c r="S757" i="9"/>
  <c r="Q757" i="9"/>
  <c r="O757" i="9"/>
  <c r="M757" i="9"/>
  <c r="K757" i="9"/>
  <c r="I757" i="9"/>
  <c r="G757" i="9"/>
  <c r="E757" i="9"/>
  <c r="R756" i="9"/>
  <c r="Q756" i="9"/>
  <c r="P756" i="9"/>
  <c r="N756" i="9"/>
  <c r="M756" i="9"/>
  <c r="L756" i="9"/>
  <c r="J756" i="9"/>
  <c r="I756" i="9"/>
  <c r="H756" i="9"/>
  <c r="F756" i="9"/>
  <c r="E756" i="9"/>
  <c r="D756" i="9"/>
  <c r="C756" i="9"/>
  <c r="S756" i="9" s="1"/>
  <c r="S755" i="9"/>
  <c r="Q755" i="9"/>
  <c r="O755" i="9"/>
  <c r="M755" i="9"/>
  <c r="K755" i="9"/>
  <c r="I755" i="9"/>
  <c r="G755" i="9"/>
  <c r="E755" i="9"/>
  <c r="S754" i="9"/>
  <c r="Q754" i="9"/>
  <c r="O754" i="9"/>
  <c r="M754" i="9"/>
  <c r="K754" i="9"/>
  <c r="I754" i="9"/>
  <c r="G754" i="9"/>
  <c r="E754" i="9"/>
  <c r="S753" i="9"/>
  <c r="Q753" i="9"/>
  <c r="O753" i="9"/>
  <c r="M753" i="9"/>
  <c r="K753" i="9"/>
  <c r="I753" i="9"/>
  <c r="G753" i="9"/>
  <c r="E753" i="9"/>
  <c r="S752" i="9"/>
  <c r="Q752" i="9"/>
  <c r="O752" i="9"/>
  <c r="M752" i="9"/>
  <c r="K752" i="9"/>
  <c r="I752" i="9"/>
  <c r="G752" i="9"/>
  <c r="E752" i="9"/>
  <c r="S751" i="9"/>
  <c r="Q751" i="9"/>
  <c r="O751" i="9"/>
  <c r="M751" i="9"/>
  <c r="K751" i="9"/>
  <c r="I751" i="9"/>
  <c r="G751" i="9"/>
  <c r="E751" i="9"/>
  <c r="S750" i="9"/>
  <c r="Q750" i="9"/>
  <c r="O750" i="9"/>
  <c r="M750" i="9"/>
  <c r="K750" i="9"/>
  <c r="I750" i="9"/>
  <c r="G750" i="9"/>
  <c r="E750" i="9"/>
  <c r="S749" i="9"/>
  <c r="Q749" i="9"/>
  <c r="O749" i="9"/>
  <c r="M749" i="9"/>
  <c r="K749" i="9"/>
  <c r="I749" i="9"/>
  <c r="G749" i="9"/>
  <c r="E749" i="9"/>
  <c r="S748" i="9"/>
  <c r="Q748" i="9"/>
  <c r="O748" i="9"/>
  <c r="M748" i="9"/>
  <c r="K748" i="9"/>
  <c r="I748" i="9"/>
  <c r="G748" i="9"/>
  <c r="E748" i="9"/>
  <c r="R747" i="9"/>
  <c r="S747" i="9" s="1"/>
  <c r="P747" i="9"/>
  <c r="Q747" i="9" s="1"/>
  <c r="N747" i="9"/>
  <c r="O747" i="9" s="1"/>
  <c r="L747" i="9"/>
  <c r="M747" i="9" s="1"/>
  <c r="J747" i="9"/>
  <c r="K747" i="9" s="1"/>
  <c r="H747" i="9"/>
  <c r="I747" i="9" s="1"/>
  <c r="F747" i="9"/>
  <c r="G747" i="9" s="1"/>
  <c r="D747" i="9"/>
  <c r="E747" i="9" s="1"/>
  <c r="C747" i="9"/>
  <c r="S746" i="9"/>
  <c r="Q746" i="9"/>
  <c r="O746" i="9"/>
  <c r="M746" i="9"/>
  <c r="K746" i="9"/>
  <c r="I746" i="9"/>
  <c r="G746" i="9"/>
  <c r="E746" i="9"/>
  <c r="S745" i="9"/>
  <c r="Q745" i="9"/>
  <c r="O745" i="9"/>
  <c r="M745" i="9"/>
  <c r="K745" i="9"/>
  <c r="I745" i="9"/>
  <c r="G745" i="9"/>
  <c r="E745" i="9"/>
  <c r="S744" i="9"/>
  <c r="Q744" i="9"/>
  <c r="O744" i="9"/>
  <c r="M744" i="9"/>
  <c r="K744" i="9"/>
  <c r="I744" i="9"/>
  <c r="G744" i="9"/>
  <c r="E744" i="9"/>
  <c r="S743" i="9"/>
  <c r="Q743" i="9"/>
  <c r="O743" i="9"/>
  <c r="M743" i="9"/>
  <c r="K743" i="9"/>
  <c r="I743" i="9"/>
  <c r="G743" i="9"/>
  <c r="E743" i="9"/>
  <c r="S742" i="9"/>
  <c r="Q742" i="9"/>
  <c r="O742" i="9"/>
  <c r="M742" i="9"/>
  <c r="K742" i="9"/>
  <c r="I742" i="9"/>
  <c r="G742" i="9"/>
  <c r="E742" i="9"/>
  <c r="S741" i="9"/>
  <c r="Q741" i="9"/>
  <c r="O741" i="9"/>
  <c r="M741" i="9"/>
  <c r="K741" i="9"/>
  <c r="I741" i="9"/>
  <c r="G741" i="9"/>
  <c r="E741" i="9"/>
  <c r="S740" i="9"/>
  <c r="Q740" i="9"/>
  <c r="O740" i="9"/>
  <c r="M740" i="9"/>
  <c r="K740" i="9"/>
  <c r="I740" i="9"/>
  <c r="G740" i="9"/>
  <c r="E740" i="9"/>
  <c r="S739" i="9"/>
  <c r="Q739" i="9"/>
  <c r="O739" i="9"/>
  <c r="M739" i="9"/>
  <c r="K739" i="9"/>
  <c r="I739" i="9"/>
  <c r="G739" i="9"/>
  <c r="E739" i="9"/>
  <c r="S738" i="9"/>
  <c r="Q738" i="9"/>
  <c r="O738" i="9"/>
  <c r="M738" i="9"/>
  <c r="K738" i="9"/>
  <c r="I738" i="9"/>
  <c r="G738" i="9"/>
  <c r="E738" i="9"/>
  <c r="R737" i="9"/>
  <c r="P737" i="9"/>
  <c r="N737" i="9"/>
  <c r="L737" i="9"/>
  <c r="J737" i="9"/>
  <c r="H737" i="9"/>
  <c r="G737" i="9"/>
  <c r="F737" i="9"/>
  <c r="D737" i="9"/>
  <c r="C737" i="9"/>
  <c r="S736" i="9"/>
  <c r="Q736" i="9"/>
  <c r="O736" i="9"/>
  <c r="M736" i="9"/>
  <c r="K736" i="9"/>
  <c r="I736" i="9"/>
  <c r="G736" i="9"/>
  <c r="E736" i="9"/>
  <c r="S735" i="9"/>
  <c r="Q735" i="9"/>
  <c r="O735" i="9"/>
  <c r="M735" i="9"/>
  <c r="K735" i="9"/>
  <c r="I735" i="9"/>
  <c r="G735" i="9"/>
  <c r="E735" i="9"/>
  <c r="S734" i="9"/>
  <c r="Q734" i="9"/>
  <c r="O734" i="9"/>
  <c r="M734" i="9"/>
  <c r="K734" i="9"/>
  <c r="I734" i="9"/>
  <c r="G734" i="9"/>
  <c r="E734" i="9"/>
  <c r="S733" i="9"/>
  <c r="Q733" i="9"/>
  <c r="O733" i="9"/>
  <c r="M733" i="9"/>
  <c r="K733" i="9"/>
  <c r="I733" i="9"/>
  <c r="G733" i="9"/>
  <c r="E733" i="9"/>
  <c r="S732" i="9"/>
  <c r="Q732" i="9"/>
  <c r="O732" i="9"/>
  <c r="M732" i="9"/>
  <c r="K732" i="9"/>
  <c r="I732" i="9"/>
  <c r="G732" i="9"/>
  <c r="E732" i="9"/>
  <c r="S731" i="9"/>
  <c r="Q731" i="9"/>
  <c r="O731" i="9"/>
  <c r="M731" i="9"/>
  <c r="K731" i="9"/>
  <c r="I731" i="9"/>
  <c r="G731" i="9"/>
  <c r="E731" i="9"/>
  <c r="S730" i="9"/>
  <c r="Q730" i="9"/>
  <c r="O730" i="9"/>
  <c r="M730" i="9"/>
  <c r="K730" i="9"/>
  <c r="I730" i="9"/>
  <c r="G730" i="9"/>
  <c r="E730" i="9"/>
  <c r="S729" i="9"/>
  <c r="Q729" i="9"/>
  <c r="O729" i="9"/>
  <c r="M729" i="9"/>
  <c r="K729" i="9"/>
  <c r="I729" i="9"/>
  <c r="G729" i="9"/>
  <c r="E729" i="9"/>
  <c r="S728" i="9"/>
  <c r="Q728" i="9"/>
  <c r="O728" i="9"/>
  <c r="M728" i="9"/>
  <c r="K728" i="9"/>
  <c r="I728" i="9"/>
  <c r="G728" i="9"/>
  <c r="E728" i="9"/>
  <c r="S727" i="9"/>
  <c r="Q727" i="9"/>
  <c r="O727" i="9"/>
  <c r="M727" i="9"/>
  <c r="K727" i="9"/>
  <c r="I727" i="9"/>
  <c r="G727" i="9"/>
  <c r="E727" i="9"/>
  <c r="S726" i="9"/>
  <c r="Q726" i="9"/>
  <c r="O726" i="9"/>
  <c r="M726" i="9"/>
  <c r="K726" i="9"/>
  <c r="I726" i="9"/>
  <c r="G726" i="9"/>
  <c r="E726" i="9"/>
  <c r="S725" i="9"/>
  <c r="Q725" i="9"/>
  <c r="O725" i="9"/>
  <c r="M725" i="9"/>
  <c r="K725" i="9"/>
  <c r="I725" i="9"/>
  <c r="G725" i="9"/>
  <c r="E725" i="9"/>
  <c r="S724" i="9"/>
  <c r="Q724" i="9"/>
  <c r="O724" i="9"/>
  <c r="M724" i="9"/>
  <c r="K724" i="9"/>
  <c r="I724" i="9"/>
  <c r="G724" i="9"/>
  <c r="E724" i="9"/>
  <c r="S723" i="9"/>
  <c r="Q723" i="9"/>
  <c r="O723" i="9"/>
  <c r="M723" i="9"/>
  <c r="K723" i="9"/>
  <c r="I723" i="9"/>
  <c r="G723" i="9"/>
  <c r="E723" i="9"/>
  <c r="S722" i="9"/>
  <c r="Q722" i="9"/>
  <c r="O722" i="9"/>
  <c r="M722" i="9"/>
  <c r="K722" i="9"/>
  <c r="I722" i="9"/>
  <c r="G722" i="9"/>
  <c r="E722" i="9"/>
  <c r="S721" i="9"/>
  <c r="Q721" i="9"/>
  <c r="O721" i="9"/>
  <c r="M721" i="9"/>
  <c r="K721" i="9"/>
  <c r="I721" i="9"/>
  <c r="G721" i="9"/>
  <c r="E721" i="9"/>
  <c r="S720" i="9"/>
  <c r="Q720" i="9"/>
  <c r="O720" i="9"/>
  <c r="M720" i="9"/>
  <c r="K720" i="9"/>
  <c r="I720" i="9"/>
  <c r="G720" i="9"/>
  <c r="E720" i="9"/>
  <c r="S719" i="9"/>
  <c r="Q719" i="9"/>
  <c r="O719" i="9"/>
  <c r="M719" i="9"/>
  <c r="K719" i="9"/>
  <c r="I719" i="9"/>
  <c r="G719" i="9"/>
  <c r="E719" i="9"/>
  <c r="S718" i="9"/>
  <c r="Q718" i="9"/>
  <c r="O718" i="9"/>
  <c r="M718" i="9"/>
  <c r="K718" i="9"/>
  <c r="I718" i="9"/>
  <c r="G718" i="9"/>
  <c r="E718" i="9"/>
  <c r="S717" i="9"/>
  <c r="Q717" i="9"/>
  <c r="O717" i="9"/>
  <c r="M717" i="9"/>
  <c r="K717" i="9"/>
  <c r="I717" i="9"/>
  <c r="G717" i="9"/>
  <c r="E717" i="9"/>
  <c r="S716" i="9"/>
  <c r="Q716" i="9"/>
  <c r="O716" i="9"/>
  <c r="M716" i="9"/>
  <c r="K716" i="9"/>
  <c r="I716" i="9"/>
  <c r="G716" i="9"/>
  <c r="E716" i="9"/>
  <c r="S715" i="9"/>
  <c r="Q715" i="9"/>
  <c r="O715" i="9"/>
  <c r="M715" i="9"/>
  <c r="K715" i="9"/>
  <c r="I715" i="9"/>
  <c r="G715" i="9"/>
  <c r="E715" i="9"/>
  <c r="S714" i="9"/>
  <c r="Q714" i="9"/>
  <c r="O714" i="9"/>
  <c r="M714" i="9"/>
  <c r="K714" i="9"/>
  <c r="I714" i="9"/>
  <c r="G714" i="9"/>
  <c r="E714" i="9"/>
  <c r="S713" i="9"/>
  <c r="Q713" i="9"/>
  <c r="O713" i="9"/>
  <c r="M713" i="9"/>
  <c r="K713" i="9"/>
  <c r="I713" i="9"/>
  <c r="G713" i="9"/>
  <c r="E713" i="9"/>
  <c r="S712" i="9"/>
  <c r="Q712" i="9"/>
  <c r="O712" i="9"/>
  <c r="M712" i="9"/>
  <c r="K712" i="9"/>
  <c r="I712" i="9"/>
  <c r="G712" i="9"/>
  <c r="E712" i="9"/>
  <c r="R711" i="9"/>
  <c r="S711" i="9" s="1"/>
  <c r="P711" i="9"/>
  <c r="Q711" i="9" s="1"/>
  <c r="N711" i="9"/>
  <c r="O711" i="9" s="1"/>
  <c r="L711" i="9"/>
  <c r="M711" i="9" s="1"/>
  <c r="J711" i="9"/>
  <c r="K711" i="9" s="1"/>
  <c r="H711" i="9"/>
  <c r="I711" i="9" s="1"/>
  <c r="F711" i="9"/>
  <c r="G711" i="9" s="1"/>
  <c r="D711" i="9"/>
  <c r="E711" i="9" s="1"/>
  <c r="C711" i="9"/>
  <c r="S710" i="9"/>
  <c r="Q710" i="9"/>
  <c r="O710" i="9"/>
  <c r="M710" i="9"/>
  <c r="K710" i="9"/>
  <c r="I710" i="9"/>
  <c r="G710" i="9"/>
  <c r="E710" i="9"/>
  <c r="S709" i="9"/>
  <c r="Q709" i="9"/>
  <c r="O709" i="9"/>
  <c r="M709" i="9"/>
  <c r="K709" i="9"/>
  <c r="I709" i="9"/>
  <c r="G709" i="9"/>
  <c r="E709" i="9"/>
  <c r="S708" i="9"/>
  <c r="Q708" i="9"/>
  <c r="O708" i="9"/>
  <c r="M708" i="9"/>
  <c r="K708" i="9"/>
  <c r="I708" i="9"/>
  <c r="G708" i="9"/>
  <c r="E708" i="9"/>
  <c r="S707" i="9"/>
  <c r="Q707" i="9"/>
  <c r="O707" i="9"/>
  <c r="M707" i="9"/>
  <c r="K707" i="9"/>
  <c r="I707" i="9"/>
  <c r="G707" i="9"/>
  <c r="E707" i="9"/>
  <c r="S706" i="9"/>
  <c r="Q706" i="9"/>
  <c r="O706" i="9"/>
  <c r="M706" i="9"/>
  <c r="K706" i="9"/>
  <c r="I706" i="9"/>
  <c r="G706" i="9"/>
  <c r="E706" i="9"/>
  <c r="S705" i="9"/>
  <c r="Q705" i="9"/>
  <c r="O705" i="9"/>
  <c r="M705" i="9"/>
  <c r="K705" i="9"/>
  <c r="I705" i="9"/>
  <c r="G705" i="9"/>
  <c r="E705" i="9"/>
  <c r="S704" i="9"/>
  <c r="Q704" i="9"/>
  <c r="O704" i="9"/>
  <c r="M704" i="9"/>
  <c r="K704" i="9"/>
  <c r="I704" i="9"/>
  <c r="G704" i="9"/>
  <c r="E704" i="9"/>
  <c r="S703" i="9"/>
  <c r="Q703" i="9"/>
  <c r="O703" i="9"/>
  <c r="M703" i="9"/>
  <c r="K703" i="9"/>
  <c r="I703" i="9"/>
  <c r="G703" i="9"/>
  <c r="E703" i="9"/>
  <c r="S702" i="9"/>
  <c r="Q702" i="9"/>
  <c r="O702" i="9"/>
  <c r="M702" i="9"/>
  <c r="K702" i="9"/>
  <c r="I702" i="9"/>
  <c r="G702" i="9"/>
  <c r="E702" i="9"/>
  <c r="S701" i="9"/>
  <c r="Q701" i="9"/>
  <c r="O701" i="9"/>
  <c r="M701" i="9"/>
  <c r="K701" i="9"/>
  <c r="I701" i="9"/>
  <c r="G701" i="9"/>
  <c r="E701" i="9"/>
  <c r="S700" i="9"/>
  <c r="Q700" i="9"/>
  <c r="O700" i="9"/>
  <c r="M700" i="9"/>
  <c r="K700" i="9"/>
  <c r="I700" i="9"/>
  <c r="G700" i="9"/>
  <c r="E700" i="9"/>
  <c r="S699" i="9"/>
  <c r="Q699" i="9"/>
  <c r="O699" i="9"/>
  <c r="M699" i="9"/>
  <c r="K699" i="9"/>
  <c r="I699" i="9"/>
  <c r="G699" i="9"/>
  <c r="E699" i="9"/>
  <c r="S698" i="9"/>
  <c r="Q698" i="9"/>
  <c r="O698" i="9"/>
  <c r="M698" i="9"/>
  <c r="K698" i="9"/>
  <c r="I698" i="9"/>
  <c r="G698" i="9"/>
  <c r="E698" i="9"/>
  <c r="S697" i="9"/>
  <c r="Q697" i="9"/>
  <c r="O697" i="9"/>
  <c r="M697" i="9"/>
  <c r="K697" i="9"/>
  <c r="I697" i="9"/>
  <c r="G697" i="9"/>
  <c r="E697" i="9"/>
  <c r="S696" i="9"/>
  <c r="Q696" i="9"/>
  <c r="O696" i="9"/>
  <c r="M696" i="9"/>
  <c r="K696" i="9"/>
  <c r="I696" i="9"/>
  <c r="G696" i="9"/>
  <c r="E696" i="9"/>
  <c r="S695" i="9"/>
  <c r="Q695" i="9"/>
  <c r="O695" i="9"/>
  <c r="M695" i="9"/>
  <c r="K695" i="9"/>
  <c r="I695" i="9"/>
  <c r="G695" i="9"/>
  <c r="E695" i="9"/>
  <c r="S694" i="9"/>
  <c r="Q694" i="9"/>
  <c r="O694" i="9"/>
  <c r="M694" i="9"/>
  <c r="K694" i="9"/>
  <c r="I694" i="9"/>
  <c r="G694" i="9"/>
  <c r="E694" i="9"/>
  <c r="S693" i="9"/>
  <c r="Q693" i="9"/>
  <c r="O693" i="9"/>
  <c r="M693" i="9"/>
  <c r="K693" i="9"/>
  <c r="I693" i="9"/>
  <c r="G693" i="9"/>
  <c r="E693" i="9"/>
  <c r="S692" i="9"/>
  <c r="Q692" i="9"/>
  <c r="O692" i="9"/>
  <c r="M692" i="9"/>
  <c r="K692" i="9"/>
  <c r="I692" i="9"/>
  <c r="G692" i="9"/>
  <c r="E692" i="9"/>
  <c r="S691" i="9"/>
  <c r="Q691" i="9"/>
  <c r="O691" i="9"/>
  <c r="M691" i="9"/>
  <c r="K691" i="9"/>
  <c r="I691" i="9"/>
  <c r="G691" i="9"/>
  <c r="E691" i="9"/>
  <c r="S690" i="9"/>
  <c r="Q690" i="9"/>
  <c r="O690" i="9"/>
  <c r="M690" i="9"/>
  <c r="K690" i="9"/>
  <c r="I690" i="9"/>
  <c r="G690" i="9"/>
  <c r="E690" i="9"/>
  <c r="S689" i="9"/>
  <c r="Q689" i="9"/>
  <c r="O689" i="9"/>
  <c r="M689" i="9"/>
  <c r="K689" i="9"/>
  <c r="I689" i="9"/>
  <c r="G689" i="9"/>
  <c r="E689" i="9"/>
  <c r="S688" i="9"/>
  <c r="Q688" i="9"/>
  <c r="O688" i="9"/>
  <c r="M688" i="9"/>
  <c r="K688" i="9"/>
  <c r="I688" i="9"/>
  <c r="G688" i="9"/>
  <c r="E688" i="9"/>
  <c r="S687" i="9"/>
  <c r="Q687" i="9"/>
  <c r="O687" i="9"/>
  <c r="M687" i="9"/>
  <c r="K687" i="9"/>
  <c r="I687" i="9"/>
  <c r="G687" i="9"/>
  <c r="E687" i="9"/>
  <c r="S686" i="9"/>
  <c r="Q686" i="9"/>
  <c r="O686" i="9"/>
  <c r="M686" i="9"/>
  <c r="K686" i="9"/>
  <c r="I686" i="9"/>
  <c r="G686" i="9"/>
  <c r="E686" i="9"/>
  <c r="S685" i="9"/>
  <c r="Q685" i="9"/>
  <c r="O685" i="9"/>
  <c r="M685" i="9"/>
  <c r="K685" i="9"/>
  <c r="I685" i="9"/>
  <c r="G685" i="9"/>
  <c r="E685" i="9"/>
  <c r="S684" i="9"/>
  <c r="Q684" i="9"/>
  <c r="O684" i="9"/>
  <c r="M684" i="9"/>
  <c r="K684" i="9"/>
  <c r="I684" i="9"/>
  <c r="G684" i="9"/>
  <c r="E684" i="9"/>
  <c r="S683" i="9"/>
  <c r="Q683" i="9"/>
  <c r="O683" i="9"/>
  <c r="M683" i="9"/>
  <c r="K683" i="9"/>
  <c r="I683" i="9"/>
  <c r="G683" i="9"/>
  <c r="E683" i="9"/>
  <c r="S682" i="9"/>
  <c r="Q682" i="9"/>
  <c r="O682" i="9"/>
  <c r="M682" i="9"/>
  <c r="K682" i="9"/>
  <c r="I682" i="9"/>
  <c r="G682" i="9"/>
  <c r="E682" i="9"/>
  <c r="S681" i="9"/>
  <c r="Q681" i="9"/>
  <c r="O681" i="9"/>
  <c r="M681" i="9"/>
  <c r="K681" i="9"/>
  <c r="I681" i="9"/>
  <c r="G681" i="9"/>
  <c r="E681" i="9"/>
  <c r="S680" i="9"/>
  <c r="Q680" i="9"/>
  <c r="O680" i="9"/>
  <c r="M680" i="9"/>
  <c r="K680" i="9"/>
  <c r="I680" i="9"/>
  <c r="G680" i="9"/>
  <c r="E680" i="9"/>
  <c r="S679" i="9"/>
  <c r="Q679" i="9"/>
  <c r="O679" i="9"/>
  <c r="M679" i="9"/>
  <c r="K679" i="9"/>
  <c r="I679" i="9"/>
  <c r="G679" i="9"/>
  <c r="E679" i="9"/>
  <c r="S678" i="9"/>
  <c r="Q678" i="9"/>
  <c r="O678" i="9"/>
  <c r="M678" i="9"/>
  <c r="K678" i="9"/>
  <c r="I678" i="9"/>
  <c r="G678" i="9"/>
  <c r="E678" i="9"/>
  <c r="S677" i="9"/>
  <c r="Q677" i="9"/>
  <c r="O677" i="9"/>
  <c r="M677" i="9"/>
  <c r="K677" i="9"/>
  <c r="I677" i="9"/>
  <c r="G677" i="9"/>
  <c r="E677" i="9"/>
  <c r="S676" i="9"/>
  <c r="Q676" i="9"/>
  <c r="O676" i="9"/>
  <c r="M676" i="9"/>
  <c r="K676" i="9"/>
  <c r="I676" i="9"/>
  <c r="G676" i="9"/>
  <c r="E676" i="9"/>
  <c r="S675" i="9"/>
  <c r="Q675" i="9"/>
  <c r="O675" i="9"/>
  <c r="M675" i="9"/>
  <c r="K675" i="9"/>
  <c r="I675" i="9"/>
  <c r="G675" i="9"/>
  <c r="E675" i="9"/>
  <c r="S674" i="9"/>
  <c r="Q674" i="9"/>
  <c r="O674" i="9"/>
  <c r="M674" i="9"/>
  <c r="K674" i="9"/>
  <c r="I674" i="9"/>
  <c r="G674" i="9"/>
  <c r="E674" i="9"/>
  <c r="S673" i="9"/>
  <c r="Q673" i="9"/>
  <c r="O673" i="9"/>
  <c r="M673" i="9"/>
  <c r="K673" i="9"/>
  <c r="I673" i="9"/>
  <c r="G673" i="9"/>
  <c r="E673" i="9"/>
  <c r="S672" i="9"/>
  <c r="Q672" i="9"/>
  <c r="O672" i="9"/>
  <c r="M672" i="9"/>
  <c r="K672" i="9"/>
  <c r="I672" i="9"/>
  <c r="G672" i="9"/>
  <c r="E672" i="9"/>
  <c r="S671" i="9"/>
  <c r="Q671" i="9"/>
  <c r="O671" i="9"/>
  <c r="M671" i="9"/>
  <c r="K671" i="9"/>
  <c r="I671" i="9"/>
  <c r="G671" i="9"/>
  <c r="E671" i="9"/>
  <c r="S670" i="9"/>
  <c r="Q670" i="9"/>
  <c r="O670" i="9"/>
  <c r="M670" i="9"/>
  <c r="K670" i="9"/>
  <c r="I670" i="9"/>
  <c r="G670" i="9"/>
  <c r="E670" i="9"/>
  <c r="S669" i="9"/>
  <c r="Q669" i="9"/>
  <c r="O669" i="9"/>
  <c r="M669" i="9"/>
  <c r="K669" i="9"/>
  <c r="I669" i="9"/>
  <c r="G669" i="9"/>
  <c r="E669" i="9"/>
  <c r="S668" i="9"/>
  <c r="Q668" i="9"/>
  <c r="O668" i="9"/>
  <c r="M668" i="9"/>
  <c r="K668" i="9"/>
  <c r="I668" i="9"/>
  <c r="G668" i="9"/>
  <c r="E668" i="9"/>
  <c r="S667" i="9"/>
  <c r="Q667" i="9"/>
  <c r="O667" i="9"/>
  <c r="M667" i="9"/>
  <c r="K667" i="9"/>
  <c r="I667" i="9"/>
  <c r="G667" i="9"/>
  <c r="E667" i="9"/>
  <c r="S666" i="9"/>
  <c r="Q666" i="9"/>
  <c r="O666" i="9"/>
  <c r="M666" i="9"/>
  <c r="K666" i="9"/>
  <c r="I666" i="9"/>
  <c r="G666" i="9"/>
  <c r="E666" i="9"/>
  <c r="S665" i="9"/>
  <c r="Q665" i="9"/>
  <c r="O665" i="9"/>
  <c r="M665" i="9"/>
  <c r="K665" i="9"/>
  <c r="I665" i="9"/>
  <c r="G665" i="9"/>
  <c r="E665" i="9"/>
  <c r="S664" i="9"/>
  <c r="Q664" i="9"/>
  <c r="O664" i="9"/>
  <c r="M664" i="9"/>
  <c r="K664" i="9"/>
  <c r="I664" i="9"/>
  <c r="G664" i="9"/>
  <c r="E664" i="9"/>
  <c r="S663" i="9"/>
  <c r="Q663" i="9"/>
  <c r="O663" i="9"/>
  <c r="M663" i="9"/>
  <c r="K663" i="9"/>
  <c r="I663" i="9"/>
  <c r="G663" i="9"/>
  <c r="E663" i="9"/>
  <c r="S662" i="9"/>
  <c r="Q662" i="9"/>
  <c r="O662" i="9"/>
  <c r="M662" i="9"/>
  <c r="K662" i="9"/>
  <c r="I662" i="9"/>
  <c r="G662" i="9"/>
  <c r="E662" i="9"/>
  <c r="S661" i="9"/>
  <c r="Q661" i="9"/>
  <c r="O661" i="9"/>
  <c r="M661" i="9"/>
  <c r="K661" i="9"/>
  <c r="I661" i="9"/>
  <c r="G661" i="9"/>
  <c r="E661" i="9"/>
  <c r="S660" i="9"/>
  <c r="Q660" i="9"/>
  <c r="O660" i="9"/>
  <c r="M660" i="9"/>
  <c r="K660" i="9"/>
  <c r="I660" i="9"/>
  <c r="G660" i="9"/>
  <c r="E660" i="9"/>
  <c r="S659" i="9"/>
  <c r="Q659" i="9"/>
  <c r="O659" i="9"/>
  <c r="M659" i="9"/>
  <c r="K659" i="9"/>
  <c r="I659" i="9"/>
  <c r="G659" i="9"/>
  <c r="E659" i="9"/>
  <c r="S658" i="9"/>
  <c r="Q658" i="9"/>
  <c r="O658" i="9"/>
  <c r="M658" i="9"/>
  <c r="K658" i="9"/>
  <c r="I658" i="9"/>
  <c r="G658" i="9"/>
  <c r="E658" i="9"/>
  <c r="S657" i="9"/>
  <c r="Q657" i="9"/>
  <c r="O657" i="9"/>
  <c r="M657" i="9"/>
  <c r="K657" i="9"/>
  <c r="I657" i="9"/>
  <c r="G657" i="9"/>
  <c r="E657" i="9"/>
  <c r="S656" i="9"/>
  <c r="Q656" i="9"/>
  <c r="O656" i="9"/>
  <c r="M656" i="9"/>
  <c r="K656" i="9"/>
  <c r="I656" i="9"/>
  <c r="G656" i="9"/>
  <c r="E656" i="9"/>
  <c r="S655" i="9"/>
  <c r="Q655" i="9"/>
  <c r="O655" i="9"/>
  <c r="M655" i="9"/>
  <c r="K655" i="9"/>
  <c r="I655" i="9"/>
  <c r="G655" i="9"/>
  <c r="E655" i="9"/>
  <c r="S654" i="9"/>
  <c r="Q654" i="9"/>
  <c r="O654" i="9"/>
  <c r="M654" i="9"/>
  <c r="K654" i="9"/>
  <c r="I654" i="9"/>
  <c r="G654" i="9"/>
  <c r="E654" i="9"/>
  <c r="S653" i="9"/>
  <c r="Q653" i="9"/>
  <c r="O653" i="9"/>
  <c r="M653" i="9"/>
  <c r="K653" i="9"/>
  <c r="I653" i="9"/>
  <c r="G653" i="9"/>
  <c r="E653" i="9"/>
  <c r="S652" i="9"/>
  <c r="Q652" i="9"/>
  <c r="O652" i="9"/>
  <c r="M652" i="9"/>
  <c r="K652" i="9"/>
  <c r="I652" i="9"/>
  <c r="G652" i="9"/>
  <c r="E652" i="9"/>
  <c r="S651" i="9"/>
  <c r="Q651" i="9"/>
  <c r="O651" i="9"/>
  <c r="M651" i="9"/>
  <c r="K651" i="9"/>
  <c r="I651" i="9"/>
  <c r="G651" i="9"/>
  <c r="E651" i="9"/>
  <c r="S650" i="9"/>
  <c r="Q650" i="9"/>
  <c r="O650" i="9"/>
  <c r="M650" i="9"/>
  <c r="K650" i="9"/>
  <c r="I650" i="9"/>
  <c r="G650" i="9"/>
  <c r="E650" i="9"/>
  <c r="S649" i="9"/>
  <c r="Q649" i="9"/>
  <c r="O649" i="9"/>
  <c r="M649" i="9"/>
  <c r="K649" i="9"/>
  <c r="I649" i="9"/>
  <c r="G649" i="9"/>
  <c r="E649" i="9"/>
  <c r="S648" i="9"/>
  <c r="Q648" i="9"/>
  <c r="O648" i="9"/>
  <c r="M648" i="9"/>
  <c r="K648" i="9"/>
  <c r="I648" i="9"/>
  <c r="G648" i="9"/>
  <c r="E648" i="9"/>
  <c r="S647" i="9"/>
  <c r="Q647" i="9"/>
  <c r="O647" i="9"/>
  <c r="M647" i="9"/>
  <c r="K647" i="9"/>
  <c r="I647" i="9"/>
  <c r="G647" i="9"/>
  <c r="E647" i="9"/>
  <c r="R646" i="9"/>
  <c r="Q646" i="9"/>
  <c r="P646" i="9"/>
  <c r="N646" i="9"/>
  <c r="M646" i="9"/>
  <c r="L646" i="9"/>
  <c r="J646" i="9"/>
  <c r="I646" i="9"/>
  <c r="H646" i="9"/>
  <c r="F646" i="9"/>
  <c r="E646" i="9"/>
  <c r="D646" i="9"/>
  <c r="C646" i="9"/>
  <c r="S646" i="9" s="1"/>
  <c r="S645" i="9"/>
  <c r="Q645" i="9"/>
  <c r="O645" i="9"/>
  <c r="M645" i="9"/>
  <c r="K645" i="9"/>
  <c r="I645" i="9"/>
  <c r="G645" i="9"/>
  <c r="E645" i="9"/>
  <c r="S644" i="9"/>
  <c r="Q644" i="9"/>
  <c r="O644" i="9"/>
  <c r="M644" i="9"/>
  <c r="K644" i="9"/>
  <c r="I644" i="9"/>
  <c r="G644" i="9"/>
  <c r="E644" i="9"/>
  <c r="S643" i="9"/>
  <c r="Q643" i="9"/>
  <c r="O643" i="9"/>
  <c r="M643" i="9"/>
  <c r="K643" i="9"/>
  <c r="I643" i="9"/>
  <c r="G643" i="9"/>
  <c r="E643" i="9"/>
  <c r="S642" i="9"/>
  <c r="Q642" i="9"/>
  <c r="O642" i="9"/>
  <c r="M642" i="9"/>
  <c r="K642" i="9"/>
  <c r="I642" i="9"/>
  <c r="G642" i="9"/>
  <c r="E642" i="9"/>
  <c r="S641" i="9"/>
  <c r="Q641" i="9"/>
  <c r="O641" i="9"/>
  <c r="M641" i="9"/>
  <c r="K641" i="9"/>
  <c r="I641" i="9"/>
  <c r="G641" i="9"/>
  <c r="E641" i="9"/>
  <c r="S640" i="9"/>
  <c r="Q640" i="9"/>
  <c r="O640" i="9"/>
  <c r="M640" i="9"/>
  <c r="K640" i="9"/>
  <c r="I640" i="9"/>
  <c r="G640" i="9"/>
  <c r="E640" i="9"/>
  <c r="S639" i="9"/>
  <c r="Q639" i="9"/>
  <c r="O639" i="9"/>
  <c r="M639" i="9"/>
  <c r="K639" i="9"/>
  <c r="I639" i="9"/>
  <c r="G639" i="9"/>
  <c r="E639" i="9"/>
  <c r="S638" i="9"/>
  <c r="Q638" i="9"/>
  <c r="O638" i="9"/>
  <c r="M638" i="9"/>
  <c r="K638" i="9"/>
  <c r="I638" i="9"/>
  <c r="G638" i="9"/>
  <c r="E638" i="9"/>
  <c r="S637" i="9"/>
  <c r="Q637" i="9"/>
  <c r="O637" i="9"/>
  <c r="M637" i="9"/>
  <c r="K637" i="9"/>
  <c r="I637" i="9"/>
  <c r="G637" i="9"/>
  <c r="E637" i="9"/>
  <c r="S636" i="9"/>
  <c r="Q636" i="9"/>
  <c r="O636" i="9"/>
  <c r="M636" i="9"/>
  <c r="K636" i="9"/>
  <c r="I636" i="9"/>
  <c r="G636" i="9"/>
  <c r="E636" i="9"/>
  <c r="S635" i="9"/>
  <c r="Q635" i="9"/>
  <c r="O635" i="9"/>
  <c r="M635" i="9"/>
  <c r="K635" i="9"/>
  <c r="I635" i="9"/>
  <c r="G635" i="9"/>
  <c r="E635" i="9"/>
  <c r="S634" i="9"/>
  <c r="Q634" i="9"/>
  <c r="O634" i="9"/>
  <c r="M634" i="9"/>
  <c r="K634" i="9"/>
  <c r="I634" i="9"/>
  <c r="G634" i="9"/>
  <c r="E634" i="9"/>
  <c r="S633" i="9"/>
  <c r="Q633" i="9"/>
  <c r="O633" i="9"/>
  <c r="M633" i="9"/>
  <c r="K633" i="9"/>
  <c r="I633" i="9"/>
  <c r="G633" i="9"/>
  <c r="E633" i="9"/>
  <c r="S632" i="9"/>
  <c r="Q632" i="9"/>
  <c r="O632" i="9"/>
  <c r="M632" i="9"/>
  <c r="K632" i="9"/>
  <c r="I632" i="9"/>
  <c r="G632" i="9"/>
  <c r="E632" i="9"/>
  <c r="S631" i="9"/>
  <c r="Q631" i="9"/>
  <c r="O631" i="9"/>
  <c r="M631" i="9"/>
  <c r="K631" i="9"/>
  <c r="I631" i="9"/>
  <c r="G631" i="9"/>
  <c r="E631" i="9"/>
  <c r="S630" i="9"/>
  <c r="Q630" i="9"/>
  <c r="O630" i="9"/>
  <c r="M630" i="9"/>
  <c r="K630" i="9"/>
  <c r="I630" i="9"/>
  <c r="G630" i="9"/>
  <c r="E630" i="9"/>
  <c r="S629" i="9"/>
  <c r="Q629" i="9"/>
  <c r="O629" i="9"/>
  <c r="M629" i="9"/>
  <c r="K629" i="9"/>
  <c r="I629" i="9"/>
  <c r="G629" i="9"/>
  <c r="E629" i="9"/>
  <c r="S628" i="9"/>
  <c r="Q628" i="9"/>
  <c r="O628" i="9"/>
  <c r="M628" i="9"/>
  <c r="K628" i="9"/>
  <c r="I628" i="9"/>
  <c r="G628" i="9"/>
  <c r="E628" i="9"/>
  <c r="S627" i="9"/>
  <c r="Q627" i="9"/>
  <c r="O627" i="9"/>
  <c r="M627" i="9"/>
  <c r="K627" i="9"/>
  <c r="I627" i="9"/>
  <c r="G627" i="9"/>
  <c r="E627" i="9"/>
  <c r="S626" i="9"/>
  <c r="Q626" i="9"/>
  <c r="O626" i="9"/>
  <c r="M626" i="9"/>
  <c r="K626" i="9"/>
  <c r="I626" i="9"/>
  <c r="G626" i="9"/>
  <c r="E626" i="9"/>
  <c r="S625" i="9"/>
  <c r="Q625" i="9"/>
  <c r="O625" i="9"/>
  <c r="M625" i="9"/>
  <c r="K625" i="9"/>
  <c r="I625" i="9"/>
  <c r="G625" i="9"/>
  <c r="E625" i="9"/>
  <c r="S624" i="9"/>
  <c r="Q624" i="9"/>
  <c r="O624" i="9"/>
  <c r="M624" i="9"/>
  <c r="K624" i="9"/>
  <c r="I624" i="9"/>
  <c r="G624" i="9"/>
  <c r="E624" i="9"/>
  <c r="S623" i="9"/>
  <c r="Q623" i="9"/>
  <c r="O623" i="9"/>
  <c r="M623" i="9"/>
  <c r="K623" i="9"/>
  <c r="I623" i="9"/>
  <c r="G623" i="9"/>
  <c r="E623" i="9"/>
  <c r="S622" i="9"/>
  <c r="Q622" i="9"/>
  <c r="O622" i="9"/>
  <c r="M622" i="9"/>
  <c r="K622" i="9"/>
  <c r="I622" i="9"/>
  <c r="G622" i="9"/>
  <c r="E622" i="9"/>
  <c r="S621" i="9"/>
  <c r="Q621" i="9"/>
  <c r="O621" i="9"/>
  <c r="M621" i="9"/>
  <c r="K621" i="9"/>
  <c r="I621" i="9"/>
  <c r="G621" i="9"/>
  <c r="E621" i="9"/>
  <c r="S620" i="9"/>
  <c r="Q620" i="9"/>
  <c r="O620" i="9"/>
  <c r="M620" i="9"/>
  <c r="K620" i="9"/>
  <c r="I620" i="9"/>
  <c r="G620" i="9"/>
  <c r="E620" i="9"/>
  <c r="S619" i="9"/>
  <c r="Q619" i="9"/>
  <c r="O619" i="9"/>
  <c r="M619" i="9"/>
  <c r="K619" i="9"/>
  <c r="I619" i="9"/>
  <c r="G619" i="9"/>
  <c r="E619" i="9"/>
  <c r="S618" i="9"/>
  <c r="Q618" i="9"/>
  <c r="O618" i="9"/>
  <c r="M618" i="9"/>
  <c r="K618" i="9"/>
  <c r="I618" i="9"/>
  <c r="G618" i="9"/>
  <c r="E618" i="9"/>
  <c r="S617" i="9"/>
  <c r="Q617" i="9"/>
  <c r="O617" i="9"/>
  <c r="M617" i="9"/>
  <c r="K617" i="9"/>
  <c r="I617" i="9"/>
  <c r="G617" i="9"/>
  <c r="E617" i="9"/>
  <c r="S616" i="9"/>
  <c r="Q616" i="9"/>
  <c r="O616" i="9"/>
  <c r="M616" i="9"/>
  <c r="K616" i="9"/>
  <c r="I616" i="9"/>
  <c r="G616" i="9"/>
  <c r="E616" i="9"/>
  <c r="S615" i="9"/>
  <c r="Q615" i="9"/>
  <c r="O615" i="9"/>
  <c r="M615" i="9"/>
  <c r="K615" i="9"/>
  <c r="I615" i="9"/>
  <c r="G615" i="9"/>
  <c r="E615" i="9"/>
  <c r="S614" i="9"/>
  <c r="Q614" i="9"/>
  <c r="O614" i="9"/>
  <c r="M614" i="9"/>
  <c r="K614" i="9"/>
  <c r="I614" i="9"/>
  <c r="G614" i="9"/>
  <c r="E614" i="9"/>
  <c r="S613" i="9"/>
  <c r="Q613" i="9"/>
  <c r="O613" i="9"/>
  <c r="M613" i="9"/>
  <c r="K613" i="9"/>
  <c r="I613" i="9"/>
  <c r="G613" i="9"/>
  <c r="E613" i="9"/>
  <c r="S612" i="9"/>
  <c r="Q612" i="9"/>
  <c r="O612" i="9"/>
  <c r="M612" i="9"/>
  <c r="K612" i="9"/>
  <c r="I612" i="9"/>
  <c r="G612" i="9"/>
  <c r="E612" i="9"/>
  <c r="S611" i="9"/>
  <c r="Q611" i="9"/>
  <c r="O611" i="9"/>
  <c r="M611" i="9"/>
  <c r="K611" i="9"/>
  <c r="I611" i="9"/>
  <c r="G611" i="9"/>
  <c r="E611" i="9"/>
  <c r="S610" i="9"/>
  <c r="Q610" i="9"/>
  <c r="O610" i="9"/>
  <c r="M610" i="9"/>
  <c r="K610" i="9"/>
  <c r="I610" i="9"/>
  <c r="G610" i="9"/>
  <c r="E610" i="9"/>
  <c r="S609" i="9"/>
  <c r="Q609" i="9"/>
  <c r="O609" i="9"/>
  <c r="M609" i="9"/>
  <c r="K609" i="9"/>
  <c r="I609" i="9"/>
  <c r="G609" i="9"/>
  <c r="E609" i="9"/>
  <c r="S608" i="9"/>
  <c r="Q608" i="9"/>
  <c r="O608" i="9"/>
  <c r="M608" i="9"/>
  <c r="K608" i="9"/>
  <c r="I608" i="9"/>
  <c r="G608" i="9"/>
  <c r="E608" i="9"/>
  <c r="S607" i="9"/>
  <c r="Q607" i="9"/>
  <c r="O607" i="9"/>
  <c r="M607" i="9"/>
  <c r="K607" i="9"/>
  <c r="I607" i="9"/>
  <c r="G607" i="9"/>
  <c r="E607" i="9"/>
  <c r="S606" i="9"/>
  <c r="Q606" i="9"/>
  <c r="O606" i="9"/>
  <c r="M606" i="9"/>
  <c r="K606" i="9"/>
  <c r="I606" i="9"/>
  <c r="G606" i="9"/>
  <c r="E606" i="9"/>
  <c r="R605" i="9"/>
  <c r="S605" i="9" s="1"/>
  <c r="P605" i="9"/>
  <c r="Q605" i="9" s="1"/>
  <c r="N605" i="9"/>
  <c r="O605" i="9" s="1"/>
  <c r="L605" i="9"/>
  <c r="M605" i="9" s="1"/>
  <c r="J605" i="9"/>
  <c r="K605" i="9" s="1"/>
  <c r="H605" i="9"/>
  <c r="I605" i="9" s="1"/>
  <c r="F605" i="9"/>
  <c r="G605" i="9" s="1"/>
  <c r="D605" i="9"/>
  <c r="E605" i="9" s="1"/>
  <c r="C605" i="9"/>
  <c r="S604" i="9"/>
  <c r="Q604" i="9"/>
  <c r="O604" i="9"/>
  <c r="M604" i="9"/>
  <c r="K604" i="9"/>
  <c r="I604" i="9"/>
  <c r="G604" i="9"/>
  <c r="E604" i="9"/>
  <c r="S603" i="9"/>
  <c r="Q603" i="9"/>
  <c r="O603" i="9"/>
  <c r="M603" i="9"/>
  <c r="K603" i="9"/>
  <c r="I603" i="9"/>
  <c r="G603" i="9"/>
  <c r="E603" i="9"/>
  <c r="S602" i="9"/>
  <c r="Q602" i="9"/>
  <c r="O602" i="9"/>
  <c r="M602" i="9"/>
  <c r="K602" i="9"/>
  <c r="I602" i="9"/>
  <c r="G602" i="9"/>
  <c r="E602" i="9"/>
  <c r="S601" i="9"/>
  <c r="Q601" i="9"/>
  <c r="O601" i="9"/>
  <c r="M601" i="9"/>
  <c r="K601" i="9"/>
  <c r="I601" i="9"/>
  <c r="G601" i="9"/>
  <c r="E601" i="9"/>
  <c r="S600" i="9"/>
  <c r="Q600" i="9"/>
  <c r="O600" i="9"/>
  <c r="M600" i="9"/>
  <c r="K600" i="9"/>
  <c r="I600" i="9"/>
  <c r="G600" i="9"/>
  <c r="E600" i="9"/>
  <c r="S599" i="9"/>
  <c r="Q599" i="9"/>
  <c r="O599" i="9"/>
  <c r="M599" i="9"/>
  <c r="K599" i="9"/>
  <c r="I599" i="9"/>
  <c r="G599" i="9"/>
  <c r="E599" i="9"/>
  <c r="S598" i="9"/>
  <c r="Q598" i="9"/>
  <c r="O598" i="9"/>
  <c r="M598" i="9"/>
  <c r="K598" i="9"/>
  <c r="I598" i="9"/>
  <c r="G598" i="9"/>
  <c r="E598" i="9"/>
  <c r="S597" i="9"/>
  <c r="Q597" i="9"/>
  <c r="O597" i="9"/>
  <c r="M597" i="9"/>
  <c r="K597" i="9"/>
  <c r="I597" i="9"/>
  <c r="G597" i="9"/>
  <c r="E597" i="9"/>
  <c r="S596" i="9"/>
  <c r="Q596" i="9"/>
  <c r="O596" i="9"/>
  <c r="M596" i="9"/>
  <c r="K596" i="9"/>
  <c r="I596" i="9"/>
  <c r="G596" i="9"/>
  <c r="E596" i="9"/>
  <c r="S595" i="9"/>
  <c r="Q595" i="9"/>
  <c r="O595" i="9"/>
  <c r="M595" i="9"/>
  <c r="K595" i="9"/>
  <c r="I595" i="9"/>
  <c r="G595" i="9"/>
  <c r="E595" i="9"/>
  <c r="S594" i="9"/>
  <c r="Q594" i="9"/>
  <c r="O594" i="9"/>
  <c r="M594" i="9"/>
  <c r="K594" i="9"/>
  <c r="I594" i="9"/>
  <c r="G594" i="9"/>
  <c r="E594" i="9"/>
  <c r="S593" i="9"/>
  <c r="Q593" i="9"/>
  <c r="O593" i="9"/>
  <c r="M593" i="9"/>
  <c r="K593" i="9"/>
  <c r="I593" i="9"/>
  <c r="G593" i="9"/>
  <c r="E593" i="9"/>
  <c r="S592" i="9"/>
  <c r="Q592" i="9"/>
  <c r="O592" i="9"/>
  <c r="M592" i="9"/>
  <c r="K592" i="9"/>
  <c r="I592" i="9"/>
  <c r="G592" i="9"/>
  <c r="E592" i="9"/>
  <c r="S591" i="9"/>
  <c r="Q591" i="9"/>
  <c r="O591" i="9"/>
  <c r="M591" i="9"/>
  <c r="K591" i="9"/>
  <c r="I591" i="9"/>
  <c r="G591" i="9"/>
  <c r="E591" i="9"/>
  <c r="S590" i="9"/>
  <c r="Q590" i="9"/>
  <c r="O590" i="9"/>
  <c r="M590" i="9"/>
  <c r="K590" i="9"/>
  <c r="I590" i="9"/>
  <c r="G590" i="9"/>
  <c r="E590" i="9"/>
  <c r="S589" i="9"/>
  <c r="Q589" i="9"/>
  <c r="O589" i="9"/>
  <c r="M589" i="9"/>
  <c r="K589" i="9"/>
  <c r="I589" i="9"/>
  <c r="G589" i="9"/>
  <c r="E589" i="9"/>
  <c r="S588" i="9"/>
  <c r="Q588" i="9"/>
  <c r="O588" i="9"/>
  <c r="M588" i="9"/>
  <c r="K588" i="9"/>
  <c r="I588" i="9"/>
  <c r="G588" i="9"/>
  <c r="E588" i="9"/>
  <c r="S587" i="9"/>
  <c r="Q587" i="9"/>
  <c r="O587" i="9"/>
  <c r="M587" i="9"/>
  <c r="K587" i="9"/>
  <c r="I587" i="9"/>
  <c r="G587" i="9"/>
  <c r="E587" i="9"/>
  <c r="S586" i="9"/>
  <c r="Q586" i="9"/>
  <c r="O586" i="9"/>
  <c r="M586" i="9"/>
  <c r="K586" i="9"/>
  <c r="I586" i="9"/>
  <c r="G586" i="9"/>
  <c r="E586" i="9"/>
  <c r="S585" i="9"/>
  <c r="Q585" i="9"/>
  <c r="O585" i="9"/>
  <c r="M585" i="9"/>
  <c r="K585" i="9"/>
  <c r="I585" i="9"/>
  <c r="G585" i="9"/>
  <c r="E585" i="9"/>
  <c r="S584" i="9"/>
  <c r="Q584" i="9"/>
  <c r="O584" i="9"/>
  <c r="M584" i="9"/>
  <c r="K584" i="9"/>
  <c r="I584" i="9"/>
  <c r="G584" i="9"/>
  <c r="E584" i="9"/>
  <c r="S583" i="9"/>
  <c r="Q583" i="9"/>
  <c r="O583" i="9"/>
  <c r="M583" i="9"/>
  <c r="K583" i="9"/>
  <c r="I583" i="9"/>
  <c r="G583" i="9"/>
  <c r="E583" i="9"/>
  <c r="S582" i="9"/>
  <c r="Q582" i="9"/>
  <c r="O582" i="9"/>
  <c r="M582" i="9"/>
  <c r="K582" i="9"/>
  <c r="I582" i="9"/>
  <c r="G582" i="9"/>
  <c r="E582" i="9"/>
  <c r="S581" i="9"/>
  <c r="Q581" i="9"/>
  <c r="O581" i="9"/>
  <c r="M581" i="9"/>
  <c r="K581" i="9"/>
  <c r="I581" i="9"/>
  <c r="G581" i="9"/>
  <c r="E581" i="9"/>
  <c r="S580" i="9"/>
  <c r="Q580" i="9"/>
  <c r="O580" i="9"/>
  <c r="M580" i="9"/>
  <c r="K580" i="9"/>
  <c r="I580" i="9"/>
  <c r="G580" i="9"/>
  <c r="E580" i="9"/>
  <c r="S579" i="9"/>
  <c r="Q579" i="9"/>
  <c r="O579" i="9"/>
  <c r="M579" i="9"/>
  <c r="K579" i="9"/>
  <c r="I579" i="9"/>
  <c r="G579" i="9"/>
  <c r="E579" i="9"/>
  <c r="S578" i="9"/>
  <c r="Q578" i="9"/>
  <c r="O578" i="9"/>
  <c r="M578" i="9"/>
  <c r="K578" i="9"/>
  <c r="I578" i="9"/>
  <c r="G578" i="9"/>
  <c r="E578" i="9"/>
  <c r="S577" i="9"/>
  <c r="Q577" i="9"/>
  <c r="O577" i="9"/>
  <c r="M577" i="9"/>
  <c r="K577" i="9"/>
  <c r="I577" i="9"/>
  <c r="G577" i="9"/>
  <c r="E577" i="9"/>
  <c r="S576" i="9"/>
  <c r="Q576" i="9"/>
  <c r="O576" i="9"/>
  <c r="M576" i="9"/>
  <c r="K576" i="9"/>
  <c r="I576" i="9"/>
  <c r="G576" i="9"/>
  <c r="E576" i="9"/>
  <c r="S575" i="9"/>
  <c r="Q575" i="9"/>
  <c r="O575" i="9"/>
  <c r="M575" i="9"/>
  <c r="K575" i="9"/>
  <c r="I575" i="9"/>
  <c r="G575" i="9"/>
  <c r="E575" i="9"/>
  <c r="S574" i="9"/>
  <c r="Q574" i="9"/>
  <c r="O574" i="9"/>
  <c r="M574" i="9"/>
  <c r="K574" i="9"/>
  <c r="I574" i="9"/>
  <c r="G574" i="9"/>
  <c r="E574" i="9"/>
  <c r="S573" i="9"/>
  <c r="Q573" i="9"/>
  <c r="O573" i="9"/>
  <c r="M573" i="9"/>
  <c r="K573" i="9"/>
  <c r="I573" i="9"/>
  <c r="G573" i="9"/>
  <c r="E573" i="9"/>
  <c r="S572" i="9"/>
  <c r="Q572" i="9"/>
  <c r="O572" i="9"/>
  <c r="M572" i="9"/>
  <c r="K572" i="9"/>
  <c r="I572" i="9"/>
  <c r="G572" i="9"/>
  <c r="E572" i="9"/>
  <c r="S571" i="9"/>
  <c r="Q571" i="9"/>
  <c r="O571" i="9"/>
  <c r="M571" i="9"/>
  <c r="K571" i="9"/>
  <c r="I571" i="9"/>
  <c r="G571" i="9"/>
  <c r="E571" i="9"/>
  <c r="S570" i="9"/>
  <c r="Q570" i="9"/>
  <c r="O570" i="9"/>
  <c r="M570" i="9"/>
  <c r="K570" i="9"/>
  <c r="I570" i="9"/>
  <c r="G570" i="9"/>
  <c r="E570" i="9"/>
  <c r="S569" i="9"/>
  <c r="Q569" i="9"/>
  <c r="O569" i="9"/>
  <c r="M569" i="9"/>
  <c r="K569" i="9"/>
  <c r="I569" i="9"/>
  <c r="G569" i="9"/>
  <c r="E569" i="9"/>
  <c r="S568" i="9"/>
  <c r="Q568" i="9"/>
  <c r="O568" i="9"/>
  <c r="M568" i="9"/>
  <c r="K568" i="9"/>
  <c r="I568" i="9"/>
  <c r="G568" i="9"/>
  <c r="E568" i="9"/>
  <c r="S567" i="9"/>
  <c r="Q567" i="9"/>
  <c r="O567" i="9"/>
  <c r="M567" i="9"/>
  <c r="K567" i="9"/>
  <c r="I567" i="9"/>
  <c r="G567" i="9"/>
  <c r="E567" i="9"/>
  <c r="S566" i="9"/>
  <c r="Q566" i="9"/>
  <c r="O566" i="9"/>
  <c r="M566" i="9"/>
  <c r="K566" i="9"/>
  <c r="I566" i="9"/>
  <c r="G566" i="9"/>
  <c r="E566" i="9"/>
  <c r="S565" i="9"/>
  <c r="Q565" i="9"/>
  <c r="O565" i="9"/>
  <c r="M565" i="9"/>
  <c r="K565" i="9"/>
  <c r="I565" i="9"/>
  <c r="G565" i="9"/>
  <c r="E565" i="9"/>
  <c r="S564" i="9"/>
  <c r="Q564" i="9"/>
  <c r="O564" i="9"/>
  <c r="M564" i="9"/>
  <c r="K564" i="9"/>
  <c r="I564" i="9"/>
  <c r="G564" i="9"/>
  <c r="E564" i="9"/>
  <c r="S563" i="9"/>
  <c r="Q563" i="9"/>
  <c r="O563" i="9"/>
  <c r="M563" i="9"/>
  <c r="K563" i="9"/>
  <c r="I563" i="9"/>
  <c r="G563" i="9"/>
  <c r="E563" i="9"/>
  <c r="S562" i="9"/>
  <c r="Q562" i="9"/>
  <c r="O562" i="9"/>
  <c r="M562" i="9"/>
  <c r="K562" i="9"/>
  <c r="I562" i="9"/>
  <c r="G562" i="9"/>
  <c r="E562" i="9"/>
  <c r="S561" i="9"/>
  <c r="Q561" i="9"/>
  <c r="O561" i="9"/>
  <c r="M561" i="9"/>
  <c r="K561" i="9"/>
  <c r="I561" i="9"/>
  <c r="G561" i="9"/>
  <c r="E561" i="9"/>
  <c r="S560" i="9"/>
  <c r="Q560" i="9"/>
  <c r="O560" i="9"/>
  <c r="M560" i="9"/>
  <c r="K560" i="9"/>
  <c r="I560" i="9"/>
  <c r="G560" i="9"/>
  <c r="E560" i="9"/>
  <c r="S559" i="9"/>
  <c r="Q559" i="9"/>
  <c r="O559" i="9"/>
  <c r="M559" i="9"/>
  <c r="K559" i="9"/>
  <c r="I559" i="9"/>
  <c r="G559" i="9"/>
  <c r="E559" i="9"/>
  <c r="S558" i="9"/>
  <c r="Q558" i="9"/>
  <c r="O558" i="9"/>
  <c r="M558" i="9"/>
  <c r="K558" i="9"/>
  <c r="I558" i="9"/>
  <c r="G558" i="9"/>
  <c r="E558" i="9"/>
  <c r="S557" i="9"/>
  <c r="Q557" i="9"/>
  <c r="O557" i="9"/>
  <c r="M557" i="9"/>
  <c r="K557" i="9"/>
  <c r="I557" i="9"/>
  <c r="G557" i="9"/>
  <c r="E557" i="9"/>
  <c r="S556" i="9"/>
  <c r="Q556" i="9"/>
  <c r="O556" i="9"/>
  <c r="M556" i="9"/>
  <c r="K556" i="9"/>
  <c r="I556" i="9"/>
  <c r="G556" i="9"/>
  <c r="E556" i="9"/>
  <c r="S555" i="9"/>
  <c r="Q555" i="9"/>
  <c r="O555" i="9"/>
  <c r="M555" i="9"/>
  <c r="K555" i="9"/>
  <c r="I555" i="9"/>
  <c r="G555" i="9"/>
  <c r="E555" i="9"/>
  <c r="S554" i="9"/>
  <c r="Q554" i="9"/>
  <c r="O554" i="9"/>
  <c r="M554" i="9"/>
  <c r="K554" i="9"/>
  <c r="I554" i="9"/>
  <c r="G554" i="9"/>
  <c r="E554" i="9"/>
  <c r="S553" i="9"/>
  <c r="Q553" i="9"/>
  <c r="O553" i="9"/>
  <c r="M553" i="9"/>
  <c r="K553" i="9"/>
  <c r="I553" i="9"/>
  <c r="G553" i="9"/>
  <c r="E553" i="9"/>
  <c r="S552" i="9"/>
  <c r="Q552" i="9"/>
  <c r="O552" i="9"/>
  <c r="M552" i="9"/>
  <c r="K552" i="9"/>
  <c r="I552" i="9"/>
  <c r="G552" i="9"/>
  <c r="E552" i="9"/>
  <c r="S551" i="9"/>
  <c r="Q551" i="9"/>
  <c r="O551" i="9"/>
  <c r="M551" i="9"/>
  <c r="K551" i="9"/>
  <c r="I551" i="9"/>
  <c r="G551" i="9"/>
  <c r="E551" i="9"/>
  <c r="S550" i="9"/>
  <c r="Q550" i="9"/>
  <c r="O550" i="9"/>
  <c r="M550" i="9"/>
  <c r="K550" i="9"/>
  <c r="I550" i="9"/>
  <c r="G550" i="9"/>
  <c r="E550" i="9"/>
  <c r="S549" i="9"/>
  <c r="Q549" i="9"/>
  <c r="O549" i="9"/>
  <c r="M549" i="9"/>
  <c r="K549" i="9"/>
  <c r="I549" i="9"/>
  <c r="G549" i="9"/>
  <c r="E549" i="9"/>
  <c r="S548" i="9"/>
  <c r="Q548" i="9"/>
  <c r="O548" i="9"/>
  <c r="M548" i="9"/>
  <c r="K548" i="9"/>
  <c r="I548" i="9"/>
  <c r="G548" i="9"/>
  <c r="E548" i="9"/>
  <c r="S547" i="9"/>
  <c r="Q547" i="9"/>
  <c r="O547" i="9"/>
  <c r="M547" i="9"/>
  <c r="K547" i="9"/>
  <c r="I547" i="9"/>
  <c r="G547" i="9"/>
  <c r="E547" i="9"/>
  <c r="S546" i="9"/>
  <c r="Q546" i="9"/>
  <c r="O546" i="9"/>
  <c r="M546" i="9"/>
  <c r="K546" i="9"/>
  <c r="I546" i="9"/>
  <c r="G546" i="9"/>
  <c r="E546" i="9"/>
  <c r="R545" i="9"/>
  <c r="P545" i="9"/>
  <c r="N545" i="9"/>
  <c r="L545" i="9"/>
  <c r="J545" i="9"/>
  <c r="H545" i="9"/>
  <c r="F545" i="9"/>
  <c r="D545" i="9"/>
  <c r="C545" i="9"/>
  <c r="C544" i="9" s="1"/>
  <c r="R544" i="9"/>
  <c r="S544" i="9" s="1"/>
  <c r="P544" i="9"/>
  <c r="L544" i="9"/>
  <c r="M544" i="9" s="1"/>
  <c r="J544" i="9"/>
  <c r="K544" i="9" s="1"/>
  <c r="H544" i="9"/>
  <c r="D544" i="9"/>
  <c r="E544" i="9" s="1"/>
  <c r="S543" i="9"/>
  <c r="Q543" i="9"/>
  <c r="O543" i="9"/>
  <c r="M543" i="9"/>
  <c r="K543" i="9"/>
  <c r="I543" i="9"/>
  <c r="G543" i="9"/>
  <c r="E543" i="9"/>
  <c r="S542" i="9"/>
  <c r="Q542" i="9"/>
  <c r="O542" i="9"/>
  <c r="M542" i="9"/>
  <c r="K542" i="9"/>
  <c r="I542" i="9"/>
  <c r="G542" i="9"/>
  <c r="E542" i="9"/>
  <c r="S541" i="9"/>
  <c r="Q541" i="9"/>
  <c r="O541" i="9"/>
  <c r="M541" i="9"/>
  <c r="K541" i="9"/>
  <c r="I541" i="9"/>
  <c r="G541" i="9"/>
  <c r="E541" i="9"/>
  <c r="S540" i="9"/>
  <c r="Q540" i="9"/>
  <c r="O540" i="9"/>
  <c r="M540" i="9"/>
  <c r="K540" i="9"/>
  <c r="I540" i="9"/>
  <c r="G540" i="9"/>
  <c r="E540" i="9"/>
  <c r="S539" i="9"/>
  <c r="Q539" i="9"/>
  <c r="O539" i="9"/>
  <c r="M539" i="9"/>
  <c r="K539" i="9"/>
  <c r="I539" i="9"/>
  <c r="G539" i="9"/>
  <c r="E539" i="9"/>
  <c r="S538" i="9"/>
  <c r="Q538" i="9"/>
  <c r="O538" i="9"/>
  <c r="M538" i="9"/>
  <c r="K538" i="9"/>
  <c r="I538" i="9"/>
  <c r="G538" i="9"/>
  <c r="E538" i="9"/>
  <c r="S537" i="9"/>
  <c r="Q537" i="9"/>
  <c r="O537" i="9"/>
  <c r="M537" i="9"/>
  <c r="K537" i="9"/>
  <c r="I537" i="9"/>
  <c r="G537" i="9"/>
  <c r="E537" i="9"/>
  <c r="S536" i="9"/>
  <c r="Q536" i="9"/>
  <c r="O536" i="9"/>
  <c r="M536" i="9"/>
  <c r="K536" i="9"/>
  <c r="I536" i="9"/>
  <c r="G536" i="9"/>
  <c r="E536" i="9"/>
  <c r="S535" i="9"/>
  <c r="Q535" i="9"/>
  <c r="O535" i="9"/>
  <c r="M535" i="9"/>
  <c r="K535" i="9"/>
  <c r="I535" i="9"/>
  <c r="G535" i="9"/>
  <c r="E535" i="9"/>
  <c r="S534" i="9"/>
  <c r="Q534" i="9"/>
  <c r="O534" i="9"/>
  <c r="M534" i="9"/>
  <c r="K534" i="9"/>
  <c r="I534" i="9"/>
  <c r="G534" i="9"/>
  <c r="E534" i="9"/>
  <c r="S533" i="9"/>
  <c r="Q533" i="9"/>
  <c r="O533" i="9"/>
  <c r="M533" i="9"/>
  <c r="K533" i="9"/>
  <c r="I533" i="9"/>
  <c r="G533" i="9"/>
  <c r="E533" i="9"/>
  <c r="S532" i="9"/>
  <c r="Q532" i="9"/>
  <c r="O532" i="9"/>
  <c r="M532" i="9"/>
  <c r="K532" i="9"/>
  <c r="I532" i="9"/>
  <c r="G532" i="9"/>
  <c r="E532" i="9"/>
  <c r="S531" i="9"/>
  <c r="Q531" i="9"/>
  <c r="O531" i="9"/>
  <c r="M531" i="9"/>
  <c r="K531" i="9"/>
  <c r="I531" i="9"/>
  <c r="G531" i="9"/>
  <c r="E531" i="9"/>
  <c r="R530" i="9"/>
  <c r="P530" i="9"/>
  <c r="N530" i="9"/>
  <c r="L530" i="9"/>
  <c r="J530" i="9"/>
  <c r="H530" i="9"/>
  <c r="F530" i="9"/>
  <c r="D530" i="9"/>
  <c r="C530" i="9"/>
  <c r="S530" i="9" s="1"/>
  <c r="S529" i="9"/>
  <c r="Q529" i="9"/>
  <c r="O529" i="9"/>
  <c r="M529" i="9"/>
  <c r="K529" i="9"/>
  <c r="I529" i="9"/>
  <c r="G529" i="9"/>
  <c r="E529" i="9"/>
  <c r="S528" i="9"/>
  <c r="Q528" i="9"/>
  <c r="O528" i="9"/>
  <c r="M528" i="9"/>
  <c r="K528" i="9"/>
  <c r="I528" i="9"/>
  <c r="G528" i="9"/>
  <c r="E528" i="9"/>
  <c r="S527" i="9"/>
  <c r="Q527" i="9"/>
  <c r="O527" i="9"/>
  <c r="M527" i="9"/>
  <c r="K527" i="9"/>
  <c r="I527" i="9"/>
  <c r="G527" i="9"/>
  <c r="E527" i="9"/>
  <c r="S526" i="9"/>
  <c r="Q526" i="9"/>
  <c r="O526" i="9"/>
  <c r="M526" i="9"/>
  <c r="K526" i="9"/>
  <c r="I526" i="9"/>
  <c r="G526" i="9"/>
  <c r="E526" i="9"/>
  <c r="S525" i="9"/>
  <c r="Q525" i="9"/>
  <c r="O525" i="9"/>
  <c r="M525" i="9"/>
  <c r="K525" i="9"/>
  <c r="I525" i="9"/>
  <c r="G525" i="9"/>
  <c r="E525" i="9"/>
  <c r="S524" i="9"/>
  <c r="Q524" i="9"/>
  <c r="O524" i="9"/>
  <c r="M524" i="9"/>
  <c r="K524" i="9"/>
  <c r="I524" i="9"/>
  <c r="G524" i="9"/>
  <c r="E524" i="9"/>
  <c r="S523" i="9"/>
  <c r="Q523" i="9"/>
  <c r="O523" i="9"/>
  <c r="M523" i="9"/>
  <c r="K523" i="9"/>
  <c r="I523" i="9"/>
  <c r="G523" i="9"/>
  <c r="E523" i="9"/>
  <c r="S522" i="9"/>
  <c r="Q522" i="9"/>
  <c r="O522" i="9"/>
  <c r="M522" i="9"/>
  <c r="K522" i="9"/>
  <c r="I522" i="9"/>
  <c r="G522" i="9"/>
  <c r="E522" i="9"/>
  <c r="S521" i="9"/>
  <c r="Q521" i="9"/>
  <c r="O521" i="9"/>
  <c r="M521" i="9"/>
  <c r="K521" i="9"/>
  <c r="I521" i="9"/>
  <c r="G521" i="9"/>
  <c r="E521" i="9"/>
  <c r="S520" i="9"/>
  <c r="Q520" i="9"/>
  <c r="O520" i="9"/>
  <c r="M520" i="9"/>
  <c r="K520" i="9"/>
  <c r="I520" i="9"/>
  <c r="G520" i="9"/>
  <c r="E520" i="9"/>
  <c r="S519" i="9"/>
  <c r="Q519" i="9"/>
  <c r="O519" i="9"/>
  <c r="M519" i="9"/>
  <c r="K519" i="9"/>
  <c r="I519" i="9"/>
  <c r="G519" i="9"/>
  <c r="E519" i="9"/>
  <c r="S518" i="9"/>
  <c r="Q518" i="9"/>
  <c r="O518" i="9"/>
  <c r="M518" i="9"/>
  <c r="K518" i="9"/>
  <c r="I518" i="9"/>
  <c r="G518" i="9"/>
  <c r="E518" i="9"/>
  <c r="S517" i="9"/>
  <c r="Q517" i="9"/>
  <c r="O517" i="9"/>
  <c r="M517" i="9"/>
  <c r="K517" i="9"/>
  <c r="I517" i="9"/>
  <c r="G517" i="9"/>
  <c r="E517" i="9"/>
  <c r="S516" i="9"/>
  <c r="Q516" i="9"/>
  <c r="O516" i="9"/>
  <c r="M516" i="9"/>
  <c r="K516" i="9"/>
  <c r="I516" i="9"/>
  <c r="G516" i="9"/>
  <c r="E516" i="9"/>
  <c r="S515" i="9"/>
  <c r="Q515" i="9"/>
  <c r="O515" i="9"/>
  <c r="M515" i="9"/>
  <c r="K515" i="9"/>
  <c r="I515" i="9"/>
  <c r="G515" i="9"/>
  <c r="E515" i="9"/>
  <c r="S514" i="9"/>
  <c r="Q514" i="9"/>
  <c r="O514" i="9"/>
  <c r="M514" i="9"/>
  <c r="K514" i="9"/>
  <c r="I514" i="9"/>
  <c r="G514" i="9"/>
  <c r="E514" i="9"/>
  <c r="S513" i="9"/>
  <c r="Q513" i="9"/>
  <c r="O513" i="9"/>
  <c r="M513" i="9"/>
  <c r="K513" i="9"/>
  <c r="I513" i="9"/>
  <c r="G513" i="9"/>
  <c r="E513" i="9"/>
  <c r="S512" i="9"/>
  <c r="Q512" i="9"/>
  <c r="O512" i="9"/>
  <c r="M512" i="9"/>
  <c r="K512" i="9"/>
  <c r="I512" i="9"/>
  <c r="G512" i="9"/>
  <c r="E512" i="9"/>
  <c r="S511" i="9"/>
  <c r="Q511" i="9"/>
  <c r="O511" i="9"/>
  <c r="M511" i="9"/>
  <c r="K511" i="9"/>
  <c r="I511" i="9"/>
  <c r="G511" i="9"/>
  <c r="E511" i="9"/>
  <c r="S510" i="9"/>
  <c r="Q510" i="9"/>
  <c r="O510" i="9"/>
  <c r="M510" i="9"/>
  <c r="K510" i="9"/>
  <c r="I510" i="9"/>
  <c r="G510" i="9"/>
  <c r="E510" i="9"/>
  <c r="S509" i="9"/>
  <c r="Q509" i="9"/>
  <c r="O509" i="9"/>
  <c r="M509" i="9"/>
  <c r="K509" i="9"/>
  <c r="I509" i="9"/>
  <c r="G509" i="9"/>
  <c r="E509" i="9"/>
  <c r="S508" i="9"/>
  <c r="Q508" i="9"/>
  <c r="O508" i="9"/>
  <c r="M508" i="9"/>
  <c r="K508" i="9"/>
  <c r="I508" i="9"/>
  <c r="G508" i="9"/>
  <c r="E508" i="9"/>
  <c r="S507" i="9"/>
  <c r="Q507" i="9"/>
  <c r="O507" i="9"/>
  <c r="M507" i="9"/>
  <c r="K507" i="9"/>
  <c r="I507" i="9"/>
  <c r="G507" i="9"/>
  <c r="E507" i="9"/>
  <c r="S506" i="9"/>
  <c r="Q506" i="9"/>
  <c r="O506" i="9"/>
  <c r="M506" i="9"/>
  <c r="K506" i="9"/>
  <c r="I506" i="9"/>
  <c r="G506" i="9"/>
  <c r="E506" i="9"/>
  <c r="S505" i="9"/>
  <c r="Q505" i="9"/>
  <c r="O505" i="9"/>
  <c r="M505" i="9"/>
  <c r="K505" i="9"/>
  <c r="I505" i="9"/>
  <c r="G505" i="9"/>
  <c r="E505" i="9"/>
  <c r="S504" i="9"/>
  <c r="Q504" i="9"/>
  <c r="O504" i="9"/>
  <c r="M504" i="9"/>
  <c r="K504" i="9"/>
  <c r="I504" i="9"/>
  <c r="G504" i="9"/>
  <c r="E504" i="9"/>
  <c r="S503" i="9"/>
  <c r="Q503" i="9"/>
  <c r="O503" i="9"/>
  <c r="M503" i="9"/>
  <c r="K503" i="9"/>
  <c r="I503" i="9"/>
  <c r="G503" i="9"/>
  <c r="E503" i="9"/>
  <c r="S502" i="9"/>
  <c r="Q502" i="9"/>
  <c r="O502" i="9"/>
  <c r="M502" i="9"/>
  <c r="K502" i="9"/>
  <c r="I502" i="9"/>
  <c r="G502" i="9"/>
  <c r="E502" i="9"/>
  <c r="S501" i="9"/>
  <c r="Q501" i="9"/>
  <c r="O501" i="9"/>
  <c r="M501" i="9"/>
  <c r="K501" i="9"/>
  <c r="I501" i="9"/>
  <c r="G501" i="9"/>
  <c r="E501" i="9"/>
  <c r="S500" i="9"/>
  <c r="Q500" i="9"/>
  <c r="O500" i="9"/>
  <c r="M500" i="9"/>
  <c r="K500" i="9"/>
  <c r="I500" i="9"/>
  <c r="G500" i="9"/>
  <c r="E500" i="9"/>
  <c r="S499" i="9"/>
  <c r="Q499" i="9"/>
  <c r="O499" i="9"/>
  <c r="M499" i="9"/>
  <c r="K499" i="9"/>
  <c r="I499" i="9"/>
  <c r="G499" i="9"/>
  <c r="E499" i="9"/>
  <c r="S498" i="9"/>
  <c r="Q498" i="9"/>
  <c r="O498" i="9"/>
  <c r="M498" i="9"/>
  <c r="K498" i="9"/>
  <c r="I498" i="9"/>
  <c r="G498" i="9"/>
  <c r="E498" i="9"/>
  <c r="S497" i="9"/>
  <c r="Q497" i="9"/>
  <c r="O497" i="9"/>
  <c r="M497" i="9"/>
  <c r="K497" i="9"/>
  <c r="I497" i="9"/>
  <c r="G497" i="9"/>
  <c r="E497" i="9"/>
  <c r="S496" i="9"/>
  <c r="Q496" i="9"/>
  <c r="O496" i="9"/>
  <c r="M496" i="9"/>
  <c r="K496" i="9"/>
  <c r="I496" i="9"/>
  <c r="G496" i="9"/>
  <c r="E496" i="9"/>
  <c r="S495" i="9"/>
  <c r="Q495" i="9"/>
  <c r="O495" i="9"/>
  <c r="M495" i="9"/>
  <c r="K495" i="9"/>
  <c r="I495" i="9"/>
  <c r="G495" i="9"/>
  <c r="E495" i="9"/>
  <c r="S494" i="9"/>
  <c r="Q494" i="9"/>
  <c r="O494" i="9"/>
  <c r="M494" i="9"/>
  <c r="K494" i="9"/>
  <c r="I494" i="9"/>
  <c r="G494" i="9"/>
  <c r="E494" i="9"/>
  <c r="S493" i="9"/>
  <c r="Q493" i="9"/>
  <c r="O493" i="9"/>
  <c r="M493" i="9"/>
  <c r="K493" i="9"/>
  <c r="I493" i="9"/>
  <c r="G493" i="9"/>
  <c r="E493" i="9"/>
  <c r="S492" i="9"/>
  <c r="Q492" i="9"/>
  <c r="O492" i="9"/>
  <c r="M492" i="9"/>
  <c r="K492" i="9"/>
  <c r="I492" i="9"/>
  <c r="G492" i="9"/>
  <c r="E492" i="9"/>
  <c r="S491" i="9"/>
  <c r="Q491" i="9"/>
  <c r="O491" i="9"/>
  <c r="M491" i="9"/>
  <c r="K491" i="9"/>
  <c r="I491" i="9"/>
  <c r="G491" i="9"/>
  <c r="E491" i="9"/>
  <c r="S490" i="9"/>
  <c r="Q490" i="9"/>
  <c r="O490" i="9"/>
  <c r="M490" i="9"/>
  <c r="K490" i="9"/>
  <c r="I490" i="9"/>
  <c r="G490" i="9"/>
  <c r="E490" i="9"/>
  <c r="S489" i="9"/>
  <c r="Q489" i="9"/>
  <c r="O489" i="9"/>
  <c r="M489" i="9"/>
  <c r="K489" i="9"/>
  <c r="I489" i="9"/>
  <c r="G489" i="9"/>
  <c r="E489" i="9"/>
  <c r="S488" i="9"/>
  <c r="Q488" i="9"/>
  <c r="O488" i="9"/>
  <c r="M488" i="9"/>
  <c r="K488" i="9"/>
  <c r="I488" i="9"/>
  <c r="G488" i="9"/>
  <c r="E488" i="9"/>
  <c r="S487" i="9"/>
  <c r="Q487" i="9"/>
  <c r="O487" i="9"/>
  <c r="M487" i="9"/>
  <c r="K487" i="9"/>
  <c r="I487" i="9"/>
  <c r="G487" i="9"/>
  <c r="E487" i="9"/>
  <c r="S486" i="9"/>
  <c r="Q486" i="9"/>
  <c r="O486" i="9"/>
  <c r="M486" i="9"/>
  <c r="K486" i="9"/>
  <c r="I486" i="9"/>
  <c r="G486" i="9"/>
  <c r="E486" i="9"/>
  <c r="S485" i="9"/>
  <c r="Q485" i="9"/>
  <c r="O485" i="9"/>
  <c r="M485" i="9"/>
  <c r="K485" i="9"/>
  <c r="I485" i="9"/>
  <c r="G485" i="9"/>
  <c r="E485" i="9"/>
  <c r="S484" i="9"/>
  <c r="Q484" i="9"/>
  <c r="O484" i="9"/>
  <c r="M484" i="9"/>
  <c r="K484" i="9"/>
  <c r="I484" i="9"/>
  <c r="G484" i="9"/>
  <c r="E484" i="9"/>
  <c r="S483" i="9"/>
  <c r="Q483" i="9"/>
  <c r="O483" i="9"/>
  <c r="M483" i="9"/>
  <c r="K483" i="9"/>
  <c r="I483" i="9"/>
  <c r="G483" i="9"/>
  <c r="E483" i="9"/>
  <c r="S482" i="9"/>
  <c r="Q482" i="9"/>
  <c r="O482" i="9"/>
  <c r="M482" i="9"/>
  <c r="K482" i="9"/>
  <c r="I482" i="9"/>
  <c r="G482" i="9"/>
  <c r="E482" i="9"/>
  <c r="S481" i="9"/>
  <c r="Q481" i="9"/>
  <c r="O481" i="9"/>
  <c r="M481" i="9"/>
  <c r="K481" i="9"/>
  <c r="I481" i="9"/>
  <c r="G481" i="9"/>
  <c r="E481" i="9"/>
  <c r="S480" i="9"/>
  <c r="Q480" i="9"/>
  <c r="O480" i="9"/>
  <c r="M480" i="9"/>
  <c r="K480" i="9"/>
  <c r="I480" i="9"/>
  <c r="G480" i="9"/>
  <c r="E480" i="9"/>
  <c r="S479" i="9"/>
  <c r="Q479" i="9"/>
  <c r="O479" i="9"/>
  <c r="M479" i="9"/>
  <c r="K479" i="9"/>
  <c r="I479" i="9"/>
  <c r="G479" i="9"/>
  <c r="E479" i="9"/>
  <c r="S478" i="9"/>
  <c r="Q478" i="9"/>
  <c r="O478" i="9"/>
  <c r="M478" i="9"/>
  <c r="K478" i="9"/>
  <c r="I478" i="9"/>
  <c r="G478" i="9"/>
  <c r="E478" i="9"/>
  <c r="S477" i="9"/>
  <c r="Q477" i="9"/>
  <c r="O477" i="9"/>
  <c r="M477" i="9"/>
  <c r="K477" i="9"/>
  <c r="I477" i="9"/>
  <c r="G477" i="9"/>
  <c r="E477" i="9"/>
  <c r="R476" i="9"/>
  <c r="S476" i="9" s="1"/>
  <c r="P476" i="9"/>
  <c r="Q476" i="9" s="1"/>
  <c r="N476" i="9"/>
  <c r="O476" i="9" s="1"/>
  <c r="L476" i="9"/>
  <c r="M476" i="9" s="1"/>
  <c r="J476" i="9"/>
  <c r="K476" i="9" s="1"/>
  <c r="H476" i="9"/>
  <c r="I476" i="9" s="1"/>
  <c r="F476" i="9"/>
  <c r="G476" i="9" s="1"/>
  <c r="D476" i="9"/>
  <c r="E476" i="9" s="1"/>
  <c r="C476" i="9"/>
  <c r="S475" i="9"/>
  <c r="Q475" i="9"/>
  <c r="O475" i="9"/>
  <c r="M475" i="9"/>
  <c r="K475" i="9"/>
  <c r="I475" i="9"/>
  <c r="G475" i="9"/>
  <c r="E475" i="9"/>
  <c r="S474" i="9"/>
  <c r="Q474" i="9"/>
  <c r="O474" i="9"/>
  <c r="M474" i="9"/>
  <c r="K474" i="9"/>
  <c r="I474" i="9"/>
  <c r="G474" i="9"/>
  <c r="E474" i="9"/>
  <c r="S473" i="9"/>
  <c r="Q473" i="9"/>
  <c r="O473" i="9"/>
  <c r="M473" i="9"/>
  <c r="K473" i="9"/>
  <c r="I473" i="9"/>
  <c r="G473" i="9"/>
  <c r="E473" i="9"/>
  <c r="S472" i="9"/>
  <c r="Q472" i="9"/>
  <c r="O472" i="9"/>
  <c r="M472" i="9"/>
  <c r="K472" i="9"/>
  <c r="I472" i="9"/>
  <c r="G472" i="9"/>
  <c r="E472" i="9"/>
  <c r="S471" i="9"/>
  <c r="Q471" i="9"/>
  <c r="O471" i="9"/>
  <c r="M471" i="9"/>
  <c r="K471" i="9"/>
  <c r="I471" i="9"/>
  <c r="G471" i="9"/>
  <c r="E471" i="9"/>
  <c r="S470" i="9"/>
  <c r="Q470" i="9"/>
  <c r="O470" i="9"/>
  <c r="M470" i="9"/>
  <c r="K470" i="9"/>
  <c r="I470" i="9"/>
  <c r="G470" i="9"/>
  <c r="E470" i="9"/>
  <c r="S469" i="9"/>
  <c r="Q469" i="9"/>
  <c r="O469" i="9"/>
  <c r="M469" i="9"/>
  <c r="K469" i="9"/>
  <c r="I469" i="9"/>
  <c r="G469" i="9"/>
  <c r="E469" i="9"/>
  <c r="S468" i="9"/>
  <c r="Q468" i="9"/>
  <c r="O468" i="9"/>
  <c r="M468" i="9"/>
  <c r="K468" i="9"/>
  <c r="I468" i="9"/>
  <c r="G468" i="9"/>
  <c r="E468" i="9"/>
  <c r="S467" i="9"/>
  <c r="Q467" i="9"/>
  <c r="O467" i="9"/>
  <c r="M467" i="9"/>
  <c r="K467" i="9"/>
  <c r="I467" i="9"/>
  <c r="G467" i="9"/>
  <c r="E467" i="9"/>
  <c r="S466" i="9"/>
  <c r="Q466" i="9"/>
  <c r="O466" i="9"/>
  <c r="M466" i="9"/>
  <c r="K466" i="9"/>
  <c r="I466" i="9"/>
  <c r="G466" i="9"/>
  <c r="E466" i="9"/>
  <c r="S465" i="9"/>
  <c r="Q465" i="9"/>
  <c r="O465" i="9"/>
  <c r="M465" i="9"/>
  <c r="K465" i="9"/>
  <c r="I465" i="9"/>
  <c r="G465" i="9"/>
  <c r="E465" i="9"/>
  <c r="S464" i="9"/>
  <c r="Q464" i="9"/>
  <c r="O464" i="9"/>
  <c r="M464" i="9"/>
  <c r="K464" i="9"/>
  <c r="I464" i="9"/>
  <c r="G464" i="9"/>
  <c r="E464" i="9"/>
  <c r="S463" i="9"/>
  <c r="Q463" i="9"/>
  <c r="O463" i="9"/>
  <c r="M463" i="9"/>
  <c r="K463" i="9"/>
  <c r="I463" i="9"/>
  <c r="G463" i="9"/>
  <c r="E463" i="9"/>
  <c r="S462" i="9"/>
  <c r="Q462" i="9"/>
  <c r="O462" i="9"/>
  <c r="M462" i="9"/>
  <c r="K462" i="9"/>
  <c r="I462" i="9"/>
  <c r="G462" i="9"/>
  <c r="E462" i="9"/>
  <c r="S461" i="9"/>
  <c r="Q461" i="9"/>
  <c r="O461" i="9"/>
  <c r="M461" i="9"/>
  <c r="K461" i="9"/>
  <c r="I461" i="9"/>
  <c r="G461" i="9"/>
  <c r="E461" i="9"/>
  <c r="S460" i="9"/>
  <c r="Q460" i="9"/>
  <c r="O460" i="9"/>
  <c r="M460" i="9"/>
  <c r="K460" i="9"/>
  <c r="I460" i="9"/>
  <c r="G460" i="9"/>
  <c r="E460" i="9"/>
  <c r="S459" i="9"/>
  <c r="Q459" i="9"/>
  <c r="O459" i="9"/>
  <c r="M459" i="9"/>
  <c r="K459" i="9"/>
  <c r="I459" i="9"/>
  <c r="G459" i="9"/>
  <c r="E459" i="9"/>
  <c r="S458" i="9"/>
  <c r="Q458" i="9"/>
  <c r="O458" i="9"/>
  <c r="M458" i="9"/>
  <c r="K458" i="9"/>
  <c r="I458" i="9"/>
  <c r="G458" i="9"/>
  <c r="E458" i="9"/>
  <c r="S457" i="9"/>
  <c r="Q457" i="9"/>
  <c r="O457" i="9"/>
  <c r="M457" i="9"/>
  <c r="K457" i="9"/>
  <c r="I457" i="9"/>
  <c r="G457" i="9"/>
  <c r="E457" i="9"/>
  <c r="S456" i="9"/>
  <c r="Q456" i="9"/>
  <c r="O456" i="9"/>
  <c r="M456" i="9"/>
  <c r="K456" i="9"/>
  <c r="I456" i="9"/>
  <c r="G456" i="9"/>
  <c r="E456" i="9"/>
  <c r="S455" i="9"/>
  <c r="Q455" i="9"/>
  <c r="O455" i="9"/>
  <c r="M455" i="9"/>
  <c r="K455" i="9"/>
  <c r="I455" i="9"/>
  <c r="G455" i="9"/>
  <c r="E455" i="9"/>
  <c r="S454" i="9"/>
  <c r="Q454" i="9"/>
  <c r="O454" i="9"/>
  <c r="M454" i="9"/>
  <c r="K454" i="9"/>
  <c r="I454" i="9"/>
  <c r="G454" i="9"/>
  <c r="E454" i="9"/>
  <c r="R453" i="9"/>
  <c r="Q453" i="9"/>
  <c r="P453" i="9"/>
  <c r="N453" i="9"/>
  <c r="M453" i="9"/>
  <c r="L453" i="9"/>
  <c r="J453" i="9"/>
  <c r="I453" i="9"/>
  <c r="H453" i="9"/>
  <c r="F453" i="9"/>
  <c r="E453" i="9"/>
  <c r="D453" i="9"/>
  <c r="C453" i="9"/>
  <c r="S453" i="9" s="1"/>
  <c r="S452" i="9"/>
  <c r="Q452" i="9"/>
  <c r="O452" i="9"/>
  <c r="M452" i="9"/>
  <c r="K452" i="9"/>
  <c r="I452" i="9"/>
  <c r="G452" i="9"/>
  <c r="E452" i="9"/>
  <c r="S451" i="9"/>
  <c r="Q451" i="9"/>
  <c r="O451" i="9"/>
  <c r="M451" i="9"/>
  <c r="K451" i="9"/>
  <c r="I451" i="9"/>
  <c r="G451" i="9"/>
  <c r="E451" i="9"/>
  <c r="S450" i="9"/>
  <c r="Q450" i="9"/>
  <c r="O450" i="9"/>
  <c r="M450" i="9"/>
  <c r="K450" i="9"/>
  <c r="I450" i="9"/>
  <c r="G450" i="9"/>
  <c r="E450" i="9"/>
  <c r="S449" i="9"/>
  <c r="Q449" i="9"/>
  <c r="O449" i="9"/>
  <c r="M449" i="9"/>
  <c r="K449" i="9"/>
  <c r="I449" i="9"/>
  <c r="G449" i="9"/>
  <c r="E449" i="9"/>
  <c r="S448" i="9"/>
  <c r="Q448" i="9"/>
  <c r="O448" i="9"/>
  <c r="M448" i="9"/>
  <c r="K448" i="9"/>
  <c r="I448" i="9"/>
  <c r="G448" i="9"/>
  <c r="E448" i="9"/>
  <c r="S447" i="9"/>
  <c r="Q447" i="9"/>
  <c r="O447" i="9"/>
  <c r="M447" i="9"/>
  <c r="K447" i="9"/>
  <c r="I447" i="9"/>
  <c r="G447" i="9"/>
  <c r="E447" i="9"/>
  <c r="S446" i="9"/>
  <c r="Q446" i="9"/>
  <c r="O446" i="9"/>
  <c r="M446" i="9"/>
  <c r="K446" i="9"/>
  <c r="I446" i="9"/>
  <c r="G446" i="9"/>
  <c r="E446" i="9"/>
  <c r="S445" i="9"/>
  <c r="Q445" i="9"/>
  <c r="O445" i="9"/>
  <c r="M445" i="9"/>
  <c r="K445" i="9"/>
  <c r="I445" i="9"/>
  <c r="G445" i="9"/>
  <c r="E445" i="9"/>
  <c r="S444" i="9"/>
  <c r="Q444" i="9"/>
  <c r="O444" i="9"/>
  <c r="M444" i="9"/>
  <c r="K444" i="9"/>
  <c r="I444" i="9"/>
  <c r="G444" i="9"/>
  <c r="E444" i="9"/>
  <c r="S443" i="9"/>
  <c r="Q443" i="9"/>
  <c r="O443" i="9"/>
  <c r="M443" i="9"/>
  <c r="K443" i="9"/>
  <c r="I443" i="9"/>
  <c r="G443" i="9"/>
  <c r="E443" i="9"/>
  <c r="S442" i="9"/>
  <c r="Q442" i="9"/>
  <c r="O442" i="9"/>
  <c r="M442" i="9"/>
  <c r="K442" i="9"/>
  <c r="I442" i="9"/>
  <c r="G442" i="9"/>
  <c r="E442" i="9"/>
  <c r="S441" i="9"/>
  <c r="Q441" i="9"/>
  <c r="O441" i="9"/>
  <c r="M441" i="9"/>
  <c r="K441" i="9"/>
  <c r="I441" i="9"/>
  <c r="G441" i="9"/>
  <c r="E441" i="9"/>
  <c r="S440" i="9"/>
  <c r="Q440" i="9"/>
  <c r="O440" i="9"/>
  <c r="M440" i="9"/>
  <c r="K440" i="9"/>
  <c r="I440" i="9"/>
  <c r="G440" i="9"/>
  <c r="E440" i="9"/>
  <c r="S439" i="9"/>
  <c r="Q439" i="9"/>
  <c r="O439" i="9"/>
  <c r="M439" i="9"/>
  <c r="K439" i="9"/>
  <c r="I439" i="9"/>
  <c r="G439" i="9"/>
  <c r="E439" i="9"/>
  <c r="S438" i="9"/>
  <c r="Q438" i="9"/>
  <c r="O438" i="9"/>
  <c r="M438" i="9"/>
  <c r="K438" i="9"/>
  <c r="I438" i="9"/>
  <c r="G438" i="9"/>
  <c r="E438" i="9"/>
  <c r="S437" i="9"/>
  <c r="Q437" i="9"/>
  <c r="O437" i="9"/>
  <c r="M437" i="9"/>
  <c r="K437" i="9"/>
  <c r="I437" i="9"/>
  <c r="G437" i="9"/>
  <c r="E437" i="9"/>
  <c r="S436" i="9"/>
  <c r="Q436" i="9"/>
  <c r="O436" i="9"/>
  <c r="M436" i="9"/>
  <c r="K436" i="9"/>
  <c r="I436" i="9"/>
  <c r="G436" i="9"/>
  <c r="E436" i="9"/>
  <c r="S435" i="9"/>
  <c r="Q435" i="9"/>
  <c r="O435" i="9"/>
  <c r="M435" i="9"/>
  <c r="K435" i="9"/>
  <c r="I435" i="9"/>
  <c r="G435" i="9"/>
  <c r="E435" i="9"/>
  <c r="S434" i="9"/>
  <c r="Q434" i="9"/>
  <c r="O434" i="9"/>
  <c r="M434" i="9"/>
  <c r="K434" i="9"/>
  <c r="I434" i="9"/>
  <c r="G434" i="9"/>
  <c r="E434" i="9"/>
  <c r="S433" i="9"/>
  <c r="Q433" i="9"/>
  <c r="O433" i="9"/>
  <c r="M433" i="9"/>
  <c r="K433" i="9"/>
  <c r="I433" i="9"/>
  <c r="G433" i="9"/>
  <c r="E433" i="9"/>
  <c r="S432" i="9"/>
  <c r="Q432" i="9"/>
  <c r="O432" i="9"/>
  <c r="M432" i="9"/>
  <c r="K432" i="9"/>
  <c r="I432" i="9"/>
  <c r="G432" i="9"/>
  <c r="E432" i="9"/>
  <c r="S431" i="9"/>
  <c r="Q431" i="9"/>
  <c r="O431" i="9"/>
  <c r="M431" i="9"/>
  <c r="K431" i="9"/>
  <c r="I431" i="9"/>
  <c r="G431" i="9"/>
  <c r="E431" i="9"/>
  <c r="S430" i="9"/>
  <c r="Q430" i="9"/>
  <c r="O430" i="9"/>
  <c r="M430" i="9"/>
  <c r="K430" i="9"/>
  <c r="I430" i="9"/>
  <c r="G430" i="9"/>
  <c r="E430" i="9"/>
  <c r="S429" i="9"/>
  <c r="Q429" i="9"/>
  <c r="O429" i="9"/>
  <c r="M429" i="9"/>
  <c r="K429" i="9"/>
  <c r="I429" i="9"/>
  <c r="G429" i="9"/>
  <c r="E429" i="9"/>
  <c r="S428" i="9"/>
  <c r="Q428" i="9"/>
  <c r="O428" i="9"/>
  <c r="M428" i="9"/>
  <c r="K428" i="9"/>
  <c r="I428" i="9"/>
  <c r="G428" i="9"/>
  <c r="E428" i="9"/>
  <c r="S427" i="9"/>
  <c r="Q427" i="9"/>
  <c r="O427" i="9"/>
  <c r="M427" i="9"/>
  <c r="K427" i="9"/>
  <c r="I427" i="9"/>
  <c r="G427" i="9"/>
  <c r="E427" i="9"/>
  <c r="S426" i="9"/>
  <c r="Q426" i="9"/>
  <c r="O426" i="9"/>
  <c r="M426" i="9"/>
  <c r="K426" i="9"/>
  <c r="I426" i="9"/>
  <c r="G426" i="9"/>
  <c r="E426" i="9"/>
  <c r="S425" i="9"/>
  <c r="Q425" i="9"/>
  <c r="O425" i="9"/>
  <c r="M425" i="9"/>
  <c r="K425" i="9"/>
  <c r="I425" i="9"/>
  <c r="G425" i="9"/>
  <c r="E425" i="9"/>
  <c r="S424" i="9"/>
  <c r="Q424" i="9"/>
  <c r="O424" i="9"/>
  <c r="M424" i="9"/>
  <c r="K424" i="9"/>
  <c r="I424" i="9"/>
  <c r="G424" i="9"/>
  <c r="E424" i="9"/>
  <c r="S423" i="9"/>
  <c r="Q423" i="9"/>
  <c r="O423" i="9"/>
  <c r="M423" i="9"/>
  <c r="K423" i="9"/>
  <c r="I423" i="9"/>
  <c r="G423" i="9"/>
  <c r="E423" i="9"/>
  <c r="S422" i="9"/>
  <c r="Q422" i="9"/>
  <c r="O422" i="9"/>
  <c r="M422" i="9"/>
  <c r="K422" i="9"/>
  <c r="I422" i="9"/>
  <c r="G422" i="9"/>
  <c r="E422" i="9"/>
  <c r="S421" i="9"/>
  <c r="Q421" i="9"/>
  <c r="O421" i="9"/>
  <c r="M421" i="9"/>
  <c r="K421" i="9"/>
  <c r="I421" i="9"/>
  <c r="G421" i="9"/>
  <c r="E421" i="9"/>
  <c r="S420" i="9"/>
  <c r="Q420" i="9"/>
  <c r="O420" i="9"/>
  <c r="M420" i="9"/>
  <c r="K420" i="9"/>
  <c r="I420" i="9"/>
  <c r="G420" i="9"/>
  <c r="E420" i="9"/>
  <c r="S419" i="9"/>
  <c r="Q419" i="9"/>
  <c r="O419" i="9"/>
  <c r="M419" i="9"/>
  <c r="K419" i="9"/>
  <c r="I419" i="9"/>
  <c r="G419" i="9"/>
  <c r="E419" i="9"/>
  <c r="S418" i="9"/>
  <c r="Q418" i="9"/>
  <c r="O418" i="9"/>
  <c r="M418" i="9"/>
  <c r="K418" i="9"/>
  <c r="I418" i="9"/>
  <c r="G418" i="9"/>
  <c r="E418" i="9"/>
  <c r="S417" i="9"/>
  <c r="Q417" i="9"/>
  <c r="O417" i="9"/>
  <c r="M417" i="9"/>
  <c r="K417" i="9"/>
  <c r="I417" i="9"/>
  <c r="G417" i="9"/>
  <c r="E417" i="9"/>
  <c r="S416" i="9"/>
  <c r="Q416" i="9"/>
  <c r="O416" i="9"/>
  <c r="M416" i="9"/>
  <c r="K416" i="9"/>
  <c r="I416" i="9"/>
  <c r="G416" i="9"/>
  <c r="E416" i="9"/>
  <c r="S415" i="9"/>
  <c r="Q415" i="9"/>
  <c r="O415" i="9"/>
  <c r="M415" i="9"/>
  <c r="K415" i="9"/>
  <c r="I415" i="9"/>
  <c r="G415" i="9"/>
  <c r="E415" i="9"/>
  <c r="S414" i="9"/>
  <c r="Q414" i="9"/>
  <c r="O414" i="9"/>
  <c r="M414" i="9"/>
  <c r="K414" i="9"/>
  <c r="I414" i="9"/>
  <c r="G414" i="9"/>
  <c r="E414" i="9"/>
  <c r="S413" i="9"/>
  <c r="Q413" i="9"/>
  <c r="O413" i="9"/>
  <c r="M413" i="9"/>
  <c r="K413" i="9"/>
  <c r="I413" i="9"/>
  <c r="G413" i="9"/>
  <c r="E413" i="9"/>
  <c r="S412" i="9"/>
  <c r="Q412" i="9"/>
  <c r="O412" i="9"/>
  <c r="M412" i="9"/>
  <c r="K412" i="9"/>
  <c r="I412" i="9"/>
  <c r="G412" i="9"/>
  <c r="E412" i="9"/>
  <c r="S411" i="9"/>
  <c r="Q411" i="9"/>
  <c r="O411" i="9"/>
  <c r="M411" i="9"/>
  <c r="K411" i="9"/>
  <c r="I411" i="9"/>
  <c r="G411" i="9"/>
  <c r="E411" i="9"/>
  <c r="S410" i="9"/>
  <c r="Q410" i="9"/>
  <c r="O410" i="9"/>
  <c r="M410" i="9"/>
  <c r="K410" i="9"/>
  <c r="I410" i="9"/>
  <c r="G410" i="9"/>
  <c r="E410" i="9"/>
  <c r="S409" i="9"/>
  <c r="Q409" i="9"/>
  <c r="O409" i="9"/>
  <c r="M409" i="9"/>
  <c r="K409" i="9"/>
  <c r="I409" i="9"/>
  <c r="G409" i="9"/>
  <c r="E409" i="9"/>
  <c r="S408" i="9"/>
  <c r="Q408" i="9"/>
  <c r="O408" i="9"/>
  <c r="M408" i="9"/>
  <c r="K408" i="9"/>
  <c r="I408" i="9"/>
  <c r="G408" i="9"/>
  <c r="E408" i="9"/>
  <c r="S407" i="9"/>
  <c r="Q407" i="9"/>
  <c r="O407" i="9"/>
  <c r="M407" i="9"/>
  <c r="K407" i="9"/>
  <c r="I407" i="9"/>
  <c r="G407" i="9"/>
  <c r="E407" i="9"/>
  <c r="S406" i="9"/>
  <c r="Q406" i="9"/>
  <c r="O406" i="9"/>
  <c r="M406" i="9"/>
  <c r="K406" i="9"/>
  <c r="I406" i="9"/>
  <c r="G406" i="9"/>
  <c r="E406" i="9"/>
  <c r="S405" i="9"/>
  <c r="Q405" i="9"/>
  <c r="O405" i="9"/>
  <c r="M405" i="9"/>
  <c r="K405" i="9"/>
  <c r="I405" i="9"/>
  <c r="G405" i="9"/>
  <c r="E405" i="9"/>
  <c r="S404" i="9"/>
  <c r="Q404" i="9"/>
  <c r="O404" i="9"/>
  <c r="M404" i="9"/>
  <c r="K404" i="9"/>
  <c r="I404" i="9"/>
  <c r="G404" i="9"/>
  <c r="E404" i="9"/>
  <c r="S403" i="9"/>
  <c r="Q403" i="9"/>
  <c r="O403" i="9"/>
  <c r="M403" i="9"/>
  <c r="K403" i="9"/>
  <c r="I403" i="9"/>
  <c r="G403" i="9"/>
  <c r="E403" i="9"/>
  <c r="S402" i="9"/>
  <c r="Q402" i="9"/>
  <c r="O402" i="9"/>
  <c r="M402" i="9"/>
  <c r="K402" i="9"/>
  <c r="I402" i="9"/>
  <c r="G402" i="9"/>
  <c r="E402" i="9"/>
  <c r="S401" i="9"/>
  <c r="Q401" i="9"/>
  <c r="O401" i="9"/>
  <c r="M401" i="9"/>
  <c r="K401" i="9"/>
  <c r="I401" i="9"/>
  <c r="G401" i="9"/>
  <c r="E401" i="9"/>
  <c r="S400" i="9"/>
  <c r="Q400" i="9"/>
  <c r="O400" i="9"/>
  <c r="M400" i="9"/>
  <c r="K400" i="9"/>
  <c r="I400" i="9"/>
  <c r="G400" i="9"/>
  <c r="E400" i="9"/>
  <c r="S399" i="9"/>
  <c r="Q399" i="9"/>
  <c r="O399" i="9"/>
  <c r="M399" i="9"/>
  <c r="K399" i="9"/>
  <c r="I399" i="9"/>
  <c r="G399" i="9"/>
  <c r="E399" i="9"/>
  <c r="S398" i="9"/>
  <c r="Q398" i="9"/>
  <c r="O398" i="9"/>
  <c r="M398" i="9"/>
  <c r="K398" i="9"/>
  <c r="I398" i="9"/>
  <c r="G398" i="9"/>
  <c r="E398" i="9"/>
  <c r="S397" i="9"/>
  <c r="Q397" i="9"/>
  <c r="O397" i="9"/>
  <c r="M397" i="9"/>
  <c r="K397" i="9"/>
  <c r="I397" i="9"/>
  <c r="G397" i="9"/>
  <c r="E397" i="9"/>
  <c r="S396" i="9"/>
  <c r="Q396" i="9"/>
  <c r="O396" i="9"/>
  <c r="M396" i="9"/>
  <c r="K396" i="9"/>
  <c r="I396" i="9"/>
  <c r="G396" i="9"/>
  <c r="E396" i="9"/>
  <c r="S395" i="9"/>
  <c r="Q395" i="9"/>
  <c r="O395" i="9"/>
  <c r="M395" i="9"/>
  <c r="K395" i="9"/>
  <c r="I395" i="9"/>
  <c r="G395" i="9"/>
  <c r="E395" i="9"/>
  <c r="S394" i="9"/>
  <c r="Q394" i="9"/>
  <c r="O394" i="9"/>
  <c r="M394" i="9"/>
  <c r="K394" i="9"/>
  <c r="I394" i="9"/>
  <c r="G394" i="9"/>
  <c r="E394" i="9"/>
  <c r="S393" i="9"/>
  <c r="Q393" i="9"/>
  <c r="O393" i="9"/>
  <c r="M393" i="9"/>
  <c r="K393" i="9"/>
  <c r="I393" i="9"/>
  <c r="G393" i="9"/>
  <c r="E393" i="9"/>
  <c r="S392" i="9"/>
  <c r="Q392" i="9"/>
  <c r="O392" i="9"/>
  <c r="M392" i="9"/>
  <c r="K392" i="9"/>
  <c r="I392" i="9"/>
  <c r="G392" i="9"/>
  <c r="E392" i="9"/>
  <c r="S391" i="9"/>
  <c r="Q391" i="9"/>
  <c r="O391" i="9"/>
  <c r="M391" i="9"/>
  <c r="K391" i="9"/>
  <c r="I391" i="9"/>
  <c r="G391" i="9"/>
  <c r="E391" i="9"/>
  <c r="S390" i="9"/>
  <c r="Q390" i="9"/>
  <c r="O390" i="9"/>
  <c r="M390" i="9"/>
  <c r="K390" i="9"/>
  <c r="I390" i="9"/>
  <c r="G390" i="9"/>
  <c r="E390" i="9"/>
  <c r="S389" i="9"/>
  <c r="Q389" i="9"/>
  <c r="O389" i="9"/>
  <c r="M389" i="9"/>
  <c r="K389" i="9"/>
  <c r="I389" i="9"/>
  <c r="G389" i="9"/>
  <c r="E389" i="9"/>
  <c r="S388" i="9"/>
  <c r="Q388" i="9"/>
  <c r="O388" i="9"/>
  <c r="M388" i="9"/>
  <c r="K388" i="9"/>
  <c r="I388" i="9"/>
  <c r="G388" i="9"/>
  <c r="E388" i="9"/>
  <c r="S387" i="9"/>
  <c r="Q387" i="9"/>
  <c r="O387" i="9"/>
  <c r="M387" i="9"/>
  <c r="K387" i="9"/>
  <c r="I387" i="9"/>
  <c r="G387" i="9"/>
  <c r="E387" i="9"/>
  <c r="S386" i="9"/>
  <c r="Q386" i="9"/>
  <c r="O386" i="9"/>
  <c r="M386" i="9"/>
  <c r="K386" i="9"/>
  <c r="I386" i="9"/>
  <c r="G386" i="9"/>
  <c r="E386" i="9"/>
  <c r="S385" i="9"/>
  <c r="Q385" i="9"/>
  <c r="O385" i="9"/>
  <c r="M385" i="9"/>
  <c r="K385" i="9"/>
  <c r="I385" i="9"/>
  <c r="G385" i="9"/>
  <c r="E385" i="9"/>
  <c r="S384" i="9"/>
  <c r="Q384" i="9"/>
  <c r="O384" i="9"/>
  <c r="M384" i="9"/>
  <c r="K384" i="9"/>
  <c r="I384" i="9"/>
  <c r="G384" i="9"/>
  <c r="E384" i="9"/>
  <c r="S383" i="9"/>
  <c r="Q383" i="9"/>
  <c r="O383" i="9"/>
  <c r="M383" i="9"/>
  <c r="K383" i="9"/>
  <c r="I383" i="9"/>
  <c r="G383" i="9"/>
  <c r="E383" i="9"/>
  <c r="S382" i="9"/>
  <c r="Q382" i="9"/>
  <c r="O382" i="9"/>
  <c r="M382" i="9"/>
  <c r="K382" i="9"/>
  <c r="I382" i="9"/>
  <c r="G382" i="9"/>
  <c r="E382" i="9"/>
  <c r="S381" i="9"/>
  <c r="Q381" i="9"/>
  <c r="O381" i="9"/>
  <c r="M381" i="9"/>
  <c r="K381" i="9"/>
  <c r="I381" i="9"/>
  <c r="G381" i="9"/>
  <c r="E381" i="9"/>
  <c r="S380" i="9"/>
  <c r="Q380" i="9"/>
  <c r="O380" i="9"/>
  <c r="M380" i="9"/>
  <c r="K380" i="9"/>
  <c r="I380" i="9"/>
  <c r="G380" i="9"/>
  <c r="E380" i="9"/>
  <c r="R379" i="9"/>
  <c r="P379" i="9"/>
  <c r="Q379" i="9" s="1"/>
  <c r="N379" i="9"/>
  <c r="L379" i="9"/>
  <c r="J379" i="9"/>
  <c r="H379" i="9"/>
  <c r="I379" i="9" s="1"/>
  <c r="F379" i="9"/>
  <c r="D379" i="9"/>
  <c r="C379" i="9"/>
  <c r="S378" i="9"/>
  <c r="Q378" i="9"/>
  <c r="O378" i="9"/>
  <c r="M378" i="9"/>
  <c r="K378" i="9"/>
  <c r="I378" i="9"/>
  <c r="G378" i="9"/>
  <c r="E378" i="9"/>
  <c r="S377" i="9"/>
  <c r="Q377" i="9"/>
  <c r="O377" i="9"/>
  <c r="M377" i="9"/>
  <c r="K377" i="9"/>
  <c r="I377" i="9"/>
  <c r="G377" i="9"/>
  <c r="E377" i="9"/>
  <c r="S376" i="9"/>
  <c r="Q376" i="9"/>
  <c r="O376" i="9"/>
  <c r="M376" i="9"/>
  <c r="K376" i="9"/>
  <c r="I376" i="9"/>
  <c r="G376" i="9"/>
  <c r="E376" i="9"/>
  <c r="S375" i="9"/>
  <c r="Q375" i="9"/>
  <c r="O375" i="9"/>
  <c r="M375" i="9"/>
  <c r="K375" i="9"/>
  <c r="I375" i="9"/>
  <c r="G375" i="9"/>
  <c r="E375" i="9"/>
  <c r="S374" i="9"/>
  <c r="Q374" i="9"/>
  <c r="O374" i="9"/>
  <c r="M374" i="9"/>
  <c r="K374" i="9"/>
  <c r="I374" i="9"/>
  <c r="G374" i="9"/>
  <c r="E374" i="9"/>
  <c r="S373" i="9"/>
  <c r="Q373" i="9"/>
  <c r="O373" i="9"/>
  <c r="M373" i="9"/>
  <c r="K373" i="9"/>
  <c r="I373" i="9"/>
  <c r="G373" i="9"/>
  <c r="E373" i="9"/>
  <c r="S372" i="9"/>
  <c r="Q372" i="9"/>
  <c r="O372" i="9"/>
  <c r="M372" i="9"/>
  <c r="K372" i="9"/>
  <c r="I372" i="9"/>
  <c r="G372" i="9"/>
  <c r="E372" i="9"/>
  <c r="S371" i="9"/>
  <c r="Q371" i="9"/>
  <c r="O371" i="9"/>
  <c r="M371" i="9"/>
  <c r="K371" i="9"/>
  <c r="I371" i="9"/>
  <c r="G371" i="9"/>
  <c r="E371" i="9"/>
  <c r="S370" i="9"/>
  <c r="Q370" i="9"/>
  <c r="O370" i="9"/>
  <c r="M370" i="9"/>
  <c r="K370" i="9"/>
  <c r="I370" i="9"/>
  <c r="G370" i="9"/>
  <c r="E370" i="9"/>
  <c r="S369" i="9"/>
  <c r="Q369" i="9"/>
  <c r="O369" i="9"/>
  <c r="M369" i="9"/>
  <c r="K369" i="9"/>
  <c r="I369" i="9"/>
  <c r="G369" i="9"/>
  <c r="E369" i="9"/>
  <c r="S368" i="9"/>
  <c r="Q368" i="9"/>
  <c r="O368" i="9"/>
  <c r="M368" i="9"/>
  <c r="K368" i="9"/>
  <c r="I368" i="9"/>
  <c r="G368" i="9"/>
  <c r="E368" i="9"/>
  <c r="S367" i="9"/>
  <c r="Q367" i="9"/>
  <c r="O367" i="9"/>
  <c r="M367" i="9"/>
  <c r="K367" i="9"/>
  <c r="I367" i="9"/>
  <c r="G367" i="9"/>
  <c r="E367" i="9"/>
  <c r="S366" i="9"/>
  <c r="Q366" i="9"/>
  <c r="O366" i="9"/>
  <c r="M366" i="9"/>
  <c r="K366" i="9"/>
  <c r="I366" i="9"/>
  <c r="G366" i="9"/>
  <c r="E366" i="9"/>
  <c r="S365" i="9"/>
  <c r="Q365" i="9"/>
  <c r="O365" i="9"/>
  <c r="M365" i="9"/>
  <c r="K365" i="9"/>
  <c r="I365" i="9"/>
  <c r="G365" i="9"/>
  <c r="E365" i="9"/>
  <c r="S364" i="9"/>
  <c r="Q364" i="9"/>
  <c r="O364" i="9"/>
  <c r="M364" i="9"/>
  <c r="K364" i="9"/>
  <c r="I364" i="9"/>
  <c r="G364" i="9"/>
  <c r="E364" i="9"/>
  <c r="S363" i="9"/>
  <c r="Q363" i="9"/>
  <c r="O363" i="9"/>
  <c r="M363" i="9"/>
  <c r="K363" i="9"/>
  <c r="I363" i="9"/>
  <c r="G363" i="9"/>
  <c r="E363" i="9"/>
  <c r="S362" i="9"/>
  <c r="Q362" i="9"/>
  <c r="O362" i="9"/>
  <c r="M362" i="9"/>
  <c r="K362" i="9"/>
  <c r="I362" i="9"/>
  <c r="G362" i="9"/>
  <c r="E362" i="9"/>
  <c r="S361" i="9"/>
  <c r="Q361" i="9"/>
  <c r="O361" i="9"/>
  <c r="M361" i="9"/>
  <c r="K361" i="9"/>
  <c r="I361" i="9"/>
  <c r="G361" i="9"/>
  <c r="E361" i="9"/>
  <c r="S360" i="9"/>
  <c r="Q360" i="9"/>
  <c r="O360" i="9"/>
  <c r="M360" i="9"/>
  <c r="K360" i="9"/>
  <c r="I360" i="9"/>
  <c r="G360" i="9"/>
  <c r="E360" i="9"/>
  <c r="S359" i="9"/>
  <c r="Q359" i="9"/>
  <c r="O359" i="9"/>
  <c r="M359" i="9"/>
  <c r="K359" i="9"/>
  <c r="I359" i="9"/>
  <c r="G359" i="9"/>
  <c r="E359" i="9"/>
  <c r="S358" i="9"/>
  <c r="Q358" i="9"/>
  <c r="O358" i="9"/>
  <c r="M358" i="9"/>
  <c r="K358" i="9"/>
  <c r="I358" i="9"/>
  <c r="G358" i="9"/>
  <c r="E358" i="9"/>
  <c r="S357" i="9"/>
  <c r="Q357" i="9"/>
  <c r="O357" i="9"/>
  <c r="M357" i="9"/>
  <c r="K357" i="9"/>
  <c r="I357" i="9"/>
  <c r="G357" i="9"/>
  <c r="E357" i="9"/>
  <c r="S356" i="9"/>
  <c r="Q356" i="9"/>
  <c r="O356" i="9"/>
  <c r="M356" i="9"/>
  <c r="K356" i="9"/>
  <c r="I356" i="9"/>
  <c r="G356" i="9"/>
  <c r="E356" i="9"/>
  <c r="S355" i="9"/>
  <c r="Q355" i="9"/>
  <c r="O355" i="9"/>
  <c r="M355" i="9"/>
  <c r="K355" i="9"/>
  <c r="I355" i="9"/>
  <c r="G355" i="9"/>
  <c r="E355" i="9"/>
  <c r="S354" i="9"/>
  <c r="Q354" i="9"/>
  <c r="O354" i="9"/>
  <c r="M354" i="9"/>
  <c r="K354" i="9"/>
  <c r="I354" i="9"/>
  <c r="G354" i="9"/>
  <c r="E354" i="9"/>
  <c r="S353" i="9"/>
  <c r="Q353" i="9"/>
  <c r="O353" i="9"/>
  <c r="M353" i="9"/>
  <c r="K353" i="9"/>
  <c r="I353" i="9"/>
  <c r="G353" i="9"/>
  <c r="E353" i="9"/>
  <c r="S352" i="9"/>
  <c r="Q352" i="9"/>
  <c r="O352" i="9"/>
  <c r="M352" i="9"/>
  <c r="K352" i="9"/>
  <c r="I352" i="9"/>
  <c r="G352" i="9"/>
  <c r="E352" i="9"/>
  <c r="S351" i="9"/>
  <c r="Q351" i="9"/>
  <c r="O351" i="9"/>
  <c r="M351" i="9"/>
  <c r="K351" i="9"/>
  <c r="I351" i="9"/>
  <c r="G351" i="9"/>
  <c r="E351" i="9"/>
  <c r="S350" i="9"/>
  <c r="Q350" i="9"/>
  <c r="O350" i="9"/>
  <c r="M350" i="9"/>
  <c r="K350" i="9"/>
  <c r="I350" i="9"/>
  <c r="G350" i="9"/>
  <c r="E350" i="9"/>
  <c r="S349" i="9"/>
  <c r="Q349" i="9"/>
  <c r="O349" i="9"/>
  <c r="M349" i="9"/>
  <c r="K349" i="9"/>
  <c r="I349" i="9"/>
  <c r="G349" i="9"/>
  <c r="E349" i="9"/>
  <c r="S348" i="9"/>
  <c r="Q348" i="9"/>
  <c r="O348" i="9"/>
  <c r="M348" i="9"/>
  <c r="K348" i="9"/>
  <c r="I348" i="9"/>
  <c r="G348" i="9"/>
  <c r="E348" i="9"/>
  <c r="S347" i="9"/>
  <c r="Q347" i="9"/>
  <c r="O347" i="9"/>
  <c r="M347" i="9"/>
  <c r="K347" i="9"/>
  <c r="I347" i="9"/>
  <c r="G347" i="9"/>
  <c r="E347" i="9"/>
  <c r="S346" i="9"/>
  <c r="Q346" i="9"/>
  <c r="O346" i="9"/>
  <c r="M346" i="9"/>
  <c r="K346" i="9"/>
  <c r="I346" i="9"/>
  <c r="G346" i="9"/>
  <c r="E346" i="9"/>
  <c r="S345" i="9"/>
  <c r="Q345" i="9"/>
  <c r="O345" i="9"/>
  <c r="M345" i="9"/>
  <c r="K345" i="9"/>
  <c r="I345" i="9"/>
  <c r="G345" i="9"/>
  <c r="E345" i="9"/>
  <c r="S344" i="9"/>
  <c r="Q344" i="9"/>
  <c r="O344" i="9"/>
  <c r="M344" i="9"/>
  <c r="K344" i="9"/>
  <c r="I344" i="9"/>
  <c r="G344" i="9"/>
  <c r="E344" i="9"/>
  <c r="S343" i="9"/>
  <c r="Q343" i="9"/>
  <c r="O343" i="9"/>
  <c r="M343" i="9"/>
  <c r="K343" i="9"/>
  <c r="I343" i="9"/>
  <c r="G343" i="9"/>
  <c r="E343" i="9"/>
  <c r="S342" i="9"/>
  <c r="Q342" i="9"/>
  <c r="O342" i="9"/>
  <c r="M342" i="9"/>
  <c r="K342" i="9"/>
  <c r="I342" i="9"/>
  <c r="G342" i="9"/>
  <c r="E342" i="9"/>
  <c r="S341" i="9"/>
  <c r="Q341" i="9"/>
  <c r="O341" i="9"/>
  <c r="M341" i="9"/>
  <c r="K341" i="9"/>
  <c r="I341" i="9"/>
  <c r="G341" i="9"/>
  <c r="E341" i="9"/>
  <c r="S340" i="9"/>
  <c r="Q340" i="9"/>
  <c r="O340" i="9"/>
  <c r="M340" i="9"/>
  <c r="K340" i="9"/>
  <c r="I340" i="9"/>
  <c r="G340" i="9"/>
  <c r="E340" i="9"/>
  <c r="S339" i="9"/>
  <c r="Q339" i="9"/>
  <c r="O339" i="9"/>
  <c r="M339" i="9"/>
  <c r="K339" i="9"/>
  <c r="I339" i="9"/>
  <c r="G339" i="9"/>
  <c r="E339" i="9"/>
  <c r="S338" i="9"/>
  <c r="Q338" i="9"/>
  <c r="O338" i="9"/>
  <c r="M338" i="9"/>
  <c r="K338" i="9"/>
  <c r="I338" i="9"/>
  <c r="G338" i="9"/>
  <c r="E338" i="9"/>
  <c r="S337" i="9"/>
  <c r="Q337" i="9"/>
  <c r="O337" i="9"/>
  <c r="M337" i="9"/>
  <c r="K337" i="9"/>
  <c r="I337" i="9"/>
  <c r="G337" i="9"/>
  <c r="E337" i="9"/>
  <c r="S336" i="9"/>
  <c r="Q336" i="9"/>
  <c r="O336" i="9"/>
  <c r="M336" i="9"/>
  <c r="K336" i="9"/>
  <c r="I336" i="9"/>
  <c r="G336" i="9"/>
  <c r="E336" i="9"/>
  <c r="S335" i="9"/>
  <c r="Q335" i="9"/>
  <c r="O335" i="9"/>
  <c r="M335" i="9"/>
  <c r="K335" i="9"/>
  <c r="I335" i="9"/>
  <c r="G335" i="9"/>
  <c r="E335" i="9"/>
  <c r="S334" i="9"/>
  <c r="Q334" i="9"/>
  <c r="O334" i="9"/>
  <c r="M334" i="9"/>
  <c r="K334" i="9"/>
  <c r="I334" i="9"/>
  <c r="G334" i="9"/>
  <c r="E334" i="9"/>
  <c r="S333" i="9"/>
  <c r="Q333" i="9"/>
  <c r="O333" i="9"/>
  <c r="M333" i="9"/>
  <c r="K333" i="9"/>
  <c r="I333" i="9"/>
  <c r="G333" i="9"/>
  <c r="E333" i="9"/>
  <c r="R332" i="9"/>
  <c r="P332" i="9"/>
  <c r="Q332" i="9" s="1"/>
  <c r="N332" i="9"/>
  <c r="L332" i="9"/>
  <c r="M332" i="9" s="1"/>
  <c r="J332" i="9"/>
  <c r="H332" i="9"/>
  <c r="I332" i="9" s="1"/>
  <c r="F332" i="9"/>
  <c r="D332" i="9"/>
  <c r="E332" i="9" s="1"/>
  <c r="C332" i="9"/>
  <c r="S332" i="9" s="1"/>
  <c r="S331" i="9"/>
  <c r="Q331" i="9"/>
  <c r="O331" i="9"/>
  <c r="M331" i="9"/>
  <c r="K331" i="9"/>
  <c r="I331" i="9"/>
  <c r="G331" i="9"/>
  <c r="E331" i="9"/>
  <c r="S330" i="9"/>
  <c r="Q330" i="9"/>
  <c r="O330" i="9"/>
  <c r="M330" i="9"/>
  <c r="K330" i="9"/>
  <c r="I330" i="9"/>
  <c r="G330" i="9"/>
  <c r="E330" i="9"/>
  <c r="S329" i="9"/>
  <c r="Q329" i="9"/>
  <c r="O329" i="9"/>
  <c r="M329" i="9"/>
  <c r="K329" i="9"/>
  <c r="I329" i="9"/>
  <c r="G329" i="9"/>
  <c r="E329" i="9"/>
  <c r="S328" i="9"/>
  <c r="Q328" i="9"/>
  <c r="O328" i="9"/>
  <c r="M328" i="9"/>
  <c r="K328" i="9"/>
  <c r="I328" i="9"/>
  <c r="G328" i="9"/>
  <c r="E328" i="9"/>
  <c r="S327" i="9"/>
  <c r="Q327" i="9"/>
  <c r="O327" i="9"/>
  <c r="M327" i="9"/>
  <c r="K327" i="9"/>
  <c r="I327" i="9"/>
  <c r="G327" i="9"/>
  <c r="E327" i="9"/>
  <c r="S326" i="9"/>
  <c r="Q326" i="9"/>
  <c r="O326" i="9"/>
  <c r="M326" i="9"/>
  <c r="K326" i="9"/>
  <c r="I326" i="9"/>
  <c r="G326" i="9"/>
  <c r="E326" i="9"/>
  <c r="S325" i="9"/>
  <c r="Q325" i="9"/>
  <c r="O325" i="9"/>
  <c r="M325" i="9"/>
  <c r="K325" i="9"/>
  <c r="I325" i="9"/>
  <c r="G325" i="9"/>
  <c r="E325" i="9"/>
  <c r="S324" i="9"/>
  <c r="Q324" i="9"/>
  <c r="O324" i="9"/>
  <c r="M324" i="9"/>
  <c r="K324" i="9"/>
  <c r="I324" i="9"/>
  <c r="G324" i="9"/>
  <c r="E324" i="9"/>
  <c r="S323" i="9"/>
  <c r="Q323" i="9"/>
  <c r="O323" i="9"/>
  <c r="M323" i="9"/>
  <c r="K323" i="9"/>
  <c r="I323" i="9"/>
  <c r="G323" i="9"/>
  <c r="E323" i="9"/>
  <c r="S322" i="9"/>
  <c r="Q322" i="9"/>
  <c r="O322" i="9"/>
  <c r="M322" i="9"/>
  <c r="K322" i="9"/>
  <c r="I322" i="9"/>
  <c r="G322" i="9"/>
  <c r="E322" i="9"/>
  <c r="R321" i="9"/>
  <c r="S321" i="9" s="1"/>
  <c r="P321" i="9"/>
  <c r="P320" i="9" s="1"/>
  <c r="N321" i="9"/>
  <c r="O321" i="9" s="1"/>
  <c r="L321" i="9"/>
  <c r="L320" i="9" s="1"/>
  <c r="J321" i="9"/>
  <c r="K321" i="9" s="1"/>
  <c r="H321" i="9"/>
  <c r="H320" i="9" s="1"/>
  <c r="F321" i="9"/>
  <c r="G321" i="9" s="1"/>
  <c r="D321" i="9"/>
  <c r="D320" i="9" s="1"/>
  <c r="C321" i="9"/>
  <c r="R320" i="9"/>
  <c r="N320" i="9"/>
  <c r="J320" i="9"/>
  <c r="F320" i="9"/>
  <c r="S319" i="9"/>
  <c r="Q319" i="9"/>
  <c r="O319" i="9"/>
  <c r="M319" i="9"/>
  <c r="K319" i="9"/>
  <c r="I319" i="9"/>
  <c r="G319" i="9"/>
  <c r="E319" i="9"/>
  <c r="S318" i="9"/>
  <c r="Q318" i="9"/>
  <c r="O318" i="9"/>
  <c r="M318" i="9"/>
  <c r="K318" i="9"/>
  <c r="I318" i="9"/>
  <c r="G318" i="9"/>
  <c r="E318" i="9"/>
  <c r="S317" i="9"/>
  <c r="Q317" i="9"/>
  <c r="O317" i="9"/>
  <c r="M317" i="9"/>
  <c r="K317" i="9"/>
  <c r="I317" i="9"/>
  <c r="G317" i="9"/>
  <c r="E317" i="9"/>
  <c r="S316" i="9"/>
  <c r="Q316" i="9"/>
  <c r="O316" i="9"/>
  <c r="M316" i="9"/>
  <c r="K316" i="9"/>
  <c r="I316" i="9"/>
  <c r="G316" i="9"/>
  <c r="E316" i="9"/>
  <c r="S315" i="9"/>
  <c r="Q315" i="9"/>
  <c r="O315" i="9"/>
  <c r="M315" i="9"/>
  <c r="K315" i="9"/>
  <c r="I315" i="9"/>
  <c r="G315" i="9"/>
  <c r="E315" i="9"/>
  <c r="S314" i="9"/>
  <c r="Q314" i="9"/>
  <c r="O314" i="9"/>
  <c r="M314" i="9"/>
  <c r="K314" i="9"/>
  <c r="I314" i="9"/>
  <c r="G314" i="9"/>
  <c r="E314" i="9"/>
  <c r="S313" i="9"/>
  <c r="Q313" i="9"/>
  <c r="O313" i="9"/>
  <c r="M313" i="9"/>
  <c r="K313" i="9"/>
  <c r="I313" i="9"/>
  <c r="G313" i="9"/>
  <c r="E313" i="9"/>
  <c r="S312" i="9"/>
  <c r="Q312" i="9"/>
  <c r="O312" i="9"/>
  <c r="M312" i="9"/>
  <c r="K312" i="9"/>
  <c r="I312" i="9"/>
  <c r="G312" i="9"/>
  <c r="E312" i="9"/>
  <c r="S311" i="9"/>
  <c r="Q311" i="9"/>
  <c r="O311" i="9"/>
  <c r="M311" i="9"/>
  <c r="K311" i="9"/>
  <c r="I311" i="9"/>
  <c r="G311" i="9"/>
  <c r="E311" i="9"/>
  <c r="S310" i="9"/>
  <c r="Q310" i="9"/>
  <c r="O310" i="9"/>
  <c r="M310" i="9"/>
  <c r="K310" i="9"/>
  <c r="I310" i="9"/>
  <c r="G310" i="9"/>
  <c r="E310" i="9"/>
  <c r="S309" i="9"/>
  <c r="Q309" i="9"/>
  <c r="O309" i="9"/>
  <c r="M309" i="9"/>
  <c r="K309" i="9"/>
  <c r="I309" i="9"/>
  <c r="G309" i="9"/>
  <c r="E309" i="9"/>
  <c r="S308" i="9"/>
  <c r="Q308" i="9"/>
  <c r="O308" i="9"/>
  <c r="M308" i="9"/>
  <c r="K308" i="9"/>
  <c r="I308" i="9"/>
  <c r="G308" i="9"/>
  <c r="E308" i="9"/>
  <c r="S307" i="9"/>
  <c r="Q307" i="9"/>
  <c r="O307" i="9"/>
  <c r="M307" i="9"/>
  <c r="K307" i="9"/>
  <c r="I307" i="9"/>
  <c r="G307" i="9"/>
  <c r="E307" i="9"/>
  <c r="S306" i="9"/>
  <c r="Q306" i="9"/>
  <c r="O306" i="9"/>
  <c r="M306" i="9"/>
  <c r="K306" i="9"/>
  <c r="I306" i="9"/>
  <c r="G306" i="9"/>
  <c r="E306" i="9"/>
  <c r="S305" i="9"/>
  <c r="Q305" i="9"/>
  <c r="O305" i="9"/>
  <c r="M305" i="9"/>
  <c r="K305" i="9"/>
  <c r="I305" i="9"/>
  <c r="G305" i="9"/>
  <c r="E305" i="9"/>
  <c r="S304" i="9"/>
  <c r="Q304" i="9"/>
  <c r="O304" i="9"/>
  <c r="M304" i="9"/>
  <c r="K304" i="9"/>
  <c r="I304" i="9"/>
  <c r="G304" i="9"/>
  <c r="E304" i="9"/>
  <c r="S303" i="9"/>
  <c r="Q303" i="9"/>
  <c r="O303" i="9"/>
  <c r="M303" i="9"/>
  <c r="K303" i="9"/>
  <c r="I303" i="9"/>
  <c r="G303" i="9"/>
  <c r="E303" i="9"/>
  <c r="S302" i="9"/>
  <c r="Q302" i="9"/>
  <c r="O302" i="9"/>
  <c r="M302" i="9"/>
  <c r="K302" i="9"/>
  <c r="I302" i="9"/>
  <c r="G302" i="9"/>
  <c r="E302" i="9"/>
  <c r="S301" i="9"/>
  <c r="Q301" i="9"/>
  <c r="O301" i="9"/>
  <c r="M301" i="9"/>
  <c r="K301" i="9"/>
  <c r="I301" i="9"/>
  <c r="G301" i="9"/>
  <c r="E301" i="9"/>
  <c r="S300" i="9"/>
  <c r="Q300" i="9"/>
  <c r="O300" i="9"/>
  <c r="M300" i="9"/>
  <c r="K300" i="9"/>
  <c r="I300" i="9"/>
  <c r="G300" i="9"/>
  <c r="E300" i="9"/>
  <c r="S299" i="9"/>
  <c r="Q299" i="9"/>
  <c r="O299" i="9"/>
  <c r="M299" i="9"/>
  <c r="K299" i="9"/>
  <c r="I299" i="9"/>
  <c r="G299" i="9"/>
  <c r="E299" i="9"/>
  <c r="S298" i="9"/>
  <c r="Q298" i="9"/>
  <c r="O298" i="9"/>
  <c r="M298" i="9"/>
  <c r="K298" i="9"/>
  <c r="I298" i="9"/>
  <c r="G298" i="9"/>
  <c r="E298" i="9"/>
  <c r="S297" i="9"/>
  <c r="Q297" i="9"/>
  <c r="O297" i="9"/>
  <c r="M297" i="9"/>
  <c r="K297" i="9"/>
  <c r="I297" i="9"/>
  <c r="G297" i="9"/>
  <c r="E297" i="9"/>
  <c r="S296" i="9"/>
  <c r="Q296" i="9"/>
  <c r="O296" i="9"/>
  <c r="M296" i="9"/>
  <c r="K296" i="9"/>
  <c r="I296" i="9"/>
  <c r="G296" i="9"/>
  <c r="E296" i="9"/>
  <c r="S295" i="9"/>
  <c r="Q295" i="9"/>
  <c r="O295" i="9"/>
  <c r="M295" i="9"/>
  <c r="K295" i="9"/>
  <c r="I295" i="9"/>
  <c r="G295" i="9"/>
  <c r="E295" i="9"/>
  <c r="S294" i="9"/>
  <c r="Q294" i="9"/>
  <c r="O294" i="9"/>
  <c r="M294" i="9"/>
  <c r="K294" i="9"/>
  <c r="I294" i="9"/>
  <c r="G294" i="9"/>
  <c r="E294" i="9"/>
  <c r="S293" i="9"/>
  <c r="Q293" i="9"/>
  <c r="O293" i="9"/>
  <c r="M293" i="9"/>
  <c r="K293" i="9"/>
  <c r="I293" i="9"/>
  <c r="G293" i="9"/>
  <c r="E293" i="9"/>
  <c r="S292" i="9"/>
  <c r="Q292" i="9"/>
  <c r="O292" i="9"/>
  <c r="M292" i="9"/>
  <c r="K292" i="9"/>
  <c r="I292" i="9"/>
  <c r="G292" i="9"/>
  <c r="E292" i="9"/>
  <c r="S291" i="9"/>
  <c r="Q291" i="9"/>
  <c r="O291" i="9"/>
  <c r="M291" i="9"/>
  <c r="K291" i="9"/>
  <c r="I291" i="9"/>
  <c r="G291" i="9"/>
  <c r="E291" i="9"/>
  <c r="S290" i="9"/>
  <c r="Q290" i="9"/>
  <c r="O290" i="9"/>
  <c r="M290" i="9"/>
  <c r="K290" i="9"/>
  <c r="I290" i="9"/>
  <c r="G290" i="9"/>
  <c r="E290" i="9"/>
  <c r="S289" i="9"/>
  <c r="Q289" i="9"/>
  <c r="O289" i="9"/>
  <c r="M289" i="9"/>
  <c r="K289" i="9"/>
  <c r="I289" i="9"/>
  <c r="G289" i="9"/>
  <c r="E289" i="9"/>
  <c r="S288" i="9"/>
  <c r="Q288" i="9"/>
  <c r="O288" i="9"/>
  <c r="M288" i="9"/>
  <c r="K288" i="9"/>
  <c r="I288" i="9"/>
  <c r="G288" i="9"/>
  <c r="E288" i="9"/>
  <c r="S287" i="9"/>
  <c r="Q287" i="9"/>
  <c r="O287" i="9"/>
  <c r="M287" i="9"/>
  <c r="K287" i="9"/>
  <c r="I287" i="9"/>
  <c r="G287" i="9"/>
  <c r="E287" i="9"/>
  <c r="S286" i="9"/>
  <c r="Q286" i="9"/>
  <c r="O286" i="9"/>
  <c r="M286" i="9"/>
  <c r="K286" i="9"/>
  <c r="I286" i="9"/>
  <c r="G286" i="9"/>
  <c r="E286" i="9"/>
  <c r="S285" i="9"/>
  <c r="Q285" i="9"/>
  <c r="O285" i="9"/>
  <c r="M285" i="9"/>
  <c r="K285" i="9"/>
  <c r="I285" i="9"/>
  <c r="G285" i="9"/>
  <c r="E285" i="9"/>
  <c r="S284" i="9"/>
  <c r="Q284" i="9"/>
  <c r="O284" i="9"/>
  <c r="M284" i="9"/>
  <c r="K284" i="9"/>
  <c r="I284" i="9"/>
  <c r="G284" i="9"/>
  <c r="E284" i="9"/>
  <c r="S283" i="9"/>
  <c r="Q283" i="9"/>
  <c r="O283" i="9"/>
  <c r="M283" i="9"/>
  <c r="K283" i="9"/>
  <c r="I283" i="9"/>
  <c r="G283" i="9"/>
  <c r="E283" i="9"/>
  <c r="S282" i="9"/>
  <c r="Q282" i="9"/>
  <c r="O282" i="9"/>
  <c r="M282" i="9"/>
  <c r="K282" i="9"/>
  <c r="I282" i="9"/>
  <c r="G282" i="9"/>
  <c r="E282" i="9"/>
  <c r="S281" i="9"/>
  <c r="Q281" i="9"/>
  <c r="O281" i="9"/>
  <c r="M281" i="9"/>
  <c r="K281" i="9"/>
  <c r="I281" i="9"/>
  <c r="G281" i="9"/>
  <c r="E281" i="9"/>
  <c r="S280" i="9"/>
  <c r="Q280" i="9"/>
  <c r="O280" i="9"/>
  <c r="M280" i="9"/>
  <c r="K280" i="9"/>
  <c r="I280" i="9"/>
  <c r="G280" i="9"/>
  <c r="E280" i="9"/>
  <c r="S279" i="9"/>
  <c r="Q279" i="9"/>
  <c r="O279" i="9"/>
  <c r="M279" i="9"/>
  <c r="K279" i="9"/>
  <c r="I279" i="9"/>
  <c r="G279" i="9"/>
  <c r="E279" i="9"/>
  <c r="S278" i="9"/>
  <c r="Q278" i="9"/>
  <c r="O278" i="9"/>
  <c r="M278" i="9"/>
  <c r="K278" i="9"/>
  <c r="I278" i="9"/>
  <c r="G278" i="9"/>
  <c r="E278" i="9"/>
  <c r="S277" i="9"/>
  <c r="Q277" i="9"/>
  <c r="O277" i="9"/>
  <c r="M277" i="9"/>
  <c r="K277" i="9"/>
  <c r="I277" i="9"/>
  <c r="G277" i="9"/>
  <c r="E277" i="9"/>
  <c r="S276" i="9"/>
  <c r="Q276" i="9"/>
  <c r="O276" i="9"/>
  <c r="M276" i="9"/>
  <c r="K276" i="9"/>
  <c r="I276" i="9"/>
  <c r="G276" i="9"/>
  <c r="E276" i="9"/>
  <c r="S275" i="9"/>
  <c r="Q275" i="9"/>
  <c r="O275" i="9"/>
  <c r="M275" i="9"/>
  <c r="K275" i="9"/>
  <c r="I275" i="9"/>
  <c r="G275" i="9"/>
  <c r="E275" i="9"/>
  <c r="S274" i="9"/>
  <c r="Q274" i="9"/>
  <c r="O274" i="9"/>
  <c r="M274" i="9"/>
  <c r="K274" i="9"/>
  <c r="I274" i="9"/>
  <c r="G274" i="9"/>
  <c r="E274" i="9"/>
  <c r="S273" i="9"/>
  <c r="Q273" i="9"/>
  <c r="O273" i="9"/>
  <c r="M273" i="9"/>
  <c r="K273" i="9"/>
  <c r="I273" i="9"/>
  <c r="G273" i="9"/>
  <c r="E273" i="9"/>
  <c r="S272" i="9"/>
  <c r="Q272" i="9"/>
  <c r="O272" i="9"/>
  <c r="M272" i="9"/>
  <c r="K272" i="9"/>
  <c r="I272" i="9"/>
  <c r="G272" i="9"/>
  <c r="E272" i="9"/>
  <c r="S271" i="9"/>
  <c r="Q271" i="9"/>
  <c r="O271" i="9"/>
  <c r="M271" i="9"/>
  <c r="K271" i="9"/>
  <c r="I271" i="9"/>
  <c r="G271" i="9"/>
  <c r="E271" i="9"/>
  <c r="S270" i="9"/>
  <c r="Q270" i="9"/>
  <c r="O270" i="9"/>
  <c r="M270" i="9"/>
  <c r="K270" i="9"/>
  <c r="I270" i="9"/>
  <c r="G270" i="9"/>
  <c r="E270" i="9"/>
  <c r="S269" i="9"/>
  <c r="Q269" i="9"/>
  <c r="O269" i="9"/>
  <c r="M269" i="9"/>
  <c r="K269" i="9"/>
  <c r="I269" i="9"/>
  <c r="G269" i="9"/>
  <c r="E269" i="9"/>
  <c r="S268" i="9"/>
  <c r="Q268" i="9"/>
  <c r="O268" i="9"/>
  <c r="M268" i="9"/>
  <c r="K268" i="9"/>
  <c r="I268" i="9"/>
  <c r="G268" i="9"/>
  <c r="E268" i="9"/>
  <c r="S267" i="9"/>
  <c r="Q267" i="9"/>
  <c r="O267" i="9"/>
  <c r="M267" i="9"/>
  <c r="K267" i="9"/>
  <c r="I267" i="9"/>
  <c r="G267" i="9"/>
  <c r="E267" i="9"/>
  <c r="S266" i="9"/>
  <c r="Q266" i="9"/>
  <c r="O266" i="9"/>
  <c r="M266" i="9"/>
  <c r="K266" i="9"/>
  <c r="I266" i="9"/>
  <c r="G266" i="9"/>
  <c r="E266" i="9"/>
  <c r="S265" i="9"/>
  <c r="Q265" i="9"/>
  <c r="O265" i="9"/>
  <c r="M265" i="9"/>
  <c r="K265" i="9"/>
  <c r="I265" i="9"/>
  <c r="G265" i="9"/>
  <c r="E265" i="9"/>
  <c r="S264" i="9"/>
  <c r="Q264" i="9"/>
  <c r="O264" i="9"/>
  <c r="M264" i="9"/>
  <c r="K264" i="9"/>
  <c r="I264" i="9"/>
  <c r="G264" i="9"/>
  <c r="E264" i="9"/>
  <c r="S263" i="9"/>
  <c r="Q263" i="9"/>
  <c r="O263" i="9"/>
  <c r="M263" i="9"/>
  <c r="K263" i="9"/>
  <c r="I263" i="9"/>
  <c r="G263" i="9"/>
  <c r="E263" i="9"/>
  <c r="S262" i="9"/>
  <c r="Q262" i="9"/>
  <c r="O262" i="9"/>
  <c r="M262" i="9"/>
  <c r="K262" i="9"/>
  <c r="I262" i="9"/>
  <c r="G262" i="9"/>
  <c r="E262" i="9"/>
  <c r="S261" i="9"/>
  <c r="Q261" i="9"/>
  <c r="O261" i="9"/>
  <c r="M261" i="9"/>
  <c r="K261" i="9"/>
  <c r="I261" i="9"/>
  <c r="G261" i="9"/>
  <c r="E261" i="9"/>
  <c r="S260" i="9"/>
  <c r="Q260" i="9"/>
  <c r="O260" i="9"/>
  <c r="M260" i="9"/>
  <c r="K260" i="9"/>
  <c r="I260" i="9"/>
  <c r="G260" i="9"/>
  <c r="E260" i="9"/>
  <c r="S259" i="9"/>
  <c r="Q259" i="9"/>
  <c r="O259" i="9"/>
  <c r="M259" i="9"/>
  <c r="K259" i="9"/>
  <c r="I259" i="9"/>
  <c r="G259" i="9"/>
  <c r="E259" i="9"/>
  <c r="S258" i="9"/>
  <c r="Q258" i="9"/>
  <c r="O258" i="9"/>
  <c r="M258" i="9"/>
  <c r="K258" i="9"/>
  <c r="I258" i="9"/>
  <c r="G258" i="9"/>
  <c r="E258" i="9"/>
  <c r="S257" i="9"/>
  <c r="Q257" i="9"/>
  <c r="O257" i="9"/>
  <c r="M257" i="9"/>
  <c r="K257" i="9"/>
  <c r="I257" i="9"/>
  <c r="G257" i="9"/>
  <c r="E257" i="9"/>
  <c r="S256" i="9"/>
  <c r="Q256" i="9"/>
  <c r="O256" i="9"/>
  <c r="M256" i="9"/>
  <c r="K256" i="9"/>
  <c r="I256" i="9"/>
  <c r="G256" i="9"/>
  <c r="E256" i="9"/>
  <c r="S255" i="9"/>
  <c r="Q255" i="9"/>
  <c r="O255" i="9"/>
  <c r="M255" i="9"/>
  <c r="K255" i="9"/>
  <c r="I255" i="9"/>
  <c r="G255" i="9"/>
  <c r="E255" i="9"/>
  <c r="S254" i="9"/>
  <c r="Q254" i="9"/>
  <c r="O254" i="9"/>
  <c r="M254" i="9"/>
  <c r="K254" i="9"/>
  <c r="I254" i="9"/>
  <c r="G254" i="9"/>
  <c r="E254" i="9"/>
  <c r="S253" i="9"/>
  <c r="Q253" i="9"/>
  <c r="O253" i="9"/>
  <c r="M253" i="9"/>
  <c r="K253" i="9"/>
  <c r="I253" i="9"/>
  <c r="G253" i="9"/>
  <c r="E253" i="9"/>
  <c r="S252" i="9"/>
  <c r="Q252" i="9"/>
  <c r="O252" i="9"/>
  <c r="M252" i="9"/>
  <c r="K252" i="9"/>
  <c r="I252" i="9"/>
  <c r="G252" i="9"/>
  <c r="E252" i="9"/>
  <c r="S251" i="9"/>
  <c r="Q251" i="9"/>
  <c r="O251" i="9"/>
  <c r="M251" i="9"/>
  <c r="K251" i="9"/>
  <c r="I251" i="9"/>
  <c r="G251" i="9"/>
  <c r="E251" i="9"/>
  <c r="S250" i="9"/>
  <c r="Q250" i="9"/>
  <c r="O250" i="9"/>
  <c r="M250" i="9"/>
  <c r="K250" i="9"/>
  <c r="I250" i="9"/>
  <c r="G250" i="9"/>
  <c r="E250" i="9"/>
  <c r="S249" i="9"/>
  <c r="Q249" i="9"/>
  <c r="O249" i="9"/>
  <c r="M249" i="9"/>
  <c r="K249" i="9"/>
  <c r="I249" i="9"/>
  <c r="G249" i="9"/>
  <c r="E249" i="9"/>
  <c r="S248" i="9"/>
  <c r="Q248" i="9"/>
  <c r="O248" i="9"/>
  <c r="M248" i="9"/>
  <c r="K248" i="9"/>
  <c r="I248" i="9"/>
  <c r="G248" i="9"/>
  <c r="E248" i="9"/>
  <c r="S247" i="9"/>
  <c r="Q247" i="9"/>
  <c r="O247" i="9"/>
  <c r="M247" i="9"/>
  <c r="K247" i="9"/>
  <c r="I247" i="9"/>
  <c r="G247" i="9"/>
  <c r="E247" i="9"/>
  <c r="S246" i="9"/>
  <c r="Q246" i="9"/>
  <c r="O246" i="9"/>
  <c r="M246" i="9"/>
  <c r="K246" i="9"/>
  <c r="I246" i="9"/>
  <c r="G246" i="9"/>
  <c r="E246" i="9"/>
  <c r="S245" i="9"/>
  <c r="Q245" i="9"/>
  <c r="O245" i="9"/>
  <c r="M245" i="9"/>
  <c r="K245" i="9"/>
  <c r="I245" i="9"/>
  <c r="G245" i="9"/>
  <c r="E245" i="9"/>
  <c r="S244" i="9"/>
  <c r="Q244" i="9"/>
  <c r="O244" i="9"/>
  <c r="M244" i="9"/>
  <c r="K244" i="9"/>
  <c r="I244" i="9"/>
  <c r="G244" i="9"/>
  <c r="E244" i="9"/>
  <c r="S243" i="9"/>
  <c r="Q243" i="9"/>
  <c r="O243" i="9"/>
  <c r="M243" i="9"/>
  <c r="K243" i="9"/>
  <c r="I243" i="9"/>
  <c r="G243" i="9"/>
  <c r="E243" i="9"/>
  <c r="S242" i="9"/>
  <c r="Q242" i="9"/>
  <c r="O242" i="9"/>
  <c r="M242" i="9"/>
  <c r="K242" i="9"/>
  <c r="I242" i="9"/>
  <c r="G242" i="9"/>
  <c r="E242" i="9"/>
  <c r="S241" i="9"/>
  <c r="Q241" i="9"/>
  <c r="O241" i="9"/>
  <c r="M241" i="9"/>
  <c r="K241" i="9"/>
  <c r="I241" i="9"/>
  <c r="G241" i="9"/>
  <c r="E241" i="9"/>
  <c r="S240" i="9"/>
  <c r="Q240" i="9"/>
  <c r="O240" i="9"/>
  <c r="M240" i="9"/>
  <c r="K240" i="9"/>
  <c r="I240" i="9"/>
  <c r="G240" i="9"/>
  <c r="E240" i="9"/>
  <c r="R239" i="9"/>
  <c r="R238" i="9" s="1"/>
  <c r="S238" i="9" s="1"/>
  <c r="P239" i="9"/>
  <c r="Q239" i="9" s="1"/>
  <c r="N239" i="9"/>
  <c r="N238" i="9" s="1"/>
  <c r="O238" i="9" s="1"/>
  <c r="L239" i="9"/>
  <c r="M239" i="9" s="1"/>
  <c r="J239" i="9"/>
  <c r="J238" i="9" s="1"/>
  <c r="K238" i="9" s="1"/>
  <c r="H239" i="9"/>
  <c r="I239" i="9" s="1"/>
  <c r="F239" i="9"/>
  <c r="F238" i="9" s="1"/>
  <c r="G238" i="9" s="1"/>
  <c r="D239" i="9"/>
  <c r="E239" i="9" s="1"/>
  <c r="C239" i="9"/>
  <c r="P238" i="9"/>
  <c r="Q238" i="9" s="1"/>
  <c r="L238" i="9"/>
  <c r="M238" i="9" s="1"/>
  <c r="H238" i="9"/>
  <c r="I238" i="9" s="1"/>
  <c r="D238" i="9"/>
  <c r="E238" i="9" s="1"/>
  <c r="C238" i="9"/>
  <c r="S237" i="9"/>
  <c r="Q237" i="9"/>
  <c r="O237" i="9"/>
  <c r="M237" i="9"/>
  <c r="K237" i="9"/>
  <c r="I237" i="9"/>
  <c r="G237" i="9"/>
  <c r="E237" i="9"/>
  <c r="S236" i="9"/>
  <c r="Q236" i="9"/>
  <c r="O236" i="9"/>
  <c r="M236" i="9"/>
  <c r="K236" i="9"/>
  <c r="I236" i="9"/>
  <c r="G236" i="9"/>
  <c r="E236" i="9"/>
  <c r="S235" i="9"/>
  <c r="Q235" i="9"/>
  <c r="O235" i="9"/>
  <c r="M235" i="9"/>
  <c r="K235" i="9"/>
  <c r="I235" i="9"/>
  <c r="G235" i="9"/>
  <c r="E235" i="9"/>
  <c r="S234" i="9"/>
  <c r="Q234" i="9"/>
  <c r="O234" i="9"/>
  <c r="M234" i="9"/>
  <c r="K234" i="9"/>
  <c r="I234" i="9"/>
  <c r="G234" i="9"/>
  <c r="E234" i="9"/>
  <c r="S233" i="9"/>
  <c r="Q233" i="9"/>
  <c r="O233" i="9"/>
  <c r="M233" i="9"/>
  <c r="K233" i="9"/>
  <c r="I233" i="9"/>
  <c r="G233" i="9"/>
  <c r="E233" i="9"/>
  <c r="S232" i="9"/>
  <c r="Q232" i="9"/>
  <c r="O232" i="9"/>
  <c r="M232" i="9"/>
  <c r="K232" i="9"/>
  <c r="I232" i="9"/>
  <c r="G232" i="9"/>
  <c r="E232" i="9"/>
  <c r="S231" i="9"/>
  <c r="Q231" i="9"/>
  <c r="O231" i="9"/>
  <c r="M231" i="9"/>
  <c r="K231" i="9"/>
  <c r="I231" i="9"/>
  <c r="G231" i="9"/>
  <c r="E231" i="9"/>
  <c r="S230" i="9"/>
  <c r="Q230" i="9"/>
  <c r="O230" i="9"/>
  <c r="M230" i="9"/>
  <c r="K230" i="9"/>
  <c r="I230" i="9"/>
  <c r="G230" i="9"/>
  <c r="E230" i="9"/>
  <c r="S229" i="9"/>
  <c r="Q229" i="9"/>
  <c r="O229" i="9"/>
  <c r="M229" i="9"/>
  <c r="K229" i="9"/>
  <c r="I229" i="9"/>
  <c r="G229" i="9"/>
  <c r="E229" i="9"/>
  <c r="S228" i="9"/>
  <c r="Q228" i="9"/>
  <c r="O228" i="9"/>
  <c r="M228" i="9"/>
  <c r="K228" i="9"/>
  <c r="I228" i="9"/>
  <c r="G228" i="9"/>
  <c r="E228" i="9"/>
  <c r="S227" i="9"/>
  <c r="Q227" i="9"/>
  <c r="O227" i="9"/>
  <c r="M227" i="9"/>
  <c r="K227" i="9"/>
  <c r="I227" i="9"/>
  <c r="G227" i="9"/>
  <c r="E227" i="9"/>
  <c r="S226" i="9"/>
  <c r="Q226" i="9"/>
  <c r="O226" i="9"/>
  <c r="M226" i="9"/>
  <c r="K226" i="9"/>
  <c r="I226" i="9"/>
  <c r="G226" i="9"/>
  <c r="E226" i="9"/>
  <c r="S225" i="9"/>
  <c r="Q225" i="9"/>
  <c r="O225" i="9"/>
  <c r="M225" i="9"/>
  <c r="K225" i="9"/>
  <c r="I225" i="9"/>
  <c r="G225" i="9"/>
  <c r="E225" i="9"/>
  <c r="S224" i="9"/>
  <c r="Q224" i="9"/>
  <c r="O224" i="9"/>
  <c r="M224" i="9"/>
  <c r="K224" i="9"/>
  <c r="I224" i="9"/>
  <c r="G224" i="9"/>
  <c r="E224" i="9"/>
  <c r="S223" i="9"/>
  <c r="Q223" i="9"/>
  <c r="O223" i="9"/>
  <c r="M223" i="9"/>
  <c r="K223" i="9"/>
  <c r="I223" i="9"/>
  <c r="G223" i="9"/>
  <c r="E223" i="9"/>
  <c r="S222" i="9"/>
  <c r="Q222" i="9"/>
  <c r="O222" i="9"/>
  <c r="M222" i="9"/>
  <c r="K222" i="9"/>
  <c r="I222" i="9"/>
  <c r="G222" i="9"/>
  <c r="E222" i="9"/>
  <c r="S221" i="9"/>
  <c r="Q221" i="9"/>
  <c r="O221" i="9"/>
  <c r="M221" i="9"/>
  <c r="K221" i="9"/>
  <c r="I221" i="9"/>
  <c r="G221" i="9"/>
  <c r="E221" i="9"/>
  <c r="S220" i="9"/>
  <c r="Q220" i="9"/>
  <c r="O220" i="9"/>
  <c r="M220" i="9"/>
  <c r="K220" i="9"/>
  <c r="I220" i="9"/>
  <c r="G220" i="9"/>
  <c r="E220" i="9"/>
  <c r="S219" i="9"/>
  <c r="Q219" i="9"/>
  <c r="O219" i="9"/>
  <c r="M219" i="9"/>
  <c r="K219" i="9"/>
  <c r="I219" i="9"/>
  <c r="G219" i="9"/>
  <c r="E219" i="9"/>
  <c r="S218" i="9"/>
  <c r="Q218" i="9"/>
  <c r="O218" i="9"/>
  <c r="M218" i="9"/>
  <c r="K218" i="9"/>
  <c r="I218" i="9"/>
  <c r="G218" i="9"/>
  <c r="E218" i="9"/>
  <c r="S217" i="9"/>
  <c r="Q217" i="9"/>
  <c r="O217" i="9"/>
  <c r="M217" i="9"/>
  <c r="K217" i="9"/>
  <c r="I217" i="9"/>
  <c r="G217" i="9"/>
  <c r="E217" i="9"/>
  <c r="S216" i="9"/>
  <c r="Q216" i="9"/>
  <c r="O216" i="9"/>
  <c r="M216" i="9"/>
  <c r="K216" i="9"/>
  <c r="I216" i="9"/>
  <c r="G216" i="9"/>
  <c r="E216" i="9"/>
  <c r="S215" i="9"/>
  <c r="Q215" i="9"/>
  <c r="O215" i="9"/>
  <c r="M215" i="9"/>
  <c r="K215" i="9"/>
  <c r="I215" i="9"/>
  <c r="G215" i="9"/>
  <c r="E215" i="9"/>
  <c r="S214" i="9"/>
  <c r="Q214" i="9"/>
  <c r="O214" i="9"/>
  <c r="M214" i="9"/>
  <c r="K214" i="9"/>
  <c r="I214" i="9"/>
  <c r="G214" i="9"/>
  <c r="E214" i="9"/>
  <c r="S213" i="9"/>
  <c r="Q213" i="9"/>
  <c r="O213" i="9"/>
  <c r="M213" i="9"/>
  <c r="K213" i="9"/>
  <c r="I213" i="9"/>
  <c r="G213" i="9"/>
  <c r="E213" i="9"/>
  <c r="S212" i="9"/>
  <c r="Q212" i="9"/>
  <c r="O212" i="9"/>
  <c r="M212" i="9"/>
  <c r="K212" i="9"/>
  <c r="I212" i="9"/>
  <c r="G212" i="9"/>
  <c r="E212" i="9"/>
  <c r="S211" i="9"/>
  <c r="Q211" i="9"/>
  <c r="O211" i="9"/>
  <c r="M211" i="9"/>
  <c r="K211" i="9"/>
  <c r="I211" i="9"/>
  <c r="G211" i="9"/>
  <c r="E211" i="9"/>
  <c r="S210" i="9"/>
  <c r="Q210" i="9"/>
  <c r="O210" i="9"/>
  <c r="M210" i="9"/>
  <c r="K210" i="9"/>
  <c r="I210" i="9"/>
  <c r="G210" i="9"/>
  <c r="E210" i="9"/>
  <c r="S209" i="9"/>
  <c r="Q209" i="9"/>
  <c r="O209" i="9"/>
  <c r="M209" i="9"/>
  <c r="K209" i="9"/>
  <c r="I209" i="9"/>
  <c r="G209" i="9"/>
  <c r="E209" i="9"/>
  <c r="S208" i="9"/>
  <c r="Q208" i="9"/>
  <c r="O208" i="9"/>
  <c r="M208" i="9"/>
  <c r="K208" i="9"/>
  <c r="I208" i="9"/>
  <c r="G208" i="9"/>
  <c r="E208" i="9"/>
  <c r="S207" i="9"/>
  <c r="Q207" i="9"/>
  <c r="O207" i="9"/>
  <c r="M207" i="9"/>
  <c r="K207" i="9"/>
  <c r="I207" i="9"/>
  <c r="G207" i="9"/>
  <c r="E207" i="9"/>
  <c r="S206" i="9"/>
  <c r="Q206" i="9"/>
  <c r="O206" i="9"/>
  <c r="M206" i="9"/>
  <c r="K206" i="9"/>
  <c r="I206" i="9"/>
  <c r="G206" i="9"/>
  <c r="E206" i="9"/>
  <c r="S205" i="9"/>
  <c r="Q205" i="9"/>
  <c r="O205" i="9"/>
  <c r="M205" i="9"/>
  <c r="K205" i="9"/>
  <c r="I205" i="9"/>
  <c r="G205" i="9"/>
  <c r="E205" i="9"/>
  <c r="S204" i="9"/>
  <c r="Q204" i="9"/>
  <c r="O204" i="9"/>
  <c r="M204" i="9"/>
  <c r="K204" i="9"/>
  <c r="I204" i="9"/>
  <c r="G204" i="9"/>
  <c r="E204" i="9"/>
  <c r="S203" i="9"/>
  <c r="Q203" i="9"/>
  <c r="O203" i="9"/>
  <c r="M203" i="9"/>
  <c r="K203" i="9"/>
  <c r="I203" i="9"/>
  <c r="G203" i="9"/>
  <c r="E203" i="9"/>
  <c r="S202" i="9"/>
  <c r="Q202" i="9"/>
  <c r="O202" i="9"/>
  <c r="M202" i="9"/>
  <c r="K202" i="9"/>
  <c r="I202" i="9"/>
  <c r="G202" i="9"/>
  <c r="E202" i="9"/>
  <c r="S201" i="9"/>
  <c r="Q201" i="9"/>
  <c r="O201" i="9"/>
  <c r="M201" i="9"/>
  <c r="K201" i="9"/>
  <c r="I201" i="9"/>
  <c r="G201" i="9"/>
  <c r="E201" i="9"/>
  <c r="S200" i="9"/>
  <c r="Q200" i="9"/>
  <c r="O200" i="9"/>
  <c r="M200" i="9"/>
  <c r="K200" i="9"/>
  <c r="I200" i="9"/>
  <c r="G200" i="9"/>
  <c r="E200" i="9"/>
  <c r="S199" i="9"/>
  <c r="Q199" i="9"/>
  <c r="O199" i="9"/>
  <c r="M199" i="9"/>
  <c r="K199" i="9"/>
  <c r="I199" i="9"/>
  <c r="G199" i="9"/>
  <c r="E199" i="9"/>
  <c r="S198" i="9"/>
  <c r="Q198" i="9"/>
  <c r="O198" i="9"/>
  <c r="M198" i="9"/>
  <c r="K198" i="9"/>
  <c r="I198" i="9"/>
  <c r="G198" i="9"/>
  <c r="E198" i="9"/>
  <c r="S197" i="9"/>
  <c r="Q197" i="9"/>
  <c r="O197" i="9"/>
  <c r="M197" i="9"/>
  <c r="K197" i="9"/>
  <c r="I197" i="9"/>
  <c r="G197" i="9"/>
  <c r="E197" i="9"/>
  <c r="S196" i="9"/>
  <c r="Q196" i="9"/>
  <c r="O196" i="9"/>
  <c r="M196" i="9"/>
  <c r="K196" i="9"/>
  <c r="I196" i="9"/>
  <c r="G196" i="9"/>
  <c r="E196" i="9"/>
  <c r="S195" i="9"/>
  <c r="Q195" i="9"/>
  <c r="O195" i="9"/>
  <c r="M195" i="9"/>
  <c r="K195" i="9"/>
  <c r="I195" i="9"/>
  <c r="G195" i="9"/>
  <c r="E195" i="9"/>
  <c r="S194" i="9"/>
  <c r="Q194" i="9"/>
  <c r="O194" i="9"/>
  <c r="M194" i="9"/>
  <c r="K194" i="9"/>
  <c r="I194" i="9"/>
  <c r="G194" i="9"/>
  <c r="E194" i="9"/>
  <c r="S193" i="9"/>
  <c r="Q193" i="9"/>
  <c r="O193" i="9"/>
  <c r="M193" i="9"/>
  <c r="K193" i="9"/>
  <c r="I193" i="9"/>
  <c r="G193" i="9"/>
  <c r="E193" i="9"/>
  <c r="S192" i="9"/>
  <c r="Q192" i="9"/>
  <c r="O192" i="9"/>
  <c r="M192" i="9"/>
  <c r="K192" i="9"/>
  <c r="I192" i="9"/>
  <c r="G192" i="9"/>
  <c r="E192" i="9"/>
  <c r="S191" i="9"/>
  <c r="Q191" i="9"/>
  <c r="O191" i="9"/>
  <c r="M191" i="9"/>
  <c r="K191" i="9"/>
  <c r="I191" i="9"/>
  <c r="G191" i="9"/>
  <c r="E191" i="9"/>
  <c r="S190" i="9"/>
  <c r="Q190" i="9"/>
  <c r="O190" i="9"/>
  <c r="M190" i="9"/>
  <c r="K190" i="9"/>
  <c r="I190" i="9"/>
  <c r="G190" i="9"/>
  <c r="E190" i="9"/>
  <c r="S189" i="9"/>
  <c r="Q189" i="9"/>
  <c r="O189" i="9"/>
  <c r="M189" i="9"/>
  <c r="K189" i="9"/>
  <c r="I189" i="9"/>
  <c r="G189" i="9"/>
  <c r="E189" i="9"/>
  <c r="S188" i="9"/>
  <c r="Q188" i="9"/>
  <c r="O188" i="9"/>
  <c r="M188" i="9"/>
  <c r="K188" i="9"/>
  <c r="I188" i="9"/>
  <c r="G188" i="9"/>
  <c r="E188" i="9"/>
  <c r="S187" i="9"/>
  <c r="Q187" i="9"/>
  <c r="O187" i="9"/>
  <c r="M187" i="9"/>
  <c r="K187" i="9"/>
  <c r="I187" i="9"/>
  <c r="G187" i="9"/>
  <c r="E187" i="9"/>
  <c r="S186" i="9"/>
  <c r="Q186" i="9"/>
  <c r="O186" i="9"/>
  <c r="M186" i="9"/>
  <c r="K186" i="9"/>
  <c r="I186" i="9"/>
  <c r="G186" i="9"/>
  <c r="E186" i="9"/>
  <c r="S185" i="9"/>
  <c r="Q185" i="9"/>
  <c r="O185" i="9"/>
  <c r="M185" i="9"/>
  <c r="K185" i="9"/>
  <c r="I185" i="9"/>
  <c r="G185" i="9"/>
  <c r="E185" i="9"/>
  <c r="S184" i="9"/>
  <c r="Q184" i="9"/>
  <c r="O184" i="9"/>
  <c r="M184" i="9"/>
  <c r="K184" i="9"/>
  <c r="I184" i="9"/>
  <c r="G184" i="9"/>
  <c r="E184" i="9"/>
  <c r="S183" i="9"/>
  <c r="Q183" i="9"/>
  <c r="O183" i="9"/>
  <c r="M183" i="9"/>
  <c r="K183" i="9"/>
  <c r="I183" i="9"/>
  <c r="G183" i="9"/>
  <c r="E183" i="9"/>
  <c r="S182" i="9"/>
  <c r="Q182" i="9"/>
  <c r="O182" i="9"/>
  <c r="M182" i="9"/>
  <c r="K182" i="9"/>
  <c r="I182" i="9"/>
  <c r="G182" i="9"/>
  <c r="E182" i="9"/>
  <c r="S181" i="9"/>
  <c r="Q181" i="9"/>
  <c r="O181" i="9"/>
  <c r="M181" i="9"/>
  <c r="K181" i="9"/>
  <c r="I181" i="9"/>
  <c r="G181" i="9"/>
  <c r="E181" i="9"/>
  <c r="S180" i="9"/>
  <c r="Q180" i="9"/>
  <c r="O180" i="9"/>
  <c r="M180" i="9"/>
  <c r="K180" i="9"/>
  <c r="I180" i="9"/>
  <c r="G180" i="9"/>
  <c r="E180" i="9"/>
  <c r="R179" i="9"/>
  <c r="S179" i="9" s="1"/>
  <c r="P179" i="9"/>
  <c r="Q179" i="9" s="1"/>
  <c r="N179" i="9"/>
  <c r="O179" i="9" s="1"/>
  <c r="L179" i="9"/>
  <c r="M179" i="9" s="1"/>
  <c r="J179" i="9"/>
  <c r="K179" i="9" s="1"/>
  <c r="H179" i="9"/>
  <c r="I179" i="9" s="1"/>
  <c r="F179" i="9"/>
  <c r="G179" i="9" s="1"/>
  <c r="D179" i="9"/>
  <c r="E179" i="9" s="1"/>
  <c r="C179" i="9"/>
  <c r="S178" i="9"/>
  <c r="Q178" i="9"/>
  <c r="O178" i="9"/>
  <c r="M178" i="9"/>
  <c r="K178" i="9"/>
  <c r="I178" i="9"/>
  <c r="G178" i="9"/>
  <c r="E178" i="9"/>
  <c r="S177" i="9"/>
  <c r="Q177" i="9"/>
  <c r="O177" i="9"/>
  <c r="M177" i="9"/>
  <c r="K177" i="9"/>
  <c r="I177" i="9"/>
  <c r="G177" i="9"/>
  <c r="E177" i="9"/>
  <c r="S176" i="9"/>
  <c r="Q176" i="9"/>
  <c r="O176" i="9"/>
  <c r="M176" i="9"/>
  <c r="K176" i="9"/>
  <c r="I176" i="9"/>
  <c r="G176" i="9"/>
  <c r="E176" i="9"/>
  <c r="S175" i="9"/>
  <c r="Q175" i="9"/>
  <c r="O175" i="9"/>
  <c r="M175" i="9"/>
  <c r="K175" i="9"/>
  <c r="I175" i="9"/>
  <c r="G175" i="9"/>
  <c r="E175" i="9"/>
  <c r="S174" i="9"/>
  <c r="Q174" i="9"/>
  <c r="O174" i="9"/>
  <c r="M174" i="9"/>
  <c r="K174" i="9"/>
  <c r="I174" i="9"/>
  <c r="G174" i="9"/>
  <c r="E174" i="9"/>
  <c r="S173" i="9"/>
  <c r="Q173" i="9"/>
  <c r="O173" i="9"/>
  <c r="M173" i="9"/>
  <c r="K173" i="9"/>
  <c r="I173" i="9"/>
  <c r="G173" i="9"/>
  <c r="E173" i="9"/>
  <c r="S172" i="9"/>
  <c r="Q172" i="9"/>
  <c r="O172" i="9"/>
  <c r="M172" i="9"/>
  <c r="K172" i="9"/>
  <c r="I172" i="9"/>
  <c r="G172" i="9"/>
  <c r="E172" i="9"/>
  <c r="S171" i="9"/>
  <c r="Q171" i="9"/>
  <c r="O171" i="9"/>
  <c r="M171" i="9"/>
  <c r="K171" i="9"/>
  <c r="I171" i="9"/>
  <c r="G171" i="9"/>
  <c r="E171" i="9"/>
  <c r="S170" i="9"/>
  <c r="Q170" i="9"/>
  <c r="O170" i="9"/>
  <c r="M170" i="9"/>
  <c r="K170" i="9"/>
  <c r="I170" i="9"/>
  <c r="G170" i="9"/>
  <c r="E170" i="9"/>
  <c r="S169" i="9"/>
  <c r="Q169" i="9"/>
  <c r="O169" i="9"/>
  <c r="M169" i="9"/>
  <c r="K169" i="9"/>
  <c r="I169" i="9"/>
  <c r="G169" i="9"/>
  <c r="E169" i="9"/>
  <c r="S168" i="9"/>
  <c r="Q168" i="9"/>
  <c r="O168" i="9"/>
  <c r="M168" i="9"/>
  <c r="K168" i="9"/>
  <c r="I168" i="9"/>
  <c r="G168" i="9"/>
  <c r="E168" i="9"/>
  <c r="S167" i="9"/>
  <c r="Q167" i="9"/>
  <c r="O167" i="9"/>
  <c r="M167" i="9"/>
  <c r="K167" i="9"/>
  <c r="I167" i="9"/>
  <c r="G167" i="9"/>
  <c r="E167" i="9"/>
  <c r="S166" i="9"/>
  <c r="Q166" i="9"/>
  <c r="O166" i="9"/>
  <c r="M166" i="9"/>
  <c r="K166" i="9"/>
  <c r="I166" i="9"/>
  <c r="G166" i="9"/>
  <c r="E166" i="9"/>
  <c r="S165" i="9"/>
  <c r="Q165" i="9"/>
  <c r="O165" i="9"/>
  <c r="M165" i="9"/>
  <c r="K165" i="9"/>
  <c r="I165" i="9"/>
  <c r="G165" i="9"/>
  <c r="E165" i="9"/>
  <c r="S164" i="9"/>
  <c r="Q164" i="9"/>
  <c r="O164" i="9"/>
  <c r="M164" i="9"/>
  <c r="K164" i="9"/>
  <c r="I164" i="9"/>
  <c r="G164" i="9"/>
  <c r="E164" i="9"/>
  <c r="S163" i="9"/>
  <c r="Q163" i="9"/>
  <c r="O163" i="9"/>
  <c r="M163" i="9"/>
  <c r="K163" i="9"/>
  <c r="I163" i="9"/>
  <c r="G163" i="9"/>
  <c r="E163" i="9"/>
  <c r="S162" i="9"/>
  <c r="Q162" i="9"/>
  <c r="O162" i="9"/>
  <c r="M162" i="9"/>
  <c r="K162" i="9"/>
  <c r="I162" i="9"/>
  <c r="G162" i="9"/>
  <c r="E162" i="9"/>
  <c r="S161" i="9"/>
  <c r="Q161" i="9"/>
  <c r="O161" i="9"/>
  <c r="M161" i="9"/>
  <c r="K161" i="9"/>
  <c r="I161" i="9"/>
  <c r="G161" i="9"/>
  <c r="E161" i="9"/>
  <c r="S160" i="9"/>
  <c r="Q160" i="9"/>
  <c r="O160" i="9"/>
  <c r="M160" i="9"/>
  <c r="K160" i="9"/>
  <c r="I160" i="9"/>
  <c r="G160" i="9"/>
  <c r="E160" i="9"/>
  <c r="S159" i="9"/>
  <c r="Q159" i="9"/>
  <c r="O159" i="9"/>
  <c r="M159" i="9"/>
  <c r="K159" i="9"/>
  <c r="I159" i="9"/>
  <c r="G159" i="9"/>
  <c r="E159" i="9"/>
  <c r="S158" i="9"/>
  <c r="Q158" i="9"/>
  <c r="O158" i="9"/>
  <c r="M158" i="9"/>
  <c r="K158" i="9"/>
  <c r="I158" i="9"/>
  <c r="G158" i="9"/>
  <c r="E158" i="9"/>
  <c r="S157" i="9"/>
  <c r="Q157" i="9"/>
  <c r="O157" i="9"/>
  <c r="M157" i="9"/>
  <c r="K157" i="9"/>
  <c r="I157" i="9"/>
  <c r="G157" i="9"/>
  <c r="E157" i="9"/>
  <c r="S156" i="9"/>
  <c r="Q156" i="9"/>
  <c r="O156" i="9"/>
  <c r="M156" i="9"/>
  <c r="K156" i="9"/>
  <c r="I156" i="9"/>
  <c r="G156" i="9"/>
  <c r="E156" i="9"/>
  <c r="S155" i="9"/>
  <c r="Q155" i="9"/>
  <c r="O155" i="9"/>
  <c r="M155" i="9"/>
  <c r="K155" i="9"/>
  <c r="I155" i="9"/>
  <c r="G155" i="9"/>
  <c r="E155" i="9"/>
  <c r="S154" i="9"/>
  <c r="Q154" i="9"/>
  <c r="O154" i="9"/>
  <c r="M154" i="9"/>
  <c r="K154" i="9"/>
  <c r="I154" i="9"/>
  <c r="G154" i="9"/>
  <c r="E154" i="9"/>
  <c r="S153" i="9"/>
  <c r="Q153" i="9"/>
  <c r="O153" i="9"/>
  <c r="M153" i="9"/>
  <c r="K153" i="9"/>
  <c r="I153" i="9"/>
  <c r="G153" i="9"/>
  <c r="E153" i="9"/>
  <c r="S152" i="9"/>
  <c r="Q152" i="9"/>
  <c r="O152" i="9"/>
  <c r="M152" i="9"/>
  <c r="K152" i="9"/>
  <c r="I152" i="9"/>
  <c r="G152" i="9"/>
  <c r="E152" i="9"/>
  <c r="S151" i="9"/>
  <c r="Q151" i="9"/>
  <c r="O151" i="9"/>
  <c r="M151" i="9"/>
  <c r="K151" i="9"/>
  <c r="I151" i="9"/>
  <c r="G151" i="9"/>
  <c r="E151" i="9"/>
  <c r="S150" i="9"/>
  <c r="Q150" i="9"/>
  <c r="O150" i="9"/>
  <c r="M150" i="9"/>
  <c r="K150" i="9"/>
  <c r="I150" i="9"/>
  <c r="G150" i="9"/>
  <c r="E150" i="9"/>
  <c r="S149" i="9"/>
  <c r="Q149" i="9"/>
  <c r="O149" i="9"/>
  <c r="M149" i="9"/>
  <c r="K149" i="9"/>
  <c r="I149" i="9"/>
  <c r="G149" i="9"/>
  <c r="E149" i="9"/>
  <c r="S148" i="9"/>
  <c r="Q148" i="9"/>
  <c r="O148" i="9"/>
  <c r="M148" i="9"/>
  <c r="K148" i="9"/>
  <c r="I148" i="9"/>
  <c r="G148" i="9"/>
  <c r="E148" i="9"/>
  <c r="S147" i="9"/>
  <c r="Q147" i="9"/>
  <c r="O147" i="9"/>
  <c r="M147" i="9"/>
  <c r="K147" i="9"/>
  <c r="I147" i="9"/>
  <c r="G147" i="9"/>
  <c r="E147" i="9"/>
  <c r="S146" i="9"/>
  <c r="Q146" i="9"/>
  <c r="O146" i="9"/>
  <c r="M146" i="9"/>
  <c r="K146" i="9"/>
  <c r="I146" i="9"/>
  <c r="G146" i="9"/>
  <c r="E146" i="9"/>
  <c r="S145" i="9"/>
  <c r="Q145" i="9"/>
  <c r="O145" i="9"/>
  <c r="M145" i="9"/>
  <c r="K145" i="9"/>
  <c r="I145" i="9"/>
  <c r="G145" i="9"/>
  <c r="E145" i="9"/>
  <c r="S144" i="9"/>
  <c r="Q144" i="9"/>
  <c r="O144" i="9"/>
  <c r="M144" i="9"/>
  <c r="K144" i="9"/>
  <c r="I144" i="9"/>
  <c r="G144" i="9"/>
  <c r="E144" i="9"/>
  <c r="S143" i="9"/>
  <c r="Q143" i="9"/>
  <c r="O143" i="9"/>
  <c r="M143" i="9"/>
  <c r="K143" i="9"/>
  <c r="I143" i="9"/>
  <c r="G143" i="9"/>
  <c r="E143" i="9"/>
  <c r="S142" i="9"/>
  <c r="Q142" i="9"/>
  <c r="O142" i="9"/>
  <c r="M142" i="9"/>
  <c r="K142" i="9"/>
  <c r="I142" i="9"/>
  <c r="G142" i="9"/>
  <c r="E142" i="9"/>
  <c r="S141" i="9"/>
  <c r="Q141" i="9"/>
  <c r="O141" i="9"/>
  <c r="M141" i="9"/>
  <c r="K141" i="9"/>
  <c r="I141" i="9"/>
  <c r="G141" i="9"/>
  <c r="E141" i="9"/>
  <c r="S140" i="9"/>
  <c r="Q140" i="9"/>
  <c r="O140" i="9"/>
  <c r="M140" i="9"/>
  <c r="K140" i="9"/>
  <c r="I140" i="9"/>
  <c r="G140" i="9"/>
  <c r="E140" i="9"/>
  <c r="S139" i="9"/>
  <c r="Q139" i="9"/>
  <c r="O139" i="9"/>
  <c r="M139" i="9"/>
  <c r="K139" i="9"/>
  <c r="I139" i="9"/>
  <c r="G139" i="9"/>
  <c r="E139" i="9"/>
  <c r="S138" i="9"/>
  <c r="Q138" i="9"/>
  <c r="O138" i="9"/>
  <c r="M138" i="9"/>
  <c r="K138" i="9"/>
  <c r="I138" i="9"/>
  <c r="G138" i="9"/>
  <c r="E138" i="9"/>
  <c r="S137" i="9"/>
  <c r="Q137" i="9"/>
  <c r="O137" i="9"/>
  <c r="M137" i="9"/>
  <c r="K137" i="9"/>
  <c r="I137" i="9"/>
  <c r="G137" i="9"/>
  <c r="E137" i="9"/>
  <c r="S136" i="9"/>
  <c r="Q136" i="9"/>
  <c r="O136" i="9"/>
  <c r="M136" i="9"/>
  <c r="K136" i="9"/>
  <c r="I136" i="9"/>
  <c r="G136" i="9"/>
  <c r="E136" i="9"/>
  <c r="S135" i="9"/>
  <c r="Q135" i="9"/>
  <c r="O135" i="9"/>
  <c r="M135" i="9"/>
  <c r="K135" i="9"/>
  <c r="I135" i="9"/>
  <c r="G135" i="9"/>
  <c r="E135" i="9"/>
  <c r="S134" i="9"/>
  <c r="Q134" i="9"/>
  <c r="O134" i="9"/>
  <c r="M134" i="9"/>
  <c r="K134" i="9"/>
  <c r="I134" i="9"/>
  <c r="G134" i="9"/>
  <c r="E134" i="9"/>
  <c r="S133" i="9"/>
  <c r="Q133" i="9"/>
  <c r="O133" i="9"/>
  <c r="M133" i="9"/>
  <c r="K133" i="9"/>
  <c r="I133" i="9"/>
  <c r="G133" i="9"/>
  <c r="E133" i="9"/>
  <c r="S132" i="9"/>
  <c r="Q132" i="9"/>
  <c r="O132" i="9"/>
  <c r="M132" i="9"/>
  <c r="K132" i="9"/>
  <c r="I132" i="9"/>
  <c r="G132" i="9"/>
  <c r="E132" i="9"/>
  <c r="S131" i="9"/>
  <c r="Q131" i="9"/>
  <c r="O131" i="9"/>
  <c r="M131" i="9"/>
  <c r="K131" i="9"/>
  <c r="I131" i="9"/>
  <c r="G131" i="9"/>
  <c r="E131" i="9"/>
  <c r="S130" i="9"/>
  <c r="Q130" i="9"/>
  <c r="O130" i="9"/>
  <c r="M130" i="9"/>
  <c r="K130" i="9"/>
  <c r="I130" i="9"/>
  <c r="G130" i="9"/>
  <c r="E130" i="9"/>
  <c r="R129" i="9"/>
  <c r="S129" i="9" s="1"/>
  <c r="Q129" i="9"/>
  <c r="P129" i="9"/>
  <c r="N129" i="9"/>
  <c r="O129" i="9" s="1"/>
  <c r="M129" i="9"/>
  <c r="L129" i="9"/>
  <c r="J129" i="9"/>
  <c r="K129" i="9" s="1"/>
  <c r="I129" i="9"/>
  <c r="H129" i="9"/>
  <c r="F129" i="9"/>
  <c r="G129" i="9" s="1"/>
  <c r="E129" i="9"/>
  <c r="D129" i="9"/>
  <c r="C129" i="9"/>
  <c r="S128" i="9"/>
  <c r="Q128" i="9"/>
  <c r="O128" i="9"/>
  <c r="M128" i="9"/>
  <c r="K128" i="9"/>
  <c r="I128" i="9"/>
  <c r="G128" i="9"/>
  <c r="E128" i="9"/>
  <c r="S127" i="9"/>
  <c r="Q127" i="9"/>
  <c r="O127" i="9"/>
  <c r="M127" i="9"/>
  <c r="K127" i="9"/>
  <c r="I127" i="9"/>
  <c r="G127" i="9"/>
  <c r="E127" i="9"/>
  <c r="S126" i="9"/>
  <c r="Q126" i="9"/>
  <c r="O126" i="9"/>
  <c r="M126" i="9"/>
  <c r="K126" i="9"/>
  <c r="I126" i="9"/>
  <c r="G126" i="9"/>
  <c r="E126" i="9"/>
  <c r="S125" i="9"/>
  <c r="Q125" i="9"/>
  <c r="O125" i="9"/>
  <c r="M125" i="9"/>
  <c r="K125" i="9"/>
  <c r="I125" i="9"/>
  <c r="G125" i="9"/>
  <c r="E125" i="9"/>
  <c r="S124" i="9"/>
  <c r="Q124" i="9"/>
  <c r="O124" i="9"/>
  <c r="M124" i="9"/>
  <c r="K124" i="9"/>
  <c r="I124" i="9"/>
  <c r="G124" i="9"/>
  <c r="E124" i="9"/>
  <c r="S123" i="9"/>
  <c r="Q123" i="9"/>
  <c r="O123" i="9"/>
  <c r="M123" i="9"/>
  <c r="K123" i="9"/>
  <c r="I123" i="9"/>
  <c r="G123" i="9"/>
  <c r="E123" i="9"/>
  <c r="S122" i="9"/>
  <c r="Q122" i="9"/>
  <c r="O122" i="9"/>
  <c r="M122" i="9"/>
  <c r="K122" i="9"/>
  <c r="I122" i="9"/>
  <c r="G122" i="9"/>
  <c r="E122" i="9"/>
  <c r="S121" i="9"/>
  <c r="Q121" i="9"/>
  <c r="O121" i="9"/>
  <c r="M121" i="9"/>
  <c r="K121" i="9"/>
  <c r="I121" i="9"/>
  <c r="G121" i="9"/>
  <c r="E121" i="9"/>
  <c r="S120" i="9"/>
  <c r="Q120" i="9"/>
  <c r="O120" i="9"/>
  <c r="M120" i="9"/>
  <c r="K120" i="9"/>
  <c r="I120" i="9"/>
  <c r="G120" i="9"/>
  <c r="E120" i="9"/>
  <c r="S119" i="9"/>
  <c r="Q119" i="9"/>
  <c r="O119" i="9"/>
  <c r="M119" i="9"/>
  <c r="K119" i="9"/>
  <c r="I119" i="9"/>
  <c r="G119" i="9"/>
  <c r="E119" i="9"/>
  <c r="S118" i="9"/>
  <c r="Q118" i="9"/>
  <c r="O118" i="9"/>
  <c r="M118" i="9"/>
  <c r="K118" i="9"/>
  <c r="I118" i="9"/>
  <c r="G118" i="9"/>
  <c r="E118" i="9"/>
  <c r="S117" i="9"/>
  <c r="Q117" i="9"/>
  <c r="O117" i="9"/>
  <c r="M117" i="9"/>
  <c r="K117" i="9"/>
  <c r="I117" i="9"/>
  <c r="G117" i="9"/>
  <c r="E117" i="9"/>
  <c r="S116" i="9"/>
  <c r="Q116" i="9"/>
  <c r="O116" i="9"/>
  <c r="M116" i="9"/>
  <c r="K116" i="9"/>
  <c r="I116" i="9"/>
  <c r="G116" i="9"/>
  <c r="E116" i="9"/>
  <c r="S115" i="9"/>
  <c r="Q115" i="9"/>
  <c r="O115" i="9"/>
  <c r="M115" i="9"/>
  <c r="K115" i="9"/>
  <c r="I115" i="9"/>
  <c r="G115" i="9"/>
  <c r="E115" i="9"/>
  <c r="S114" i="9"/>
  <c r="Q114" i="9"/>
  <c r="O114" i="9"/>
  <c r="M114" i="9"/>
  <c r="K114" i="9"/>
  <c r="I114" i="9"/>
  <c r="G114" i="9"/>
  <c r="E114" i="9"/>
  <c r="S113" i="9"/>
  <c r="Q113" i="9"/>
  <c r="O113" i="9"/>
  <c r="M113" i="9"/>
  <c r="K113" i="9"/>
  <c r="I113" i="9"/>
  <c r="G113" i="9"/>
  <c r="E113" i="9"/>
  <c r="S112" i="9"/>
  <c r="Q112" i="9"/>
  <c r="O112" i="9"/>
  <c r="M112" i="9"/>
  <c r="K112" i="9"/>
  <c r="I112" i="9"/>
  <c r="G112" i="9"/>
  <c r="E112" i="9"/>
  <c r="S111" i="9"/>
  <c r="Q111" i="9"/>
  <c r="O111" i="9"/>
  <c r="M111" i="9"/>
  <c r="K111" i="9"/>
  <c r="I111" i="9"/>
  <c r="G111" i="9"/>
  <c r="E111" i="9"/>
  <c r="S110" i="9"/>
  <c r="Q110" i="9"/>
  <c r="O110" i="9"/>
  <c r="M110" i="9"/>
  <c r="K110" i="9"/>
  <c r="I110" i="9"/>
  <c r="G110" i="9"/>
  <c r="E110" i="9"/>
  <c r="S109" i="9"/>
  <c r="Q109" i="9"/>
  <c r="O109" i="9"/>
  <c r="M109" i="9"/>
  <c r="K109" i="9"/>
  <c r="I109" i="9"/>
  <c r="G109" i="9"/>
  <c r="E109" i="9"/>
  <c r="S108" i="9"/>
  <c r="Q108" i="9"/>
  <c r="O108" i="9"/>
  <c r="M108" i="9"/>
  <c r="K108" i="9"/>
  <c r="I108" i="9"/>
  <c r="G108" i="9"/>
  <c r="E108" i="9"/>
  <c r="S107" i="9"/>
  <c r="Q107" i="9"/>
  <c r="O107" i="9"/>
  <c r="M107" i="9"/>
  <c r="K107" i="9"/>
  <c r="I107" i="9"/>
  <c r="G107" i="9"/>
  <c r="E107" i="9"/>
  <c r="S106" i="9"/>
  <c r="Q106" i="9"/>
  <c r="O106" i="9"/>
  <c r="M106" i="9"/>
  <c r="K106" i="9"/>
  <c r="I106" i="9"/>
  <c r="G106" i="9"/>
  <c r="E106" i="9"/>
  <c r="S105" i="9"/>
  <c r="Q105" i="9"/>
  <c r="O105" i="9"/>
  <c r="M105" i="9"/>
  <c r="K105" i="9"/>
  <c r="I105" i="9"/>
  <c r="G105" i="9"/>
  <c r="E105" i="9"/>
  <c r="S104" i="9"/>
  <c r="Q104" i="9"/>
  <c r="O104" i="9"/>
  <c r="M104" i="9"/>
  <c r="K104" i="9"/>
  <c r="I104" i="9"/>
  <c r="G104" i="9"/>
  <c r="E104" i="9"/>
  <c r="S103" i="9"/>
  <c r="Q103" i="9"/>
  <c r="O103" i="9"/>
  <c r="M103" i="9"/>
  <c r="K103" i="9"/>
  <c r="I103" i="9"/>
  <c r="G103" i="9"/>
  <c r="E103" i="9"/>
  <c r="S102" i="9"/>
  <c r="Q102" i="9"/>
  <c r="O102" i="9"/>
  <c r="M102" i="9"/>
  <c r="K102" i="9"/>
  <c r="I102" i="9"/>
  <c r="G102" i="9"/>
  <c r="E102" i="9"/>
  <c r="S101" i="9"/>
  <c r="Q101" i="9"/>
  <c r="O101" i="9"/>
  <c r="M101" i="9"/>
  <c r="K101" i="9"/>
  <c r="I101" i="9"/>
  <c r="G101" i="9"/>
  <c r="E101" i="9"/>
  <c r="S100" i="9"/>
  <c r="Q100" i="9"/>
  <c r="O100" i="9"/>
  <c r="M100" i="9"/>
  <c r="K100" i="9"/>
  <c r="I100" i="9"/>
  <c r="G100" i="9"/>
  <c r="E100" i="9"/>
  <c r="S99" i="9"/>
  <c r="Q99" i="9"/>
  <c r="O99" i="9"/>
  <c r="M99" i="9"/>
  <c r="K99" i="9"/>
  <c r="I99" i="9"/>
  <c r="G99" i="9"/>
  <c r="E99" i="9"/>
  <c r="S98" i="9"/>
  <c r="Q98" i="9"/>
  <c r="O98" i="9"/>
  <c r="M98" i="9"/>
  <c r="K98" i="9"/>
  <c r="I98" i="9"/>
  <c r="G98" i="9"/>
  <c r="E98" i="9"/>
  <c r="S97" i="9"/>
  <c r="Q97" i="9"/>
  <c r="O97" i="9"/>
  <c r="M97" i="9"/>
  <c r="K97" i="9"/>
  <c r="I97" i="9"/>
  <c r="G97" i="9"/>
  <c r="E97" i="9"/>
  <c r="S96" i="9"/>
  <c r="Q96" i="9"/>
  <c r="O96" i="9"/>
  <c r="M96" i="9"/>
  <c r="K96" i="9"/>
  <c r="I96" i="9"/>
  <c r="G96" i="9"/>
  <c r="E96" i="9"/>
  <c r="S95" i="9"/>
  <c r="Q95" i="9"/>
  <c r="O95" i="9"/>
  <c r="M95" i="9"/>
  <c r="K95" i="9"/>
  <c r="I95" i="9"/>
  <c r="G95" i="9"/>
  <c r="E95" i="9"/>
  <c r="S94" i="9"/>
  <c r="Q94" i="9"/>
  <c r="O94" i="9"/>
  <c r="M94" i="9"/>
  <c r="K94" i="9"/>
  <c r="I94" i="9"/>
  <c r="G94" i="9"/>
  <c r="E94" i="9"/>
  <c r="S93" i="9"/>
  <c r="Q93" i="9"/>
  <c r="O93" i="9"/>
  <c r="M93" i="9"/>
  <c r="K93" i="9"/>
  <c r="I93" i="9"/>
  <c r="G93" i="9"/>
  <c r="E93" i="9"/>
  <c r="S92" i="9"/>
  <c r="Q92" i="9"/>
  <c r="O92" i="9"/>
  <c r="M92" i="9"/>
  <c r="K92" i="9"/>
  <c r="I92" i="9"/>
  <c r="G92" i="9"/>
  <c r="E92" i="9"/>
  <c r="S91" i="9"/>
  <c r="Q91" i="9"/>
  <c r="O91" i="9"/>
  <c r="M91" i="9"/>
  <c r="K91" i="9"/>
  <c r="I91" i="9"/>
  <c r="G91" i="9"/>
  <c r="E91" i="9"/>
  <c r="S90" i="9"/>
  <c r="Q90" i="9"/>
  <c r="O90" i="9"/>
  <c r="M90" i="9"/>
  <c r="K90" i="9"/>
  <c r="I90" i="9"/>
  <c r="G90" i="9"/>
  <c r="E90" i="9"/>
  <c r="S89" i="9"/>
  <c r="Q89" i="9"/>
  <c r="O89" i="9"/>
  <c r="M89" i="9"/>
  <c r="K89" i="9"/>
  <c r="I89" i="9"/>
  <c r="G89" i="9"/>
  <c r="E89" i="9"/>
  <c r="S88" i="9"/>
  <c r="Q88" i="9"/>
  <c r="O88" i="9"/>
  <c r="M88" i="9"/>
  <c r="K88" i="9"/>
  <c r="I88" i="9"/>
  <c r="G88" i="9"/>
  <c r="E88" i="9"/>
  <c r="S87" i="9"/>
  <c r="Q87" i="9"/>
  <c r="O87" i="9"/>
  <c r="M87" i="9"/>
  <c r="K87" i="9"/>
  <c r="I87" i="9"/>
  <c r="G87" i="9"/>
  <c r="E87" i="9"/>
  <c r="S86" i="9"/>
  <c r="Q86" i="9"/>
  <c r="O86" i="9"/>
  <c r="M86" i="9"/>
  <c r="K86" i="9"/>
  <c r="I86" i="9"/>
  <c r="G86" i="9"/>
  <c r="E86" i="9"/>
  <c r="S85" i="9"/>
  <c r="Q85" i="9"/>
  <c r="O85" i="9"/>
  <c r="M85" i="9"/>
  <c r="K85" i="9"/>
  <c r="I85" i="9"/>
  <c r="G85" i="9"/>
  <c r="E85" i="9"/>
  <c r="S84" i="9"/>
  <c r="Q84" i="9"/>
  <c r="O84" i="9"/>
  <c r="M84" i="9"/>
  <c r="K84" i="9"/>
  <c r="I84" i="9"/>
  <c r="G84" i="9"/>
  <c r="E84" i="9"/>
  <c r="S83" i="9"/>
  <c r="Q83" i="9"/>
  <c r="O83" i="9"/>
  <c r="M83" i="9"/>
  <c r="K83" i="9"/>
  <c r="I83" i="9"/>
  <c r="G83" i="9"/>
  <c r="E83" i="9"/>
  <c r="S82" i="9"/>
  <c r="Q82" i="9"/>
  <c r="O82" i="9"/>
  <c r="M82" i="9"/>
  <c r="K82" i="9"/>
  <c r="I82" i="9"/>
  <c r="G82" i="9"/>
  <c r="E82" i="9"/>
  <c r="S81" i="9"/>
  <c r="Q81" i="9"/>
  <c r="O81" i="9"/>
  <c r="M81" i="9"/>
  <c r="K81" i="9"/>
  <c r="I81" i="9"/>
  <c r="G81" i="9"/>
  <c r="E81" i="9"/>
  <c r="S80" i="9"/>
  <c r="Q80" i="9"/>
  <c r="O80" i="9"/>
  <c r="M80" i="9"/>
  <c r="K80" i="9"/>
  <c r="I80" i="9"/>
  <c r="G80" i="9"/>
  <c r="E80" i="9"/>
  <c r="S79" i="9"/>
  <c r="Q79" i="9"/>
  <c r="O79" i="9"/>
  <c r="M79" i="9"/>
  <c r="K79" i="9"/>
  <c r="I79" i="9"/>
  <c r="G79" i="9"/>
  <c r="E79" i="9"/>
  <c r="S78" i="9"/>
  <c r="Q78" i="9"/>
  <c r="O78" i="9"/>
  <c r="M78" i="9"/>
  <c r="K78" i="9"/>
  <c r="I78" i="9"/>
  <c r="G78" i="9"/>
  <c r="E78" i="9"/>
  <c r="S77" i="9"/>
  <c r="Q77" i="9"/>
  <c r="O77" i="9"/>
  <c r="M77" i="9"/>
  <c r="K77" i="9"/>
  <c r="I77" i="9"/>
  <c r="G77" i="9"/>
  <c r="E77" i="9"/>
  <c r="S76" i="9"/>
  <c r="Q76" i="9"/>
  <c r="O76" i="9"/>
  <c r="M76" i="9"/>
  <c r="K76" i="9"/>
  <c r="I76" i="9"/>
  <c r="G76" i="9"/>
  <c r="E76" i="9"/>
  <c r="S75" i="9"/>
  <c r="Q75" i="9"/>
  <c r="O75" i="9"/>
  <c r="M75" i="9"/>
  <c r="K75" i="9"/>
  <c r="I75" i="9"/>
  <c r="G75" i="9"/>
  <c r="E75" i="9"/>
  <c r="S74" i="9"/>
  <c r="Q74" i="9"/>
  <c r="O74" i="9"/>
  <c r="M74" i="9"/>
  <c r="K74" i="9"/>
  <c r="I74" i="9"/>
  <c r="G74" i="9"/>
  <c r="E74" i="9"/>
  <c r="S73" i="9"/>
  <c r="Q73" i="9"/>
  <c r="O73" i="9"/>
  <c r="M73" i="9"/>
  <c r="K73" i="9"/>
  <c r="I73" i="9"/>
  <c r="G73" i="9"/>
  <c r="E73" i="9"/>
  <c r="S72" i="9"/>
  <c r="Q72" i="9"/>
  <c r="O72" i="9"/>
  <c r="M72" i="9"/>
  <c r="K72" i="9"/>
  <c r="I72" i="9"/>
  <c r="G72" i="9"/>
  <c r="E72" i="9"/>
  <c r="S71" i="9"/>
  <c r="Q71" i="9"/>
  <c r="O71" i="9"/>
  <c r="M71" i="9"/>
  <c r="K71" i="9"/>
  <c r="I71" i="9"/>
  <c r="G71" i="9"/>
  <c r="E71" i="9"/>
  <c r="S70" i="9"/>
  <c r="Q70" i="9"/>
  <c r="O70" i="9"/>
  <c r="M70" i="9"/>
  <c r="K70" i="9"/>
  <c r="I70" i="9"/>
  <c r="G70" i="9"/>
  <c r="E70" i="9"/>
  <c r="R69" i="9"/>
  <c r="R5" i="9" s="1"/>
  <c r="P69" i="9"/>
  <c r="Q69" i="9" s="1"/>
  <c r="N69" i="9"/>
  <c r="N5" i="9" s="1"/>
  <c r="L69" i="9"/>
  <c r="M69" i="9" s="1"/>
  <c r="J69" i="9"/>
  <c r="J5" i="9" s="1"/>
  <c r="H69" i="9"/>
  <c r="I69" i="9" s="1"/>
  <c r="F69" i="9"/>
  <c r="F5" i="9" s="1"/>
  <c r="D69" i="9"/>
  <c r="E69" i="9" s="1"/>
  <c r="C69" i="9"/>
  <c r="S68" i="9"/>
  <c r="Q68" i="9"/>
  <c r="O68" i="9"/>
  <c r="M68" i="9"/>
  <c r="K68" i="9"/>
  <c r="I68" i="9"/>
  <c r="G68" i="9"/>
  <c r="E68" i="9"/>
  <c r="S67" i="9"/>
  <c r="Q67" i="9"/>
  <c r="O67" i="9"/>
  <c r="M67" i="9"/>
  <c r="K67" i="9"/>
  <c r="I67" i="9"/>
  <c r="G67" i="9"/>
  <c r="E67" i="9"/>
  <c r="S66" i="9"/>
  <c r="Q66" i="9"/>
  <c r="O66" i="9"/>
  <c r="M66" i="9"/>
  <c r="K66" i="9"/>
  <c r="I66" i="9"/>
  <c r="G66" i="9"/>
  <c r="E66" i="9"/>
  <c r="S65" i="9"/>
  <c r="Q65" i="9"/>
  <c r="O65" i="9"/>
  <c r="M65" i="9"/>
  <c r="K65" i="9"/>
  <c r="I65" i="9"/>
  <c r="G65" i="9"/>
  <c r="E65" i="9"/>
  <c r="S64" i="9"/>
  <c r="Q64" i="9"/>
  <c r="O64" i="9"/>
  <c r="M64" i="9"/>
  <c r="K64" i="9"/>
  <c r="I64" i="9"/>
  <c r="G64" i="9"/>
  <c r="E64" i="9"/>
  <c r="S63" i="9"/>
  <c r="Q63" i="9"/>
  <c r="O63" i="9"/>
  <c r="M63" i="9"/>
  <c r="K63" i="9"/>
  <c r="I63" i="9"/>
  <c r="G63" i="9"/>
  <c r="E63" i="9"/>
  <c r="S62" i="9"/>
  <c r="Q62" i="9"/>
  <c r="O62" i="9"/>
  <c r="M62" i="9"/>
  <c r="K62" i="9"/>
  <c r="I62" i="9"/>
  <c r="G62" i="9"/>
  <c r="E62" i="9"/>
  <c r="S61" i="9"/>
  <c r="Q61" i="9"/>
  <c r="O61" i="9"/>
  <c r="M61" i="9"/>
  <c r="K61" i="9"/>
  <c r="I61" i="9"/>
  <c r="G61" i="9"/>
  <c r="E61" i="9"/>
  <c r="S60" i="9"/>
  <c r="Q60" i="9"/>
  <c r="O60" i="9"/>
  <c r="M60" i="9"/>
  <c r="K60" i="9"/>
  <c r="I60" i="9"/>
  <c r="G60" i="9"/>
  <c r="E60" i="9"/>
  <c r="S59" i="9"/>
  <c r="Q59" i="9"/>
  <c r="O59" i="9"/>
  <c r="M59" i="9"/>
  <c r="K59" i="9"/>
  <c r="I59" i="9"/>
  <c r="G59" i="9"/>
  <c r="E59" i="9"/>
  <c r="S58" i="9"/>
  <c r="Q58" i="9"/>
  <c r="O58" i="9"/>
  <c r="M58" i="9"/>
  <c r="K58" i="9"/>
  <c r="I58" i="9"/>
  <c r="G58" i="9"/>
  <c r="E58" i="9"/>
  <c r="S57" i="9"/>
  <c r="Q57" i="9"/>
  <c r="O57" i="9"/>
  <c r="M57" i="9"/>
  <c r="K57" i="9"/>
  <c r="I57" i="9"/>
  <c r="G57" i="9"/>
  <c r="E57" i="9"/>
  <c r="S56" i="9"/>
  <c r="Q56" i="9"/>
  <c r="O56" i="9"/>
  <c r="M56" i="9"/>
  <c r="K56" i="9"/>
  <c r="I56" i="9"/>
  <c r="G56" i="9"/>
  <c r="E56" i="9"/>
  <c r="S55" i="9"/>
  <c r="Q55" i="9"/>
  <c r="O55" i="9"/>
  <c r="M55" i="9"/>
  <c r="K55" i="9"/>
  <c r="I55" i="9"/>
  <c r="G55" i="9"/>
  <c r="E55" i="9"/>
  <c r="S54" i="9"/>
  <c r="Q54" i="9"/>
  <c r="O54" i="9"/>
  <c r="M54" i="9"/>
  <c r="K54" i="9"/>
  <c r="I54" i="9"/>
  <c r="G54" i="9"/>
  <c r="E54" i="9"/>
  <c r="S53" i="9"/>
  <c r="Q53" i="9"/>
  <c r="O53" i="9"/>
  <c r="M53" i="9"/>
  <c r="K53" i="9"/>
  <c r="I53" i="9"/>
  <c r="G53" i="9"/>
  <c r="E53" i="9"/>
  <c r="S52" i="9"/>
  <c r="Q52" i="9"/>
  <c r="O52" i="9"/>
  <c r="M52" i="9"/>
  <c r="K52" i="9"/>
  <c r="I52" i="9"/>
  <c r="G52" i="9"/>
  <c r="E52" i="9"/>
  <c r="S51" i="9"/>
  <c r="Q51" i="9"/>
  <c r="O51" i="9"/>
  <c r="M51" i="9"/>
  <c r="K51" i="9"/>
  <c r="I51" i="9"/>
  <c r="G51" i="9"/>
  <c r="E51" i="9"/>
  <c r="S50" i="9"/>
  <c r="Q50" i="9"/>
  <c r="O50" i="9"/>
  <c r="M50" i="9"/>
  <c r="K50" i="9"/>
  <c r="I50" i="9"/>
  <c r="G50" i="9"/>
  <c r="E50" i="9"/>
  <c r="S49" i="9"/>
  <c r="Q49" i="9"/>
  <c r="O49" i="9"/>
  <c r="M49" i="9"/>
  <c r="K49" i="9"/>
  <c r="I49" i="9"/>
  <c r="G49" i="9"/>
  <c r="E49" i="9"/>
  <c r="S48" i="9"/>
  <c r="Q48" i="9"/>
  <c r="O48" i="9"/>
  <c r="M48" i="9"/>
  <c r="K48" i="9"/>
  <c r="I48" i="9"/>
  <c r="G48" i="9"/>
  <c r="E48" i="9"/>
  <c r="S47" i="9"/>
  <c r="Q47" i="9"/>
  <c r="O47" i="9"/>
  <c r="M47" i="9"/>
  <c r="K47" i="9"/>
  <c r="I47" i="9"/>
  <c r="G47" i="9"/>
  <c r="E47" i="9"/>
  <c r="S46" i="9"/>
  <c r="Q46" i="9"/>
  <c r="O46" i="9"/>
  <c r="M46" i="9"/>
  <c r="K46" i="9"/>
  <c r="I46" i="9"/>
  <c r="G46" i="9"/>
  <c r="E46" i="9"/>
  <c r="S45" i="9"/>
  <c r="Q45" i="9"/>
  <c r="O45" i="9"/>
  <c r="M45" i="9"/>
  <c r="K45" i="9"/>
  <c r="I45" i="9"/>
  <c r="G45" i="9"/>
  <c r="E45" i="9"/>
  <c r="S44" i="9"/>
  <c r="Q44" i="9"/>
  <c r="O44" i="9"/>
  <c r="M44" i="9"/>
  <c r="K44" i="9"/>
  <c r="I44" i="9"/>
  <c r="G44" i="9"/>
  <c r="E44" i="9"/>
  <c r="S43" i="9"/>
  <c r="Q43" i="9"/>
  <c r="O43" i="9"/>
  <c r="M43" i="9"/>
  <c r="K43" i="9"/>
  <c r="I43" i="9"/>
  <c r="G43" i="9"/>
  <c r="E43" i="9"/>
  <c r="S42" i="9"/>
  <c r="Q42" i="9"/>
  <c r="O42" i="9"/>
  <c r="M42" i="9"/>
  <c r="K42" i="9"/>
  <c r="I42" i="9"/>
  <c r="G42" i="9"/>
  <c r="E42" i="9"/>
  <c r="S41" i="9"/>
  <c r="Q41" i="9"/>
  <c r="O41" i="9"/>
  <c r="M41" i="9"/>
  <c r="K41" i="9"/>
  <c r="I41" i="9"/>
  <c r="G41" i="9"/>
  <c r="E41" i="9"/>
  <c r="S40" i="9"/>
  <c r="Q40" i="9"/>
  <c r="O40" i="9"/>
  <c r="M40" i="9"/>
  <c r="K40" i="9"/>
  <c r="I40" i="9"/>
  <c r="G40" i="9"/>
  <c r="E40" i="9"/>
  <c r="S39" i="9"/>
  <c r="Q39" i="9"/>
  <c r="O39" i="9"/>
  <c r="M39" i="9"/>
  <c r="K39" i="9"/>
  <c r="I39" i="9"/>
  <c r="G39" i="9"/>
  <c r="E39" i="9"/>
  <c r="S38" i="9"/>
  <c r="Q38" i="9"/>
  <c r="O38" i="9"/>
  <c r="M38" i="9"/>
  <c r="K38" i="9"/>
  <c r="I38" i="9"/>
  <c r="G38" i="9"/>
  <c r="E38" i="9"/>
  <c r="S37" i="9"/>
  <c r="Q37" i="9"/>
  <c r="O37" i="9"/>
  <c r="M37" i="9"/>
  <c r="K37" i="9"/>
  <c r="I37" i="9"/>
  <c r="G37" i="9"/>
  <c r="E37" i="9"/>
  <c r="S36" i="9"/>
  <c r="Q36" i="9"/>
  <c r="O36" i="9"/>
  <c r="M36" i="9"/>
  <c r="K36" i="9"/>
  <c r="I36" i="9"/>
  <c r="G36" i="9"/>
  <c r="E36" i="9"/>
  <c r="S35" i="9"/>
  <c r="Q35" i="9"/>
  <c r="O35" i="9"/>
  <c r="M35" i="9"/>
  <c r="K35" i="9"/>
  <c r="I35" i="9"/>
  <c r="G35" i="9"/>
  <c r="E35" i="9"/>
  <c r="S34" i="9"/>
  <c r="Q34" i="9"/>
  <c r="O34" i="9"/>
  <c r="M34" i="9"/>
  <c r="K34" i="9"/>
  <c r="I34" i="9"/>
  <c r="G34" i="9"/>
  <c r="E34" i="9"/>
  <c r="S33" i="9"/>
  <c r="Q33" i="9"/>
  <c r="O33" i="9"/>
  <c r="M33" i="9"/>
  <c r="K33" i="9"/>
  <c r="I33" i="9"/>
  <c r="G33" i="9"/>
  <c r="E33" i="9"/>
  <c r="S32" i="9"/>
  <c r="Q32" i="9"/>
  <c r="O32" i="9"/>
  <c r="M32" i="9"/>
  <c r="K32" i="9"/>
  <c r="I32" i="9"/>
  <c r="G32" i="9"/>
  <c r="E32" i="9"/>
  <c r="S31" i="9"/>
  <c r="Q31" i="9"/>
  <c r="O31" i="9"/>
  <c r="M31" i="9"/>
  <c r="K31" i="9"/>
  <c r="I31" i="9"/>
  <c r="G31" i="9"/>
  <c r="E31" i="9"/>
  <c r="S30" i="9"/>
  <c r="Q30" i="9"/>
  <c r="O30" i="9"/>
  <c r="M30" i="9"/>
  <c r="K30" i="9"/>
  <c r="I30" i="9"/>
  <c r="G30" i="9"/>
  <c r="E30" i="9"/>
  <c r="S29" i="9"/>
  <c r="Q29" i="9"/>
  <c r="O29" i="9"/>
  <c r="M29" i="9"/>
  <c r="K29" i="9"/>
  <c r="I29" i="9"/>
  <c r="G29" i="9"/>
  <c r="E29" i="9"/>
  <c r="S28" i="9"/>
  <c r="Q28" i="9"/>
  <c r="O28" i="9"/>
  <c r="M28" i="9"/>
  <c r="K28" i="9"/>
  <c r="I28" i="9"/>
  <c r="G28" i="9"/>
  <c r="E28" i="9"/>
  <c r="S27" i="9"/>
  <c r="Q27" i="9"/>
  <c r="O27" i="9"/>
  <c r="M27" i="9"/>
  <c r="K27" i="9"/>
  <c r="I27" i="9"/>
  <c r="G27" i="9"/>
  <c r="E27" i="9"/>
  <c r="S26" i="9"/>
  <c r="Q26" i="9"/>
  <c r="O26" i="9"/>
  <c r="M26" i="9"/>
  <c r="K26" i="9"/>
  <c r="I26" i="9"/>
  <c r="G26" i="9"/>
  <c r="E26" i="9"/>
  <c r="S25" i="9"/>
  <c r="Q25" i="9"/>
  <c r="O25" i="9"/>
  <c r="M25" i="9"/>
  <c r="K25" i="9"/>
  <c r="I25" i="9"/>
  <c r="G25" i="9"/>
  <c r="E25" i="9"/>
  <c r="S24" i="9"/>
  <c r="Q24" i="9"/>
  <c r="O24" i="9"/>
  <c r="M24" i="9"/>
  <c r="K24" i="9"/>
  <c r="I24" i="9"/>
  <c r="G24" i="9"/>
  <c r="E24" i="9"/>
  <c r="S23" i="9"/>
  <c r="Q23" i="9"/>
  <c r="O23" i="9"/>
  <c r="M23" i="9"/>
  <c r="K23" i="9"/>
  <c r="I23" i="9"/>
  <c r="G23" i="9"/>
  <c r="E23" i="9"/>
  <c r="S22" i="9"/>
  <c r="Q22" i="9"/>
  <c r="O22" i="9"/>
  <c r="M22" i="9"/>
  <c r="K22" i="9"/>
  <c r="I22" i="9"/>
  <c r="G22" i="9"/>
  <c r="E22" i="9"/>
  <c r="S21" i="9"/>
  <c r="Q21" i="9"/>
  <c r="O21" i="9"/>
  <c r="M21" i="9"/>
  <c r="K21" i="9"/>
  <c r="I21" i="9"/>
  <c r="G21" i="9"/>
  <c r="E21" i="9"/>
  <c r="S20" i="9"/>
  <c r="Q20" i="9"/>
  <c r="O20" i="9"/>
  <c r="M20" i="9"/>
  <c r="K20" i="9"/>
  <c r="I20" i="9"/>
  <c r="G20" i="9"/>
  <c r="E20" i="9"/>
  <c r="S19" i="9"/>
  <c r="Q19" i="9"/>
  <c r="O19" i="9"/>
  <c r="M19" i="9"/>
  <c r="K19" i="9"/>
  <c r="I19" i="9"/>
  <c r="G19" i="9"/>
  <c r="E19" i="9"/>
  <c r="S18" i="9"/>
  <c r="Q18" i="9"/>
  <c r="O18" i="9"/>
  <c r="M18" i="9"/>
  <c r="K18" i="9"/>
  <c r="I18" i="9"/>
  <c r="G18" i="9"/>
  <c r="E18" i="9"/>
  <c r="S17" i="9"/>
  <c r="Q17" i="9"/>
  <c r="O17" i="9"/>
  <c r="M17" i="9"/>
  <c r="K17" i="9"/>
  <c r="I17" i="9"/>
  <c r="G17" i="9"/>
  <c r="E17" i="9"/>
  <c r="S16" i="9"/>
  <c r="Q16" i="9"/>
  <c r="O16" i="9"/>
  <c r="M16" i="9"/>
  <c r="K16" i="9"/>
  <c r="I16" i="9"/>
  <c r="G16" i="9"/>
  <c r="E16" i="9"/>
  <c r="S15" i="9"/>
  <c r="Q15" i="9"/>
  <c r="O15" i="9"/>
  <c r="M15" i="9"/>
  <c r="K15" i="9"/>
  <c r="I15" i="9"/>
  <c r="G15" i="9"/>
  <c r="E15" i="9"/>
  <c r="S14" i="9"/>
  <c r="Q14" i="9"/>
  <c r="O14" i="9"/>
  <c r="M14" i="9"/>
  <c r="K14" i="9"/>
  <c r="I14" i="9"/>
  <c r="G14" i="9"/>
  <c r="E14" i="9"/>
  <c r="S13" i="9"/>
  <c r="Q13" i="9"/>
  <c r="O13" i="9"/>
  <c r="M13" i="9"/>
  <c r="K13" i="9"/>
  <c r="I13" i="9"/>
  <c r="G13" i="9"/>
  <c r="E13" i="9"/>
  <c r="S12" i="9"/>
  <c r="Q12" i="9"/>
  <c r="O12" i="9"/>
  <c r="M12" i="9"/>
  <c r="K12" i="9"/>
  <c r="I12" i="9"/>
  <c r="G12" i="9"/>
  <c r="E12" i="9"/>
  <c r="S11" i="9"/>
  <c r="Q11" i="9"/>
  <c r="O11" i="9"/>
  <c r="M11" i="9"/>
  <c r="K11" i="9"/>
  <c r="I11" i="9"/>
  <c r="G11" i="9"/>
  <c r="E11" i="9"/>
  <c r="S10" i="9"/>
  <c r="Q10" i="9"/>
  <c r="O10" i="9"/>
  <c r="M10" i="9"/>
  <c r="K10" i="9"/>
  <c r="I10" i="9"/>
  <c r="G10" i="9"/>
  <c r="E10" i="9"/>
  <c r="S9" i="9"/>
  <c r="Q9" i="9"/>
  <c r="O9" i="9"/>
  <c r="M9" i="9"/>
  <c r="K9" i="9"/>
  <c r="I9" i="9"/>
  <c r="G9" i="9"/>
  <c r="E9" i="9"/>
  <c r="S8" i="9"/>
  <c r="Q8" i="9"/>
  <c r="O8" i="9"/>
  <c r="M8" i="9"/>
  <c r="K8" i="9"/>
  <c r="I8" i="9"/>
  <c r="G8" i="9"/>
  <c r="E8" i="9"/>
  <c r="S7" i="9"/>
  <c r="Q7" i="9"/>
  <c r="O7" i="9"/>
  <c r="M7" i="9"/>
  <c r="K7" i="9"/>
  <c r="I7" i="9"/>
  <c r="G7" i="9"/>
  <c r="E7" i="9"/>
  <c r="R6" i="9"/>
  <c r="P6" i="9"/>
  <c r="Q6" i="9" s="1"/>
  <c r="N6" i="9"/>
  <c r="L6" i="9"/>
  <c r="M6" i="9" s="1"/>
  <c r="J6" i="9"/>
  <c r="H6" i="9"/>
  <c r="I6" i="9" s="1"/>
  <c r="F6" i="9"/>
  <c r="D6" i="9"/>
  <c r="E6" i="9" s="1"/>
  <c r="C6" i="9"/>
  <c r="C5" i="9" s="1"/>
  <c r="P5" i="9"/>
  <c r="L5" i="9"/>
  <c r="H5" i="9"/>
  <c r="D5" i="9"/>
  <c r="K5" i="9" l="1"/>
  <c r="S5" i="9"/>
  <c r="G5" i="9"/>
  <c r="O5" i="9"/>
  <c r="K6" i="9"/>
  <c r="K332" i="9"/>
  <c r="O530" i="9"/>
  <c r="E5" i="9"/>
  <c r="I5" i="9"/>
  <c r="M5" i="9"/>
  <c r="G69" i="9"/>
  <c r="K69" i="9"/>
  <c r="O69" i="9"/>
  <c r="S69" i="9"/>
  <c r="G239" i="9"/>
  <c r="K239" i="9"/>
  <c r="O239" i="9"/>
  <c r="S239" i="9"/>
  <c r="E321" i="9"/>
  <c r="I321" i="9"/>
  <c r="M321" i="9"/>
  <c r="Q321" i="9"/>
  <c r="K379" i="9"/>
  <c r="S379" i="9"/>
  <c r="G545" i="9"/>
  <c r="K545" i="9"/>
  <c r="O545" i="9"/>
  <c r="S545" i="9"/>
  <c r="Q737" i="9"/>
  <c r="M737" i="9"/>
  <c r="I737" i="9"/>
  <c r="E737" i="9"/>
  <c r="S737" i="9"/>
  <c r="Q926" i="9"/>
  <c r="M926" i="9"/>
  <c r="I926" i="9"/>
  <c r="E926" i="9"/>
  <c r="S926" i="9"/>
  <c r="M1089" i="9"/>
  <c r="I1089" i="9"/>
  <c r="E1089" i="9"/>
  <c r="Q1127" i="9"/>
  <c r="M1127" i="9"/>
  <c r="I1127" i="9"/>
  <c r="E1127" i="9"/>
  <c r="S1127" i="9"/>
  <c r="O1828" i="9"/>
  <c r="N1827" i="9"/>
  <c r="O1827" i="9" s="1"/>
  <c r="G6" i="9"/>
  <c r="S6" i="9"/>
  <c r="O332" i="9"/>
  <c r="K530" i="9"/>
  <c r="F1006" i="9"/>
  <c r="G1006" i="9" s="1"/>
  <c r="G1007" i="9"/>
  <c r="Q5" i="9"/>
  <c r="C320" i="9"/>
  <c r="E320" i="9" s="1"/>
  <c r="E379" i="9"/>
  <c r="M379" i="9"/>
  <c r="G453" i="9"/>
  <c r="K453" i="9"/>
  <c r="O453" i="9"/>
  <c r="E530" i="9"/>
  <c r="I530" i="9"/>
  <c r="M530" i="9"/>
  <c r="Q530" i="9"/>
  <c r="F544" i="9"/>
  <c r="G544" i="9" s="1"/>
  <c r="N544" i="9"/>
  <c r="O544" i="9" s="1"/>
  <c r="O737" i="9"/>
  <c r="O926" i="9"/>
  <c r="J1006" i="9"/>
  <c r="K1006" i="9" s="1"/>
  <c r="K1007" i="9"/>
  <c r="R1006" i="9"/>
  <c r="S1006" i="9" s="1"/>
  <c r="S1007" i="9"/>
  <c r="O1089" i="9"/>
  <c r="O1127" i="9"/>
  <c r="C2243" i="9"/>
  <c r="E2243" i="9" s="1"/>
  <c r="G2244" i="9"/>
  <c r="K2244" i="9"/>
  <c r="O2244" i="9"/>
  <c r="I2393" i="9"/>
  <c r="O6" i="9"/>
  <c r="G332" i="9"/>
  <c r="G530" i="9"/>
  <c r="N1006" i="9"/>
  <c r="O1006" i="9" s="1"/>
  <c r="O1007" i="9"/>
  <c r="L1184" i="9"/>
  <c r="M1184" i="9" s="1"/>
  <c r="M1325" i="9"/>
  <c r="M1705" i="9"/>
  <c r="L1704" i="9"/>
  <c r="M1704" i="9" s="1"/>
  <c r="G379" i="9"/>
  <c r="O379" i="9"/>
  <c r="I544" i="9"/>
  <c r="Q544" i="9"/>
  <c r="E545" i="9"/>
  <c r="I545" i="9"/>
  <c r="M545" i="9"/>
  <c r="Q545" i="9"/>
  <c r="K737" i="9"/>
  <c r="K926" i="9"/>
  <c r="K1089" i="9"/>
  <c r="K1127" i="9"/>
  <c r="P1184" i="9"/>
  <c r="Q1184" i="9" s="1"/>
  <c r="M2352" i="9"/>
  <c r="L2243" i="9"/>
  <c r="M2243" i="9" s="1"/>
  <c r="G2393" i="9"/>
  <c r="K2393" i="9"/>
  <c r="O2393" i="9"/>
  <c r="D1006" i="9"/>
  <c r="E1006" i="9" s="1"/>
  <c r="H1006" i="9"/>
  <c r="I1006" i="9" s="1"/>
  <c r="L1006" i="9"/>
  <c r="M1006" i="9" s="1"/>
  <c r="P1006" i="9"/>
  <c r="Q1006" i="9" s="1"/>
  <c r="Q1089" i="9"/>
  <c r="G1185" i="9"/>
  <c r="M1185" i="9"/>
  <c r="R1184" i="9"/>
  <c r="S1184" i="9" s="1"/>
  <c r="G1480" i="9"/>
  <c r="M1480" i="9"/>
  <c r="I1705" i="9"/>
  <c r="N1704" i="9"/>
  <c r="O1704" i="9" s="1"/>
  <c r="S1705" i="9"/>
  <c r="I1793" i="9"/>
  <c r="S1793" i="9"/>
  <c r="I1940" i="9"/>
  <c r="S1940" i="9"/>
  <c r="I2120" i="9"/>
  <c r="S2120" i="9"/>
  <c r="H2243" i="9"/>
  <c r="I2243" i="9" s="1"/>
  <c r="E2244" i="9"/>
  <c r="E2393" i="9"/>
  <c r="G646" i="9"/>
  <c r="K646" i="9"/>
  <c r="O646" i="9"/>
  <c r="G756" i="9"/>
  <c r="K756" i="9"/>
  <c r="O756" i="9"/>
  <c r="G954" i="9"/>
  <c r="K954" i="9"/>
  <c r="O954" i="9"/>
  <c r="G1029" i="9"/>
  <c r="K1029" i="9"/>
  <c r="O1029" i="9"/>
  <c r="I1185" i="9"/>
  <c r="O1184" i="9"/>
  <c r="S1185" i="9"/>
  <c r="I1480" i="9"/>
  <c r="S1480" i="9"/>
  <c r="E1705" i="9"/>
  <c r="K1704" i="9"/>
  <c r="O1705" i="9"/>
  <c r="Q1730" i="9"/>
  <c r="M1730" i="9"/>
  <c r="I1730" i="9"/>
  <c r="E1730" i="9"/>
  <c r="E1793" i="9"/>
  <c r="O1793" i="9"/>
  <c r="L1827" i="9"/>
  <c r="M1827" i="9" s="1"/>
  <c r="E1940" i="9"/>
  <c r="O1940" i="9"/>
  <c r="G2243" i="9"/>
  <c r="Q2244" i="9"/>
  <c r="Q2393" i="9"/>
  <c r="E1185" i="9"/>
  <c r="J1184" i="9"/>
  <c r="K1184" i="9" s="1"/>
  <c r="O1185" i="9"/>
  <c r="Q1229" i="9"/>
  <c r="M1229" i="9"/>
  <c r="I1229" i="9"/>
  <c r="E1229" i="9"/>
  <c r="E1480" i="9"/>
  <c r="Q1582" i="9"/>
  <c r="M1582" i="9"/>
  <c r="I1582" i="9"/>
  <c r="E1582" i="9"/>
  <c r="H1704" i="9"/>
  <c r="I1704" i="9" s="1"/>
  <c r="P1704" i="9"/>
  <c r="Q1704" i="9" s="1"/>
  <c r="F1704" i="9"/>
  <c r="G1704" i="9" s="1"/>
  <c r="K1705" i="9"/>
  <c r="Q1705" i="9"/>
  <c r="Q1793" i="9"/>
  <c r="F1827" i="9"/>
  <c r="G1827" i="9" s="1"/>
  <c r="H1827" i="9"/>
  <c r="I1827" i="9" s="1"/>
  <c r="Q1940" i="9"/>
  <c r="Q2120" i="9"/>
  <c r="P2243" i="9"/>
  <c r="M2244" i="9"/>
  <c r="S2243" i="9"/>
  <c r="M2393" i="9"/>
  <c r="G1325" i="9"/>
  <c r="K1325" i="9"/>
  <c r="O1325" i="9"/>
  <c r="G1782" i="9"/>
  <c r="K1782" i="9"/>
  <c r="O1782" i="9"/>
  <c r="G1890" i="9"/>
  <c r="K1890" i="9"/>
  <c r="O1890" i="9"/>
  <c r="E1973" i="9"/>
  <c r="I1973" i="9"/>
  <c r="M1973" i="9"/>
  <c r="G2045" i="9"/>
  <c r="K2045" i="9"/>
  <c r="O2045" i="9"/>
  <c r="E2141" i="9"/>
  <c r="I2141" i="9"/>
  <c r="M2141" i="9"/>
  <c r="E2286" i="9"/>
  <c r="I2286" i="9"/>
  <c r="M2286" i="9"/>
  <c r="G2352" i="9"/>
  <c r="K2352" i="9"/>
  <c r="O2352" i="9"/>
  <c r="E2419" i="9"/>
  <c r="I2419" i="9"/>
  <c r="M2419" i="9"/>
  <c r="G2499" i="9"/>
  <c r="K2499" i="9"/>
  <c r="O2499" i="9"/>
  <c r="O2243" i="9" l="1"/>
  <c r="Q2243" i="9"/>
  <c r="K2243" i="9"/>
  <c r="C4" i="9"/>
  <c r="K320" i="9"/>
  <c r="Q320" i="9"/>
  <c r="D4" i="9"/>
  <c r="E4" i="9" s="1"/>
  <c r="N4" i="9"/>
  <c r="O4" i="9" s="1"/>
  <c r="P4" i="9"/>
  <c r="Q4" i="9" s="1"/>
  <c r="I320" i="9"/>
  <c r="J4" i="9"/>
  <c r="K4" i="9" s="1"/>
  <c r="M320" i="9"/>
  <c r="G320" i="9"/>
  <c r="S320" i="9"/>
  <c r="O320" i="9"/>
  <c r="F4" i="9"/>
  <c r="G4" i="9" s="1"/>
  <c r="L4" i="9"/>
  <c r="M4" i="9" s="1"/>
  <c r="R4" i="9"/>
  <c r="S4" i="9" s="1"/>
  <c r="H4" i="9"/>
  <c r="I4" i="9" s="1"/>
  <c r="A74" i="5" l="1"/>
  <c r="A58" i="5"/>
  <c r="A52" i="5"/>
  <c r="A41" i="5"/>
  <c r="A34" i="5"/>
  <c r="A17" i="5"/>
  <c r="A7" i="5"/>
  <c r="A4" i="5"/>
</calcChain>
</file>

<file path=xl/sharedStrings.xml><?xml version="1.0" encoding="utf-8"?>
<sst xmlns="http://schemas.openxmlformats.org/spreadsheetml/2006/main" count="2651" uniqueCount="2636">
  <si>
    <t>Чуйская область</t>
  </si>
  <si>
    <t>Иссык-Кульская область</t>
  </si>
  <si>
    <t>Нарынская область</t>
  </si>
  <si>
    <t>Таласская область</t>
  </si>
  <si>
    <t>Ошская область</t>
  </si>
  <si>
    <t>Жалал-Абадская область</t>
  </si>
  <si>
    <t>Баткенская область</t>
  </si>
  <si>
    <t>МИД КР</t>
  </si>
  <si>
    <t>%</t>
  </si>
  <si>
    <t>Количество городов</t>
  </si>
  <si>
    <t>Количество избирательных участков</t>
  </si>
  <si>
    <t>Всего по Республике:</t>
  </si>
  <si>
    <t>город Айдаркен</t>
  </si>
  <si>
    <t>город Кадамжай</t>
  </si>
  <si>
    <t>город Исфана</t>
  </si>
  <si>
    <t xml:space="preserve">город Кербен </t>
  </si>
  <si>
    <t xml:space="preserve">город Кочкор-Ата </t>
  </si>
  <si>
    <t xml:space="preserve">город Кок-Жангак </t>
  </si>
  <si>
    <t xml:space="preserve">город Токтогул </t>
  </si>
  <si>
    <t xml:space="preserve">город Кара-Суу </t>
  </si>
  <si>
    <t xml:space="preserve">город Ноокат </t>
  </si>
  <si>
    <t xml:space="preserve">город Узген </t>
  </si>
  <si>
    <t xml:space="preserve">город Кара-Балта </t>
  </si>
  <si>
    <t xml:space="preserve">город Кемин </t>
  </si>
  <si>
    <t xml:space="preserve">город Орловка </t>
  </si>
  <si>
    <t xml:space="preserve">город Каинды </t>
  </si>
  <si>
    <t xml:space="preserve">город Шопоков </t>
  </si>
  <si>
    <t xml:space="preserve">город Кант </t>
  </si>
  <si>
    <t xml:space="preserve">город Чолпон-Ата </t>
  </si>
  <si>
    <t>Баткенская городская территориальная избирательная комиссия</t>
  </si>
  <si>
    <t>Области, районы (ТИК), города</t>
  </si>
  <si>
    <t>Бишкекская городская территориальная избирательная комиссия</t>
  </si>
  <si>
    <t>Ошская городская территориальная избирательная комиссия</t>
  </si>
  <si>
    <t>Кадамжайская территориальная избирательная комиссия, в том числе два города:</t>
  </si>
  <si>
    <t>Лейлекская территориальная избирательная комиссия, в том числе один город:</t>
  </si>
  <si>
    <t>Кызыл-Кийская городская территориальная избирательная комиссия</t>
  </si>
  <si>
    <t>Сулюктинская городская территориальная избирательная комиссия</t>
  </si>
  <si>
    <t>Жалал-Абадская городская территориальная избирательная комиссия</t>
  </si>
  <si>
    <t>Кара-Кульская городская территориальная избирательная комиссия</t>
  </si>
  <si>
    <t>Майлуу-Суйская городская территориальная избирательная комиссия</t>
  </si>
  <si>
    <t>Таш-Кумырская городская территориальная избирательная комиссия</t>
  </si>
  <si>
    <t>Аксыйская территориальная избирательная комиссия, в том числе один город:</t>
  </si>
  <si>
    <t>Сузакская территориальная избирательная комиссия, в том числе один город:</t>
  </si>
  <si>
    <t>Тогуз-Тороуская территориальная избирательная комиссия</t>
  </si>
  <si>
    <t>Токтогульская территориальная избирательная комиссия, в том числе один город:</t>
  </si>
  <si>
    <t>Чаткальская территориальная избирательная комиссия</t>
  </si>
  <si>
    <t>Баткенская территориальная избирательная комиссия</t>
  </si>
  <si>
    <t>Ала-Букинская территориальная избирательная комиссия</t>
  </si>
  <si>
    <t>Ноокенская территориальная избирательная комиссия, в том числе один город:</t>
  </si>
  <si>
    <t>Алайская территориальная избирательная комиссия</t>
  </si>
  <si>
    <t>Тюпская территориальная избирательная комиссия</t>
  </si>
  <si>
    <t>Тонская территориальная избирательная комиссия</t>
  </si>
  <si>
    <t>Иссык-Кульская территориальная избирательная комиссия, в том числе один город:</t>
  </si>
  <si>
    <t>Жети-Огузская территориальная избирательная комиссия</t>
  </si>
  <si>
    <t>Ак-Суйская территориальная избирательная комиссия</t>
  </si>
  <si>
    <t>Балыкчинская городская территориальная избирательная комиссия</t>
  </si>
  <si>
    <t>Караколская городская территориальная избирательная комиссия</t>
  </si>
  <si>
    <t>Ысык-Атинская территориальная избирательная комиссия, в том числе один город:</t>
  </si>
  <si>
    <t>Чуйская территориальная избирательная комиссия</t>
  </si>
  <si>
    <t>Сокулукская территориальная избирательная комиссия, в том числе один город:</t>
  </si>
  <si>
    <t>Панфиловская территориальная избирательная комиссия, в том числе один город:</t>
  </si>
  <si>
    <t>Московская территориальная избирательная комиссия</t>
  </si>
  <si>
    <t>Кеминская территориальная избирательная комиссия, в том числе два города:</t>
  </si>
  <si>
    <t>Жайылская территориальная избирательная комиссия, в том числе один город:</t>
  </si>
  <si>
    <t>Аламудунская территориальная избирательная комиссия</t>
  </si>
  <si>
    <t>Токмокская территориальная избирательная комиссия</t>
  </si>
  <si>
    <t>Таласская территориальная избирательная комиссия</t>
  </si>
  <si>
    <t>Таласская районная территориальная избирательная комиссия</t>
  </si>
  <si>
    <t>Манасская территориальная избирательная комиссия</t>
  </si>
  <si>
    <t>Кара-Бууринская территориальная избирательная комиссия</t>
  </si>
  <si>
    <t>Бакай-Атинская территориальная избирательная комиссия</t>
  </si>
  <si>
    <t>Чон-Алайская территориальная избирательная комиссия</t>
  </si>
  <si>
    <t>Узгенская территориальная избирательная комиссия, в том числе один город:</t>
  </si>
  <si>
    <t>Ноокатская территориальная избирательная комиссия, в том числе один город:</t>
  </si>
  <si>
    <t>Кара-Сууская территориальная избирательная комиссия, в том числе один город:</t>
  </si>
  <si>
    <t>Кара-Кулжинская территориальная избирательная комиссия</t>
  </si>
  <si>
    <t>Араванская территориальная избирательная комиссия</t>
  </si>
  <si>
    <t>Нарынская районная территориальная избирательная комиссия</t>
  </si>
  <si>
    <t>Нарынская городская территориальная избирательная комиссия</t>
  </si>
  <si>
    <t>Кочкорская территориальная избирательная комиссия</t>
  </si>
  <si>
    <t>Жумгальская территориальная избирательная комиссия</t>
  </si>
  <si>
    <t>Ат-Башынская территориальная избирательная комиссия</t>
  </si>
  <si>
    <t>Ак-Талинская территориальная избирательная комиссия</t>
  </si>
  <si>
    <t>18-29</t>
  </si>
  <si>
    <t>30- 39</t>
  </si>
  <si>
    <t>40-49</t>
  </si>
  <si>
    <t>50-59</t>
  </si>
  <si>
    <t>60-69</t>
  </si>
  <si>
    <t>70~</t>
  </si>
  <si>
    <t>1002 БИШКЕК Ш., Ж.БАЛАСАГЫН АТЫНДАГЫ КМУ ЛАБОРАТОРИЯЛЫК КОРПУСУ, АБДЫМОМУНОВ К.,285</t>
  </si>
  <si>
    <t>1003 БИШКЕК Ш., № 2 ОРТО МЕКТЕП, ПУШКИН К.,125</t>
  </si>
  <si>
    <t>1004 БИШКЕК Ш., ФИНАНСЫ-ЭКОНОМИКАЛЫК ТЕХНИКУМ, ЧУЙ ПР.,269</t>
  </si>
  <si>
    <t>1005 БИШКЕК Ш., № 9 ОРТО МЕКТЕП, Ж.ГВАРДИЯ БУЛ.,68</t>
  </si>
  <si>
    <t>1007 БИШКЕК Ш., № 8 ОРТО МЕКТЕП, Ж.ГВАРДИЯ БУЛ.,8</t>
  </si>
  <si>
    <t>1008 БИШКЕК Ш., №10 ЖАШ ЭМГЕКЧИЛЕР МЕКТЕБИ, ТРУДОВАЯ К.,7</t>
  </si>
  <si>
    <t>1009 БИШКЕК Ш.,№ 57 ОРТО МЕКТЕП, ИНТЕРГЕЛЬПО К.,2</t>
  </si>
  <si>
    <t>1010 "МАНАС" АВИАШААРЧАСЫ, АТ-БАШЫ АЙЫЛ ӨКМӨТҮНҮН ОРТО МЕКТЕБИ, ШКОЛЬНЫЙ К.,Н/Ж</t>
  </si>
  <si>
    <t>1011 БИШКЕК Ш., № 50 ОРТО МЕКТЕП, МЕССАРОШ К.,1</t>
  </si>
  <si>
    <t>1012 БИШКЕК Ш., ДЕПО "ЛОКОМОТИВ", Л.ТОЛСТОЙ К.,105</t>
  </si>
  <si>
    <t>1013 БИШКЕК Ш., АЛАМЕДИН РАЙОНУНУН ВЕТЕРИНАРДЫК БАШКАРМАЛЫГЫ, КАЙНАЗАРОВ К.,30</t>
  </si>
  <si>
    <t>1014 БИШКЕК Ш., № 42 ОРТО МЕКТЕП, Б.АЛЫКУЛОВ К.,1</t>
  </si>
  <si>
    <t>1015 БИШКЕК Ш., № 42 ОРТО МЕКТЕП, Б.АЛЫКУЛОВ К.,1</t>
  </si>
  <si>
    <t>1016 БИШКЕК Ш., АЛА-ТОО КОНУШУ, № 82 БАШТАЛГЫЧ КЛАССТАР МЕКТЕБИ, АЙ-БИЙКЕ/АЛА-ТОО К.</t>
  </si>
  <si>
    <t>1017 БИШКЕК Ш., АЛА-ТОО КОНУШУ, № 82 ОРТО МЕКТЕП, АЙ-БИЙКЕ/АЛА–ТОО К.</t>
  </si>
  <si>
    <t>1018 БИШКЕК Ш., АК-ОРДО КОНУШУ, № 96 ОРТО МЕКТЕП, ГАГАРИНА/КАРКЫРА К.</t>
  </si>
  <si>
    <t>1019 БИШКЕК Ш., АК-ӨРГӨӨ КОНУШУ, № 84 ОРТО МЕКТЕП, ӨМҮРАКУНОВ К., Н/Ж</t>
  </si>
  <si>
    <t>1020 БИШКЕК Ш., АК-ӨРГӨӨ КОНУШУ, № 84 ОРТО МЕКТЕП, ӨМҮРАКУНОВ К., Н/Ж</t>
  </si>
  <si>
    <t>1021 БИШКЕК Ш., АК-ӨРГӨӨ КОНУШУ, №77 ОРТО МЕКТЕП, АШАР К.,4</t>
  </si>
  <si>
    <t>1022 БИШКЕК Ш., АК-ӨРГӨӨ КОНУШУ, №186 БАЛДАР БАКЧАСЫ, АЙ К.,1</t>
  </si>
  <si>
    <t>1023 БИШКЕК Ш., АБДРАИМОВ АТЫНДАГЫ КЫРГЫЗ АВИАЦИЯЛЫК ИНСТИТУТ, ЛУЩИХИН К.,50</t>
  </si>
  <si>
    <t>1024 БИШКЕК Ш., №59 ОРТО МЕКТЕП, ЛУЩИХИН К.,35</t>
  </si>
  <si>
    <t>1025 БИШКЕК Ш., ТЕМИР ЖОЛЧУЛАРДЫН КЛУБУ, Л.ТОЛСТОЙ К.,61Б</t>
  </si>
  <si>
    <t>1026 БИШКЕК Ш., № 44 ОРТО МЕКТЕП, КРИВОНОСОВ К.,11А</t>
  </si>
  <si>
    <t>1028 БИШКЕК Ш., № 7 ОРТО МЕКТЕП, ПРОФ. Э.МАТЫЕВ К.,21</t>
  </si>
  <si>
    <t>1029 БИШКЕК Ш.,  № 7 ОРТО МЕКТЕП, ПРОФ. Э.МАТЫЕВ К.,21</t>
  </si>
  <si>
    <t>1030 БИШКЕК Ш., № 55 ОРТО МЕКТЕП, Ю.ГАГАРИН К.,166</t>
  </si>
  <si>
    <t>1031 БИШКЕК Ш., № 55 ОРТО МЕКТЕП, Ю.ГАГАРИН К.,166</t>
  </si>
  <si>
    <t>1032 БИШКЕК Ш.,№ 40 ОРТО МЕКТЕП, КАХОВСКИЙ К.,7</t>
  </si>
  <si>
    <t>1033 БИШКЕК Ш., АРЧА-БЕШИК КОНУШУ, №79 ОРТО МЕКТЕП, САДЫБАКАСОВ К.</t>
  </si>
  <si>
    <t>1034 БИШКЕК Ш., АРЧА-БЕШИК КОНУШУ, №79 ОРТО МЕКТЕП, САДЫБАКАСОВ К.</t>
  </si>
  <si>
    <t>1035 БИШКЕК Ш., АРЧА-БЕШИК КОНУШУ,"ГАЗПРОМ" ДЕНЕ-ТАРБИЯ КОМПЛЕКСИ, ЖАЙЫЛ-БААТЫР К.</t>
  </si>
  <si>
    <t>1036 БИШКЕК Ш., ДЖАЛ-29 К/Р, № 95 ОРТО МЕКТЕП</t>
  </si>
  <si>
    <t>1037 БИШКЕК Ш., ДЖАЛ К/Р, № 80 ОРТО МЕКТЕП</t>
  </si>
  <si>
    <t>1038 БИШКЕК Ш., АРЧА-БЕШИК КОНУШУ, №93 ОРТО МЕКТЕП, МИН-КУШ К.</t>
  </si>
  <si>
    <t>1039 БИШКЕК Ш., АРЧА-БЕШИК КОНУШУ, №93 ОРТО МЕКТЕП, МИН-КУШ К.</t>
  </si>
  <si>
    <t>1040 БИШКЕК Ш., «БИШКЕК КУРУЛУШ», МАНАС ПР.,28</t>
  </si>
  <si>
    <t>1041 БИШКЕК Ш., № 68 ГИМНАЗИЯ-МЕКТЕП, ТОКТОГУЛ К., 220</t>
  </si>
  <si>
    <t>1042 БИШКЕК Ш., № 68 ГИМНАЗИЯ-МЕКТЕП, ТОКТОГУЛ К., 220</t>
  </si>
  <si>
    <t>1043 БИШКЕК Ш. № 13 ГИМНАЗИЯ-МЕКТЕП, МОСКВА К.,170</t>
  </si>
  <si>
    <t>1044 БИШКЕК Ш., БОРБОРЛОШТУРУЛГАН КИТЕПКАНА ТҮЗҮМҮ, С.ЧОКМОРОВ К.,246</t>
  </si>
  <si>
    <t>1045 БИШКЕК Ш., № 74 ЛИЦЕЙ-МЕКТЕП, АЛТЫМЫШЕВ К.,94</t>
  </si>
  <si>
    <t>1046 БИШКЕК Ш., К.КАРАСАЕВ АТЫНДАГЫ БГУ, Ч.АЙТМАТОВ ПР.,27</t>
  </si>
  <si>
    <t>1047 БИШКЕК Ш., №47 ОРТО МЕКТЕП, ЦЕЛИННАЯ К.,15</t>
  </si>
  <si>
    <t>1048 БИШКЕК Ш., №47 ОРТО МЕКТЕП,  ЦЕЛИННАЯ К.,15</t>
  </si>
  <si>
    <t>1049 БИШКЕК Ш., № 25 ОРТО МЕКТЕП, ГАГАРИН К.,2</t>
  </si>
  <si>
    <t>1050 БИШКЕК Ш., ДЖАЛ К/Р, № 72 ОРТО МЕКТЕП</t>
  </si>
  <si>
    <t>1051 БИШКЕК Ш., ДЖАЛ К/Р, № 72 ОРТО МЕКТЕП</t>
  </si>
  <si>
    <t>1052 БИШКЕК Ш., ЧОҢ-АРЫК КОНУШУ, № 58 ОРТО МЕКТЕП, ВОСТОЧНЫЙ К.,2</t>
  </si>
  <si>
    <t>1053 КИРГИЗИЯ КОНУШУ, «БЕЛЕК» МАДАНИЙ-КЫЗЫКТЫРУУЧУ БОРБОРУ, СЕВЕРНАЯ К.,31А</t>
  </si>
  <si>
    <t>1054 БИШКЕК Ш., ОРТО-САЙ А., КИТЕПКАНА, РЫСМЕНДЕЕВ К.,Н/Ж</t>
  </si>
  <si>
    <t>1055 БИШКЕК Ш., № 59 ОРТО МЕКТЕП, ЛУЩИХИН К.,35</t>
  </si>
  <si>
    <t>1056 БИШКЕК Ш., № 82 ОРТО МЕКТЕП, АЙ-БИЙКЕ/АЛА-ТОО К.</t>
  </si>
  <si>
    <t>1057 БИШКЕК Ш., АК-ОРДО КОНУШУ,№ 96 ОРТО МЕКТЕП, ГАГАРИН/КАРКЫРА К.</t>
  </si>
  <si>
    <t>1058 БИШКЕК Ш., АК-ОРДО КОНУШУ, № 96 ОРТО МЕКТЕП, ГАГАРИН/КАРКЫРА К.</t>
  </si>
  <si>
    <t>1059 БИШКЕК Ш., АК-ӨРГӨӨ КОНУШУ, № 84 ОРТО МЕКТЕП,ӨМҮРАКУНОВ М. К.Н/Ж</t>
  </si>
  <si>
    <t>1060 БИШКЕК Ш., АК-ӨРГӨӨ КОНУШУ, № 77 ОРТО МЕКТЕП, АШАР К.,4</t>
  </si>
  <si>
    <t>1061 БИШКЕК Ш., АРЧА-БЕШИК КОНУШУ, № 79 ОРТО МЕКТЕП, САДЫБАКАСОВ К.</t>
  </si>
  <si>
    <t>1062 БИШКЕК Ш., АРЧА-БЕШИК КОНУШУ, "ГАЗПРОМ" ДЕНЕ-ТАРБИЯ КОМПЛЕКСИ, ЖАЙЫЛ-БААТЫР К.</t>
  </si>
  <si>
    <t>1063 БИШКЕК Ш., ДЖАЛ-29 К/Р, № 95 ОРТО МЕКТЕП</t>
  </si>
  <si>
    <t>1101 БИШКЕК Ш., №79 БАЛДАР БАКЧАСЫ, ПОЛИТЕХНИЧЕСКИЙ К.,10</t>
  </si>
  <si>
    <t>1102 БИШКЕК Ш., №122 БАЛДАР БАКЧАСЫ, МОЛОДЕЖНЫЙ К.,27</t>
  </si>
  <si>
    <t>1103 БИШКЕК Ш., КМКТАУ, МАЛДЫБАЕВ К.,34/1</t>
  </si>
  <si>
    <t>1104 БИШКЕК Ш., И.АХУНБАЕВ АТЫНДАГЫ КММА, И.АХУНБАЕВ К.,92</t>
  </si>
  <si>
    <t>1105 БИШКЕК Ш., №62 ОРТО МЕКТЕП, СУЕРКУЛОВ К.,8</t>
  </si>
  <si>
    <t>1106 БИШКЕК Ш., №62 ОРТО МЕКТЕП, СУЕРКУЛОВ К.,8</t>
  </si>
  <si>
    <t>1107 БИШКЕК Ш., «КЫРГЫЗВОДПРОЕКТ» АУ, САМАНЧИН К.,6</t>
  </si>
  <si>
    <t>1108 БИШКЕК Ш.,10 К/Р., АРАБАЕВ АТЫНДАГЫ КМУ № 3 ОКУУ ЖАЙ КОРПУСУ, САМАНЧИН К.,10А</t>
  </si>
  <si>
    <t>1109 БИШКЕК Ш., №107 БАЛДАР БАКЧАСЫ,10 К/Р., №28</t>
  </si>
  <si>
    <t>1110 БИШКЕК Ш., №172 БАЛДАР БАКЧАСЫ, СОВМИН ШААРЧАСЫ</t>
  </si>
  <si>
    <t>1111 БИШКЕК Ш., №64 ГИМНАЗИЯ-МЕКТЕП, 8 К/Р</t>
  </si>
  <si>
    <t>1112 БИШКЕК Ш., №64 ГИМНАЗИЯ-МЕКТЕП, 8 К/Р</t>
  </si>
  <si>
    <t>1113 БИШКЕК Ш.,№5 СТОМАТОЛОГИЯЛЫК БЕЙТАПКАНА, ЖУКЕЕВ-ПУДОВКИН К.,83</t>
  </si>
  <si>
    <t>1115 БИШКЕК Ш.,№60 ОРТО МЕКТЕП, АХУНБАЕВ К., 62</t>
  </si>
  <si>
    <t>1116 БИШКЕК Ш., №60 ОРТО МЕКТЕП, АХУНБАЕВ К.,62</t>
  </si>
  <si>
    <t>1118 БИШКЕК Ш., №37 ГИМНАЗИЯ-МЕКТЕП, МАТРОСОВ К.,52</t>
  </si>
  <si>
    <t>1119 БИШКЕК Ш., №14 ОРТО МЕКТЕП, АКАДЕМИК КАРАСАЕВ К.,73</t>
  </si>
  <si>
    <t>1120 БИШКЕК Ш., №14 ОРТО МЕКТЕП, АКАДЕМИК КАРАСАЕВ К.,73</t>
  </si>
  <si>
    <t>1121 БИШКЕК Ш.,«УЧКУН» АКК, ИБРАИМОВ К.,24</t>
  </si>
  <si>
    <t>1122 БИШКЕК Ш., ЭЛ АРАЛЫК УКУК, ФИНАНСЫ ЖАНА БИЗНЕС АКАДЕМИЯСЫ, БЕЛОРУСС К.,6</t>
  </si>
  <si>
    <t>1123 БИШКЕК Ш., №26 ГИМНАЗИЯ-МЕКТЕП, КОЙБАГАРОВ К.,35</t>
  </si>
  <si>
    <t>1124 БИШКЕК Ш., №17 ЛИЦЕЙ-МЕКТЕП, 4 К/Р., 31/1 ҮЙ</t>
  </si>
  <si>
    <t>1125 БИШКЕК Ш.,№17 ЛИЦЕЙ-МЕКТЕП, 4К/Р., 31/1 ҮЙ</t>
  </si>
  <si>
    <t>1126 БИШКЕК Ш., №135 БАЛДАР БАКЧАСЫ, 7 К/Р., 6/1 ҮЙ</t>
  </si>
  <si>
    <t>1127 БИШКЕК Ш., № 20 ГИМНАЗИЯ-МЕКТЕП, 7 К/Р</t>
  </si>
  <si>
    <t>1128 БИШКЕК Ш., № 20 ГИМНАЗИЯ-МЕКТЕП, 7 К/Р</t>
  </si>
  <si>
    <t>1129 БИШКЕК Ш., №34 БАШТАПКЫ МЕКТЕП, 5 К/Р</t>
  </si>
  <si>
    <t>1130 БИШКЕК Ш., №34 БАШТАПКЫ МЕКТЕП, 5 К/Р</t>
  </si>
  <si>
    <t>1131 БИШКЕК Ш., №3 БАШТАПКЫ МЕКТЕП, 5 К/Р</t>
  </si>
  <si>
    <t>1132 БИШКЕК Ш., №3 БАШТАПКЫ МЕКТЕП, 5 К/Р</t>
  </si>
  <si>
    <t>1133 БИШКЕК Ш., №39 ОРТО МЕКТЕП, 6 К/Р., 4/1 ҮЙ</t>
  </si>
  <si>
    <t>1134 БИШКЕК Ш., №39 ОРТО МЕКТЕП, 6 К/Р., 4/1 ҮЙ</t>
  </si>
  <si>
    <t>1135 БИШКЕК Ш., № 56 ОРТО МЕКТЕП, 6 К/Р</t>
  </si>
  <si>
    <t>1136 БИШКЕК Ш., № 56 ОРТО МЕКТЕП, 6 К/Р</t>
  </si>
  <si>
    <t>1137 БИШКЕК Ш., №157 БАЛДАР БАКЧАСЫ, 6 К/Р, 28Б</t>
  </si>
  <si>
    <t>1138 БИШКЕК Ш., №63 ГИМНАЗИЯ-МЕКТЕП, 11 К/Р</t>
  </si>
  <si>
    <t>1139 БИШКЕК Ш., №63 ГИМНАЗИЯ-МЕКТЕП, 11 К/Р</t>
  </si>
  <si>
    <t>1140 БИШКЕК Ш., № 94 БАЛДАР БАКЧАСЫ, 11 К/Р</t>
  </si>
  <si>
    <t>1141 БИШКЕК Ш., №71 ОРТО МЕКТЕП, 12 К/Р</t>
  </si>
  <si>
    <t>1142 БИШКЕК Ш., №71 ОРТО МЕКТЕП, 12 К/Р</t>
  </si>
  <si>
    <t>1143 БИШКЕК Ш., № 173 БАЛДАР БАКЧАСЫ, 12 К/Р</t>
  </si>
  <si>
    <t>1144 БИШКЕК Ш., БИШКЕК МЕХЛЕСХОЗ, МАЙРАМ К.,69</t>
  </si>
  <si>
    <t>1145 БИШКЕК Ш., «КӨК-ЖАР» К/Р, № 9 БАЛДАР БАКЧАСЫ</t>
  </si>
  <si>
    <t>1146 БИШКЕК Ш., «КӨК-ЖАР» К/Р, №148 БАЛДАР БАКЧАСЫ</t>
  </si>
  <si>
    <t>1147 БИШКЕК Ш., «КӨК ЖАР» КОНУШУ, № 88 БАШТАПКЫ МЕКТЕП</t>
  </si>
  <si>
    <t>1148 БИШКЕК Ш., «КӨК ЖАР» КОНУШУ, № 88 БАШТАПКЫ МЕКТЕП</t>
  </si>
  <si>
    <t>1149 БИШКЕК Ш., «КӨК ЖАР» КОНУШУ, № 88 БАШТАПКЫ МЕКТЕП</t>
  </si>
  <si>
    <t>1150 БИШКЕК Ш., УГТ, ШАБДАН БААТЫР К.,4</t>
  </si>
  <si>
    <t>1151 БИШКЕК Ш., «КАРА-ЖЫГАЧ» КОНУШУ, № 91 ОРТО МЕКТЕП</t>
  </si>
  <si>
    <t>1152 БИШКЕК Ш., ТУНГУЧ К/Р, №73 ОРТО МЕКТЕП</t>
  </si>
  <si>
    <t>1153 БИШКЕК Ш., ТУНГУЧ К/Р, №73 ОРТО МЕКТЕП</t>
  </si>
  <si>
    <t>1154 БИШКЕК Ш., “РУХИЙ-МУРАС” КОНУШУ, ФАП, 4-КӨЧӨ №756</t>
  </si>
  <si>
    <t>1156 БИШКЕК Ш., КӨК-ЖАР КОНУШУ, № 182 БАЛДАР БАКЧАСЫ, МОЛДОКУЛОВ К.,1</t>
  </si>
  <si>
    <t>1157 БИШКЕК Ш., БИШКЕК ШААРДЫК ТРАНСПОРТ ДЕПАРТАМЕНТИ, 7-АПРЕЛЬ К.,4</t>
  </si>
  <si>
    <t>1158 БИШКЕК Ш., КӨК-ЖАР КОНУШУ, № 91 ОРТО МЕКТЕП, ОБЕРОН К.,20</t>
  </si>
  <si>
    <t>1202 БИШКЕК Ш., Е.ЯКИРЬ А. № 61 АКББ ГИМНАЗИЯ-МЕКТЕП, А.МАЛДЫБАЕВ К.,10</t>
  </si>
  <si>
    <t>1203 БИШКЕК Ш., № 48 ГИМНАЗИЯ-МЕКТЕП, МАЛДЫБАЕВ К.,3</t>
  </si>
  <si>
    <t>1204 БИШКЕК Ш., И. РАЗЗАКОВ АТЫНДАГЫ КМТУ, Ч.АЙТМАТОВ ПР.,66</t>
  </si>
  <si>
    <t>1205 БИШКЕК Ш., К.КОЛЬБАЕВ А. БИШКЕК АВТОУНАА-ЖОЛДУК КОЛЛЕДЖ, Ч.АЙТМАТОВ ПР.,52</t>
  </si>
  <si>
    <t>1206 БИШКЕК Ш., КЫРГЫЗ ИЛИМИЙ-ИЗИЛДӨӨ СУГАТ ИНСТИТУТУ, ТОКТОНАЛИЕВ К.,4А</t>
  </si>
  <si>
    <t>1207 БИШКЕК Ш., К.СКРЯБИН А.  КЫРГЫЗ УЛУТТУК АГРАРДЫК УНИВЕРСИТЕТ, МЕДЕРОВ К.,66А</t>
  </si>
  <si>
    <t>1208 БИШКЕК Ш.,№ 29 ГИМНАЗИЯ-МЕКТЕП, М.ГОРЬКИЙ К.,144</t>
  </si>
  <si>
    <t>1210 БИШКЕК Ш., "ЮГ-2" К/Р,  №69 Т.САТЫЛГАНОВ АТЫНДАГЫ ГИМНАЗИЯ-МЕКТЕП, ФАТЬЯНОВ К.,10</t>
  </si>
  <si>
    <t>1211 БИШКЕК Ш., БИШКЕК АРХИТЕКТУРА-КУРУЛУШ КОЛЛЕДЖ, Л.ТОЛСТОЙ К.,62</t>
  </si>
  <si>
    <t>1212 БИШКЕК Ш., № 49 ОРТО МЕКТЕП, 9-ЯНВАРЬ К.,1</t>
  </si>
  <si>
    <t>1213 БИШКЕК Ш., № 28 ЛИЦЕЙ-МЕКТЕП, ПАНФИЛОВ К.,159</t>
  </si>
  <si>
    <t>1214 БИШКЕК Ш., И.ПАНФИЛОВ А. №6 АВТОРДУК КОЖББ ГИМНАЗИЯ-МЕКТЕП, ЭРКИНДИК БУЛ.,20</t>
  </si>
  <si>
    <t>1215 БИШКЕК Ш., ШУБИН АТЫНДАГЫ БАЛДАР МУЗЫКАЛЫК МЕКТЕП, МОСКВА К.,101</t>
  </si>
  <si>
    <t>1216 БИШКЕК Ш., №70 ГИМНАЗИЯ-МЕКТЕП, БОКОНБАЕВ К.,153</t>
  </si>
  <si>
    <t>1217 БИШКЕК Ш.,У.АСАНАЛИЕВ А. КЫРГЫЗ ТОО-КЕН ЖАНА ТОО ТЕХНОЛОГИЯ ИНСТИТУТ,ЧУЙ ПР.,215</t>
  </si>
  <si>
    <t>1218 БИШКЕК Ш., КАСЫМ КОНУШУ, № 83 ОРТО МЕКТЕП, П.ЛУМУМБЫ К.</t>
  </si>
  <si>
    <t>1219 БИШКЕК Ш., № 24 ГИМНАЗИЯ-МЕКТЕП, ТЫНЫСТАНОВ К.,110</t>
  </si>
  <si>
    <t>1220 БИШКЕК Ш., № 27 ОРТО МЕКТЕП, ОРОЗБЕКОВ К.,147</t>
  </si>
  <si>
    <t>1221 БИШКЕК Ш., М.РЫСКУЛБЕКОВ А. КЫРГЫЗ ЭКОНОМИКАЛЫК УНИВЕРСИТЕТ, Т.МОЛДО К.,58</t>
  </si>
  <si>
    <t>1222 БИШКЕК Ш., “ЗЕЛЕНСТРОЙ” МИ, ТАШКЕНТ К.,17</t>
  </si>
  <si>
    <t>1223 БИШКЕК Ш., «БЖР» ААКНЫН №2 ФИЛИАЛЫ, АБДЫМОМУНОВ К.,331</t>
  </si>
  <si>
    <t>1224 БИШКЕК Ш., № 1 ИНТЕРНАТ-ГИМНАЗИЯ, ЖИБЕК-ЖОЛУ ПР.,625</t>
  </si>
  <si>
    <t>1225 БИШКЕК Ш.,№ 15 ОРТО МЕКТЕП, КАРАКУМ Ч/К.,6</t>
  </si>
  <si>
    <t>1226 БИШКЕК Ш., № 49 ОРТО МЕКТЕП, 9-ЯНВАРЬ К.,1</t>
  </si>
  <si>
    <t>1227 БИШКЕК Ш., «САНЖАР» ХИМИЯЛЫК ТАЗАЛОО ИМАРАТЫ, ВОЛКОВ К.,101А</t>
  </si>
  <si>
    <t>1228 БИШКЕК Ш., № 110 БАЛДАР БАКЧА, П. ЛУМУМБЫ К., 80</t>
  </si>
  <si>
    <t>1229 БИШКЕК Ш.,«КАСЫМ» КОНУШУ, № 83 ОРТО МЕКТЕП, П. ЛУМУМБЫ К.,2</t>
  </si>
  <si>
    <t>1230 БИШКЕК Ш., «ТУРИСТ» АВТОБАЗАСЫ, МЕССАРОШ К.,2</t>
  </si>
  <si>
    <t>1231 БИШКЕК Ш., “ЖАСМИН” КАФЕСИ, ПРОФСОЮЗ К.,17</t>
  </si>
  <si>
    <t>1232 БИШКЕК Ш., № 54 ОРТО МЕКТЕП, Ю.ФУЧИК К.,76</t>
  </si>
  <si>
    <t>1233 БИШКЕК Ш., № 41 ОРТО МЕКТЕП, АЗОВ К.,5</t>
  </si>
  <si>
    <t>1234 БИШКЕК Ш., № 19 ОРТО МЕКТЕП, КУЛИЕВ К.,187</t>
  </si>
  <si>
    <t>1235 БИШКЕК Ш., «КӨЛМӨ» КОНУШУ, № 14 МАБТЫН ИМАРАТЫ, МАКСАТ К.,40А</t>
  </si>
  <si>
    <t>1236 БИШКЕК Ш.,«КӨЛМО» КОНУШУ, № 78 ОРТО МЕКТЕП, КЕҢЕШ К.,45/1</t>
  </si>
  <si>
    <t>1237 БИШКЕК Ш., "КАЛЫС-ОРДО" КОНУШУ, № 86 ОРТО МЕКТЕП, 20 КӨЧӨ, 1/1</t>
  </si>
  <si>
    <t>1238 БИШКЕК Ш., «АК-БОСОГО» КОНУШУ, № 16 МАБ, ПРОФ.ЗИМА К.,264</t>
  </si>
  <si>
    <t>1239 БИШКЕК Ш., «АК-БОСОГО» КОНУШУ, № 81 ОРТО МЕКТЕП,  ПРОФ.ЗИМА К.,262</t>
  </si>
  <si>
    <t>1240 БИШКЕК Ш., «АК-БОСОГО» КОНУШУ, «АЛТЫНАЙ» БАЛДАР БАКЧАСЫ, ПРОФ.ЗИМА К., 235А</t>
  </si>
  <si>
    <t>1241 БИШКЕК Ш., №13 МАБТЫН МААЛЫМАТ БОРБОРУ, МАНАС ПР.,201/1</t>
  </si>
  <si>
    <t>1242 БИШКЕК Ш., «АДИЛЕТ» ЖЧК, М. ГАНДИ К., 201</t>
  </si>
  <si>
    <t>1243 БИШКЕК Ш., «БИШКЕКСВЕТ» МИ, МАНАС К.,199</t>
  </si>
  <si>
    <t>1245 БИШКЕК Ш., №75 ЛИЦЕЙ-МЕКТЕП, БАЯЛИНОВ К.,124</t>
  </si>
  <si>
    <t>1246 БИШКЕК Ш., № 18 ОРТО МЕКТЕП, КАРАГАЙ Ч/К., 12</t>
  </si>
  <si>
    <t>1248 БИШКЕК Ш., КӨЛМӨ КОНУШУ, № 78 ГИМНАЗИЯ МЕКТЕП, КЕҢЕШ К.,45/1</t>
  </si>
  <si>
    <t>1249 БИШКЕК Ш.,КАЛЫС-ОРДО КОНУШУ, № 86 ОРТО МЕКТЕП</t>
  </si>
  <si>
    <t>1250 БИШКЕК Ш., № 81 ОРТО МЕКТЕП, ПРОФЕССОР ЗИМА К.,262</t>
  </si>
  <si>
    <t>1251 БИШКЕК Ш., МУРАС-ОРДО КОНУШУ, ҮЙ БҮЛӨЛҮК ДАРЫГЕРЛЕР БОРБОРУ</t>
  </si>
  <si>
    <t>1301 БИШКЕК Ш., № 14 БЕЙТАПКАНА, НАМАНГАН К., 28</t>
  </si>
  <si>
    <t>1302 БИШКЕК Ш., № 32 ОРТО МЕКТЕП, ДУБОСЕКОВ К.,39</t>
  </si>
  <si>
    <t>1303 БИШКЕК Ш., «АК-БАТА» КОНУШУ, № 43 ТОЛУК ЭМЕС ОРТО МЕКТЕП, 7 КӨЧӨ, 53</t>
  </si>
  <si>
    <t>1304 БИШКЕК Ш., «КЕЛЕЧЕК» КОНУШУ, № 87 ОРТО МЕКТЕП, 1 КӨЧӨ</t>
  </si>
  <si>
    <t>1305 БИШКЕК Ш., «ДОРДОЙ» КОНУШУ, № 94 ОРТО МЕКТЕП, 14 КӨЧӨ</t>
  </si>
  <si>
    <t>1306 БИШКЕК Ш., «ЭНЕСАЙ» КОНУШУ, № 21 ОРТО МЕКТЕП, 1 КӨЧӨ</t>
  </si>
  <si>
    <t>1307 БИШКЕК Ш., № 152 МЕКТЕПКЕ ЧЕЙИН БИЛИМ БЕРУУ МЕКЕМЕ, ЖАКЫПОВ К.,27</t>
  </si>
  <si>
    <t>1308 БИШКЕК Ш., № 16 ОРТО МЕКТЕП, ШИРОКАЯ К., 2А</t>
  </si>
  <si>
    <t>1309 БИШКЕК Ш., «АК ТИЛЕК» КОНУШУ, № 20 МАБ, ЧАЛДЫБАР К., 2А</t>
  </si>
  <si>
    <t>1310 БИШКЕК Ш., № 21 ГИМНАЗИЯ- МЕКТЕП, ДАЧНАЯ К.,21</t>
  </si>
  <si>
    <t>1311 БИШКЕК Ш., №46 ОРТО МЕКТЕП, СЕЧЕНОВ К.,46</t>
  </si>
  <si>
    <t>1312 БИШКЕК Ш., «ШОРО» ЖФ, ОСМОНКУЛ К.,344</t>
  </si>
  <si>
    <t>1313 БИШКЕК Ш., № 35 ОРТО МЕКТЕП, ЛОГВИНЕНКО К.,46</t>
  </si>
  <si>
    <t>1314 БИШКЕК Ш., № 33 ОРТО МЕКТЕП, ТОГОЛОК МОЛДО К.,73</t>
  </si>
  <si>
    <t>1315 БИШКЕК Ш., М. ДЖАНГАЗИЕВ АТЫНДАГЫ КУУРЧАК ТЕАТРЫ, АБДРАХМАНОВ К.,230А</t>
  </si>
  <si>
    <t>1316 БИШКЕК Ш., № 10 ОРТО МЕКТЕП, УСЕНБАЕВ К., 164</t>
  </si>
  <si>
    <t>1317 БИШКЕК Ш., № 23 ГИМНАЗИЯ ОКУУ ТАРБИЯ КОМПЛЕКСИ, ЖИБЕК-ЖОЛУ ПР.,281</t>
  </si>
  <si>
    <t>1319 БИШКЕК Ш., "БАКАЙ-АТА" КОНУШУ, № 85 ОРТО МЕКТЕП, БАКАЙ-АТА К.,95 А</t>
  </si>
  <si>
    <t>1320 БИШКЕК Ш., "БАКАЙ-АТА" КОНУШУ, № 85 ОРТО МЕКТЕП, БАКАЙ-АТА К.,95 А</t>
  </si>
  <si>
    <t>1321 БИШКЕК Ш., № 51 ГИМНАЗИЯ МЕКТЕП, БУДЕННЫЙ К.,154</t>
  </si>
  <si>
    <t>1322 БИШКЕК Ш., № 45 ОРТО МЕКТЕП, САЛИЕВ К.,186</t>
  </si>
  <si>
    <t>1323 БИШКЕК Ш., № 45 БАЙЛАНЫШ ТҮЙҮНҮНҮН ИМАРАТЫ, ЖИБЕК-ЖОЛУ ПР.,220</t>
  </si>
  <si>
    <t>1324 БИШКЕК Ш., Б.ЕЛЬЦИН АТЫНДАГЫ КЫРГЫЗ-РОССИЯ (СЛАВЯН) УНИВЕРСИТЕТИ, КИЕВ К.,44</t>
  </si>
  <si>
    <t>1325 БИШКЕК Ш., № 4 ОРТО МЕКТЕП, ОГОНБАЕВ К.,107</t>
  </si>
  <si>
    <t>1326 БИШКЕК Ш., № 12 ГИМНАЗИЯ-МЕКТЕП, ЧУЙ ПР., 56</t>
  </si>
  <si>
    <t>1327 БИШКЕК Ш.,№ 5 КОМПЬЮТЕРДИК  ГИМНАЗИЯ, ТОКТОГУЛ К.,66</t>
  </si>
  <si>
    <t>1328 БИШКЕК Ш., № 67 ГИМНАЗИЯ-МЕКТЕП, БОКОНБАЕВ К.,16</t>
  </si>
  <si>
    <t>1329 БИШКЕК Ш., № 67 ГИМНАЗИЯ-МЕКТЕП, БОКОНБАЕВ К.,16</t>
  </si>
  <si>
    <t>1330 БИШКЕК Ш., № 65 ГИМНАЗИЯ-МЕКТЕП, ГОГОЛЬ К.,59</t>
  </si>
  <si>
    <t>1331 БИШКЕК Ш., № 11 ОРТО МЕКТЕП, МОСКВА К., 54</t>
  </si>
  <si>
    <t>1332 БИШКЕК Ш., № 65 ЭКОЛОГИЯ-ЭКОНОМИКАЛЫК ЛИЦЕЙ, ГОГОЛЬ К.,59</t>
  </si>
  <si>
    <t>1333 БИШКЕК Ш., № 12 ГИМНАЗИЯ-МЕКТЕП, ЧУЙ ПР.,56</t>
  </si>
  <si>
    <t>1334 БИШКЕК Ш., № 53 ОРТО МЕКТЕП, КИЙИЗБАЕВА К.,91</t>
  </si>
  <si>
    <t>1335 БИШКЕК Ш., ВОСТОК-5 К/Р, № 66  ГИМНАЗИЯ-МЕКТЕП ОКУУ-ТАРБИЯ КОМПЛЕКСИ</t>
  </si>
  <si>
    <t>1336 БИШКЕК Ш., ВОСТОК-5 К/Р, № 66  ГИМНАЗИЯ-МЕКТЕП ОКУУ-ТАРБИЯ КОМПЛЕКСИ</t>
  </si>
  <si>
    <t>1338 БИШКЕК Ш., Б.ЕЛЬЦИН АТЫНДАГЫ КЫРГЫЗ-РОССИЯ УНИВЕРСИТЕТ, ШАБДАН БААТЫР ПР.,8</t>
  </si>
  <si>
    <t>1339 БИШКЕК Ш., № 52 ОРТО МЕКТЕП, АКЫЛБЕКОВ К., 68</t>
  </si>
  <si>
    <t>1340 БИШКЕК Ш., № 171 МЕКТЕПКЕ ЧЕЙИН БИЛИМ БЕРҮҮ МЕКЕМЕ, БУДЕННЫЙ К.,104</t>
  </si>
  <si>
    <t>1341 БИШКЕК Ш., «ТААТАН» КБ, ЛЕРМОНТОВ К., 35А</t>
  </si>
  <si>
    <t>1342 БИШКЕК Ш., № 5 КИТЕПКАНА, КОЛЬБАЕВ К., 4</t>
  </si>
  <si>
    <t>1343 БИШКЕК Ш., ОЛИМПИЯДАЛЫК РЕЗЕРВ МЕКТЕП, КОЛЬБАЕВ К.,33</t>
  </si>
  <si>
    <t>1344 БИШКЕК Ш., АЛАМЕДИН-1 К/Р, №38 ОКУУ ТАРБИЯ КОМПЛЕКСИ</t>
  </si>
  <si>
    <t>1345 БИШКЕК Ш., АЛАМЕДИН-1 К/Р, №38 ОКУУ ТАРБИЯ КОМПЛЕКС</t>
  </si>
  <si>
    <t>1346 БИШКЕК Ш., «АЛАМЕДИН-1» К/Р, № 14 КИТЕПКАНА</t>
  </si>
  <si>
    <t>1347 БИШКЕК Ш., АЛАМЕДИН-1 К/Р, № 1 ОРТО МЕКТЕП</t>
  </si>
  <si>
    <t>1348 БИШКЕК Ш., АЛАМЕДИН-1 К/Р, № 1 ОРТО МЕКТЕП</t>
  </si>
  <si>
    <t>1349 БИШКЕК Ш., УЧКУН КОНУШУ, № 89 ОРТО МЕКТЕП</t>
  </si>
  <si>
    <t>1350 БИШКЕК Ш., УЧКУН КОНУШУ, № 89 ОРТО МЕКТЕП</t>
  </si>
  <si>
    <t>1351 БИШКЕК Ш., № 51 ГИМНАЗИЯ-МЕКТЕП, БУДЕННЫЙ К.,154</t>
  </si>
  <si>
    <t>1352 БИШКЕК Ш., № 4 ОРТО МЕКТЕП, ОГОНБАЕВ К.,107</t>
  </si>
  <si>
    <t>1353 БИШКЕК Ш., № 32 ОРТО МЕКТЕП, ДУБОСЕКОВ К.,39</t>
  </si>
  <si>
    <t>1354 БИШКЕК Ш., РЕАБИЛИТАЦИАЛДЫК БОРБОР, ВЕЛИКОЛУКСК  К.,29А</t>
  </si>
  <si>
    <t>1355 БИШКЕК Ш., № 16 ОРТО МЕКТЕП, ШИРОКАЯ К.,2А</t>
  </si>
  <si>
    <t>1356 БИШКЕК Ш., АК-БАТА КОНУШУ, МАШЫГУУ ЗАЛДЫН ИМАРАТЫ, 8 КӨЧӨ</t>
  </si>
  <si>
    <t>1357 БИШКЕК Ш., КЕЛЕЧЕК КОНУШУ, № 87 ОРТО МЕКТЕП, 1 КӨЧӨ</t>
  </si>
  <si>
    <t>1358 БИШКЕК Ш., ДОРДОЙ КОНУШУ, № 94 ОРТО МЕКТЕП, 14 КӨЧӨ</t>
  </si>
  <si>
    <t>5271 ОШ Ш., №26  ТОКТОГУЛ АТЫНДАГЫ ОРТО МЕКТЕП,  ТОЛОНОВ К.,84</t>
  </si>
  <si>
    <t>5272 ОШ Ш., №41 Х.АБДУЛЛАЕВ АТЫНДАГЫ ОРТО МЕКТЕП, КОРОЛЕВ К.,40</t>
  </si>
  <si>
    <t>5273 ОШ Ш., ТУРАН К/Р, "РАХАТ" КАФЕСИНИН ИМАРАТЫ, ИШМАТОВ К.,10</t>
  </si>
  <si>
    <t>5274 ОШ Ш., ДОСААФ ТЕХМЕКТЕП, ТӨЛӨНӨВ К.</t>
  </si>
  <si>
    <t>5275 ОШ Ш.,  ЮКГЭ, СУЮНБАЕВ К., 43</t>
  </si>
  <si>
    <t>5276 ОШ Ш., КЫРГЫЗСТАНДЫН 40 ЖЫЛДЫГЫ А. № 16 МЕКТЕП, НИЗАМИ К.,36</t>
  </si>
  <si>
    <t>5277 ОШ Ш.,  ЛОМОНОСОВ АТЫНДАГЫ № 3 ГИМНАЗИЯ-МЕКТЕП, КУРМАНЖАН-ДАТКА К.,97</t>
  </si>
  <si>
    <t>5278 ОШ Ш., АЙЫЛ ЧАРБА ТЕХНИКУМ, ЛЕНИН К., 229</t>
  </si>
  <si>
    <t>5279 ОШ Ш., КАЛИНИН АТЫНДАГЫ №29 МЕКТЕП, ЮБИЛЕЙНАЯ К.,2</t>
  </si>
  <si>
    <t>5280 ОШ Ш., Ю.ГАГАРИН АТЫНДАГЫ № 17 ОРТО  МЕКТЕП, ЛЕНИН К.,294</t>
  </si>
  <si>
    <t>5281 ОШ Ш., ПАНФИЛОВ АТЫНДАГЫ № 23 ОРТО МЕКТЕП,  Г.АЙТИЕВ К.,19</t>
  </si>
  <si>
    <t>5282 ОШ Ш.,  ОШКУУ БАШКЫ КОРПУСУ, Г.АЙТИЕВ К.,25</t>
  </si>
  <si>
    <t>5283 ОШ Ш., Н.ТЕРЕШКОВА АТЫНДАГЫ ИНТЕРНАТ-МЕКТЕП, БАЙТЕМИРОВ К.,Н/Ж</t>
  </si>
  <si>
    <t>5285 ОШ Ш., КЕРМЕ-ТОО АТЫНДАГЫ  № 42 ОРТО МЕКТЕП, ТӨЛӨЙКӨН КИЧИ РАЙОНУ, 20</t>
  </si>
  <si>
    <t>5286 ОШ Ш., АНАР К/Р, НЫШАНОВ АТЫНДАГЫ №50 ОРТО МЕКТЕП, ОСМОНОВ К., Н/Ж</t>
  </si>
  <si>
    <t>5287 ОШ Ш., АЛТЫБАЕВ АТЫНДАГЫ № 14 ОРТО МЕКТЕП,  КУЛАТОВ К., Н/Ж</t>
  </si>
  <si>
    <t>5288 ОШ Ш., АК-ТИЛЕК К/Р, КЫРГЫЗ-ТҮРК ОРТО МЕКТЕП</t>
  </si>
  <si>
    <t>5289 ОШ Ш.,  «ОШ ЖОЛКУРУЛУШ» АК, КОКУМБИЙ К.,29</t>
  </si>
  <si>
    <t>5290 ОШ Ш., ӨЗГҮР А., АЛЫМКУЛОВ АТЫНДАГЫ №33 ОРТО МЕКТЕП, КУЛМАТОВ К., Н/Ж</t>
  </si>
  <si>
    <t>5291 ОШ Ш., ТӨЛӨЙКӨН А., МАМЫТОВ  АТЫНДАГЫ №32 ОРТО МЕКТЕП, МАМЫТОВ К., Н/Ж</t>
  </si>
  <si>
    <t>5292 ОШ Ш.,  ЖАПАЛАК А., КУРМАНЖАН ДАТКА АТЫНДАГЫ № 31 ОРТО МЕКТЕП</t>
  </si>
  <si>
    <t>5293 ОШ Ш., АРЕК А., АТАБАЕВ АТЫНДАГЫ №35 ОРТО МЕКТЕП, АРЕК К.,79</t>
  </si>
  <si>
    <t>5294 ОШ Ш., ОРКЕ А., ТУЛЕБЕРДИЕВ АТЫНДАГЫ №34 ОРТО МЕКТЕП, ОРКЕ  К.,5</t>
  </si>
  <si>
    <t>5295 ОШ Ш., КЕҢЕШ А., АЛИЕВ АТЫНДАГЫ №30 ОРТО МЕКТЕП</t>
  </si>
  <si>
    <t>5296 ОШ Ш., КЕРМЕ-ТОО А., № 48 ОРТО МЕКТЕП</t>
  </si>
  <si>
    <t>5297 ОШ Ш., АЛМАЛЫК А., № 25 ОРТО МЕКТЕП</t>
  </si>
  <si>
    <t>5298 ОШ Ш., ОШМУ БАШКЫ КОРПУСУ, ЛЕНИН К.,331</t>
  </si>
  <si>
    <t>5299 ОШ Ш.,ЛЕНИН АТЫНДАГЫ № 10 МЕКТЕП, НАВОИ К.,48</t>
  </si>
  <si>
    <t>5300 ОШ Ш., Р.АБДЫКАДЫРОВ АТЫНДАГЫ ОБЛ.ФИЛАРМОНИЯ, ЛЕНИН К., Н/Ж</t>
  </si>
  <si>
    <t>5301 ОШ Ш., КУРБАНОВ АТЫНДАГЫ № 15 МЕКТЕП, ЛЕНИН К., Н/Ж</t>
  </si>
  <si>
    <t>5302 ОШ Ш.,КОРОЛЕВ АТЫНДАГЫ № 40 ОРТО МЕКТЕП (АЭРОПОРТ), АВИАГОРОДОК К., Н/Ж</t>
  </si>
  <si>
    <t>5303 ОШ Ш., 24-ПАРТСЪЕЗД АТЫНДАГЫ  № 27 ОРТО МЕКТЕП, У.САЛИЕВА К.,19</t>
  </si>
  <si>
    <t>5306 ОШ Ш., БАРПЫ АТЫНДАГЫ №38 ОРТО МЕКТЕП, У.САЛИЕВА К., Н/Ж</t>
  </si>
  <si>
    <t>5307 ОШ Ш., ОШ МУ ТАРЫХ-ЮРИДИКАЛЫК ФАКУЛЬТЕТИ, И. РАЗЗАКОВ К.,21</t>
  </si>
  <si>
    <t>5308 ОШ Ш., ФРУНЗЕ АТЫНДАГЫ №24 ОРТО МЕКТЕП, ОШ К.,71</t>
  </si>
  <si>
    <t>5309 ОШ Ш., МЕДИЦИНАЛЫК КОЛЛЕДЖ №2 КОРПУС, ДЖИМ К.,11</t>
  </si>
  <si>
    <t>5310 ОШ Ш., НАРИМАНОВ АТЫНДАГЫ №7 ОРТО МЕКТЕП, ОШ К.,75</t>
  </si>
  <si>
    <t>5311 ОШ Ш., №2 УБДТ 8-ФИЛИАЛЫ, РАИМБЕКОВ К., Н/Ж</t>
  </si>
  <si>
    <t>5312 ОШ Ш., ШАРИПОВ АТЫНДАГЫ №22 ОРТО МЕКТЕП, МАСАЛИЕВ ПР.,23</t>
  </si>
  <si>
    <t>5313 ОШ Ш., ОШМУ ФИЛОЛОГИЯ ФАКУЛЬТЕТИ, МАСАЛИЕВ ПР.,93 А</t>
  </si>
  <si>
    <t>5314 ОШ Ш., ОШ ТУ КУРУЛУШ КОЛЛЕДЖИ, МАСАЛИЕВ ПР.,50</t>
  </si>
  <si>
    <t>5315 ОШ Ш.,  ОШМУ  БИЗНЕС ЖАНА МЕНЕДЖМЕНТ ФАКУЛЬТЕТИ,  МАСАЛИЕВ ПР., Н/Ж</t>
  </si>
  <si>
    <t>5316 ОШ Ш., «ПАМИР» КАФЕСИ, ШАКИРОВ К.,275А</t>
  </si>
  <si>
    <t>5317 ОШ Ш., ОШМУ ФИНАНСЫ ЮРИДИКАЛЫК КОЛЛЕДЖИ, Ю.ГАГАРИН К.,Н/Ж</t>
  </si>
  <si>
    <t>5318 ОШ Ш., М.ГОРЬКИЙ АТЫНДАГЫ №8  ГИМНАЗИЯ-МЕКТЕП,  МАСАЛИЕВ ПР.,84</t>
  </si>
  <si>
    <t>5319 ОШ Ш.,  ШЕВЧЕНКО АТЫНДАГЫ №19 ОРТО МЕКТЕП, Х.АБДУЛЛАЕВ К.,50 А</t>
  </si>
  <si>
    <t>5320 ОШ Ш., КАЛИНИН КОНУШУ, №53 ОРТО МЕКТЕП, №106 КӨЧӨ,105</t>
  </si>
  <si>
    <t>5321 ОШ Ш., ФЕДЧЕНКО АТЫНДАГЫ №1 ОРТО МЕКТЕП, ЦЕЛИННАЯ К., Н/Ж</t>
  </si>
  <si>
    <t>5322 ОШ Ш., № 47 ОРТО МЕКТЕП,  С.АЙНИ К.,11</t>
  </si>
  <si>
    <t>5323 ОШ Ш., Ж.БАЛАСАГЫН АТЫНДАГЫ № 51 ОРТО МЕКТЕП,  АЛГА К., 2А</t>
  </si>
  <si>
    <t>5324 ОШ Ш., У.САЛИЕВА АТЫНДАГЫ №28 ОРТО МЕКТЕП, МАСАЛИЕВ ПР.,109</t>
  </si>
  <si>
    <t>5325 ОШ Ш., № 10 УБДТ, ШАКИРОВ К.,108 А</t>
  </si>
  <si>
    <t>5326 ОШ Ш., К.МАРКС АТЫНДАГЫ №2 ОРТО МЕКТЕП, ТАШКЕНТ К.,50</t>
  </si>
  <si>
    <t>5327 ОШ Ш., БОКОНБАЕВ АТЫНДАГЫ №5 ОРТО МЕКТЕП, ИСАНОВ К., Н/Ж</t>
  </si>
  <si>
    <t>5328 ОШ Ш.,  ОШМПИ, ИСАНОВ К.,73</t>
  </si>
  <si>
    <t>5329 ОШ Ш.,  ОШТУ, ИСАНОВ К.,81</t>
  </si>
  <si>
    <t>5338 ОШ Ш.,  ТЭЭКЕ А., МЫРЗАЕВ АТЫНДАГЫ №45 ОРТО МЕКТЕП</t>
  </si>
  <si>
    <t>5464 ОШ Ш., ЖАРАНДАРДЫ ТЕЙЛӨӨ БЮРОНУН ИМАРАТЫ, НАГОРНАЯ К.,1А</t>
  </si>
  <si>
    <t>5551 ОШ Ш., "ИЛХОМ" ЖЕКЕ ИШКАНАСЫ, КУРЕНКЕЕВ К.,Н/Ж</t>
  </si>
  <si>
    <t>5552 ОШ Ш., ФЦСМ «ЖАЙНА», ЛАТИПЖАНОВ К.,1</t>
  </si>
  <si>
    <t>5553 ОШ Ш., ОИУУ ЖАТАКАНАСЫ, СУЮНБАЕВ К., 43</t>
  </si>
  <si>
    <t>5554 ОШ Ш., РУДАКИ АТЫНДАГЫ № 9 ОРТО МЕКТЕП, АТАБАЕВ К., Н/Ж</t>
  </si>
  <si>
    <t>5555 ОШ Ш., ТӨЛӨЙКӨН К/Р, «ЖОМОК» БАЛДАР БАКЧАСЫ</t>
  </si>
  <si>
    <t>5556 ОШ Ш.,ШААРДЫК АТАЙЫН БАЛДАР ҮЧҮН БИЛИМ БЕРҮҮ ЖАТАК МЕКТЕП, КУЛАТОВ К.,1/1</t>
  </si>
  <si>
    <t>5557 ОШ Ш., КАЛИНИН КОНУШУ, № 49 ОРТО МЕКТЕП, №165 КӨЧӨСҮ,2Б</t>
  </si>
  <si>
    <t>5558 ОШ Ш., № 44 ОРТО МЕКТЕП, ЦЕЛИННАЯ К.,4 А</t>
  </si>
  <si>
    <t>5559 ОШ Ш., № 46 ОРТО МЕКТЕП, ЧАТКАЛ К., Н/Ж</t>
  </si>
  <si>
    <t>5560 ОШ Ш., № 16 БАЛДАР БАКЧАСЫ, ТОКТОГУЛ К.,69</t>
  </si>
  <si>
    <t>5900 ОШ Ш.,ПЯТИЛЕТКА А., АЙТМАТОВ АТЫНДАГЫ № 36 ОРТО МЕКТЕП, АБЖАЛОВ К., Н/Ж</t>
  </si>
  <si>
    <t>5901 ОШ Ш., БАБУР АТЫНДАГЫ ӨЗБЕК АКАД. ДРАМТЕАТР,  ЛЕНИН К.,326</t>
  </si>
  <si>
    <t>5903 ОШ Ш., АК-ТИЛЕК К/Р, № 52 КЫРГЫЗ-ТҮРК ДОСТУГУ ОРТО МЕКТЕБИ</t>
  </si>
  <si>
    <t>5904 ОШ Ш., КАЛИНИН КОНУШУ, МУНИЦИПАЛДЫК БАЛА БАКЧАСЫ</t>
  </si>
  <si>
    <t>8071 БАТКЕН Ш.,  С.АЙТМАТОВ АТЫНДАГЫ ОРТО МЕКТЕП, КЫРГЫЗСТАНГА 10 ЖЫЛ К.,22</t>
  </si>
  <si>
    <t>8072 БАТКЕН Ш., В.И.ЛЕНИН АТЫНДАГЫ ОРТО МЕКТЕП, М.САЛИХОВ К.,11</t>
  </si>
  <si>
    <t>8073 БАТКЕН Ш., Ж.БӨКӨНБАЕВ АТЫНДАГЫ ОРТО МЕКТЕП, Ж.МОМУНОВА К.,16</t>
  </si>
  <si>
    <t>8074 БАТКЕН Ш., А.ИМАРОВ  АТЫНДАГЫ ОРТО МЕКТЕП, И.ЖУСУПОВ К.,12</t>
  </si>
  <si>
    <t>8075 БАТКЕН Ш., КЫЗЫЛ-ЖОЛ ОРТО МЕКТЕП, А.МАККАМБАЕВ К.,33</t>
  </si>
  <si>
    <t>8177 БАТКЕН Ш., КЫЗЫЛ-ДӨҢ А., А.ЖАЙНАКОВ АТЫНДАГЫ ДРАМТЕАТР, САДЫКОВ К.,2</t>
  </si>
  <si>
    <t>8178 БАТКЕН Ш., С.ОГАТА АТЫНДАГЫ ОРТО МЕКТЕП, ЧЕТ-БУЛАК-2 К.,13</t>
  </si>
  <si>
    <t>8196 БАТКЕН Ш., БУЛАК-БАШЫ БАШТАЛГЫЧ МЕКТЕП, КАЙЫМОВ ИМЕТ К.,56</t>
  </si>
  <si>
    <t xml:space="preserve">8208 БАТКЕН Ш.,  В.И.ЛЕНИН АТЫНДАГЫ ОРТО МЕКТЕБИНИН ИМАРАТЫ, М.САЛИХОВ К.,11 </t>
  </si>
  <si>
    <t>8209 БАТКЕН Ш., КЫЗЫЛ-ЖОЛ ОРТО МЕКТЕБИНИН ИМАРАТЫ, А.МАККАМБАЕВ К.,33</t>
  </si>
  <si>
    <t>8055 РАВАТ А., РАВАТ АЙЫЛДЫК ОРТО МЕКТЕП, ЭРАЛИЕВ АБДЫКААР К.,13</t>
  </si>
  <si>
    <t>8056 АКТАТЫР А., Т.САДЫКОВ АТЫНДАГЫ ОРТО МЕКТЕП, Б.ЭШМУРЗАЕВ К.,4</t>
  </si>
  <si>
    <t>8057 ЖАҢЫ-БАК А., К.ТАГАЕВ АТЫНДАГЫ ОРТО МЕКТЕП, АЛА-ТОО К.,29</t>
  </si>
  <si>
    <t>8058 САМАРКАНДЕК А., С.КОЖОБАЕВ АТЫНДАГЫ ГИМНАЗИЯ-МЕКТЕП, БАЗАР-БАШЫ К.,1</t>
  </si>
  <si>
    <t>8059 САМАРКАНДЕК А., М.САЛИХОВ АТЫНДАГЫ ОРТО МЕКТЕП, К.ШАДЫБЕКОВ К.,3</t>
  </si>
  <si>
    <t>8060 ПАСКЫ-АРЫК А., МУСА КАДЫР АТЫНДАГЫ ОРТО МЕКТЕП, П.ЫСМАНОВ К.,33</t>
  </si>
  <si>
    <t>8061 ОРТО-БОЗ А., Ж.МОМУНОВ АТЫНДАГЫ ОРТО МЕКТЕП, Ж.МОМУНОВ К.,2</t>
  </si>
  <si>
    <t>8062 ҮЧ-ДӨБӨ А., ҮЧ-ДӨБӨ АЙЫЛДЫК БАШТАЛГЫЧ МЕКТЕП, АЛМА-БАК К.,4</t>
  </si>
  <si>
    <t>8063 КӨК-ТАШ А., Ш.ГАНЫ АТЫНДАГЫ ОРТО МЕКТЕП, О.ОРУНБАЕВА К.,13</t>
  </si>
  <si>
    <t>8064 АКСАЙ А., Б.ХОДЖАЕВ АТЫНДАГЫ ОРТО МЕКТЕП, МАРДАНАЕВ КАНАТБЕК К., 4</t>
  </si>
  <si>
    <t xml:space="preserve">8065 КАРА-БАК АЙЫЛЫ, Б.БАЙНАЗАРОВ АТЫНДАГЫ БАШТАЛГЫЧ МЕКТЕБИ. ОРУНБАЙ БАКТЫБАЕВ КОЧОСУ- 80  </t>
  </si>
  <si>
    <t>8066 КАРА-БАК А., КАРА-БАК АЙЫЛДЫК КЛУБ, САКЫ-БАБА К.,16</t>
  </si>
  <si>
    <t>8067 ЧЕТ-КЫЗЫЛ А., С.МОМУНОВ АТЫНДАГЫ ОРТО МЕКТЕП, С.МОМУНОВ К.,7</t>
  </si>
  <si>
    <t>8068 ЗАРДАЛЫ А., С.НАЖИМИДИНОВ АТЫНДАГЫ ОРТО МЕКТЕП, АЛА-АРЧА К.,1</t>
  </si>
  <si>
    <t>8069 КЫЗЫЛ-БЕЛ А., А.МАСАЛИЕВ АТЫНДАГЫ ОРТО МЕКТЕП, А.САПАРОВ К.,7</t>
  </si>
  <si>
    <t>8070 ДОСТУК А., ДОСТУК  ТОЛУК ЭМЕС ОРТО МЕКТЕП, ДОСТУК К.,3</t>
  </si>
  <si>
    <t>8076 БУЖУМ А., Ш.ТОКСОНОВ АТЫНДАГЫ ОРТО МЕКТЕП, МАТИСЛАМОВ К.,58</t>
  </si>
  <si>
    <t>8077 БУЖУМ А., БУЖУМ  ОРТО МЕКТЕБИ, Т.САЙНАЗАРОВ К.,84</t>
  </si>
  <si>
    <t>8078 КАРА-БУЛАК А., С.ЭРМАТОВ АТЫНДАГЫ ОРТО МЕКТЕП, А.АЙЖИГИТОВ К.,2</t>
  </si>
  <si>
    <t>8079 ЖАҢЫ-ЖЕР А., ЖАҢЫ-ЖЕР АЙЫЛДЫК ЭЛДИК КЛУБ, АК-ТЕРЕК К.,5</t>
  </si>
  <si>
    <t>8080 ЧЕК АЙЫЛЫ , «ЧЕК» ЭЛДИК КЛУБУ. А.АЛПАЙИЗОВ- 36</t>
  </si>
  <si>
    <t>8081 КАН А., З.ОРМОНОВ АТЫНДАГЫ ОРТО МЕКТЕП, М.АЛИКУЛОВ К.,53</t>
  </si>
  <si>
    <t>8082 ЖАҢЫРЫК А., Ж. ЭРКЕБАЕВ АТЫНДАГЫ ОРТО МЕКТЕП, ТАМЧЫ К., 4</t>
  </si>
  <si>
    <t>8083 КАЙЫҢДЫ А., КАЙЫҢДЫ АЙЫЛДЫК ЭЛДИК КЛУБ, САРЫ ЧЕЧМЕ К.,2</t>
  </si>
  <si>
    <t>8084 ЧОҢ-ТАЛАА А., ТӨРТ-ГҮЛ АЙЫЛ ӨКМӨТҮНҮН ИМАРАТЫ, КУРМАНЖАН ДАТКА К.,7</t>
  </si>
  <si>
    <t>8085 ЧОҢ-АГАР А., ЧОҢ-КАРА АЙЫЛЫНЫН ЭЛДИК ЧАЙХАНАСЫ, КОЖЕШКЕН К.,9</t>
  </si>
  <si>
    <t>8086 ЗАРТАШ А., Ж.БАЙЖИГИТОВ АТЫНДАГЫ ОРТО МЕКТЕП, ЫНТЫМАК К.,2</t>
  </si>
  <si>
    <t>8087 АК-ТУРПАК А., АК-ТУРПАК АЙЫЛДЫК ЭЛДИК КЛУБ, КЫРГЫЗСТАН К.,23</t>
  </si>
  <si>
    <t>8088 БОЗ-АДЫР А., БОЗ-АДЫР АЙЫЛДЫК ЭЛДИК КЛУБ, ЖАНБУЛАК К.,5</t>
  </si>
  <si>
    <t>8089 КАРА-ТОКОЙ А., Б.МЕРГЕНОВ АТЫНДАГЫ ОРТО МЕКТЕП, Т.ФАЙЗУЛЛАЕВ К.,3</t>
  </si>
  <si>
    <t>8090 АПКАН А., А.ЖОРОБАЕВ АТЫНДАГЫ ОРТО МЕКТЕП, САРАЙ К.,4</t>
  </si>
  <si>
    <t>8091 БӨЖӨЙ А., К.АБДУРАИМОВ АТЫНДАГЫ ОРТО МЕКТЕП,  ПИЛЕК К.,7</t>
  </si>
  <si>
    <t>8092 АЙГҮЛ-ТАШ  А., АЙГҮЛ-ТАШ БАШТАЛГЫЧ МЕКТЕБИ, АЙГҮЛ К.,1</t>
  </si>
  <si>
    <t>8093 ГАЗ А., ГАЗ  ОРТО МЕКТЕБИ, БОРБОРДУК К., 11</t>
  </si>
  <si>
    <t>8094 СОГМЕНТ А., Э.ЭРКЕБАЕВ АТЫНДАГЫ ОРТО МЕКТЕП, КОНОК К.,2</t>
  </si>
  <si>
    <t>8095 ЧАРБАК А., А.ТОПЧУЕВ АТЫНДАГЫ ОРТО МЕКТЕП, БОРБОРДУК К.,47</t>
  </si>
  <si>
    <t>8096 ТАЯН А., КЫШТУТ АЙЫЛ ӨКМӨТҮ, БОРДУК К.,2</t>
  </si>
  <si>
    <t>8097 КЫШТУТ А., КЫШТУТ  ОРТО МЕКТЕБИ, ҮЧ КӨЧӨ К.,2</t>
  </si>
  <si>
    <t>8098 САЙ А., Д.АКМАТОВ АТЫНДАГЫ ОРТО МЕКТЕП,  БОРБОРДУК К.,1</t>
  </si>
  <si>
    <t>8179 БУЖУМ А., «ЫНТЫМАК» БАЛДАР БАКЧАСЫ, МАТИСЛАМОВ К.,107</t>
  </si>
  <si>
    <t>8180 ДОБО А., ДОБО  БАШТАЛГЫЧ МЕКТЕБИ, Б.СУЛТАНОВ К.,23</t>
  </si>
  <si>
    <t>8186 МИҢ-ӨРУК А., Б.ГАИПОВ АТЫНДАГЫ ТОЛУК ЭМЕС ОРТО МЕКТЕП, АК-ОРДО К.,8</t>
  </si>
  <si>
    <t>8197 КЫЗЫЛ-БЕЛ А., К.ТУРМАМАТОВ АТЫНДАГЫ ОРТО МЕКТЕП, М.ШЕРМАТОВ К.,18</t>
  </si>
  <si>
    <t>8198 ТАШ-ТУМШУК А., ТАШ-ТУМШУК  ТОЛУК ЭМЕС ОРТО МЕКТЕБИ, ТЫНЧТЫК К.,6</t>
  </si>
  <si>
    <t xml:space="preserve">8210 ЧЕК А., ЧЕК ОРТО МЕКТЕБИНИН ИМАРАТЫ, АКБАЕВ АМИРБЕК К.,11 </t>
  </si>
  <si>
    <t>8211 КАРА-БАК А., Б.НАРМАТОВ АТЫНДАГЫ ОРТО МЕКТЕБИ, МЕКТЕП К., 7</t>
  </si>
  <si>
    <t>8099 ТЕГИРМЕЧ А., ТЕГИРМЕЧ АТЫНДАГЫ ОРТО МЕКТЕП, С.ТОКОЕВ К.,51</t>
  </si>
  <si>
    <t>8100 ҮЧ-КОРГОН А., ЖОМИЙ АТЫНДАГЫ ОРТО МЕКТЕП, Н.МАСАДИРОВ К.,Н/Ж</t>
  </si>
  <si>
    <t>8101 ҮЧ-КОРГОН А., ПУШКИН АТЫНДАГЫ ОРТО МЕКТЕП,  Х.ДАДАБАЕВ К.,129</t>
  </si>
  <si>
    <t>8102 ХАСАНАБАД А., ДРУЖБА АТЫНДАГЫ ОРТО МЕКТЕП, ХАСАНАБАД К.,2</t>
  </si>
  <si>
    <t>8103 КАЛТАК А., МАНАС-АТА АТЫНДАГЫ ОРТО МЕКТЕП, Н.АБДУРАХМАНОВ К.,7</t>
  </si>
  <si>
    <t>8104 ҮЧ-КОРГОН А., “НАРИСТЕ” АТЫНДАГЫ БАЛДАР БАКЧАСЫ, М.КУРБАНОВ К.,Н/Ж</t>
  </si>
  <si>
    <t>8105 ҮЧ-КОРГОН А., АЙНИ АТЫНДАГЫ ОРТО МЕКТЕП, МАРАЖАБОВ К.,Н/Ж</t>
  </si>
  <si>
    <t>8106 РАЗЪЕЗД А., НАВОИ АТЫНДАГЫ ОРТО МЕКТЕП, КАРИМОВ К.,Н/Ж</t>
  </si>
  <si>
    <t>8107 ҮЧ-КОРГОН А., РУЗИМАТОВ АТЫНДАГЫ ОРТО МЕКТЕП, М.РАИМБЕРДИЕВА К.,6</t>
  </si>
  <si>
    <t>8108 ЧАУВАЙ А., Б.КУЛБАЕВ АТЫНДАГЫ ОРТО МЕКТЕП, А.КАДЫРОВ К.,547</t>
  </si>
  <si>
    <t>8109 ЧАУВАЙ А., МАДАНИЯТ ҮЙҮ, ШКОЛЬНАЯ К.,2</t>
  </si>
  <si>
    <t>8110 КАРА-ЖЫГАЧ А., КАРА-ЖЫГАЧ АЙЫЛДЫК КЛУБ, КАРА-ЖЫГАЧ К.,51</t>
  </si>
  <si>
    <t>8111 МАЙДАН А., ИСФАЙРАМ АТЫНДАГЫ ОРТО МЕКТЕП,  А.КУДАЙНАЗАРОВ К.,6</t>
  </si>
  <si>
    <t>8112 КАРООЛ А., МАЙДАН АТЫНДАГЫ ОРТО МЕКТЕП, Т.АШУРОВ К.,12</t>
  </si>
  <si>
    <t>8113 АЛЫШ А., КОЗУБАЙ АТЫНДАГЫ ОРТО МЕКТЕП,  А.МАСАЛИЕВ К.,113</t>
  </si>
  <si>
    <t>8114 ТАШ-КОРГОН  А., АМИР ТЕМИР АТЫНДАГЫ ОРТО МЕКТЕП,  У.АСТАНАЕВ К.,66</t>
  </si>
  <si>
    <t>8115 КАРА-ДӨБӨ А., А.МАСАЛИЕВ АЙЫЛ ОКМОТУНУН ИМАРАТЫ, А.ИШМАТОВ К.14</t>
  </si>
  <si>
    <t>8116 МАРКАЗ А., АЙЫЛДЫК КЛУБ, АЙРЫБАЗ К.,1</t>
  </si>
  <si>
    <t>8117 КӨК-ТАЛАА А., КӨК-ТАЛАА АЙЫЛ БАШЧЫСЫНЫН КЕҢСЕСИ, И.КААРОВ К.,2</t>
  </si>
  <si>
    <t>8118 АРПА-САЙ А., АРПА-САЙ АТЫНДАГЫ ОРТО МЕКТЕП,  К.АСАНОВ К.,Н/Ж</t>
  </si>
  <si>
    <t>8119 ОРОЗБЕКОВ А., С.ТЕШЕЕВ АТЫНДАГЫ ОРТО МЕКТЕП, КИРОВ К.,9А</t>
  </si>
  <si>
    <t>8120 ОРОЗБЕКОВ А., ОХНА АТЫНДАГЫ ГИМНАЗИЯ-МЕКТЕП, А.ОРОЗБЕКОВ К.,123А</t>
  </si>
  <si>
    <t>8121 КҮЛДҮ А., КҮЛДҮ АТЫНДАГЫ ОРТО МЕКТЕП, РАЗАКОВ К.,1А</t>
  </si>
  <si>
    <t>8122 КАДАМЖАЙ Ш.,  "ЖАШТЫК" КИНОТЕАТР, А.ЖАЛИЛОВ К.,Н/Ж</t>
  </si>
  <si>
    <t>8123 КЫЗЫЛ-БУЛАК А., КОКСАЛ ТОПТАН АТЫНДАГЫ ОРТО МЕКТЕП, КЫЗЫЛ-БУЛАК К.,Н/Ж</t>
  </si>
  <si>
    <t>8124 ТАМАША А., А.КАМБАРОВ АТЫНДАГЫ ОРТО МЕКТЕП, П.БАТЫРОВ К.,99</t>
  </si>
  <si>
    <t>8125 КЕСКЕН-ТАШ А., МОЛДО НИЯЗ АТЫНДАГЫ  ГИМНАЗИЯ-МЕКТЕП, А.САЛИБАЕВ К.,28</t>
  </si>
  <si>
    <t>8126 КАДАМЖАЙ Ш., КАДАМЖАЙ ЭЛЕКТР ТАРМАКТАР ИШКАНАСЫ (РЭС)</t>
  </si>
  <si>
    <t>8127 КАДАМЖАЙ Ш., Ж.МАМАЖАНОВ АТЫНДАГЫ МАДАНИЯТ ҮЙҮ, Р.АБДЫКАДЫРОВ К.,19</t>
  </si>
  <si>
    <t>8128 АЙДАРКЕН Ш., «АЙДАРКЕН» МАДАНИЯТ ҮЙҮ, СИНИЦИНА К.,Н/Ж</t>
  </si>
  <si>
    <t>8129 АЙДАРКЕН Ш., «АЙДАРКЕН» МАДАНИЯТ ҮЙҮ, СИНИЦИНА К.,Н/Ж</t>
  </si>
  <si>
    <t>8130 АЙДАРКЕН Ш., №19 ОРТО МЕКТЕП, КОМСОМОЛЬСКАЯ К.,Н/Ж</t>
  </si>
  <si>
    <t>8131 АЙДАРКЕН Ш., ФИРДАВСИ АТЫНДАГЫ ОРТО МЕКТЕП, КЫРГЫЗСТАН К.,15</t>
  </si>
  <si>
    <t>8132 ОРМОШ А., БИРЛИК АЙЫЛ ӨКМӨТҮ, 1-КӨЧӨ, 5А</t>
  </si>
  <si>
    <t>8133 ЖАЛ А., Б.АЛЫКУЛОВ АТЫНДАГЫ ОРТО МЕКТЕП,  3 КӨЧӨ, 71</t>
  </si>
  <si>
    <t>8134 СЫРТ А., СЫРТ АТЫНДАГЫ ОРТО МЕКТЕП, 7 КӨЧӨ, 8А</t>
  </si>
  <si>
    <t>8135 ЧЕЧМЕ А., КООМДУК АЛДЫН АЛУУ БОРБОРУ (ОПЦ), 19 КӨЧӨ, 2</t>
  </si>
  <si>
    <t>8136 АКТУРПАК А., Ш.ЖЕЕНБАЕВ АТЫНДАГЫ ОРТО МЕКТЕП, АКТУРПАК К.,Н/Ж</t>
  </si>
  <si>
    <t>8137 КАРА-ТУМШУК  А., КЫЗЫЛ-КОРГОН АТЫНДАГЫ ОРТО МЕКТЕП, КЫЗЫЛ-КОРГОН К.,Н/Ж</t>
  </si>
  <si>
    <t>8138 ӨТҮКЧҮ А., ӨТҮКЧҮ АТЫНДАГЫ БАШТАЛГЫЧ МЕКТЕП, №6 МЕКТЕП К.,138</t>
  </si>
  <si>
    <t>8139 ЖАҢЫ-ЖЕР А.,МАДАНИЯТ ҮЙҮ, Н.ИСАНОВ К.,Н/Ж</t>
  </si>
  <si>
    <t>8140 МИҢ-ЧЫНАР А., А.ТОРАЛИЕВ АТЫНДАГЫ ОРТО МЕКТЕП, Н.ИСАНОВ К.,Н/Ж</t>
  </si>
  <si>
    <t>8141 ӨРҮКЗАР А., ӨРҮКЗАР АТЫНДАГЫ ОРТО МЕКТЕП</t>
  </si>
  <si>
    <t>8142 СОВЕТ А., "РОДНИЧОК" АТЫНДАГЫ БАЛДАР БАКЧАСЫ, КОМСОМОЛ К.,3</t>
  </si>
  <si>
    <t>8143 КЫРГЫЗ-КЫШТАК А., АЙЫЛДЫК КЛУБ, Т.ТУРГУНОВ К.,59</t>
  </si>
  <si>
    <t>8144 КАЙТПАС А., Ж.БӨКӨНБАЕВ АТЫНДАГЫ ОРТО МЕКТЕП,  КЫРГЫЗСТАН К.,Н/Ж</t>
  </si>
  <si>
    <t>8145 АЛГА А., АЛГА АЙЫЛДЫК КЛУБ, К.АМАНОВ К.,1</t>
  </si>
  <si>
    <t>8146 ЧУКУР-КЫШТАК А., ЧУКУР-КЫШТАК АТЫНДАГЫ ОРТО МЕКТЕП,  МЕКТЕП К.,5</t>
  </si>
  <si>
    <t>8147 ШАК-ШАК А., ШАК-ШАК АЙЫЛ БАШЧЫСЫНЫН КЕҢСЕСИ, БИРЛИК К.,3</t>
  </si>
  <si>
    <t>8148 ХАЛМИОН А., ТОКТОГУЛ АТЫНДАГЫ ОРТО МЕКТЕП, А.ОРОЗБЕКОВ К.,Н/Ж</t>
  </si>
  <si>
    <t>8149 ЖОШУК А., ЖОШУК АТЫНДАГЫ ОРТО МЕКТЕП</t>
  </si>
  <si>
    <t>8150 НООГАРДАН А., НООГАРДАН АТЫНДАГЫ ОРТО МЕКТЕП, Б.АЛЫКУЛОВ К.,149</t>
  </si>
  <si>
    <t>8151 ЫНТЫМАК А., ЫНТЫМАК АТЫНДАГЫ ОРТО МЕКТЕП</t>
  </si>
  <si>
    <t>8152 АБСАМАТ А., Б.ПРИМОВ АТЫНДАГЫ ОРТО МЕКТЕП, Т.САТЫЛГАНОВ К.,3</t>
  </si>
  <si>
    <t>8153 САРЫ-АЛТЫН А., САРЫ-АЛТЫН АТЫНДАГЫ ОРТО МЕКТЕП, САРЫ-АЛТЫН К.,1/4</t>
  </si>
  <si>
    <t>8172 ШЫБРАН А., ШЫБРАН АТЫНДАГЫ ОРТО МЕКТЕП, ШЫБРАН К.,1</t>
  </si>
  <si>
    <t>8173 ОРОЗБЕКОВ А., «БОСТОН» ЧАЙКАНАСЫ, МАМАЖАНОВ К.,1А</t>
  </si>
  <si>
    <t>8175 ГУЛДҮРӨМӨ А., Н.ИРИСОВ АТЫНДАГЫ ОРТО МЕКТЕП, А.ЮЛДАШЕВ К.,7</t>
  </si>
  <si>
    <t>8176 КӨН А., А.ОРОЗБЕКОВ АТЫНДАГЫ ОРТО МЕКТЕП, ТАШМАТОВ К.,20</t>
  </si>
  <si>
    <t>8190 КАДАМЖАЙ Ш., Б.АЙТМАТОВ АТЫНДАГЫ ГИМНАЗИЯ-МЕКТЕП, ШКОЛЬНЫЙ К.,Н/Ж</t>
  </si>
  <si>
    <t>8191 ЖАШТАР-АБАД А.,  Х.САБИРОВ АТЫНДАГЫ ОРТО МЕКТЕП, Р.ШЕРМАТОВ К.,Н/Ж</t>
  </si>
  <si>
    <t>8192 ЖАШТИЛЕК А., ЖАШТИЛЕК АТЫНДАГЫ ТОЛУК ЭМЕС ОРТО МЕКТЕП, А.МАСАЛИЕВ К.,Н/Ж</t>
  </si>
  <si>
    <t>8193 ОРОЗБЕКОВ А., Б.САДЫКОВ АТЫНДАГЫ ОРТО МЕКТЕП, УЧКУН К.,2</t>
  </si>
  <si>
    <t>8194 ҮЧ-КОРГОН А., РУДАКИ АТЫНДАГЫ ОРТО МЕКТЕП,  А.АБДУЛХАСАНОВ К.,33</t>
  </si>
  <si>
    <t>8195 КАРА-ДӨБӨ А., ТЕМИРБАЕВ АТЫНДАГЫ ОРТО МЕКТЕП, КАРА-ДӨБӨ К.,5</t>
  </si>
  <si>
    <t>8201 КӨКТАЛАА А., К.САТАРОВ АТЫНДАГЫ ОРТО МЕКТЕП, И.КААРОВ К., Н/Ж</t>
  </si>
  <si>
    <t>8202 АЛГА А., ӨРНӨК ОРТО МЕКТЕБИ, ӨРНӨК К.,1</t>
  </si>
  <si>
    <t xml:space="preserve">8212 КЫРГЫЗ-КЫШТАК А.  «М.МИТАЛИПОВ”  АТЫНДАГЫ ТОЛУК ЭМЕС ОРТО МЕКТЕП  </t>
  </si>
  <si>
    <t>8213 ЖИЙДЕЛИК А.  «ЖИЙДЕЛИК»  ТОЛУК ЭМЕС ОРТО МЕКТЕП,  ПРОФИЛАКТОРСКАЯ  КӨЧӨ - 3</t>
  </si>
  <si>
    <t>8214 ЭШМЕ А.  “ЭШМЕ”  ОРТО МЕКТЕП,  №5 КӨЧӨ -35</t>
  </si>
  <si>
    <t>8215 ЧЕКЕЛИК А. № 6  ”ДОСТУК”  ОРТО МЕКТЕП,  ДОСТУК КӨЧӨ- 28</t>
  </si>
  <si>
    <t>8041 КЫЗЫЛ-КЫЯ Ш., "КЫЗЫЛ-КЫЯ ТФЗ" АК, 61 РАЗЪЕЗД К.,Н/Ж</t>
  </si>
  <si>
    <t>8155 КЫЗЫЛ-КЫЯ Ш., БАТМУ СПИ, КУЛАТОВ К.,Н/Ж</t>
  </si>
  <si>
    <t>8156 КЫЗЫЛ-КЫЯ Ш., ММД  КЫЗЫЛ БУРЧУ, КИРГИЗСКАЯ К.,Н/Ж</t>
  </si>
  <si>
    <t>8157 КЫЗЫЛ-КЫЯ Ш., ЖАШТАР БОРБОРУ, И.ЖУСУБАЛИЕВ К.,Н/Ж</t>
  </si>
  <si>
    <t>8158 КЫЗЫЛ-КЫЯ Ш, ЭТИ БАТМУ, НИГМАТУЛЛИН К.,Н/Ж</t>
  </si>
  <si>
    <t>8159 КЫЗЫЛ-КЫЯ Ш., СТКУ АВТОМЕКТЕП, ОКТЯБРЬСКАЯ К.,Н/Ж</t>
  </si>
  <si>
    <t>8160 КЫЗЫЛ-КЫЯ Ш., №7 ОРТО МЕКТЕП, ТОКТОГУЛ К.,Н/Ж</t>
  </si>
  <si>
    <t>8161 КЫЗЫЛ-КЫЯ Ш., № 6 ОРТО МЕКТЕП, ТОКТОГУЛ К.,Н/Ж</t>
  </si>
  <si>
    <t>8162 КЫЗЫЛ-КЫЯ Ш., №3-ТОЛУК ЭМЕС ОРТО МЕКТЕП, 15 МИКРОРАЙОН К.,Н/Ж</t>
  </si>
  <si>
    <t>8163 КЫЗЫЛ-КЫЯ Ш., №4 ОРТО МЕКТЕП, АСАНАЛИЕВА К.,Н/Ж</t>
  </si>
  <si>
    <t>8164 КЫЗЫЛ-КЫЯ Ш., №8 ОРТО МЕКТЕП, КОМСОМОЛЬСКАЯ К.,</t>
  </si>
  <si>
    <t>8166 КЫЗЫЛ-КЫЯ Ш., ЖТАУМ АК, КУЛАТОВ К.,Н/Ж</t>
  </si>
  <si>
    <t>8167 КЫЗЫЛ-КЫЯ Ш., №2 ОРТО МЕКТЕП, КЫРГЫЗСТАН 60 ЖЫЛ К.,Н/Ж</t>
  </si>
  <si>
    <t>8168 КЫЗЫЛ-КЫЯ Ш., "САПАР" АК, ХРИПЧЕНКО К.,Н/Ж</t>
  </si>
  <si>
    <t>8169 КЫЗЫЛ-КЫЯ Ш., ГУЛМАТОВ АТЫНДАГЫ ОРТО МЕКТЕП, МЕХАНИЗАТОРСКАЯ К.,Н/Ж</t>
  </si>
  <si>
    <t>8170 КЫЗЫЛ-КЫЯ Ш., ГАЙДАР АТЫНДАГЫ ОРТО МЕКТЕП, ГАЙДАР К.,Н/Ж</t>
  </si>
  <si>
    <t>8203 КЫЗЫЛ-КЫЯ Ш., АК-БУЛАК А., АК-БУЛАК АЙЛЫНДАГЫ ОРТО МЕКТЕП</t>
  </si>
  <si>
    <t>8204 КЫЗЫЛ-КЫЯ Ш., КАРАВАН А.,М.КУРЕНКЕЕВ АТЫНДАГЫ ОРТО МЕКТЕП, А.КЫПЧАКОВ К.,Н/Ж</t>
  </si>
  <si>
    <t>8001 АРКА А., Б.НАБИЕВ АТЫНДАГЫ ОРТО МЕКТЕП, ЭРНАЗАРОВ К.,33</t>
  </si>
  <si>
    <t>8002 БОРБОРДУК А., ХАМЗА АТЫНДАГЫ ОРТО МЕКТЕП, Х.АВЛЯЕВ К.,Н/Ж</t>
  </si>
  <si>
    <t>8003 ДОСТУК А., "ДОСТУК"  ОРТО МЕКТЕП, Т.КУЛАТОВ К.,50</t>
  </si>
  <si>
    <t>8004 ЖАШТЫК А., “КЫРГЫЗСТАНДЫН 60-ЖЫЛДЫГЫ” АТЫНДАГЫ  ОРТО МЕКТЕП, М.АКБАРОВ К.,17</t>
  </si>
  <si>
    <t>8005 ДАРХУМ А., Ш.ТАШПОЛОТОВ АТЫНДАГЫ ОРТО МЕКТЕП, ОРТОЛУК К.,25</t>
  </si>
  <si>
    <t>8006 МАРГУН А., МАДАНИЯТ ҮЙҮ, ЧАПКЫЛДЫК К.,38</t>
  </si>
  <si>
    <t>8007 ЧУРБЕК А., ЧУРБЕК АЙЫЛДЫК ҮГҮТ-НАСААТ ҮЙҮ, ЧУРБЕК К.,64</t>
  </si>
  <si>
    <t>8008 КАРЛ МАРКС А., А.БОБОХОНОВ АТЫНДАГЫ ОРТО МЕКТЕП,  Ё.БОЛТАЕВ К.,2</t>
  </si>
  <si>
    <t>8009 БЕШКЕНТ А., МАДАНИЯТ ҮЙҮ, БЕШКЕНТ К.,23</t>
  </si>
  <si>
    <t>8010 КАЙРАГАЧ А., КАЙРАГАЧ АЙЫЛДЫК ҮГҮТ-НАСААТ ҮЙҮ,  РАЗЗАКОВ К.,51</t>
  </si>
  <si>
    <t>8011 ИНТЕРНАЦИОНАЛ А.,“КЫРГЫЗСТАНДЫН 40-Ж-Ы” АТЫНДАГЫ ОМ, КЫРГЫЗСТАНДЫН 40 Ж-Ы.,К.,2</t>
  </si>
  <si>
    <t>8012 КУЛУНДУ А., “БАКЫТ” БАЛДАР БАКЧАСЫ, ЛЕНИН К.,52</t>
  </si>
  <si>
    <t>8013 КУЛУНДУ А., МАДАНИЯТ ҮЙҮ, К.НИЯЗМАТОВ К., 6</t>
  </si>
  <si>
    <t>8014 ЛЕНИН А., “КОРОСОН” ҮГҮТ-НАСААТ ҮЙҮ, ЛЕНИН К.,42</t>
  </si>
  <si>
    <t>8015 КОММУНИЗМ А., АК-АРЫК ҮГҮТ-НАСААТ ҮЙҮ, ЛЕНИН К.,26</t>
  </si>
  <si>
    <t>8016 БУЛАК-БАШЫ А., БУЛАК-БАШЫ АЙЫЛДЫК ҮГҮТ-НАСААТ ҮЙҮ,  ТАШ-БИЙ К.,6</t>
  </si>
  <si>
    <t>8017 САМАТ А., САМАТ АЙЫЛДЫК ҮГҮТ-НАСААТ ҮЙҮ, И.РАЗЗАКОВ К.,1/1</t>
  </si>
  <si>
    <t>8018 ЧИМГЕН А., Т.ЖАПАРОВ АТЫНДАГЫ ОРТО МЕКТЕП, БУЛАК-БАШЫ К.,22</t>
  </si>
  <si>
    <t>8019 ИСФАНА Ш., ЛЕЙЛЕК РАЙОНДУК МАДАНИЯТ ҮЙҮ,  МАНАС-АТА К.,32</t>
  </si>
  <si>
    <t>8020 ИСФАНА Ш., “ИСФАНА” ОРТО МЕКТЕП, А.АЗИЗОВ К.,45</t>
  </si>
  <si>
    <t>8021 ИСФАНА Ш., А.НАВОИ АТЫНДАГЫ ОРТО МЕКТЕП, СССРДИН 60 ЖЫЛДЫГЫ К.,Н/Ж</t>
  </si>
  <si>
    <t>8022 ИСФАНА Ш, “ЫСЫК-КОЛ” АТЫНДАГЫ ОРТО МЕКТЕП, ДОСТУК К.,Н/Ж</t>
  </si>
  <si>
    <t>8023 ТАЙЛАН А., “ТАЙЛАН” ОРТО МЕКТЕП, К.ТАЖИБАЕВ К.,Н/Ж</t>
  </si>
  <si>
    <t>8024 ГОЛБО А., ГОЛБО АЙЫЛДЫК  КООМДУК ИШ-ЧАРА ӨТКӨРҮҮ БОРБОРУ, МЕКТЕП К.,Н/Ж</t>
  </si>
  <si>
    <t>8025 АК-СУУ А., МАДАНИЯТ ҮЙҮ, И. РАЗЗАКОВ К.,47</t>
  </si>
  <si>
    <t>8026 ЖЕҢИШ А., Ю.ПУЛАТОВ АТЫНДАГЫ ОРТО МЕКТЕП, ЖЕҢИШ К.,151</t>
  </si>
  <si>
    <t>8027 АНДАРАК А., “АНДАРАК-1” ОРТО МЕКТЕП, ДОСТУК К.,174</t>
  </si>
  <si>
    <t>8028 ИСКРА А., “МАНАС” АТЫНДАГЫ ОРТО МЕКТЕП, ЫСЫК-КОЛ К.,18</t>
  </si>
  <si>
    <t>8029 КОММУНА А., “САРЫ-ДӨБӨ” ҮГҮТ-НАСААТ ҮЙҮ, ТАГАЙБЕРДИ К.,6</t>
  </si>
  <si>
    <t>8030 КОК-ТАШ А., Б.САТАРКУЛОВ АТЫНДАГЫ ОРТО МЕКТЕП, КОТУРАК К.,89</t>
  </si>
  <si>
    <t>8031 КАРА-БУЛАК А., МАДАНИЯТ ҮЙҮ, ЛЕЙЛЕК-70 К.,51</t>
  </si>
  <si>
    <t>8032 КЫРГЫЗСТАНДЫН 50-ЖЫЛДЫГЫ А., МИҢ-ЖЫГАЧ ҮГҮТ-НАСААТ ҮЙҮ, ДОЛОНО К.,2</t>
  </si>
  <si>
    <t>8033 МАДАНИЯТ А., МАДАНИЯТ АЙЫЛДЫК ҮГҮТ-НАСААТ ҮЙҮ, ИСЛАКУЛ К.,31</t>
  </si>
  <si>
    <t>8034 АЙ-КӨЛ А., АЙ-КӨЛ АЙЫЛДЫК ҮГҮТ-НАСААТ ҮЙҮ, МЕЧИТ К.,152</t>
  </si>
  <si>
    <t>8035 КОРГОН А., К.САБЫРОВ АТЫНДАГЫ ОРТО МЕКТЕП,  ТЫНЧТЫК К.,41</t>
  </si>
  <si>
    <t>8036 АК-ТЕРЕК А., АК-ТЕРЕК АЙЫЛДЫК ОРТО МЕКТЕП, АК-ТЕРЕК К.,170</t>
  </si>
  <si>
    <t>8037 КАРА-СУУ А., Б.ЭРАЛИЕВ АТЫНДАГЫ ОРТО МЕКТЕП, КЕРЕГЕ-ТАШ К.,3</t>
  </si>
  <si>
    <t>8038 КАТРАН А., КАТРАН  АЙЫЛЫНДАГЫ ОРТО МЕКТЕП, КАТРАН К.,31</t>
  </si>
  <si>
    <t>8039 ӨЗГӨРҮШ А., ӨЗГӨРҮШ АЙЫЛДЫК ОРТО МЕКТЕП,  БЕРК-СУУ К.,Н/Ж</t>
  </si>
  <si>
    <t>8040 ЖАҢЫ-ТУРМУШ А., МАДАНИЯТ ҮЙҮ, К.ТУРАТОВ К.,Н/Ж</t>
  </si>
  <si>
    <t>8181 ЭСКИ-ООЧУ А., А.МОМУНОВ АТЫНДАГЫ ОРТО МЕКТЕП, И.МАМАЖАНОВ К.,2</t>
  </si>
  <si>
    <t>8182 ИСФАНА Ш., АМИР ТЕМИР АТЫНДАГЫ ОРТО МЕКТЕП, ДОДОСЬЯН К.,Н/Ж</t>
  </si>
  <si>
    <t>8183 АЛГА А., Э.МАТМУРАТОВ АТЫНДАГЫ ОРТО МЕКТЕП, ОРТО КӨЧӨ, 33</t>
  </si>
  <si>
    <t>8184 ТОГУЗ-БУЛАК А., ТОГУЗ-БУЛАК АЙЫЛДЫК ОРТО МЕКТЕП, ТОГУЗ-БУЛАК К.,1</t>
  </si>
  <si>
    <t>8185 ЛЕЙЛЕК А., ЛЕЙЛЕК АЙЫЛДЫК ОРТО МЕКТЕП, И. ТАЙЛИБАЕВ К.,37</t>
  </si>
  <si>
    <t>8187 ИСФАНА Ш., №4 ГИМНАЗИЯ-МЕКТЕП, ДОДОСЬЯН К.,63</t>
  </si>
  <si>
    <t>8188 АНДАРАК А., “АНДАРАК-2” ОРТО МЕКТЕП, МАХАЛЛА К.,14</t>
  </si>
  <si>
    <t>8189 КАТРАН А., КОЗУ-БАГЛАН АЙЫЛЫНДАГЫ ОРТО МЕКТЕП, К.ТАШБАЛТАЕВ К.,65</t>
  </si>
  <si>
    <t>8199 ЛАЙЛЫ А., ЛАЙЛЫ АЙЫЛЫНДАГЫ БАШТАЛГЫЧ МЕКТЕП, А.АЛИМБЕКОВ К.,122</t>
  </si>
  <si>
    <t>8200 АК-СУУ А., ЭГЕМЕНДҮҮЛҮК ОРТО МЕКТЕП, АК-БОСОГО К.,16</t>
  </si>
  <si>
    <t>8205 КУЛУНДУ А., ЛЕНИН АТЫНДАГЫ ОРТО МЕКТЕП, Ч.АЙТМАТОВ К.,58</t>
  </si>
  <si>
    <t>8206 МАКСАТ А., "МАКСАТ" АТЫНДАГЫ ОРТО МЕКТЕП, ДОСТУК К.,89</t>
  </si>
  <si>
    <t>8207 ИНТЕРНАЦИОНАЛ А., СПОРТ КОМПЛЕКСИ, С. САДЫКОВ К., 108</t>
  </si>
  <si>
    <t>8042 СҮЛҮКТҮ Ш.,БАТМУ ГЭИ ДИСТАНТТЫК ЖАНА СЫРТТАН БИЛИМ БЕРҮҮ БОРБОРУ,ТОКТОГУЛ К.</t>
  </si>
  <si>
    <t>8043 СҮЛҮКТҮ Ш., Р.ЖОЛБАЕВ АТЫНДАГЫ №4 ОРТО МЕКТЕП, Р.ЖОЛБАЕВ К.,Н/Ж</t>
  </si>
  <si>
    <t>8044 СҮЛҮКТҮ Ш., БАТМУ ПЕДАГОГИКАЛЫК ОКУУ ЖАЙЫ, Т.МАРИПОВ К.,Н/Ж</t>
  </si>
  <si>
    <t>8045 СҮЛҮКТҮ Ш., И.РАЗЗАКОВ АТЫНДАГЫ №7 ОРТО МЕКТЕП, Т.МАРИПОВ К.,Н/Ж</t>
  </si>
  <si>
    <t>8046 СҮЛҮКТҮ Ш., ВЕТЕРИНАРДЫК ДАРЫЛОО МЕКЕМЕСИ, БАКЫБЕК К.,Н/Ж</t>
  </si>
  <si>
    <t>8047 СҮЛҮКТҮ Ш., М.Т.ИБРАГИМОВ АТЫНДАГЫ №3 ОРТО МЕКТЕП, Т.ИБРАГИМОВ К.,Н/Ж</t>
  </si>
  <si>
    <t>8048 СҮЛҮКТҮ Ш., В.И.ЛЕНИН АТЫНДАГЫ №1 ОРТО МЕКТЕП, П.КУЛМАТОВ К.,Н/Ж</t>
  </si>
  <si>
    <t>8049 СҮЛҮКТҮ Ш., МАДАНИЯТ ҮЙҮ, И.РАЗЗАКОВ К.,89</t>
  </si>
  <si>
    <t>8050 СҮЛҮКТҮ Ш., БАТМУ ГУМАНИТАРДЫК-ЭКОНОМИКАЛЫК ИНСТИТУТ, И.РАЗЗАКОВ К.,48</t>
  </si>
  <si>
    <t>8051 СҮЛҮКТҮ Ш., Т.РУСТАМОВ АТЫНДАГЫ №5 ОРТО МЕКТЕП, ПУШКИН К.,62</t>
  </si>
  <si>
    <t>8052 СҮЛҮКТҮ Ш.,ЖЧК "СҮЛҮКТҮ АВТОБЕКЕТИ", ТОВАРНАЯ К.,232/3</t>
  </si>
  <si>
    <t>8053 СҮЛҮКТҮ Ш., И.БЕКТЕМИРОВ АТЫНДАГЫ №8 ОРТО МЕКТЕП, КИРПИЧНЫЙ ЗАВОД К., Н/Ж</t>
  </si>
  <si>
    <t>8054 СҮЛҮКТҮ Ш., А.КАЙЫМКУЛОВ АТЫНДАГЫ №6 ОРТО МЕКТЕП, КОЛЬЦО СТ., Н/Ж</t>
  </si>
  <si>
    <t>2303 СӨГӨТ А., КАРА-ДӨБӨ ОРТО МЕКТЕП,  СӨГӨТ-1 К.,5/3</t>
  </si>
  <si>
    <t>2304 КЕРБЕН Ш., А.АЛЫМОВ АТЫНДАГЫ МАДАНИЯТ ҮЙҮ, НЫЯЗАЛЫ К.,58</t>
  </si>
  <si>
    <t>2305 КЕРБЕН Ш., БӨКӨНБАЕВ АТЫНДАГЫ ОРТО МЕКТЕП, ШАТМАНОВ К.,13</t>
  </si>
  <si>
    <t>2306 КЕРБЕН Ш., УМӨТАЛИЕВ АТЫНДАГЫ ОРТО МЕКТЕП, ТЫНЧТЫК К.,Н/Ж</t>
  </si>
  <si>
    <t>2307 КЕРБЕН Ш., В.ЛИНСКИЙ АТЫНДАГЫ ОРТО МЕКТЕП,   УМЕТАЛИЕВ К.,23</t>
  </si>
  <si>
    <t>2308 КҮЛҮК-ТӨБӨ А., А.ЖОРОБЕКОВ АТЫНДАГЫ ОРТО МЕКТЕП, ДЕРБИШОВ К.,3</t>
  </si>
  <si>
    <t>2309 АК-ДӨБӨ А., Н.МАМБЕТОВ АТЫНДАГЫ ОРТО МЕКТЕП, ТАШБАЕВ К.,27</t>
  </si>
  <si>
    <t>2310 ЖЕТИГЕН А., А.БЕГИМКУЛОВА АТЫНДАГЫ ОРТО МЕКТЕП, БОЛУШ К. Н/Ж</t>
  </si>
  <si>
    <t>2311 МАМАЙ А., МАМАЙ АЙЫЛДЫК ОРТО МЕКТЕП,  МАМАЙ-1 К.,№3</t>
  </si>
  <si>
    <t>2312 КАШКА-СУУ А., К.ДЫЙКАНБАЕВ АТЫНДАГЫ МАДАНИЯТ ҮЙҮ, ТУЮК-ЖАР-1 К.,56</t>
  </si>
  <si>
    <t>2313 ӨЛӨҢ-БУЛАК А., М.ШАТМАНОВ АТЫНДАГЫ ОРТО МЕКТЕП, ОРТО-АЙЫЛ К.,16</t>
  </si>
  <si>
    <t>2314 ЖЕРГЕ-ТАЛ А., ЖЕРГЕ-ТАЛ АЙЫЛ ӨКМӨТҮ, САРМЫРЗАЕВА К.,Н/Ж</t>
  </si>
  <si>
    <t>2315 БОСПИЕК А.,"АЛТЫНАЙ" АТЫНДАГЫ ОРТО МЕКТЕП, АЛТЕГИН К. Н/Ж</t>
  </si>
  <si>
    <t>2316 КАПЧЫГАЙ А., КАПЧЫГАЙ АЙЫЛЫНДАГЫ ОРТО МЕКТЕП, ТЕГЕРЕК К.,53</t>
  </si>
  <si>
    <t>2317 МУКУР А., К.АЛЫМКУЛОВА АТЫНДАГЫ ОРТО МЕКТЕП, АЙТМЫРЗАЕВ К.,113</t>
  </si>
  <si>
    <t>2318 АВЛЕТИМ А., А.КАБАЕВ АТЫНДАГЫ ОРТО МЕКТЕП, СТАМКУЛОВ К.,Н/Ж</t>
  </si>
  <si>
    <t>2319 БАЙГАШКА-ТЕРЕК А., Ы.АКЫЛБЕКОВ АТЫНДАГЫ ОРТО МЕКТЕП, А.СУЛТАНОВ К.,Н/Ж</t>
  </si>
  <si>
    <t>2320 ДЕЙРЕС А., НУЗУП БИЙ АТЫНДАГЫ ОРТО МЕКТЕП, КАРТАЕВ К.,2</t>
  </si>
  <si>
    <t>2321 КОРГОН А., МАДАНИЯТ ҮЙҮ</t>
  </si>
  <si>
    <t>2322 ИТАГАР А., ИТАГАР АЙЫЛЫНДАГЫ ОРТО МЕКТЕП, ТАШ-ЖАР К.,84</t>
  </si>
  <si>
    <t>2323 КЫЗЫЛ-ТУУ А., КЫЗЫЛ-ТУУ МАДАНИЯТ ҮЙҮ, БАТЫРБЕК К.,64</t>
  </si>
  <si>
    <t>2324 ЖЫЛГЫН А., Б.МАМАДАЛИЕВ АТЫНДАГЫ ОРТО МЕКТЕП, АРТЫКБАЕВ К.,60</t>
  </si>
  <si>
    <t>2325 КОЖО-АТА А., Э.АРСТАНБАЕВ АТЫНДАГЫ ОРТО МЕКТЕП, РЫСПАЕВ К.,1</t>
  </si>
  <si>
    <t>2326 АРКЫТ А., МАДАНИЯТ ҮЙҮ, КЕЛТЕ-САЙ К.,22</t>
  </si>
  <si>
    <t>2327 КЫЗЫЛ-КӨЛ А., К.КЕНЖЕБАЕВ АТЫНДАГЫ ОРТО МЕКТЕП, КУЛ-САРЫ К. Н/Ж</t>
  </si>
  <si>
    <t>2328 ТУРДУК А., Б.МИҢБАЕВ АТЫНДАГЫ ОРТО МЕКТЕП, ТҮШТҮК К.,70/2</t>
  </si>
  <si>
    <t>2329 КАРА-СУУ А., А.ЖАНЫБЕКОВ АТЫНДАГЫ ОРТО МЕКТЕП, ЖУМАБАЕВ К.,9</t>
  </si>
  <si>
    <t>2330 КЕЗАРТ А., ЖЕҢИЖОК АТЫНДАГЫ ОРТО МЕКТЕП, М.ЧЕТИНБАЕВ К.Н/Ж.</t>
  </si>
  <si>
    <t>2331 КАРА-ЖЫГАЧ  А., К.ЧЕКИРОВ АТЫНДАГЫ ОРТО МЕКТЕП, А.ШЕРИПБАЕВ К.,Н/Ж</t>
  </si>
  <si>
    <t>2332 СЫНЫ А., А.МОЛДОКЕЕВ АТЫНДАГЫ ОРТО МЕКТЕП, С.БАЙДӨӨЛӨТОВ К. Н/Ж.</t>
  </si>
  <si>
    <t>2333 ЖАҢЫ-ЖОЛ А., МАМЫТБЕКОВ АТЫНДАГЫ ОРТО МЕКТЕП, Ж.КОЧКОРОВ К.,42</t>
  </si>
  <si>
    <t>2334 ТЕРС А., Ж.КОЖОБЕКОВ АТЫНДАГЫ ОРТО МЕКТЕП, ЧОН-ТЕРС К.,7</t>
  </si>
  <si>
    <t>2335 КОЙ-ТАШ А., К.КЕРИМБЕКОВ АТЫНДАГЫ ОРТО МЕКТЕП,  БЕЛЕС К.,7/1</t>
  </si>
  <si>
    <t>2336 АК-ЖОЛ А., М.СЫДЫКОВ АТЫНДАГЫ ОРТО МЕКТЕП, Б.ӨМУРБЕКОВА К.,33</t>
  </si>
  <si>
    <t>2337 ЖОЛБОРСТУ А., Ж.ОРОЗАЛИЕВ АТЫНДАГЫ БАШТАЛГЫЧ МЕКТЕП, КИЧИ-ЖАЙЫК К.,22</t>
  </si>
  <si>
    <t>2338 РАЙКОМОЛ А., О.ТАШКУЛОВ АТЫНДАГЫ ОРТО МЕКТЕП, КӨК-ЧЫРЫЧ К.,14</t>
  </si>
  <si>
    <t>2339 ТЕГЕНЕ А., Т.ТЫНЫБЕКОВ АТЫНДАГЫ ОРТО МЕКТЕП, ТЕМИРОВ К.,48</t>
  </si>
  <si>
    <t>2340 КЕЧҮҮ  А., А.МЫРЗАБЕКОВ АТЫНДАГЫ ОРТО МЕКТЕП, ЖАЛГЫЗ-ЖАҢАК К.,5</t>
  </si>
  <si>
    <t>2341 РАЗАНКҮРП А., А.ЖУМАНАЗАРОВ АТЫНДАГЫ БАШТАЛГЫЧ МЕКТЕП, РАЗАН К.,21</t>
  </si>
  <si>
    <t>2342 КОРГОН-ДӨБӨ А., ШЕРКУЛОВ АТЫНДАГЫ ОРТО МЕКТЕ, М.БАЛТАБАЕВ К. Н/Ж.</t>
  </si>
  <si>
    <t>2343 АК-СУУ А., А.ОСМОНБЕКОВ АТЫНДАГЫ ОРТО МЕКТЕП, С.ДОБУЛБЕКОВ К. Н/Ж.</t>
  </si>
  <si>
    <t>2344 СЕМЕТ А.  С.ЖОРОБАЕВ АТЫНДАГЫ ОРТО МЕКТЕП</t>
  </si>
  <si>
    <t>2345 КОШ-ТӨБӨ А., КОШ-ТӨБӨ АЙЫЛ ӨКМӨТҮ, ЧЫНЫБЕК БОЛУШ К.,26</t>
  </si>
  <si>
    <t>2346 УЛУК А., Ж.СУЛТАНОВ АТЫНДАГЫ ОРТО МЕКТЕП</t>
  </si>
  <si>
    <t>2347 ҮЧ-КОРГОН А., О.СОУРБАЕВ АТЫНДАГЫ МАДАНИЯТ ҮЙҮ, Н.МЕШКОВ К.,9</t>
  </si>
  <si>
    <t>2348 КЫЗЫЛ-ЖАР А., С.ШАТМАНОВ АТЫНДАГЫ ОРТО МЕКТЕП,  ЧОЛПОНБАЙ К.,Н/Ж</t>
  </si>
  <si>
    <t>2349 КУМ А., КӨЧКӨНОВ АТЫНДАГЫ ОРТО МЕКТЕП, АНДАБЕКОВ К. Н/Ж.</t>
  </si>
  <si>
    <t>2350 ЖЫЛКОЛ А., Т.ТОКТОМАТОВ АТЫНДАГЫ ОРТО МЕКТЕП, ЖЫЛКОЛ К.,1</t>
  </si>
  <si>
    <t>2351 НАРЫН А., Т.САТЫЛГАНОВ АТЫНДАГЫ ОРТО МЕКТЕП,  Р.ГАДИЕВ К. Н/Ж.</t>
  </si>
  <si>
    <t>2372 МУНДУЗ А., С.ЖЭЭНБЕКОВ АТЫНДАГЫ ОРТО МЕКТЕП, ӨМҮРЗАК БИЙ К. Н/Ж.</t>
  </si>
  <si>
    <t>2373 ТОРУК А., А,СУЛАЙМАНКУЛОВА АТЫНДАГЫ ОРТО МЕКТЕП,ТОРУК-7 К.,31</t>
  </si>
  <si>
    <t>2404 КЕРБЕН Ш., К.ӨМУРАЛИЕВ АТЫНДАГЫ ОРТО МЕКТЕП, ДОСТУК К. Н/Ж.</t>
  </si>
  <si>
    <t>2405 КЕРБЕН Ш., ЖАМУ АПФ, УМЕТАЛИЕВ К.,137</t>
  </si>
  <si>
    <t>2416 ЖАР-БАШЫ А., Ы.СОЛПИЕВ АТЫНДАГЫ ОРТО МЕКТЕП, ЧОЛПОНБАЙ К., Н/Ж</t>
  </si>
  <si>
    <t>2429 КАШКА-СУУ А., З.КУТМАНОВ АТЫНДАГЫ ОРТО МЕКТЕП, А.КУРБАНБАЕВ К.,Н/Ж</t>
  </si>
  <si>
    <t>2430 ЖЕРГЕ-ТАЛ А., А.ЭРМАТОВ АТЫНДАГЫ ОРТО МЕКТЕП, Ш.ТАШМАТОВ К.,30</t>
  </si>
  <si>
    <t>2431 ДАРДАК-ДӨБӨ А., А.КУЛУБАЕВ АТЫНДАГЫ НЕГИЗГИ МЕКТЕП</t>
  </si>
  <si>
    <t>2432 САРЫ-КАШКА А.,Ш.ТОЙМАТОВ АТЫНДАГЫ ОРТО МЕКТЕП,</t>
  </si>
  <si>
    <t>2433 ЧИЕ А.,Т.МАВЛЯНОВ АТЫНДАГЫ ОРТО МЕКТЕП, А. КОНГАЙТИЕВА К.,Н/Ж</t>
  </si>
  <si>
    <t>2264 АЛА-БУКА А., Ш.ЖОРОБЕКОВА АТЫНДАГЫ МАДАНИЯТ ҮЙҮ, ИБРАИМОВ К.,85</t>
  </si>
  <si>
    <t>2265 АЛА-БУКА А., Т.БАЛТАГУЛОВ АТЫНДАГЫ ОРТО МЕКТЕП, М.МАМЫРБЕКОВ К.,58</t>
  </si>
  <si>
    <t>2266 АЛА-БУКА А., А.ТУРАББАЕВ АТЫНДАГЫ ОРТО МЕКТЕП, ЭРГЕШОВ К.,22</t>
  </si>
  <si>
    <t>2267 САРЫ-ТАЛАА А., А.АКПАРАЛИЕВ АТЫНДАГЫ ОРТО МЕКТЕП, Н.ОРОЗАЛИЕВ К.,37</t>
  </si>
  <si>
    <t>2268 ДОСТУК А., МАДАНИЯТ ҮЙҮ, НАЗАРМАТОВ К.,48</t>
  </si>
  <si>
    <t>2269 ДОСТУК А., А.НАВОИ АТЫНДАГЫ ОРТО МЕКТЕП, НИЯЗМАТОВ К.,45</t>
  </si>
  <si>
    <t>2270 ЫЗАР А., Д.ОСМОНАЛИЕВ АТЫНДАГЫ ОРТО МЕКТЕП, Б.БЕКИЕВ К.,13</t>
  </si>
  <si>
    <t>2271 БАЙМАК А., ЖАЙЛООБАЕВ АТЫНДАГЫ ОРТО МЕКТЕП, Ж.АЖИБЕКОВ К.,4</t>
  </si>
  <si>
    <t>2272 КАШКАЛАК А., КУЛУЕВ АТЫНДАГЫ ОРТО МЕКТЕП, КЫЗЫЛ-АТА К.,1</t>
  </si>
  <si>
    <t>2273 КЫЗЫЛ-АТА А., Ы.ЧАҢГЫЛОВ АТЫНДАГЫ ОРТО МЕКТЕП, МАМАЖАНОВА К.,24</t>
  </si>
  <si>
    <t>2274 ЖАПА-САЛДЫ А., М.ЭРГЕШОВ АТЫНДАГЫ ОРТО МЕКТЕП, К.РЫСКУЛОВ К.,Н/Ж</t>
  </si>
  <si>
    <t>2275 АК-ТАМ А., Н.БЕКМЕНБЕТОВ АТЫНДАГЫ ОРТО МЕКТЕП, Х.ХУДАЙБЕРГАНОВ К.,27</t>
  </si>
  <si>
    <t>2276 САФЕД-БУЛАН А., ОКТЯБРЬ ОРТО МЕКТЕБИ, А.ЖОРОЕВ К.,28</t>
  </si>
  <si>
    <t>2277 ПАДЕК А., Т.ЖОРОБАЕВ АТЫНДАГЫ ОРТО МЕКТЕБИ, У.БАЙМАТОВА К.10</t>
  </si>
  <si>
    <t>2278 АК-КОРГОН А., МАДАНИЯТ ҮЙҮ,  Ж.БОБОХОНОВ К.,36</t>
  </si>
  <si>
    <t>2280 БАЯСТАН А., А.АТАМОВ АТЫНДАГЫ ОРТО МЕКТЕП, ЮСУБАЛИЕВ К.,55</t>
  </si>
  <si>
    <t>2281 ӨРҮКТҮ А., МАДАНИЯТ ҮЙҮ, А.РАЖАПОВ К.,38</t>
  </si>
  <si>
    <t>2282 ӨРҮКТҮ-САЙ А., МАДАНИЯТ ҮЙҮ, М.ОСМОНБЕКОВ К.,21</t>
  </si>
  <si>
    <t>2283 АЙРЫ-ТАМ А., МАДАНИЯТ ҮЙҮ, ЖУНУСОВ К.,38</t>
  </si>
  <si>
    <t>2284 ЖАҢЫ-ШААР А., ЖАҢЫ-ШААР АЙЫЛЫНДАГЫ ОРТО МЕКТЕП,  ЖАҢЫ-ШААР-3 К. 50</t>
  </si>
  <si>
    <t>2285 АЖЕК А., АЖЕК АЙЫЛЫНДАГЫ ОРТО МЕКТЕП, АЖЕК-1, К.53</t>
  </si>
  <si>
    <t>2286 СОВЕТ-САЙ А., СОВЕТ ОРТО МЕКТЕБИ, СОВЕТ-САЙ К., 2</t>
  </si>
  <si>
    <t>2287 АК-БАШАТ А., Ч.КУЛУМБЕТОВ АТЫНДАГЫ ОРТО МЕКТЕП,  ЫНТЫМАК К.,1</t>
  </si>
  <si>
    <t>2288 КӨК-ТАШ А., МАДАНИЯТ ҮЙҮ, КАРА-СУУ К.,2</t>
  </si>
  <si>
    <t>2289 ТЕҢГИ А., ТЕҢГИ АЙЫЛ ӨКМӨТҮ, ГАРАЖ К.,4</t>
  </si>
  <si>
    <t>2290 БИРЛЕШКЕН А., М.ТУРСУНБЕКОВ АТЫНДАГЫ ОРТО МЕКТЕП, ЖОЛ-САЙ К.,4</t>
  </si>
  <si>
    <t>2366 БУЛАК-БАШЫ А., БУЛАК-БАШЫ АЙЫЛЫНДАГЫ ОРТО МЕКТЕП, СУЛАЙ-АТА К.,Н/Ж</t>
  </si>
  <si>
    <t>2367 ЧОҢ-САЙ А., ЧОҢ-САЙ АЙЫЛЫНДАГЫ БАШТАЛГЫЧ МЕКТЕП, АРАБ К.,4</t>
  </si>
  <si>
    <t>2368 КАРА-ҮҢКҮР А., КАРА-ҮҢКҮР АЙЫЛЫНДАГЫ ОРТО МЕКТЕП, ЫЛДЫЙКЫ-АЙЫЛ К.,34</t>
  </si>
  <si>
    <t>2369 КЕҢ-КОЛ А., ЫНТЫМАК БАШТАЛГЫЧ МЕКТЕП, ЫНТЫМАК-2 К.,13</t>
  </si>
  <si>
    <t>2370 КОШ-ТЕРЕК А., НУРМОЛДО АТЫНДАГЫ ОРТО МЕКТЕП,  НУРМОЛДО К.,2</t>
  </si>
  <si>
    <t>2371 КОШ-БОЛОТ А., КОШ-БОЛОТ АЙЫЛЫНДАГЫ ОРТО МЕКТЕП, КОШ-БОЛОТ К.,19</t>
  </si>
  <si>
    <t>2408 САФЕД-БУЛАН А., САФЕД-БУЛАН АЙЫЛЫНДАГЫ ГИМНАЗИЯ-МЕКТЕП, МАТХОЛИКОВ К.,2</t>
  </si>
  <si>
    <t>2409 БАЯСТАН А., Х.ИСАЕВ АТЫНДАГЫ ОРТО МЕКТЕП, ЮСУБАЛИЕВ К.,90</t>
  </si>
  <si>
    <t>2434 АЙРЫ-ТАМ А., М.АЛЫМБЕКОВ АТЫНДАГЫ ОРТО МЕКТЕП, Ж.БӨКӨНБАЕВ К.,34</t>
  </si>
  <si>
    <t>2435 АК-ТАМ А., ЖАШТАР БОРБОРУНУН ИМАРАТЫ, К.МУСАБАЕВ К.,24</t>
  </si>
  <si>
    <t>2436 АЛА-БУКА А., Р. АБДЫСАМАТОВА АТЫНДАГЫ ОРТО МЕКТЕП, У.САТЫБАЛДИЕВ К.,12</t>
  </si>
  <si>
    <t>2437 ОРТО-ТОКОЙ А., ҮЧ-ТЕРЕК ОРТО МЕКТЕБИ, ОРТО-ТОКОЙ-1 К.,20</t>
  </si>
  <si>
    <t>2438 КЕЛТЕ А., АЙЫЛ БАШЧЫНЫН КОНТОРАСЫ, Г.САТЫБАЛДИЕВ К., Н/Ж</t>
  </si>
  <si>
    <t>2041 БАЙМУНДУЗ А., №22 ТАГАЙ УУЛУ КАМАЛ АТЫНДАГЫ ОРТО МЕКТЕП, КАПАРОВ МАНТЫБАЙ К.,1</t>
  </si>
  <si>
    <t>2042 БЕШИК-ЖОН А., МАДАНИЯТ ҮЙҮ, А.МАСАБИРОВ К.,7</t>
  </si>
  <si>
    <t>2043 КАРАЧА А., №8 КАРАЧА АЙЫЛЫНДАГЫ ОРТО МЕКТЕП, АБДРАИМОВ ЭРГЕШБАЙ К.,8</t>
  </si>
  <si>
    <t>2044 ЖОН А., №42 К.СООРОНБАЕВ АТЫНДАГЫ ОРТО МЕКТЕП, Т.АЛИМБАЕВ К.,3</t>
  </si>
  <si>
    <t>2045 ХАЖИРАБАД А., № 10 ФРУНЗЕ ОРТО МЕКТЕП, АБЖАЛИЛ -АТА К.,2</t>
  </si>
  <si>
    <t>2046 ЖАҢЫ-АБАД А., № 37 СЕЙДИКУМ ОРТО МЕКТЕП, З.ТАШМАТОВ К.2</t>
  </si>
  <si>
    <t>2127 ЖАРАКЕ А., №6 ОСМОНОВ АТЫНДАГЫ ГИМНАЗИЯ-МЕКТЕП, ЖОЛБОРС-КАЗЫ  К.,5</t>
  </si>
  <si>
    <t>2128 ЖАҢЫ-АКМАН А., АКМАТ АЙЫЛ ӨКМӨТҮ, А.ЖАЛАЛОВ К.,13</t>
  </si>
  <si>
    <t>2129 КАЙЫРМА А., ТОКТОГУЛ АТЫНДАГЫ №5 ОРТО МЕКТЕП, НАИМОВ КОКУМ К.,5</t>
  </si>
  <si>
    <t>2130 КОЛОТ А., ИСАКОВ АТЫНДАГЫ №35 МЕКТЕП, КАЛЫК ШАМУРЗА К., 5</t>
  </si>
  <si>
    <t>2131 БАЗАР-КОРГОН А., АТАБЕКОВ АТЫНДАГЫ № 30 МЕКТЕП, К.БЕГИМКУЛОВ  К.,1</t>
  </si>
  <si>
    <t>2132 БАЗАР-КОРГОН А., БАБУР АТЫНДАГЫ № 3 МЕКТЕП, ДАМЛАЖАНОВ К.,10</t>
  </si>
  <si>
    <t>2133 БАЗАР-КОРГОН А., НЫШАНБАЕВ АТЫНДАГЫ № 2 МЕКТЕП, А.КУРБАНОВ К.,6</t>
  </si>
  <si>
    <t>2134 БАЗАР-КОРГОН А., № 4 НАВОИ ОРТО МЕКТЕБИ, Г.АБДУРАХМАНОВ  К.50</t>
  </si>
  <si>
    <t>2135 БАЗАР-КОРГОН А., ХУДАЙБЕРДИЕВ АТЫНДАГЫ № 26 МЕКТЕП, М.АККОЗИЕВ К.,4</t>
  </si>
  <si>
    <t>2136 БЕШБАДАМ А., ЭРАЛИЕВ АТЫНДАГЫ № 23 МЕКТЕП, Ж.АБДАНБАЕВ К.,23</t>
  </si>
  <si>
    <t>2137 КЫЗЫЛ-АЙ А., КЫЗЫЛ-АЙ МАДАНИЯТ ҮЙҮ</t>
  </si>
  <si>
    <t>2138 ЖАШ ЛЕНИН А., У.СЫДЫКОВ АТЫНДАГЫ № 49 ОРТО МЕКТЕП, Э. МАМАТОВ К.41А</t>
  </si>
  <si>
    <t>2139 ЧОҢ-КУРУЛУШ А., А.ЖУМАБАЕВ АТЫНДАГЫ № 44 ОРТО МЕКТЕП, КАМБАРОВ САТАР К.,43</t>
  </si>
  <si>
    <t>2140 СОВЕТ А., СОВЕТ АЙЫЛЫНЫН МАДАНИЯТ ҮЙҮ, ЛЕНИН К.,161.</t>
  </si>
  <si>
    <t>2141 СОВЕТ А., МИГРАЦИЯ ЖАНА КАЛКТЫ ИШ МЕНЕН КАМСЫЗ КЫЛУУ КОМИТЕТИ, ДОСТУК К.,Н/Ж</t>
  </si>
  <si>
    <t>2142 АУК А., АБДРАХМАНОВ АТЫНДАГЫ № 31 МЕКТЕП, КАЛБОТОЕВ К.,Н/Ж</t>
  </si>
  <si>
    <t>2143 ШЫДЫР А., АНАРКУЛОВ АТЫНДАГЫ №13 ОРТО МЕКТЕБИНИН ИМАРАТЫ,  П.САГЫНОВ К.3</t>
  </si>
  <si>
    <t>2144 1-МАЙ А., 1-МАЙ АЙЫЛЫНДАГЫ № 14 ОРТО МЕКТЕП, МАМАТЖАНОВ К.,15.</t>
  </si>
  <si>
    <t>2145 КЫЗЫЛ-ОКТЯБРЬ А., К.АРТЫГАЛИЕВ АТЫНДАГЫ № 25 ОРТО МЕКТЕП,  ИСМАИЛОВ К.,45.</t>
  </si>
  <si>
    <t>2146 КАРА-ЖЫГАЧ А., А.ОСМОНОВ АТЫНДАГЫ № 38 ОРТО МЕКТЕП, С.ОМУРЗАКОВ К. Н/Ж.</t>
  </si>
  <si>
    <t>2147 КАБА А., Ж.ТУРУСБЕКОВ АТЫНДАГЫ № 33 ОРТО МЕКТЕП, КАЛДАРОВ РЫСБЕК К.,1.</t>
  </si>
  <si>
    <t>2148 КАТАР-ЖАҢГАК А., Ж.КАНАШОВ АТЫНДАГЫ № 32 ОРТО МЕКТЕП, С.МАТИШЕВ К. Н/Ж.</t>
  </si>
  <si>
    <t>2149 ҮЧ-БУЛАК А.,  А.МАХМАДАЛИЕВ  АТЫНДАГЫ № 20 ОРТО МЕКТЕП, ЖОРОЕВ АЛИМБАЙ К.,18.</t>
  </si>
  <si>
    <t>2150 АК-ТЕРЕК А., КАБА ТОКОЙ ЧАРБАСЫНЫН ДИРЕКЦИЯСЫ, ЭРГЕШОВ МАМАЖАН К.,12</t>
  </si>
  <si>
    <t>2151 КӨК-АЛМА А., Р.ЧОЙБЕКОВ АТЫНДАГЫ №20 ОРТО МЕКТЕП, ПАПЫЛОВ ЖУМАЛЫ К.,14</t>
  </si>
  <si>
    <t>2152 ЧАРБАК А., К.РАХМАНОВ АТЫНДАГЫ № 16 ОРТО МЕКТЕП, БОРУБАЕВ К.,11</t>
  </si>
  <si>
    <t>2153 ООГАН-ТАЛАА А., С.ДАЛБАЕВ АТЫНДАГЫ № 17 ОРТО МЕКТЕП, УКУБАЕВ К.,33</t>
  </si>
  <si>
    <t>2154 КӨК-ТОҢДУ А., ЖУМАЛЫ АТЫНДАГЫ № 15 ОРТО МЕКТЕП, КЫДЫРАЛИЕВ К.,1</t>
  </si>
  <si>
    <t>2155 ЧКАЛОВ А., ШЕРКУЛОВ АТЫНДАГЫ № 28 ОРТО МЕКТЕП, АБДРАЗАКОВ К.,1</t>
  </si>
  <si>
    <t>2156 КЫЗЫЛ-СУУ А., КАДЫРОВ АТЫНДАГЫ № 50 ОРТО МЕКТЕП, МОМОШЕВ К.,18</t>
  </si>
  <si>
    <t>2157 АРСТАНБАП А., АРСТАНБАП АЙЫЛЫНДАГЫ КЛУБ, РАХИМ ПАЛВАН К.,13</t>
  </si>
  <si>
    <t>2158 АРСТАНБАП А., Ю.ИСЛАМОВ АТЫНДАГЫ № 34 ОРТО МЕКТЕП, Ю.ИСЛАМОВ К.,18</t>
  </si>
  <si>
    <t>2159 ГУМХАНА А., МАДАНИЯТ ҮЙҮ, Т. КУРАНБАЕВ К. Н/Ж.</t>
  </si>
  <si>
    <t>2160 ЖАЙ-ТЕРЕК А., МОНОКБАЕВ АТЫНДАГЫ № 29 ОРТО МЕКТЕП, Д.АЛЫКУЛОВ К.,1.</t>
  </si>
  <si>
    <t>2161 КӨСӨ-ТЕРЕК А., “АЛТЫН-КЫЯ” ОРТО МЕКТЕБИ, Т.ТАЖИБАЕВ К. Н/Ж.</t>
  </si>
  <si>
    <t>2162 КЫЗЫЛ-УҢКУР А., С.ТАШИЕВ АТЫНДАГЫ № 21 ОРТО МЕКТЕП, ДООРОНБАЕВ ЖУНУСБАЙ К.,3</t>
  </si>
  <si>
    <t>2361 МОГОЛ-КОРГОН А., БЕЛИНСКИЙ АТЫНДАГЫ № 40 ОРТО МЕКТЕП, МОГОЛ К.,129.</t>
  </si>
  <si>
    <t>2362 БЕЛТЕРЕК А., МАДАНИЯТ ҮЙҮ, ПАЯЗ-АТА К.,45</t>
  </si>
  <si>
    <t>2374 ТАШ-БУЛАК А., З.МУРАТАЛИЕВ АТЫНДАГЫ ОРТО МЕКТЕБИ, ЫНТЫМАК 10</t>
  </si>
  <si>
    <t>2375 БАЗАР-КОРГОН А.,БАЗАР-КОРГОН АЙЫЛДЫК ОКРУГУНУН АДМИНИСТРАЦИЯСЫ</t>
  </si>
  <si>
    <t>2376 БАЗАР-КОРГОН А., Ж. БӨКӨНБАЕВ АТЫНДАГЫ ЖАТАК МЕКТЕП,  К.КУЛТАЕВ К.,6</t>
  </si>
  <si>
    <t>2377 БАЗАР-КОРГОН  А., НУРДАВЛЕТОВ АТЫНДАГЫ № 24 ОРТО МЕКТЕП,  И.ЗАКИРОВ К. Н/Ж.</t>
  </si>
  <si>
    <t>2378 АРСТАНБАП А., АРСТАНБАП АЙЛЫНДАГЫ № 19 ОРТО МЕКТЕП, АРСТАНБАП К.,42</t>
  </si>
  <si>
    <t>2379 ДОЛОНО А., А.МОНОКБАЕВ  ОРТО МЕКТЕБИНИН ИМАРАТЫ,  Д.АЛИКУЛОВ К.29</t>
  </si>
  <si>
    <t>2385 ЖАЗ-КЕЧҮҮ  А., М.ЧЫЙБЫЛОВ АТЫНДАГЫ № 48 ОРТО МЕКТЕП, КАДЫРОВ КАСЫМ К.,3</t>
  </si>
  <si>
    <t>2396 КЫРГОО А., КЫРГОО АЙЫЛЫНДАГЫ  № 46 ОРТО МЕКТЕП, КЫРГОО К.,1</t>
  </si>
  <si>
    <t>2397 СЕЙИТКАЗЫ А., САИПОВ АТЫНДАГЫ № 47 ОРТО МЕКТЕП, КАЛДАРОВ ДОНО К.,44</t>
  </si>
  <si>
    <t>2398 АРСТАНБАП А., КОШ-ТЕРЕК МЕКТЕП, АЛИМ-АТА К. Н/Ж.</t>
  </si>
  <si>
    <t>2421 САЙКОРГОН А., У.КОЛДОШЕВ АТЫНДАГЫ НЕГИЗГИ МЕКТЕП, ЖАҢЫ-ТУРМУШ К.,Н/Ж</t>
  </si>
  <si>
    <t>2422 БАЗАР-КОРГОН А., Т.ЖУМАБАЕВА АТЫНДАГЫ ОРТО МЕКТЕП, М.СУЛАЙМАНОВ К.,Н/Ж</t>
  </si>
  <si>
    <t>2423 СУУ-БАШЫ А., М.ЮСУПОВ АТЫНДАГЫ НЕГИЗГИ МЕКТЕП, СУУ-БАШЫ КӨЧӨСҮ №27/1</t>
  </si>
  <si>
    <t>2428 СОВЕТ А., АБДРАШЕВ ОРТО МЕКТЕБИ, ЛЕНИН К.,38</t>
  </si>
  <si>
    <t>2445 БЕШИК-ЖОН А., “НАГИМА” №7 БАЛДАР БАКЧАСЫ, А.ШЕРМАТОВ К.26</t>
  </si>
  <si>
    <t xml:space="preserve">2446 КЫЗЫЛ-АЙ А., АЙЫЛДЫК МАДАНИЯТ ҮЙҮ, ДОСОВ СЫРГАБАЙ К. 140 </t>
  </si>
  <si>
    <t xml:space="preserve">2447 ЖАРАКЕ А., АЙЫЛДЫК МАДАНИЯТ ҮЙҮ, ЖОЛБОРС-КАЗЫ К.3,     </t>
  </si>
  <si>
    <t xml:space="preserve">2448 БАЗАР-КОРГОН А.,  №3 БАБУР  ОРТО МЕКТЕБИНИН СПОРТ ЗАЛЫ, М.ДАМЛАЖАНОВ ЧОЛОК К.1 </t>
  </si>
  <si>
    <t xml:space="preserve">2449 1-МАЙ А., К.БАКИЕВ  АТЫНДАГЫ №52  НЕГИЗГИ МЕКТЕП, КЕҢ-ГОО  К.58,    </t>
  </si>
  <si>
    <t>2450 ЧАРБАК  А., С.БАЛТАБАЕВ  АТЫНДАГЫ №36 ОРТО МЕКТЕП, САРМАНКУЛОВ К.16</t>
  </si>
  <si>
    <t>2092 ЖАЛАЛ-АБАД Ш., ТЕМИР ЖОЛ ВОКЗАЛЫ, ТОКТОГУЛ К.,7</t>
  </si>
  <si>
    <t>2094 ЖАЛАЛ-АБАД Ш., БАРПЫ ТЕАТРЫ, ТОКТОГУЛ АЯНТЫ, Н/Ж</t>
  </si>
  <si>
    <t>2095 ЖАЛАЛ-АБАЛ Ш., МЕДИЦИНАЛЫК КОЛЛЕДЖИ, КУРОРТНАЯ К.,2</t>
  </si>
  <si>
    <t>2096 ЖАЛАЛ-АБАД Ш., Ж.БАКИЕВ АТЫНДАГЫ №3 ОРТО МЕКТЕП, ПУШКИН К.,15</t>
  </si>
  <si>
    <t>2097 ЖАЛАЛ-АБАД Ш., №4 ГИМНАЗИЯ-МЕКТЕП, ЭРКИНДИК К.,51</t>
  </si>
  <si>
    <t>2099 ЖАЛАЛ-АБАД Ш., КУРМАНБЕК БААТЫР АТЫНДАГЫ ЖАЛАЛ-АБАД ЛИЦЕЙИ, ОСТРОВСКИЙ К.,117</t>
  </si>
  <si>
    <t>2100 ЖАЛАЛ-АБАД Ш., №8 ОРТО МЕКТЕП, МОСКВА К.,40</t>
  </si>
  <si>
    <t>2102 ЖАЛАЛ-АБАД Ш., №5 Б.ОСМОНОВ АТЫНДАГЫ МЕКТЕП-ГИМНАЗИЯСЫ, ФУРМАНОВ К.,5</t>
  </si>
  <si>
    <t>2103 ЖАЛАЛ-АБАД Ш.,С.ДАВЛЕТОВ АТЫНД.№14 ИННОВАЦИЯЛЫК МЕКТЕП-ЛИЦЕЙ, КУРМАНБЕК К.,26</t>
  </si>
  <si>
    <t>2104 71ЖАЛАЛ-АБАД Ш., ШААРДЫК АВТОБЕКЕТ, ЛЕНИН К.,171</t>
  </si>
  <si>
    <t>2105 ЖАЛАЛ-АБАД Ш.,Р.САНАТБАЕВ АТ. №9 ИННОВАЦИЯЛЫК МЕКТЕП-ГИМНАЗИЯ, ЖЕҢИ-ЖОК К.,23</t>
  </si>
  <si>
    <t>2106 ЖАЛАЛ-АБАД Ш., К.Ш.ТОКТОМАМАТОВ АТЫНДАГЫ ЭЛ АРАЛЫК УНИВЕРСИТ, ЖЕҢИ-ЖОК К.,30</t>
  </si>
  <si>
    <t>2107 ЖАЛАЛ-АБАД Ш., "ЖАЛАЛ-АБАД" САНАТОРИЯСЫ, КУРОРТНЫЙ КЛЮЧ К.,4</t>
  </si>
  <si>
    <t>2109 ЖАЛАЛ-АБАД Ш., ТӨШ-КУТЧУ А.,А.КАЛЕШОВ АТЫНДАГЫ №11 ОРТО МЕКТЕП, МАКЕЕВ К.,23</t>
  </si>
  <si>
    <t>2110 ЖАЛАЛ-АБАД Ш.,КАЧКЫНЧЫ А.,Т.КОШМАТОВ АТ. №10 МЕКТЕП-ГИМНАЗИЯ,ЧАПКЫНДЫК К.,4</t>
  </si>
  <si>
    <t>2111 ЖАЛАЛ-АБАД Ш.,КЫЗЫЛ-СУУ А.,М.САГЫНДЫКОВ АТ.№12 НЕГИЗГИ МЕКТЕП,КЫЗЫЛ-СУУ К.,23</t>
  </si>
  <si>
    <t>2112 ЖАЛАЛ-АБАД Ш., Р.АЗИМОВА АТЫНДАГЫ №13 ОРТО МЕКТЕП, МАНАСА ПР.,61</t>
  </si>
  <si>
    <t>2113 ЖАЛАЛ-АБАД Ш., Э.АРАПБАЕВ АТ. №16 ОРТО МЕКТЕП, КАНАТТУУЛАР ФАБРИКАСЫ К.,Н/Ж</t>
  </si>
  <si>
    <t>2114 ЖАЛАЛ-АБАД Ш., И.САТЫБАЕВ АТЫНДАГЫ №19 ОРТО МЕКТЕБИ, КӨГАРТ К.,20</t>
  </si>
  <si>
    <t>2115 ЖАЛАЛ-АБАД Ш., №17 ОРТО МЕКТЕП, МИҢ-ӨРУК К.,57</t>
  </si>
  <si>
    <t>2399 ЖАЛАЛ-АБАД Ш., Ж.БОЛОТОВ АТЫНДАГЫ №21 ОРТО МЕКТЕП, ТЫНЫСТАНОВ К.,24</t>
  </si>
  <si>
    <t>2400 ЖАЛАЛ-АБАД Ш., КЫРГЫЗСТАН А., МАНАС-1000 АТЫНДАГЫ №18 ОРТО МЕКТЕП, ОСМОНОВ К.,25</t>
  </si>
  <si>
    <t>2249 КАРА-КӨЛ Ш.,ЖАЗЫ-КЕЧҮҮ А.,ТЕМИРОВ ТУРАЛЫ АТЫНДАГЫ ОРТО МЕКТЕП, АКИМЖАН К.,38</t>
  </si>
  <si>
    <t>2251 КАРА-КӨЛ Ш., И.РАЗЗАКОВ АТЫНДАГЫ КМТУ, САБИРОВ К.,2</t>
  </si>
  <si>
    <t>2252 КАРА-КӨЛ Ш., ТОКТОГУЛ САТЫЛГАНОВ АТЫНДАГЫ ОРТО МЕКТЕП, МАСИРОВА К.,1</t>
  </si>
  <si>
    <t>2253 КАРА-КӨЛ Ш., ЧОЛПОНБАЙ ТҮЛӨБЕРДИЕВ АТЫНДАГЫ ОРТО МЕКТЕП, САБИРОВ К.,Н/Ж</t>
  </si>
  <si>
    <t>2254 КАРА-КӨЛ Ш.,СУ-875 ТИН ИМАРАТЫ, САБИРОВ К.,60</t>
  </si>
  <si>
    <t>2255 КАРА-КӨЛ Ш., ДҮЙШӨНКУЛ ШОПОКОВ АТЫНДАГЫ ОРТО МЕКТЕП, БЕКТАШ К., Н/Ж</t>
  </si>
  <si>
    <t>2256 КАРА-КӨЛ Ш., № 11 "БАЙЧЕЧЕКЕЙ" БАЛДАР БАКЧА, ШАМШЫКАЛ К.,1</t>
  </si>
  <si>
    <t>2363 КАРА-КӨЛ Ш., КӨК-БЕЛ А., БАБАКАНОВ  АТЫНДАГЫ № 8 БАШТАЛГЫЧ МЕКТЕП, ЕРКЕЕВ К.,16</t>
  </si>
  <si>
    <t>2209 МАЙЛУУ-СУУ Ш., КӨК-ТАШ А., № 7 ОРТО МЕКТЕП, СОВЕТСКАЯ К., Н/Ж</t>
  </si>
  <si>
    <t>2210 МАЙЛУУ-СУУ Ш., № 5 ОРТО МЕКТЕП, ЗАВОДСКАЯ К., Н/Ж</t>
  </si>
  <si>
    <t>2211 МАЙЛУУ-СУУ Ш., № 4 ГАГАРИН АТЫНДАГЫ ГИМНАЗИЯ-МЕКТЕП, З.КУТМАНОВА К.,20</t>
  </si>
  <si>
    <t>2212 МАЙЛУУ-СУУ Ш., МАЙЛУУ-СУУ ЭЛЕКТРЛАМПА ЗАВОДУ, ЛЕНИНА К.,210</t>
  </si>
  <si>
    <t>2213 МАЙЛУУ-СУУ Ш., МАЙЛУУ-СУУ КОЛЛЕДЖИ, ЛЕНИНА К.,80</t>
  </si>
  <si>
    <t>2214 МАЙЛУУ-СУУ Ш., МАДАНИЯТ ҮЙҮ, МИРА К.,Н/Ж</t>
  </si>
  <si>
    <t>2215 МАЙЛУУ-СУУ Ш., ШААРДЫК СПОРТ ЗАЛ, СПОРТИВНАЯ К.,1</t>
  </si>
  <si>
    <t>2216 МАЙЛУУ-СУУ Ш., САРЫ-БЭЭ А., №3 ОРТО МЕКТЕП, К.МАРКС К.,11</t>
  </si>
  <si>
    <t>2163 ШАЙДАН А., “ТОСКООЛ-АТА” ТОКОЙ ЧАРБАСЫ,  ТОСКООЛ-АТА К.59</t>
  </si>
  <si>
    <t>2164 ШАЙДАН А., № 30 “ДАМАШЕВ” АТЫНДАГЫ ОРТО МЕКТЕП, МОЛДО-ЖАЛИЛ К., 4</t>
  </si>
  <si>
    <t>2165 ШАЙДАН А., № 4 “ЖАҢЫ ТУРМУШ” АТЫНДАГЫ ОРТО МЕКТЕП, ШКОЛЬНАЯ К.,19</t>
  </si>
  <si>
    <t>2166 ШАЙДАН А., № 31 Ж. ТАТЫКУЛОВ АТЫНДАГЫ ОРТО МЕКТЕП, С.ЖАНТАЕВ К., 2.</t>
  </si>
  <si>
    <t>2167 МАСЫ А., АПЫРТАН ОРТО МЕКТЕП, Ж.ЭШЕНКУЛОВ К.,67</t>
  </si>
  <si>
    <t>2168 МАСЫ А., БОГОТ СПОРТ КОМПЛЕКСИ, БОГОТ УЧ.,Н/Ж</t>
  </si>
  <si>
    <t>2169 МАСЫ А, КЫЗЫЛ-ТУУ ОРТО МЕКТЕП, КЫЗЫЛ-ТУУ -1, К.,7</t>
  </si>
  <si>
    <t>2170 МАСЫ А., № 1 Ж. БӨКӨНБАЕВ АТЫНДАГЫ ОРТО МЕКТЕП, ТУРДУМБЕТОВ К.,58</t>
  </si>
  <si>
    <t>2171 МАСЫ А., № 2 С.НОГОЕВА АТЫНДАГЫ ОРТО МЕКТЕП, К.СУЛТАНОВ К.,101</t>
  </si>
  <si>
    <t>2172 МАСЫ А., № 3 Р.АЛИБАЕВ АТЫНДАГЫ ОРТО МЕКТЕП, САРОКИН К.,16</t>
  </si>
  <si>
    <t>2173 МАСЫ А., № 29 МИРЗАХОДЖАЕВ АТЫНДАГЫ ОРТО МЕКТЕП, ОЛИМЖАН К.,8</t>
  </si>
  <si>
    <t>2174 МАСЫ А., НООКЕН РАЙОНДУК ВЕТЕРИНАРДЫК БАШКАРМАЛЫГЫ, ТОКТОГУЛ К.,59</t>
  </si>
  <si>
    <t>2175 АРАЛ А., ЖООГАЗЫН БАЛДАР БАКЧАСЫ, РАССВЕТ К.39</t>
  </si>
  <si>
    <t>2176 АРАЛ А., № 36 МАМАЕВ АТЫНДАГЫ ОРТО МЕКТЕП, НАДЫРБЕКОВ К.,57</t>
  </si>
  <si>
    <t>2177 АРАЛ А., МАДАНИЯТ ҮЙҮ, КОЛХОЗ К.,47</t>
  </si>
  <si>
    <t>2178 НООКЕН А., № 22 Б. АБДРАХМАНОВ АТЫНДАГЫ ОРТО МЕКТЕП, А.МЫРЗАЛИМОВ К.,1</t>
  </si>
  <si>
    <t>2179 НООКЕН А., № 7 А.ТӨРӨГЕЛДИЕВ АТЫНДАГЫ ОРТО МЕКТЕП, СЕЙДАКМАТ К., 34</t>
  </si>
  <si>
    <t>2180 НООКЕН А., № 37 ТОКТОБОЛОТ АТЫНДАГЫ ОРТО МЕКТЕП, АГАРТУУ К.1</t>
  </si>
  <si>
    <t>2181 НООКЕН А., КУРУЛУШ АЙЫЛЫНДАГЫ МАДАНИЯТ ҮЙҮ, М.ЭСЕНБАЕВ К.,5</t>
  </si>
  <si>
    <t>2182 НООКЕН А., № 13 “РАХМАНЖАН” АТЫНДАГЫ ОРТО МЕКТЕП, С.АНАРБАЕВ К.7</t>
  </si>
  <si>
    <t>2183 САКАЛДЫ А., №9 ПАЯЗ АТЫНДАГЫ ОРТО МЕКТЕП, ШАМАМАТ-АТА К.,40</t>
  </si>
  <si>
    <t>2184 САКАЛДЫ А., № 38 А.ТУРГУНБАЕВ АТЫНДАГЫ ОРТО МЕКТЕП, КЫЗЫЛ-АСКЕР К.,119</t>
  </si>
  <si>
    <t>2185 САКАЛДЫ А., №10 К.АБДЫРАЗАКОВ АТЫНДАГЫ ОРТО МЕКТЕП, Ш.МОЛОЖАНОВ К.,43</t>
  </si>
  <si>
    <t>2186 САКАЛДЫ А., №11 Э.АЛИЕВ АТЫНДАГЫ ОРТО МЕКТЕП, Ы.ОРОЗАЛИЕВ К.,40</t>
  </si>
  <si>
    <t>2187 САКАЛДЫ А., № 12 Ж.СУЛТАНОВ АТЫНДАГЫ ОРТО МЕКТЕП, Г.ОСМОНОВ К.,90</t>
  </si>
  <si>
    <t>2188 САКАЛДЫ А., БОБУЙ БАШТАЛГЫЧ МЕКТЕП, Э.САЙПИДИНОВ К.,8</t>
  </si>
  <si>
    <t>2189 КОЧКОР-АТА Ш., БОРБОРДУК МАДАНИЯТ ҮЙҮ, ТОКТОГУЛ К.,28</t>
  </si>
  <si>
    <t>2190 КОЧКОР-АТА Ш., БАЛДАР МУЗЫКАЛЫК МЕКТЕП, ЛЕНИН К.,61</t>
  </si>
  <si>
    <t>2191 КОЧКОР-АТА Ш., № 14 ОРТО МЕКТЕП, ТОКТОГУЛ К.,30</t>
  </si>
  <si>
    <t>2192 КОЧКОР-АТА Ш., “КОЧКОР-АТА АЙЫЛ КУРУЛУШ” АК, ЛЕНИН К.,4/1</t>
  </si>
  <si>
    <t>2193 КОЧКОР-АТА Ш., Н.ИСАНОВ АТЫНДАГЫ ЖАТАК ГИМНАЗИЯ, МУРАДЯН К.,1</t>
  </si>
  <si>
    <t>2194 МОМБЕКОВ А., № 16-Ж.ТУРУСБЕКОВ ОРТО МЕКТЕБИ, М АМАДАЛИЕВ К., 14</t>
  </si>
  <si>
    <t>2195 МОМБЕКОВ А., КЫЛА АЙЫЛДЫК МАДАНИЯТ ҮЙҮ, СЕЙТКАНОВ К.,45</t>
  </si>
  <si>
    <t>2196 МОМБЕКОВ А., № 23 ЖУНУСАЛИЕВ АТЫНДАГЫ ОРТО МЕКТЕП, КУБАТОВ К.,11</t>
  </si>
  <si>
    <t>2197 БУРГОНДУ А., № 24 О.КАИПОВ АТЫНДАГЫ ОРТО МЕКТЕП, КЫЗЫЛ-КЫЯ К. 23/4</t>
  </si>
  <si>
    <t>2199 БУРГОНДУ А., МАДАНИЯТ ҮЙҮ, ТУРДАЛИЕВ К.,35</t>
  </si>
  <si>
    <t>2200 БУРГОНДУ А., №32 ЖЕҢИШ ОРТО МЕКТЕП, Ж.ИСАКОВ К.,Н/Ж</t>
  </si>
  <si>
    <t>2201 БУРГОНДУ А., № 20 МАТМУСА АТЫНДАГЫ ОРТО МЕКТЕП, Т.КАМАЛДИНОВ К.,1</t>
  </si>
  <si>
    <t>2202 ДОСТУК А., № 40 ТОКТОГУЛ АТЫНДАГЫ ОРТО МЕКТЕП, АЛИМБЕК-АТА К.,23</t>
  </si>
  <si>
    <t>2203 ДОСТУК А., № 21 ФУРКАТ АТЫНДАГЫ ОРТО МЕКТЕП, ФУРКАТ К.,15</t>
  </si>
  <si>
    <t>2204 ДОСТУК А., ШАМАЛДЫ-САЙ МАДАНИЯТ ҮЙҮ, ЛЕНИН К.,16</t>
  </si>
  <si>
    <t>2205 ДОСТУК А., № 41 А.ОСМОНОВ АТЫНДАГЫ ОРТО МЕКТЕП, КУДУК-САЙ УЧ.,Н/Ж</t>
  </si>
  <si>
    <t>2206 ДОСТУК А., СУРАНКУЛОВТУН ЖЕКЕ ҮЙҮ,  ШЫНСАЙ УЧ.,Н/Ж</t>
  </si>
  <si>
    <t>2365 ШАЙДАН А., № 35 Ш.СУЕРКУЛОВ АТЫНДАГЫ ОРТО МЕКТЕП, СУЕРКУЛОВ К.,1</t>
  </si>
  <si>
    <t>2388 МОМБЕКОВ А., № 44 М.АКЧАБАЕВ АТЫНДАГЫ ОРТО МЕКТЕП,  БОСТОН  К., 42.</t>
  </si>
  <si>
    <t>2389 МОМБЕКОВ А., № 34 ЖАЗГАК ОРТО МЕКТЕП, СЫДЫКОВ К., 10/1</t>
  </si>
  <si>
    <t>2401 БҮРГӨНДҮ А., БҮРГӨНДҮ АЙЫЛДЫК "АК-БАТА" АВТОБЕКЕТИ, КОЧКОР-КЫШТАК УЧ.,Н/Ж</t>
  </si>
  <si>
    <t>2410 САКАЛДЫ А., САЙ-БОЮ БАШТАЛГЫЧ МЕКТЕП, М.ОСМОНОВ  К.,1.</t>
  </si>
  <si>
    <t>2417 ШАЙДАН А., №42 Э.ДАВЛЕТОВ АТЫНДАГЫ ОРТО МЕКТЕП,  ЖАШТЫК -1 К.,5</t>
  </si>
  <si>
    <t>2418 ШАЙДАН А., №27 БИРДИК  ОРТО МЕКТЕП, ДОСТУК К.,46</t>
  </si>
  <si>
    <t>2427 ДОСТУК А., №25 "ЧАБАЛЕКЕЙ" БАЛДАР БАКЧАСЫ, ФРУНЗЕ К.,28</t>
  </si>
  <si>
    <t>2444 С.САКАЛДЫ  ЗДАНИЕ СШ№48  ИМ. М.МАТСАКОВА. УЛ. Б.ШЕРМАТОВ 23</t>
  </si>
  <si>
    <t>2001 ТӨШ А., К.САРТБАЕВ АТЫНДАГЫ ОРТО МЕКТЕП, А.ТАГАЕВ К.,1</t>
  </si>
  <si>
    <t>2002 АРАЛ А., М.МАТКЕРИМОВ АТЫНДАГЫ ОРТО МЕКТЕП, АК-МЕЧИТ К.,1</t>
  </si>
  <si>
    <t>2003 АРАЛ А., А.АБДУКАИМОВ АТЫНДАГЫ ОРТО МЕКТЕП, КАМБАРОВ К.,Н/Ж</t>
  </si>
  <si>
    <t>2004 ЧАҢГЫР-ТАШ А., "ЧАҢГЫР-ТАШ” АТЫНДАГЫ ОРТО МЕКТЕП, БАТЫРОВ К.,1</t>
  </si>
  <si>
    <t>2005 ДОСТУК А., Т.МУРСАЛИЕВ АТЫНДАГЫ ОРТО МЕКТЕП, АХУНОВ К.,32</t>
  </si>
  <si>
    <t>2006 АРАЛ А., ГАФУР ГУЛАМ АТЫНДАГЫ ОРТО МЕКТЕП, АРАЛ К.,1</t>
  </si>
  <si>
    <t>2007 СУЗАК  А., М.ХАКИМОВ АТЫНДАГЫ ОРТО МЕКТЕП</t>
  </si>
  <si>
    <t>2008 СУЗАК А., С.АКБАРОВ АТЫНДАГЫ ОРТО МЕКТЕП,  ДАКАН-ПАЛВАН К.,134</t>
  </si>
  <si>
    <t>2009 СУЗАК А.,  БАЛДАР МУЗЫКАЛЫК МЕКТЕП, ЮБИЛЕЙНАЯ К.,105</t>
  </si>
  <si>
    <t>2010 СУЗАК  А., МАНАС АТЫНДАГЫ ОРТО МЕКТЕП, МАДУМАР-АТА К.,23</t>
  </si>
  <si>
    <t>2011 СУЗАК А., СУЗАК АЙЫЛ ОКМОТУНУН ИМАРАТЫ</t>
  </si>
  <si>
    <t>2012 БЛАГОВЕЩЕНКА А., БЛАГОВЕЩЕНКА  АЙЫЛДЫК КЛУБ</t>
  </si>
  <si>
    <t>2013 ЖАҢЫ-ДЫЙКАН А., Т.МУРАТОВ АТЫНДАГЫ ОРТО МЕКТЕП</t>
  </si>
  <si>
    <t>2014 КАМЫШ-БАШЫ А., ХАМИД АЛЫМЖАН АТЫНДАГЫ ОРТО МЕКТЕП, ДЫЙКАН-АТА К.,Н/Ж</t>
  </si>
  <si>
    <t>2015 КЫР-ЖОЛ А., КЫР-ЖОЛ АЙЫЛЫНДАГЫ ОРТО МЕКТЕП</t>
  </si>
  <si>
    <t>2016 ЖИЙДЕ А., Ж.ТУРУСБЕКОВ АТЫНДАГЫ ОРТО МЕКТЕП</t>
  </si>
  <si>
    <t>2017 ЖАҢЫ-ЖЕР А., ЖИЙДЕ АТЫНДАГЫ ОРТО МЕКТЕП</t>
  </si>
  <si>
    <t>2018 МУНДУЗ А., Ж.УЗАКОВ АТЫНДАГЫ ОРТО МЕКТЕП</t>
  </si>
  <si>
    <t>2019 БОСТОН А., Х. КЕНЖАЕВ АТЫНДАГЫ ОРТО МЕКТЕП, Х.КЕНЖАЕВ К.,Н/Ж</t>
  </si>
  <si>
    <t>2020 КЫЗЫЛ-СЕҢИР А., К.МАКАМБАЕВ АТЫНДАГЫ МАДАНИЯТ ҮЙҮ,  Т.МАМАСАДЫКОВ К.,36</t>
  </si>
  <si>
    <t>2021 МУНДУЗ А., Б.КАЛЫМБЕТОВ АТЫНДАГЫ ОРТО МЕКТЕП, С.ДОСУЕВА К.,7</t>
  </si>
  <si>
    <t>2022 КАРА-КӨЛ А., Ж.ОМУРАЛИЕВ АТЫНДАГЫ ОРТО МЕКТЕП, С.МАМЕДИЕВ К.,Н/Ж</t>
  </si>
  <si>
    <t>2023 СОКУ-ТАШ А., К.АБДУРАИМОВ АТЫНДАГЫ ОРТО МЕКТЕП, Ж.МАМАТКУЛОВ К.,Н/Ж</t>
  </si>
  <si>
    <t>2024 АК-БУЛАК А., А.ОСМОНОВ АТЫНДАГЫ ОРТО МЕКТЕП, КАРАЖЫГАЧ К.,Н/Ж</t>
  </si>
  <si>
    <t>2025 ОРТО-АЗИЯ А., А.БАЗАРОВ АТЫНДАГЫ ОРТО МЕКТЕП, К.СУРАНБАЕВ К.,Н/Ж</t>
  </si>
  <si>
    <t>2026 АК-БАШ А., Э.ТОРОБАЕВ АТЫНДАГЫ ОРТО МЕКТЕП, А.КЫДЫРАЛИЕВ К.,Н/Ж</t>
  </si>
  <si>
    <t>2027 ТАЛАА-БУЛАК А., К.ТОРОМАМАТОВ АТЫНДАГЫ ОРТО МЕКТЕП, И.САЙРАНБАЕВА К.,Н/Ж</t>
  </si>
  <si>
    <t>2028 ОКТЯБРЬ А., МИЧУРИН АТЫНДАГЫ ОРТО МЕКТЕП, ГАГАРИН К.,49</t>
  </si>
  <si>
    <t>2029 ОКТЯБРЬ А., Р.ИСМАНАЛИЕВ АТЫНДАГЫ ОРТО МЕКТЕП, К.МАРКС К.,Н/Ж</t>
  </si>
  <si>
    <t>2030 БАГЫШ А., Ш.БАЗАРБАЕВ АТЫНДАГЫ ОРТО МЕКТЕП,  К.КАЛБЕРДИЕВ К.,Н/Ж</t>
  </si>
  <si>
    <t>2031 БЕШ-БАЛА А., У.АБДУКАИМОВ АТЫНДАГЫ ОРТО МЕКТЕП, МЕКТЕП К.,5/2</t>
  </si>
  <si>
    <t>2032 БАГЫШ А., Т.АРЗЫКУЛОВА АТЫНДАГЫ ОРТО МЕКТЕП, К.АБДРАЗАКОВ К.,58</t>
  </si>
  <si>
    <t>2033 КЕДЕЙ-АРЫК А., Т.ТАЙГАРАЕВ АТЫНДАГЫ ОРТО МЕКТЕП, К.ТОРОЕВ К.,8</t>
  </si>
  <si>
    <t>2034 АК-ТООК А., Ш.АБДРАМАНОВ АТЫНДАГЫ ОРТО МЕКТЕП, А.АБДРАСУЛОВ К.,6</t>
  </si>
  <si>
    <t>2035 КАРА-МАРТ А., А.ЖАПАРБАЕВ АТЫНДАГЫ ОРТО МЕКТЕП, Т.КУШБАКОВ К.,62</t>
  </si>
  <si>
    <t>2036 КАШКА-ТЕРЕК А., КАШКА-ТЕРЕК АЙЫЛЫНДАГЫ ОРТО МЕКТЕП, НАЗАРАЛИЕВ К.,37</t>
  </si>
  <si>
    <t>2037 КЫЗЫЛ-КЫЯ А., М.ТОКТОГУЛОВ АТЫНДАГЫ ОРТО МЕКТЕП, М.МАВЛЯНОВ К.,Н/Ж</t>
  </si>
  <si>
    <t>2038 КАРА-БУЛАК А., КАРА-БУЛАК АЙЫЛЫНДАГЫ ОРТО МЕКТЕП, Ш.УЛУУ МАНАС К.,16</t>
  </si>
  <si>
    <t>2039 КАТЫРАҢКЫ А., О.АБДЫКАМАЛОВ АТЫНДАГЫ ОРТО МЕКТЕП, А.БОРЖУЕВ К.,13А</t>
  </si>
  <si>
    <t>2040 КАДУ А., Т.КАЙЫПОВ АТЫНДАГЫ ОРТО МЕКТЕП, МАДЫШ АТА К.,56</t>
  </si>
  <si>
    <t>2047 СУЗАК А., М.ЮСУПОВА АТЫНДАГЫ ОРТО МЕКТЕП, ЮБИЛЕЙНАЯ К.,16</t>
  </si>
  <si>
    <t>2048 КУРГАК-КОЛ А., М.АЙБЕК АТЫНДАГЫ ОРТО МЕКТЕП</t>
  </si>
  <si>
    <t>2049 ЖАР-КЫШТАК А., З.БАБУР АТЫНДАГЫ ГИМНАЗИЯ, КУРАШЕВ К.,3</t>
  </si>
  <si>
    <t>2050 МАСАДАН А., ФУРКАТ АТЫНДАГЫ ОРТО МЕКТЕП, ЮНУСОВ ЖУМА  К.,179</t>
  </si>
  <si>
    <t>2051 ТОТИЯ А., М.УЛУГБЕК АТЫНДАГЫ ОРТО МЕКТЕП, М УЗЕНОВ К.,Н/Ж</t>
  </si>
  <si>
    <t>2052 ЛАВДАН-КАРА А., З.БАКИРОВ АТЫНДАГЫ ОРТО МЕКТЕП, МАДАМИНОВ К.,6</t>
  </si>
  <si>
    <t>2053 ЧЫМЧЫК-ЖАР А., “ЖАШАСЫН” АТЫНДАГЫ МАДАНИЯТ ҮЙҮ, Т.САТАРОВ К.,Н/Ж</t>
  </si>
  <si>
    <t>2054 АРАЛ-САЙ А., “АРАЛ-САЙ” МАДАНИЯТ БОРБОРУ</t>
  </si>
  <si>
    <t>2055 ДМИТРОВКА А.,“ОКТЯБРДЫН 40-ЖЫЛДЫГЫ” АТЫНДАГЫ № 49 ОРТО МЕКТЕП, ПАХТАКУЧ К.,Н/Ж</t>
  </si>
  <si>
    <t>2056 ТАШ-БУЛАК А., ТАШ-БУЛАК АЙЫЛ ӨКМӨТҮ, Д.МАХМУДОВ К.,86</t>
  </si>
  <si>
    <t>2057 ЫНТЫМАК А., М.ТОРОМАМАТОВ АТЫНДАГЫ  ОРТО МЕКТЕП,</t>
  </si>
  <si>
    <t>2058 ТАШ-БУЛАК А., ТҮШТҮК ТЕЙЛӨӨ БАШКАРМАЛЫГЫ</t>
  </si>
  <si>
    <t>2059 ЛЕНИН А., Ю.ГАГАРИН АТЫНДАГЫ ОРТО МЕКТЕП, ПОРОШАЙ К.,14</t>
  </si>
  <si>
    <t>2060 ОРТО-САЙ А., С.ЖЭЭНБЕКОВ АТЫНДАГЫ ОРТО МЕКТЕП, АСАНОВ К.,70/1</t>
  </si>
  <si>
    <t>2061 ЖЫГАЧ-КОРГОН А., А.ТАЖИБАЕВ АТЫНДАГЫ ОРТО МЕКТЕП, Ч.ПАЛВАН К.,2</t>
  </si>
  <si>
    <t>2062 ҮЧ-МАЛАЙ А., Ш.КЕНЖЕКУЛОВ АТЫНДАГЫ ОРТО МЕКТЕП</t>
  </si>
  <si>
    <t>2063 ЖАЛГЫЗ-ЖАҢГАК А., “КӨК-АРТ” АТЫНДАГЫ ГИМНАЗИЯ, Ж.КАНАЗАРОВ К.,10</t>
  </si>
  <si>
    <t>2064 ЖЕРГЕ-ТАЛ А., М.ОРОЗАЛИЕВА АТЫНДАГЫ ОРТО МЕКТЕП, Х.ЧОЛПОНКУЛОВ К.,1</t>
  </si>
  <si>
    <t>2065 ТАРАН-БАЗАР А., М.КАМБАРОВ АТЫНДАГЫ ОРТО МЕКТЕП</t>
  </si>
  <si>
    <t>2066 ЖООН-КҮНГӨЙ А., Т.КОЧКОРОВ АТЫНДАГЫ ОРТО МЕКТЕП</t>
  </si>
  <si>
    <t>2067 САТЫ А., САТЫ АЙЫЛЫНДАГЫ ОРТО МЕКТЕП</t>
  </si>
  <si>
    <t>2068 КАЛМАК-КЫРЧЫН А., О.ТАЖИБАЕВ АТЫНДАГЫ ОРТО МЕКТЕП</t>
  </si>
  <si>
    <t>2069 КАНЖЫГА А., П.ТАШМАТОВ АТЫНДАГЫ ТОЛУК ЭМЕС ОРТО МЕКТЕП</t>
  </si>
  <si>
    <t>2070 КАРА-АЛМА А.,  МАДАНИЯТ ҮЙҮ. ОРОЗАЛИЕВ К.,36</t>
  </si>
  <si>
    <t>2071 ОРТОК А.,  ОРТОК  АЙЫЛДЫК МАДАНИЯТ ҮЙҮ</t>
  </si>
  <si>
    <t>2072 КӨК-ЖАҢГАК Ш., №4 ОРТО МЕКТЕП, ЛЕНИН К.,2</t>
  </si>
  <si>
    <t>2073 КӨК-ЖАҢГАК Ш., №3 ОРТО МЕКТЕП, ЛЕНИН К.,88</t>
  </si>
  <si>
    <t>2074 КӨК-ЖАҢГАК Ш., №6 ОРТО МЕКТЕП, ШЕВЧЕНКО К.,52</t>
  </si>
  <si>
    <t>2075 КӨК-ЖАҢГАК Ш., № 23 КВАРТАЛДАГЫ №2 ДҮКӨН, АСАНОВ К.,36</t>
  </si>
  <si>
    <t>2076 КӨК-ЖАҢГАК Ш., №2 ОРТО МЕКТЕП, ШКОЛЬНАЯ К.,7</t>
  </si>
  <si>
    <t>2077 КОК-ЖАНГАК  Ш., №7 БАЛДАР БАКЧАСЫ, ДОСТОЕВСКИЙ К.,Н/Ж</t>
  </si>
  <si>
    <t>2116 ЧОКО-ДОБО А., Х. ХАМЗА АТЫНДАГЫ ОРТО МЕКТЕП, Н.КАРАБАЕВ К.,7</t>
  </si>
  <si>
    <t>2117 КОМСОМОЛ А., БАРПЫ АТЫНДАГЫ МАДАНИЯТ ҮЙҮ, А.АЗИМКАНОВ  К.,Н/Ж</t>
  </si>
  <si>
    <t>2118 МИҢ-ӨРҮК А., Т.ТЕМИРБАЕВ АТЫНДАГЫ ГИМНАЗИЯ</t>
  </si>
  <si>
    <t>2119 ЖАР-КЫШТАК А., Т.БАЙЗАКОВ АТЫНДАГЫ ОРТО МЕКТЕП, Т.БАЙЗАКОВ К.,77</t>
  </si>
  <si>
    <t>2120 КЫПЧАК А., Б.АЛЫКУЛОВ АТЫНДАГЫ ОРТО МЕКТЕП, А.НАЗАРОВ К.,Н/Ж</t>
  </si>
  <si>
    <t>2121 САЙ А., ТОКТОГУЛ АТЫНДАГЫ ОРТО МЕКТЕП, ГАЙНАБИЙ К.,Н/Ж</t>
  </si>
  <si>
    <t>2122 КАРА-ЖЫГАЧ А., КАРА-ЖЫГАЧ АЙЫЛЫНДАГЫ ОРТО МЕКТЕП</t>
  </si>
  <si>
    <t>2123 КЫЗЫЛ-БАГЫШ А., К.ЮЛДАШЕВ АТЫНДАГЫ ОРТО МЕКТЕП</t>
  </si>
  <si>
    <t>2124 СУЗАК А., № 20 УДТ (УЙ-БУЛОЛУК ДАРЫГЕРЛЕР ТОБУ)</t>
  </si>
  <si>
    <t>2125 БЕК-АБАД А., Б.ШАМШИЕВ АТЫНДАГЫ ОРТО МЕКТЕП, СЫДЫКОВ К.,Н/Ж</t>
  </si>
  <si>
    <t>2126 ЧЕК А., А.НАВОИ АТЫНДАГЫ ОРТО МЕКТЕП</t>
  </si>
  <si>
    <t>2353 КЫР-ЖОЛ А., КАРАБАЕВ АТЫНДАГЫ № 43 ОРТО МЕКТЕП</t>
  </si>
  <si>
    <t>2355 АЛМАЛУУ-БУЛАК А., А.МАТИЕВ АТЫНДАГЫ ОРТО МЕКТЕП, КАЛЫМБЕТОВ ШАДЫКАН К.,Н/Ж</t>
  </si>
  <si>
    <t>2356 ЖАҢЫ-АЧЫ А., З.ЖАМАШЕВ АТЫНДАГЫ ОРТО МЕКТЕП, КАЛЫМБЕТОВ ШАДЫКАН К.,Н/Ж</t>
  </si>
  <si>
    <t>2357 ТАШ-БУЛАК  А., № 23 ОРТО МЕКТЕП, С.АЙНИ К.,Н/Ж</t>
  </si>
  <si>
    <t>2358 КЫЗ-КӨЛ А., Д.ШОПОКОВ АТЫНДАГЫ ОРТО МЕКТЕП, М.КУЧУКБАЕВ К.,6</t>
  </si>
  <si>
    <t>2359 КАРА-МАРТ А., КАРА-МАРТ АЙЫЛЫНДАГЫ ОРТО МЕКТЕП, УСЕНОВ К.,3</t>
  </si>
  <si>
    <t>2360 САРЫ-БУЛАК А., З.САРАЛАЕВ АТЫНДАГЫ ОРТО МЕКТЕП, Т.ЖООШБАЕВ К.,11</t>
  </si>
  <si>
    <t>2364 ОКТЯБРЬ А., КАРЫЯЛАР ҮЙҮ</t>
  </si>
  <si>
    <t>2381 КАРА-ЧОЛОК А., ЫСМАЙЫЛ АТЫНДАГЫ ОРТО МЕКТЕП, БАЛТАБАЙ К.,Н/Ж</t>
  </si>
  <si>
    <t>2382 ТАШТАК А., О.МУРАТОВ АТЫНДАГЫ ОРТО МЕКТЕП, КУЛБАРАКОВ РАЗАКУЛ К.,9</t>
  </si>
  <si>
    <t>2383 КЫЗЫЛ-АЛМА А., КЫЗЫЛ-АЛМА АЙЫЛЫНДАГЫ БАШТАЛГЫЧ МЕКТЕП, КЫЗЫЛ-АЛМА-1 К.,Н/Ж</t>
  </si>
  <si>
    <t>2384 ҮЛГҮ А., С.ЭШМАТОВ АТЫНДАГЫ № 21 ОРТО МЕКТЕП, М ИСМАНОВ К.,79</t>
  </si>
  <si>
    <t>2387 ЖАҢЫ-АЙЫЛ А., “КЕЛЕЧЕК” АТЫНДАГЫ БАШТАЛГЫЧ МЕКТЕП,  ПАРМАНОВ К.,1</t>
  </si>
  <si>
    <t>2390 СУЗАК А., БИОЛАБОРАТОРИЯ, ДАКАН-ПАЛВАН К.,Н/Ж</t>
  </si>
  <si>
    <t>2391 БЕК-АБАД А., С.АТАБЕКОВ  АЙЫЛ ӨКМӨТҮ,  М.СЫДЫКОВ К.,Н/Ж</t>
  </si>
  <si>
    <t>2392 БЕК-АБАД А., БАШТАЛГЫЧ МЕКТЕП, ХАЙТКУЛОВ К.,69</t>
  </si>
  <si>
    <t>2393 КҮМҮШ-АЗИЗ, А., “ДОСТУК” ЖЧК</t>
  </si>
  <si>
    <t>2394 ЫРЫС А., “ЫРЫС” СПОРТ КОМПЛЕКС, ПРИМБЕРДИ АЖЫ К.,Н/Ж</t>
  </si>
  <si>
    <t>2395 БОЗ-ЧЫЧКАН А., “ЫНТЫМАК” АТЫНДАГЫ ОРТО МЕКТЕП, К.ТАШИЕВ К.,Н/Ж</t>
  </si>
  <si>
    <t>2406 ЛАДАН-КАРА А., “МАДУМАР-АТА” СООДА БОРБОРУ,</t>
  </si>
  <si>
    <t>2407 КАРА-МАРТ А., Б.КАМБАРОВ АТЫНДАГЫ ОРТО МЕКТЕП, А.ТУРДУБАЕВ К.,8</t>
  </si>
  <si>
    <t>2411 КУРГАК-КӨЛ А., А.ХАКИМОВ АТЫНДАГЫ ТОЛУК ЭМЕС № 93 ОРТО МЕКТЕП</t>
  </si>
  <si>
    <t>2412 ЖАР-КЫШТАК А., ЫРЫС МАДАНИЯТ ҮЙҮ</t>
  </si>
  <si>
    <t>2413 ДОМОР А., Г.БАКИЕВА АТЫНДАГЫ № 24 ОРТО МЕКТЕП, БОТОБАЕВ БАЙМУРЗА К.,Н/Ж</t>
  </si>
  <si>
    <t>2414 ЖАЛГЫЗ-ЖАҢГАК А.., Б.ТӨРӨГЕЛДИЕВ АТЫНДАГЫ ОРТО МЕКТЕП, СУЛТАНОВ  К.,22</t>
  </si>
  <si>
    <t>2415 МАЗАР-БУЛАК  А., Ж.ШАБДАНОВ АТЫНДАГЫ ОРТО МЕКТЕП,  А.К.ИСМАИЛОВ  К.,1</t>
  </si>
  <si>
    <t>2424 СУЗАК А., САНЭПИДСТАНЦИЯНЫН ИМАРАТЫ</t>
  </si>
  <si>
    <t>2425 БЛАГОВЕЩЕНКА А., А.ГАЙДАР ОРТО МЕКТЕБИ</t>
  </si>
  <si>
    <t>2426 АЧЫ А., К.ОСМОНОВ ОРТО МЕКТЕП</t>
  </si>
  <si>
    <t>2441 ГУЛИСТАН А., Т.ИДРИСОВ АТЫНДАГЫ ОРТО МЕКТЕП, АРЗЫ КАРИМБЕКОВ К.,167</t>
  </si>
  <si>
    <t>2442 ЖАҢЫ-АРЫК А., А.МАМБЕТАИПОВ АТЫНДАГЫ БАШТАЛГЫЧ МЕКТЕП, ТЕМИРБЕК НАЗАРМАТОВ К.,26</t>
  </si>
  <si>
    <t xml:space="preserve">2443 СУЗАК А., МАДУМАР-АТА АТЫНДАГЫ ОРТО МЕКТЕП, ДАКАН-ПАЛВАН К.,18 </t>
  </si>
  <si>
    <t>2207 ТАШ-КӨМҮР Ш., ШАМАЛДЫ-САЙ А., № 10-МЕКТЕП, ПАНФИЛОВ К.,1</t>
  </si>
  <si>
    <t>2208 ТАШ-КӨМҮР Ш., ШАМАЛДЫ-САЙ А., КЛУБДУН ИМАРАТЫ, ЛЕНИН К.,26</t>
  </si>
  <si>
    <t>2257 ТАШ-КӨМҮР Ш., № 3 ТОГОЛОК МОЛДО АТЫНДАГЫ ОРТО МЕКТЕП, А. УМБЕТАЛИЕВ К.,2</t>
  </si>
  <si>
    <t>2258 ТАШ-КӨМҮР Ш., № 1 Н.ОСТРОВСКИЙ АТЫНДАГЫ ОРТО МЕКТЕП, Ч.АЙТМАТОВ К.,Н/Ж</t>
  </si>
  <si>
    <t>2259 ТАШ-КӨМҮР Ш., МАДАНИЯТ ҮЙҮ, Ш.СЫДЫКОВ К.,Н/Ж</t>
  </si>
  <si>
    <t>2260 ТАШ-КӨМҮР Ш., №12 А.С.ПУШКИН АТЫНДАГЫ ОРТО МЕКТЕП, КАКЕЛЕЕВ К.,1</t>
  </si>
  <si>
    <t>2261 ТАШ-КӨМҮР Ш., ТАШ-КӨМҮР ИНЖЕНЕР-ПЕДАГОГИКАЛЫК ИНСТИТУТ, МИКРОРАЙОН К.,Н/Ж</t>
  </si>
  <si>
    <t>2262 ТАШ-КӨМҮР Ш., КЫЗЫЛ-АЛМА КИЧИ РАЙОН, №11 М.ТЕМИРБАЕВ АТЫНДАГЫ ОРТО МЕКТЕП</t>
  </si>
  <si>
    <t>2263 ТАШ-КӨМҮР Ш., ТЕҢДИК А., №9 ОРТО МЕКТЕП, ПУШКИН К.,Н/Ж</t>
  </si>
  <si>
    <t>2352 ТАШ-КӨМҮР Ш., КЫЗЫЛ-ЖАР А., КЛУБДУН ИМАРАТЫ, К-МАРКС К.,Н/Ж</t>
  </si>
  <si>
    <t>2439 ТАШ-КӨМҮР Ш., ШАМАЛДЫ-САЙ А., № 8 ОРТО МЕКТЕП, ЛЕНИН К.,29</t>
  </si>
  <si>
    <t>2078 АТАЙ А., АТАЙ АЙЫЛДЫК КЛУБ, Д.ЗАЛИМТӨРӨЕВ  К.,Н/Ж</t>
  </si>
  <si>
    <t>2079 КАРЛ-МАРКС А., №11 САЙМАЛУУ-ТАШ АТЫНДАГЫ ОРТО МЕКТЕП, ЧОҢ-ДӨБӨ К.,Н/Ж</t>
  </si>
  <si>
    <t>2080 АРАЛ А., №3 Б.ҮРСТӨНБЕКОВ АТЫНДАГЫ ОРТО МЕКТЕП, Т.ЖЭЭНАЛИЕВ К.,Н/Ж</t>
  </si>
  <si>
    <t>2081 БИРДИК А., № 6  БИРДИК АЙЫЛДЫК ОРТО МЕКТЕП, А.МУРЗАКИМОВ К.,Н/Ж</t>
  </si>
  <si>
    <t>2082 КАЗАРМАН А., №2  А.АБДРАИМОВ АТЫНДАГЫ ОРТО МЕКТЕП, С.БЕКТЕН К.,Н/Ж</t>
  </si>
  <si>
    <t>2083 КАЗАРМАН А., №1 МАКМАЛ ОРТО МЕКТЕП, НУР-ЖАЙЫК КИЧИ ШААРЧАСЫ,Н/Ж</t>
  </si>
  <si>
    <t>2085 ЧЕТ-БУЛАК А., №8 М.АБДЫЖАПАРОВ АТЫНДАГЫ ОРТО МЕКТЕП</t>
  </si>
  <si>
    <t>2086 МАКМАЛ А., "МАКМАЛ" РУДНИГИНИН АДМИНИСТРАТИВДИК ИМАРАТЫ</t>
  </si>
  <si>
    <t>2087 КАРА-СУУ А., №7 Т.САТЫБАЛДИЕВ АТЫНДАГЫ ОРТО МЕКТЕП</t>
  </si>
  <si>
    <t>2088 ТАБЫЛГЫТЫ А., №9 Э.КАСЫМАЛИЕВ АТЫНДАГЫ ОРТО МЕКТЕП, ЧОЛУК К.,Н/Ж</t>
  </si>
  <si>
    <t>2089 КАЗАРМАН А., №4 ИМАНБЕРДИ УУЛУ ИСА АТЫНДАГЫ ОРТО МЕКТЕП, Т.КОЖАЛИЕВ К.,Н/Ж</t>
  </si>
  <si>
    <t>2090 ДӨДӨМӨЛ А., АЙЫЛДЫК КЛУБ</t>
  </si>
  <si>
    <t>2091 КОШ-БУЛАК А., №12 ЫДЫРЫС КАДЫРКУЛОВ  АТЫНДАГЫ ОРТО МЕКТЕП</t>
  </si>
  <si>
    <t>2420 КАЗАРМАН А., ТОГУЗ-ТОРО РАЙОНДУК СУУ ЧАРБА БАШКАРМАСЫ, Ж.АЛЫМБАБАЕВ К.,55</t>
  </si>
  <si>
    <t>2217 БИРЛИК А. САРЫ-КАМЫШ АЙЫЛ ОКРУГУНУН ИМАРАТЫ</t>
  </si>
  <si>
    <t>2218 ТОЛУК А., С.НАСЫРКАНОВ АТЫНДАГЫ АЙЫЛДЫК КЛУБ, ЭСТЕБЕС К.,12</t>
  </si>
  <si>
    <t>2219 БЕЛ-АЛДЫ А., Ы.АЛЫМБЕКОВ АТЫНДАГЫ ОРТО МЕКТЕП, ЖАЙЫЛОВ К.,1</t>
  </si>
  <si>
    <t>2220 ТОРКЕН А., АШЫРАЛИЕВ АТЫНДАГЫ ОРТО МЕКТЕП, ШУРУКАН К.,11</t>
  </si>
  <si>
    <t>2221 ТОРКЕН А., А.МАМЫРОВ АТЫНДАГЫ ОРТО МЕКТЕП, ШАЛАНБАЙ К.,83</t>
  </si>
  <si>
    <t>2222 КӨТӨРМӨ А., ЧОКОЕВ АТЫНДАГЫ ОРТО МЕКТЕП, КАБЫЛБЕК К.,4</t>
  </si>
  <si>
    <t>2223 КАРА-ЖЫГАЧ А. ЖҮНДҮБАЕВ АТЫНДАГЫ ОРТО МЕКТЕП, АБАЗ К.,20</t>
  </si>
  <si>
    <t>2224 КАРА-ТЕКТИР А., СЕЙДАНА АТЫНДАГЫ МАНАС ОРТО МЕКТЕП, АКУН К.,4</t>
  </si>
  <si>
    <t>2225 КЫЗЫЛ-ТУУ А., БРИМКУЛОВ АТЫНДАГЫ ГИМНАЗИЯ-МЕКТЕП, МАЖИН К.,3</t>
  </si>
  <si>
    <t>2226 БАЛА-ЧЫЧКАН А., ИМАНБАЕВ АТЫНДАГЫ ОРТО МЕКТЕП, СУЛТАКЕ К., Н/Ж</t>
  </si>
  <si>
    <t>2227 ЖАҢЫ-ЖОЛ А., УМАРОВ АТЫНДАГЫ ОРТО МЕКТЕП,  АБДРАХМАН К.,Н/Ж</t>
  </si>
  <si>
    <t>2228 КАРА-СУУ А., ФАП, АСАНБАЙ К.,21</t>
  </si>
  <si>
    <t>2229 ТЕРЕК-СУУ А., ТУРУСБЕК АТЫНДАГЫ ОРТО МЕКТЕП, ЖООМАРТ К.,10</t>
  </si>
  <si>
    <t>2230 ЧОҢ-АРЫК А., КОРГОЛ АТЫНДАГЫ ОРТО МЕКТЕП, АЙТМЫРЗА К.,2</t>
  </si>
  <si>
    <t>2231 МАЗАР-СУУ А., ЖООМАРТ АТЫНДАГЫ ОРТО МЕКТЕП,  БҮБҮКАН К.,1</t>
  </si>
  <si>
    <t>2232 ЧОЛПОН-АТА А., ЧОЛПОН-АТА АЙЫЛ ОКРУГУНУН ИМАРАТЫ, САПАР К.,27</t>
  </si>
  <si>
    <t>2233 АК-ТЕКТИР А., НУРМАНБЕТОВ АТЫНДАГЫ ОРТО МЕКТЕП, ЧОТОЙ К.,1</t>
  </si>
  <si>
    <t>2234 КАРА-КҮНГӨЙ А., ЖАМАНКУЛОВ АТЫНДАГЫ ОРТО МЕКТЕП, АСАНБАЙ К.,12</t>
  </si>
  <si>
    <t>2235 ТОКТОГУЛ Ш., Т.ОРМОНБЕКОВ АТЫНДАГЫ МЕКТЕП-ЛИЦЕЙ, ШАБДАНОВ К.,1А</t>
  </si>
  <si>
    <t>2236 ТОКТОГУЛ Ш., БӨКӨНБАЕВ АТЫНДАГЫ ОРТО МЕКТЕП, ДАДИЕВ К.,1</t>
  </si>
  <si>
    <t>2237 ТОКТОГУЛ Ш., А.КЕРИМБАЕВ АТЫНДАГЫ МАДАНИЯТ ҮЙҮ, СҮӨРКУЛОВ К.,1А</t>
  </si>
  <si>
    <t>2238 ТОКТОГУЛ Ш., ТОКТОГУЛ АТЫНДАГЫ ОРТО МЕКТЕП, ТОКТОГУЛ К.,Н/Ж</t>
  </si>
  <si>
    <t>2239 ТОКТОГУЛ Ш., ТУРДУМАМБЕТОВ АТЫНДАГЫ ОРТО МЕКТЕП,  Б.ОСМОНОВ К.,100</t>
  </si>
  <si>
    <t>2240 ЧОРГОЧУ А., ШАБДАНОВ АТЫНДАГЫ ОРТО МЕКТЕП, ШАБДАНОВ К.,4</t>
  </si>
  <si>
    <t>2241 НИЧКЕ-САЙ А., ЖУНУСАЛИЕВ АТЫНДАГЫ ОРТО МЕКТЕП, УТУРОВ К.,11</t>
  </si>
  <si>
    <t>2242 БУУРАКАН А., ТЕРМЕЧИКОВ АТЫНДАГЫ ОРТО МЕКТЕП, КЕҢЕТАЕВ К.,Н/Ж</t>
  </si>
  <si>
    <t>2243 ӨЗГӨРҮШ А., ЧОДОШОВ  АТЫНДАГЫ ОРТО МЕКТЕП, БОРБУЕВ К.,21</t>
  </si>
  <si>
    <t>2244 КАМЫШ-БАШЫ А., ЧАРГЫНОВ  АТЫНДАГЫ ОРТО МЕКТЕП, НАНАЙ АТА  К.,8</t>
  </si>
  <si>
    <t>2245 ЖЕТИГЕН А., К.ЖУМАНАЗАРОВ АТЫНДАГЫ АЙЫЛДЫК КЛУБ, О.ТАЙЧАБАРОВ К.,9</t>
  </si>
  <si>
    <t>2246 КЫЗЫЛ-УРААН А. ШҮКҮРБАЕВ АТЫНДАГЫ АЙЫЛДЫК КЛУБ,  КАЛИЕВ К.,8</t>
  </si>
  <si>
    <t>2247 САРГАТА А., ЖАМАНБАЕВ АТЫНДАГЫ АЙЫЛДЫК КЛУБ, КОДИКОВ К.,Н/Ж</t>
  </si>
  <si>
    <t>2248 ҮЧ-ТЕРЕК А., АБДИЕВ АТЫНДАГЫ МАДАНИЯТ ҮЙҮ, ЖАПАР К.,11</t>
  </si>
  <si>
    <t>2354 ОРТО-ЖОН А., ИБРАИМОВ  АТЫНДАГЫ ОРТО МЕКТЕП, КАРМЫШАКОВ К.,52</t>
  </si>
  <si>
    <t>2419 АРАЛ А., Т.ТЕШЕБАЕВ АТЫНДАГЫ ОРТО МЕКТЕП, С.ОСМОНКУЛОВ К.,7</t>
  </si>
  <si>
    <t>2440 БЕЛ-АЛДЫ А., ЖАМГЫРКАНОВ АТЫНДАГЫ ОРТО МЕКТЕП, БЕКТАШ К.,25</t>
  </si>
  <si>
    <t>2291 ЧАКМАК-СУУ А., ЧАКМАК-СУУ АЙЫЛДЫК ОРТО МЕКТЕП, ЧАКМАК-СУУ К.,50</t>
  </si>
  <si>
    <t>2292 БАШКЫ-ТЕРЕК А., БАШКЫ-ТЕРЕК АЙЫЛДЫК ОРТО МЕКТЕП, БАШКЫ-ТЕРЕК К.,85</t>
  </si>
  <si>
    <t>2293 КОРГОН-САЙ А., К.АКНАЗАРОВ АТЫНДАГЫ ОРТО МЕКТЕП, К.МАРКС К.,75</t>
  </si>
  <si>
    <t>2294 КАНЫШ-КЫЯ А., Ч.АЙТМАТОВ АТЫНДАГЫ МАДАНИЯТ ҮЙҮ</t>
  </si>
  <si>
    <t>2295 АЙГЫР-ЖАЛ А., М. ИСМАИЛОВ АТЫНДАГЫ ОРТО МЕКТЕП, НАРМЫРЗАЕВ С. К.,58</t>
  </si>
  <si>
    <t>2296 ЖАНЫ-БАЗАР А., Т.ЖАНАЛИЕВ АТЫНДАГЫ ОРТО МЕКТЕП, ДОСМАТОВ Б. К.,36</t>
  </si>
  <si>
    <t>2297 КУРУЛУШ А.,  С.МЫРЗАЛИЕВ АТЫНДАГЫ ОРТО МЕКТЕП, КУРУЛУШ К.,78</t>
  </si>
  <si>
    <t>2298 АК-ТАШ А., К.УСУПБЕКОВ АТЫНДАГЫ ОРТО МЕКТЕП,  ИСАБЕКОВ Н. К.,54</t>
  </si>
  <si>
    <t>2299 ТЕРЕК-САЙ А., ТЕРЕК-САЙ АЙЫЛДЫК МАДАНИЯТ ҮЙҮ, ШКОЛЬНАЯ-1 К.,20</t>
  </si>
  <si>
    <t>2300 КЫЗЫЛ-ТОКОЙ А., Б.КАМЧЫБЕКОВ АТЫНДАГЫ ОРТО МЕКТЕП,  КЫЗЫЛ-ТОКОЙ К.,86</t>
  </si>
  <si>
    <t>2301 СУМСАР А., СУМСАР МАДАНИЯТ ҮЙҮ, КУНДУЗ-ДӨБӨ К.,56</t>
  </si>
  <si>
    <t>2302 ШЕКАФТАР А., ШЕКАФТАР АЙЫЛДЫК МАДАНИЯТ ҮЙҮ, ПРИКЛУБНАЯ К.,7</t>
  </si>
  <si>
    <t>2380 КАНЫШ-КЫЯ А., КАНЫШ-КЫЯ АЙЫЛ ӨКМӨТҮ,  КОШБАЕВ Т. К.,61</t>
  </si>
  <si>
    <t>2402 АЙГЫР-ЖАЛ А., Ж.ТАШКЕЕВ АТЫНДАГЫ ОРТО МЕКТЕП, КАРА-БУЛАК К.,415</t>
  </si>
  <si>
    <t>2403 ТЕРЕК-САЙ А., ТЕРЕК-САЙ АЙЫЛДЫК ОРТО МЕКТЕП, АК-ТЕРЕК К.,65</t>
  </si>
  <si>
    <t>4081 КОШ-ДӨБӨ А., ШЕРИМБЕКОВ АМАНГЕЛДИ АТЫНДАГЫ МАДАНИЯТ ҮЙҮ, РЫСКЕЛДИ К. 61.</t>
  </si>
  <si>
    <t>4082 ЖЕРГЕ-ТАЛ А., И.МОЛДОБАЕВ АТЫНДАГЫ ТОЛУК ЭМЕС ОРТО МЕКТЕП, Т.МУСАЕВ К.,Н/Ж</t>
  </si>
  <si>
    <t>4083 ЧОЛОК-КАЙЫН АЙЫЛЫ, К.МУРЗАЛИЕВ АТЫНДАГЫ МАДАНИЯТ УЙУ, КАПАР КОЧ. 20</t>
  </si>
  <si>
    <t>4084 КОҢОРЧОК А., Н.БАЕВ АТЫНДАГЫ АЙЫЛДЫК КЛУБ, СЕЙДАКМАТ К., 26</t>
  </si>
  <si>
    <t>4085 КАРА-БҮРГӨН А., М.БАЗАРКУЛОВ АТЫНДАГЫ ОРТО МЕКТЕБИ, КЫДЫРШАЕВ К.44</t>
  </si>
  <si>
    <t>4086 АК-ЧИЙ А., АК-ЧИЙ АЙЫЛДЫК КЛУБУ, Ч.СЕКИЕВ К., 31</t>
  </si>
  <si>
    <t>4087 ЖАҢЫ-ТИЛЕК А., К.РЫСКУЛОВ АТЫНДАГЫ АЙЫЛДЫК КЛУБ,  Т.БАЙСАЛОВ КОЧ. 66</t>
  </si>
  <si>
    <t>4088 ТЕРЕК А., К.МОЛДОБАСАНОВ АТЫНДАГЫ АЙЫЛДЫК КЛУБ, МОЛДОБАСАН К., 38</t>
  </si>
  <si>
    <t>4089 БАЕТОВ А., АК-ТАЛАА РАЙОНДУК ЭЛЕКТР ТАРМАКТАР ИШКАНАСЫ, ЭМИЛБЕКОВ К.,56</t>
  </si>
  <si>
    <t>4090 БАЕТОВ А., К.СУЛТАНГАЗИЕВ АТЫНДАГЫ РАЙОНДУК МАДАНИЯТ ҮЙҮ, З.АШЫРБАЕВА К., 22</t>
  </si>
  <si>
    <t>4091 БАЕТОВ А., Ш.БЕЙШЕНАЛИЕВ АТЫНДАГЫ ОРТО МЕКТЕП, Ж.БАЛТАБАЙ К.,16</t>
  </si>
  <si>
    <t>4092 КАРА-СУУ А., Д.АЖИЕВ АТЫНДАГЫ АЙЫЛДЫК КЛУБ, СУЛТАНАЛИЕВ К., 52</t>
  </si>
  <si>
    <t>4093 КАЙЫНДЫ-БУЛАК А., КАЙЫНДЫ-БУЛАК АЙЫЛДЫК КЛУБУ, А.ЖУСУБАЛИЕВ К., 16/1</t>
  </si>
  <si>
    <t>4094 БАЙГӨНЧӨК А., АЙЫЛ БАШЧЫНЫН КОНТОРАСЫ, САДЫК К КУРМАНБУ К.,1</t>
  </si>
  <si>
    <t>4095 ҮГҮТ А., ҮГҮТ АЙЫЛ ӨКМӨТҮ, КОЧКОНБАЙ УУЛУ Б. К.,12</t>
  </si>
  <si>
    <t>4096 АК-ТАЛ А., А.ТУРДАКУНОВ АТЫНДАГЫ ОРТО МЕКТЕП,  АЛЫБАЕВ К.,16</t>
  </si>
  <si>
    <t>4097 КӨК-ЖАР А.,КАЛМУРАТ АТЫНДАГЫ МАДАНИЯТ УЙУ, КУБАТААЛЫ К.63</t>
  </si>
  <si>
    <t>4098 ЖАҢЫ-ТАЛАП А., МАДАНИЯТ УЙУ, Ш..БЕЙШЕНАЛИЕВ К. 26</t>
  </si>
  <si>
    <t>4099 КАРА-ОЙ А., Ж.САТЫЛГАНОВ АТЫНДАГЫ ОРТО МЕКТЕП, МУСАКОЖО АТА К.,58</t>
  </si>
  <si>
    <t>4100 КАДЫРАЛЫ А., С.АТАМБЕКОВ АТЫНДАГЫ ОРТО МЕКТЕП, КУЛНАЗАРОВ К.,83</t>
  </si>
  <si>
    <t>4174 КОШ-ДӨБӨ А., Э.МЕЙМАНОВ АТЫНДАГЫ ОРТО МЕКТЕП, С.ШЕРАЛИЕВ К.,1</t>
  </si>
  <si>
    <t>4005 АТ-БАШЫ А., АТ-БАШЫ РАЙОНДУК ВЕТЕРИНАРДЫК БАШКАРМА, М.ӨМҮРАКУНОВ К.,167</t>
  </si>
  <si>
    <t>4006 АТ-БАШЫ А., №20  ЖОЛ ТЕЙЛӨӨ ИШКАНАСЫ,  М.ӨМҮРАКУНОВ К.,258</t>
  </si>
  <si>
    <t>4007 АТ-БАШЫ  А., Ж.ЖАНАЛИЕВ АТЫНДАГЫ ОРТО МЕКТЕП, К.АБДРАЕВ К.,45</t>
  </si>
  <si>
    <t>4009 КАРА-СУУ А., К.КАРПЕКОВ АТЫНДАГЫ ОРТО МЕКТЕП, А.АКБАЕВ К.,2</t>
  </si>
  <si>
    <t>4010 КАРА-СУУ А., АЙЫЛДЫК КЛУБ, ТУРДУ-АТА К.,8</t>
  </si>
  <si>
    <t>4011 КАРА-БУЛУҢ А., А.ИСКЕНДЕРОВ АТЫНДАГЫ ОРТО МЕКТЕП, ЧОКО УУЛУ К. К.,28</t>
  </si>
  <si>
    <t>4012 КЫЗЫЛ-ТУУ А., К.КЕРИМАЛИЕВ АТЫНДАГЫ ОРТО МЕКТЕП, У.АЛИЕВ К.,8</t>
  </si>
  <si>
    <t>4013 КАЗЫБЕК А., АЙЫЛДЫК КЛУБ, АМАНАЛЫ КЫЗЫ АЖАР К.,17</t>
  </si>
  <si>
    <t>4014 ЖАҢЫ-КУЧ А., Ж.КАЙЫПОВ АТЫНДАГЫ ОРТО МЕКТЕП, Ж.КАЙЫПОВ К.,Н/Ж</t>
  </si>
  <si>
    <t>4015 КАЛИНИН А., Т.АДРАНОВ АТЫНДАГЫ ОРТО МЕКТЕП, МАМБЕТЖУСУП УУЛУ А. К.,24</t>
  </si>
  <si>
    <t>4016 ТЕРЕК-СУУ А., А.ЧОРТЕКОВ АТЫНДАГЫ ОРТО МЕКТЕП, Т.МАМЫРКАНОВ К.,13</t>
  </si>
  <si>
    <t>4017 АЧА-КАЙЫҢДЫ А., "ОЙ-ТЕРСКЕН" АТЫНДАГЫ ОРТО МЕКТЕП, М.ТОКТОГОНОВ К.,25</t>
  </si>
  <si>
    <t>4018 БАШ-КАЙЫҢДЫ А., Ч.АСЕКОВ АТЫНДАГЫ ОРТО МЕКТЕП, А.МАМБЕТКАЗИЕВ К.,32</t>
  </si>
  <si>
    <t>4019 БОЛЬШЕВИК А., А.ТАБЫЛДИЕВ АТЫНДАГЫ ОРТО МЕКТЕП, ТАБЫЛДЫ УУЛУ Ж. К.,15</t>
  </si>
  <si>
    <t>4020 1-МАЙ А., Т.ТЫНЫМБАЕВ АТЫНДАГЫ ОРТО МЕКТЕП, А.САРГАШКАЕВ К.,23</t>
  </si>
  <si>
    <t>4021 ТАЛДЫ-СУУ А., А.ОСМОНАЛИЕВ АТЫНДАГЫ ОРТО МЕКТЕП, Ж.ОМУРЗАКОВ К.,14</t>
  </si>
  <si>
    <t>4022 ӨЗГӨРҮШ А., С.РАЙЫМБЕКОВ АТЫНДАГЫ ОРТО МЕКТЕП, А.КЫДЫРБАЕВ К.,49</t>
  </si>
  <si>
    <t>4023 АК-МУЗ А., АК-МУЗ АЙЫЛДЫК КЛУБ, С.МУРЗАБАЕВ К.,35</t>
  </si>
  <si>
    <t>4024 АК-МОЮН А., А.КОЙЧУМАНОВ АТЫНДАГЫ ОРТО МЕКТЕП,  К.КЫДЫРАЛИЕВ К.,47</t>
  </si>
  <si>
    <t>4025 БИРДИК А., С.МЫРЗАКМАТОВ АТЫНДАГЫ ОРТО МЕКТЕП, БУЛАК-БАШЫ К.,9</t>
  </si>
  <si>
    <t>4026 АТ-БАШЫ А., АК-САЙ ӨРӨӨНҮ, ФАПТЫН ИМАРАТЫ</t>
  </si>
  <si>
    <t>4165 ДЫЙКАН А.,  А.КАПАРОВ АТЫНДАГЫ ОРТО МЕКТЕП, САДЫК-АТА К.,18</t>
  </si>
  <si>
    <t>4171 АЧА-КАЙЫНДЫ А., "АЧА-КАЙЫНДЫ" БАЛДАР БАКЧАСЫ, Т.КЕРМАКУНОВ К.,2</t>
  </si>
  <si>
    <t>4172 БАШ-КАЙЫНДЫ А., АЙЫЛДЫК КЛУБ, А.САБИТАКУНОВ К.,26</t>
  </si>
  <si>
    <t>4173 КАЗЫБЕК А., Н.ҮСӨНАЛИЕВ АТЫНДАГЫ ОРТО МЕКТЕП, АМАНАЛЫ КЫЗЫ АЖАР К.,13</t>
  </si>
  <si>
    <t>Жумгал АШК</t>
  </si>
  <si>
    <t>4105 ЖАҢЫ-АРЫК А., Р.СОЛТОНБЕКОВ АТЫНДАГЫ ОРТО МЕКТЕП, К.АЛАПАЕВ К.,23</t>
  </si>
  <si>
    <t>4106 КУЙРУЧУК А., А.СУЛАЙМАНОВ АТЫНДАГЫ ОРТО МЕКТЕП, Н.СУБАНБЕК К.,41</t>
  </si>
  <si>
    <t>4107 ЧОҢ-ДӨБӨ А., ТЫНААЛЫ АТЫНДАГЫ ОРТО МЕКТЕП, К.ОТУНЧУ К.,20</t>
  </si>
  <si>
    <t>4108 ТҮГӨЛ-САЙ А., МАДАНИЯТ ҮЙҮ, Т.ЖЕНАЛИЕВА К.,24</t>
  </si>
  <si>
    <t>4109 ЭПКИН А., А.САДЫРБАЕВ АТЫНДАГЫ ОРТО МЕКТЕП, БОРГЕМИК К.,13</t>
  </si>
  <si>
    <t>4110 ТАШ-ДӨБӨ АЙЫЛЫ, ТАШ-ДӨБӨ АЙЫЛЫНДАГЫ ОРТО МЕКТЕП, А.ТЕЗЕКБАЕВ К.,1</t>
  </si>
  <si>
    <t>4111 БАШ-КУУГАНДЫ А., Ш.САДЫБАКАСОВ АТЫНДАГЫ ОРТО МЕКТЕП, А.ТОКТОБЕКОВ К.,47</t>
  </si>
  <si>
    <t>4112 БАЙЗАК А., А.ТЕНТИЕВ АТЫНДАГЫ МАДАНИЯТ ҮЙҮ, К.НАЗАРБЕК К.,46 А</t>
  </si>
  <si>
    <t>4113 БАЙЗАК А., А.МОЛДОКЕЕВ АТЫНДАГЫ ОРТО МЕКТЕП, Т.БОКЧУБАЕВ К.,82</t>
  </si>
  <si>
    <t>4115 ЧАЕК А., "МСО" АК, Э.МАТЫЕВ К.,2</t>
  </si>
  <si>
    <t>4116 ЧАЕК А., Т.ТУРСУНБАЕВА АТЫНДАГЫ ГИМНАЗИЯ-МЕКТЕП, М.АЛЫБАЕВ К.,67</t>
  </si>
  <si>
    <t>4117 ЧАЕК А., "ЖУМГАЛ СУУ-КУРУЛУШ" ААК, Т.ЖУМАТАЕВ К.,4</t>
  </si>
  <si>
    <t>4118 ЧАЕК А., РАЙОНДУК СУУ ЧАРБА БАШКАРМАЛЫГЫ (УОС), К.КУДАЙБЕРГЕНОВ К.,37</t>
  </si>
  <si>
    <t>4119 БЕШ-ТЕРЕК А., Ж.КЕКИЛИКОВ  АТЫНДАГЫ ОРТО МЕКТЕП, БЕШ-ТЕРЕК К.,103</t>
  </si>
  <si>
    <t>4120 КЫЗЫЛ-ЖЫЛДЫЗ А.,, К.АКИЕВ  АТЫНДАГЫ ОРТО МЕКТЕП,  А.БЕЙШЕНКУЛОВ К.,60</t>
  </si>
  <si>
    <t>4121 КӨК-ОЙ А., С.ТУРУСБЕКОВ  АТЫНДАГЫ ОРТО МЕКТЕП, МУҢАЙТПАС К.,1</t>
  </si>
  <si>
    <t>4122 КИЧИ-АРАЛ А.,"ЭМЕЛ" ДҮКӨНҮ, Ж.АСАНБЕКОВ К.,Н/Ж</t>
  </si>
  <si>
    <t>4123 АРАЛ А., Б.КОЖОНАЛИЕВА  АТЫНДАГЫ ОРТО МЕКТЕП, К.НАСЫМБЕК К.,18</t>
  </si>
  <si>
    <t>4124 ТАБЫЛГЫТЫ А., АЙЫЛДЫК КЛУБ, К.АБДЫЖАПАРОВ К.,3</t>
  </si>
  <si>
    <t>4125 КОТУР-СУУ А., КЫЗЫЛ-ОКТЯБРЬ АТЫНДАГЫ ОРТО МЕКТЕП, КОТУР-СУУ К.,4</t>
  </si>
  <si>
    <t>4126 МИН-КУШ А., Э.АКМАТАЛИЕВ АТЫНДАГЫ МАДАНИЯТ ҮЙҮ, УЗАКБЕК К,Н/Ж</t>
  </si>
  <si>
    <t>4127 МИН-КУШ А., ЖУСУП САРЫ УУЛУ АТЫНДАГЫ ОРТО МЕКТЕП, МУСУРАЛЫ УУЛУ К.,З</t>
  </si>
  <si>
    <t>4128 МИН-КУШ А., А.ИБРАИМОВ АТЫНДАГЫ ОРТО МЕКТЕП, АКМАТ УУЛУ ЭДИЛ К.,6</t>
  </si>
  <si>
    <t>4169 БАЙЗАК А., БАЙЗАК АЙЫЛЫНЫН МАДАНИЯТ ҮЙҮ</t>
  </si>
  <si>
    <t>Кочкор АШК</t>
  </si>
  <si>
    <t>4129 КАРА-КҮНГӨЙ А., А.АБЛЕСОВ АТЫНДАГЫ МЕКТЕП, БОТАЛИЕВ К.,27</t>
  </si>
  <si>
    <t>4130 КАРА-САЗ А., С.ОРОЗБАКОВ АТЫНДАГЫ МЕКТЕП, М.АШЫМ К.,№5</t>
  </si>
  <si>
    <t>4131 КАРА-СУУ А., АЙЫЛДЫК КЛУБ, С.ДАНИЯРОВ К.,24/1</t>
  </si>
  <si>
    <t>4132 ЖАНЫ-ЖОЛ А., Т.ТЕМИРОВА АТЫНДАГЫ ОРТО МЕКТЕП, С.ОРОЗБАКОВ К.,18</t>
  </si>
  <si>
    <t>4133 КОЧКОР А., К.КЫДЫРАЛИЕВ АТЫНДАГЫ ОРТО МЕКТЕП, ЧИКЕ У ДҮЙШӨ К.,18</t>
  </si>
  <si>
    <t>4134 КОЧКОР А., Н.ЖҮНДҮБАЕВА АТЫНДАГЫ КАРА-КОО  ГИМНАЗИЯ-МЕКТЕП, С. АЛИЕВ К.,27</t>
  </si>
  <si>
    <t>4135 КОЧКОР А.,СУУ ЧАРБА БАШКАРМАЛЫГЫ, С. ОРОЗБАКОВ К.,123</t>
  </si>
  <si>
    <t>4136 КОЧКОР А., И.АРАБАЕВ АТЫНДАГЫ ОРТО МЕКТЕП,  С.ОРОЗБАКОВ К.,161</t>
  </si>
  <si>
    <t>4137 КОЧКОР А., КАЛЫГУЛ БАЙ УУЛУ АТЫНДАГЫ МЕКТЕП,  С.АЛИЕВ К.,103</t>
  </si>
  <si>
    <t>4138 ТЕҢДИК А., ТЕҢДИК ҮРӨӨНЧҮЛҮК ЧАРБАСЫНЫН ИМАРАТЫ, Т.УСУБАЛИЕВ К.,30</t>
  </si>
  <si>
    <t>4139 БОЛЬШЕВИК А, С.ИСМАИЛОВ АТЫНДАГЫ ҮКӨК ОРТО МЕКТЕП, М.КЕПТЕГЕЕВ К.,34</t>
  </si>
  <si>
    <t>4140 СЕМИЗ-БЕЛ А., А.БОСТОНОВ АТЫНДАГЫ СЕМИЗ-БЕЛ ОРТО МЕКТЕП, К.АРЫКБАЕВ К.,2</t>
  </si>
  <si>
    <t>4141 КАРА-ТОО А., КАРА-ТОО АЙЫЛЫНЫН СПОРТ КОМПЛЕКСИ, ЛЕНИН К.,21</t>
  </si>
  <si>
    <t>4142 АРСЫ А., АРСЫ АЙЫЛЫНДАГЫ ОРТО МЕКТЕП, ЖАШТЫК К.,23</t>
  </si>
  <si>
    <t>4143 ЧЕКИЛДЕК А., К.ТЕМИРОВ ЧЕКИЛДЕК ОРТО МЕКТЕП,  ОСМОНОВ К.,29</t>
  </si>
  <si>
    <t>4144 КӨК-ЖАР А., Т.УСУБАЛИЕВ АТЫНДАГЫ ОРТО МЕКТЕП, БЕЙШЕЕВ К.,60</t>
  </si>
  <si>
    <t>4145 ТӨЛӨК А., СОҢ-КӨЛ ОРТО МЕКТЕБИ, ЖЭЭК К.,1</t>
  </si>
  <si>
    <t>4146 АК-ЖАР А., АК-ЖАР АЙЫЛЫНДАГЫ ОРТО МЕКТЕП, КАЙНАР К.,44</t>
  </si>
  <si>
    <t>4147 КУМ-ДӨБӨ А., КУМ-ДӨБӨ АЙЫЛДЫК  СПОРТ КОМПЛЕКСИНИН ИМАРАТЫ, Э.МУСАЕВ К.,58</t>
  </si>
  <si>
    <t>4148 КУМ-ДӨБӨ А., КУМ-ДӨБӨ АЙЫЛ ӨКМӨТҮНҮН ИМАРАТЫ, АЛИЕВ К.,81Б</t>
  </si>
  <si>
    <t>4149 ШАМШЫ А.,  О. АЙБАШОВ АТЫНДАГЫ ОРТО МЕКТЕП, САМСАЛИЕВ К.,54</t>
  </si>
  <si>
    <t>4150 ЧОЛПОН А.,  К.АКНАЗАРОВ АТЫНДАГЫ ОРТО МЕКТЕП, ШАКИРАЛЫ К., 11</t>
  </si>
  <si>
    <t>4151 ОСОВИАХИМ А., У.МАЛТАБАРОВ АТЫНДАГЫ ОРТО МЕКТЕП, САБЫРБЕК У ЭДИЛБЕК К.,7</t>
  </si>
  <si>
    <t>4152 ТҮЗ А., ЖУНУШААЛЫ КЫЗЫ САЙНАП АТЫНДАГЫ ОРТО МЕКТЕП, НИЯЗОВ КАДЫРБЕК К.,6</t>
  </si>
  <si>
    <t>4153 АРА-КӨЛ А., АЙЫЛДЫК КЛУБ, ИРСАЛИЕВ К.,30</t>
  </si>
  <si>
    <t>4154 ЭПКИН А., МААТКЕРИМОВ АСЫРАНБЕК АТЫНДАГЫ ОРТО МЕКТЕП, СҮЙҮНДҮК К.,34/4</t>
  </si>
  <si>
    <t>4155 АК-ТАЛАА А, А.АБДЫКЕРИМОВ АТЫНДАГЫ ОРТО МЕКТЕП, РЫСКУЛОВ К.,40</t>
  </si>
  <si>
    <t>4156 МАНТЫШ А., КАРА-СУУ АЙЫЛ ӨКМӨТҮНҮН ИМАРАТЫ, КАСЫМ К.,25</t>
  </si>
  <si>
    <t>4157 КЫЗЫЛ-ДӨБӨ А.,КЫЗЫЛ-ДӨБӨ ОРТО МЕКТЕП, САМСАЛЫ К.,8</t>
  </si>
  <si>
    <t>4158 КАРА-МОЙНОК А., АБЫЛГАЗЫ УУЛУ ИШЕНААЛЫ АТЫНДАГЫ ОРТО МЕКТЕП,  МИСИР К.,1</t>
  </si>
  <si>
    <t>4159 ОРТОК А., АБДЫРАЗАК ЖАЛПЕТЕКОВ АТЫНДАГЫ ОРТО МЕКТЕП,  КУРТКАЕВ К.,13</t>
  </si>
  <si>
    <t>4160 ДӨҢ-АЛЫШ А., К.МАМБЕТАЛИЕВ АТЫНДАГЫ ОРТО МЕКТЕП, МЕДЕРКУЛ У АЙТЫГУЛ К.,1</t>
  </si>
  <si>
    <t>4161 КОМСОМОЛ А., С.ӨМҮРБАЕВ АТЫНДАГЫ ОРТО МЕКТЕП,  САГЫНБЕКОВ К.,33</t>
  </si>
  <si>
    <t>4162 АК-КЫЯ А., АЙЫЛДЫК КЛУБ, СУПАБАЕВ К.,16</t>
  </si>
  <si>
    <t>4163 САРЫ-БУЛАК А., САРЫ-БУЛАК АЙЫЛЫНДАГЫ ОРТО МЕКТЕП, АЛИЕВ К.,33</t>
  </si>
  <si>
    <t>4167 КОЧКОР А., ОРО-БАШ АЙЫЛЫНДАГЫ ОРТО МЕКТЕП, ТҮЛӨКАБЫЛ К.,2</t>
  </si>
  <si>
    <t>4170 КОЧКОР А, ТЕҢДИК АЙЫЛЫНДАГЫ БАЛДАР БАКЧАСЫ, Т.УСУБАЛИЕВ К.,43</t>
  </si>
  <si>
    <t>Нарын шаардык АШК</t>
  </si>
  <si>
    <t>4058 НАРЫН Ш., С.БЕКМАМБЕТОВ АТЫНДАГЫ НААРЫН ШААРДЫК ОРБУСМ, МОЛДОЕВ К.,170</t>
  </si>
  <si>
    <t>4059 НАРЫН Ш., КР ӨКМ МЕХАНИЗАЦИЯЛАШКАН КӨЧМӨ ОТРЯДЫ (ПМО МЧС КР), САМАНСУР-АТА К.,1</t>
  </si>
  <si>
    <t>4060 НАРЫН Ш.,№3 УНААЖОЛ БАШКАРМАЛЫГЫНЫН ӨНДҮРҮШТҮК ЛИНИЯСЫ (ПЛУАД),РАЗЗАКОВ К.,19</t>
  </si>
  <si>
    <t>4061 НАРЫН Ш., №7 М.СЫДЫКОВ АТЫНДАГЫ ОРТО МЕКТЕП, РАЗЗАКОВ К.,2</t>
  </si>
  <si>
    <t>4062 НАРЫН Ш., ЖОГОРКУ ЧЫҢАЛУУДАГЫ ЭЛЕКТР ТАРМАКТАР ИШКАНАСЫ, ЛЕНИН К.,18</t>
  </si>
  <si>
    <t>4063 НАРЫН Ш., САНИТАРДЫК-ЭПИДЕМИЯЛЫК СТАНЦИЯ (СЭС), ТУРДУБАЕВ К., 28</t>
  </si>
  <si>
    <t>4064 НАРЫН Ш., НАРЫН ОБЛАСТЫК ООРУКАНА, КАЧКЫНОВ К., 5</t>
  </si>
  <si>
    <t>4065 НАРЫН Ш., С. ОРОЗБАКОВ АТЫНДАГЫ НАРЫН ОБЛАСТЫК КИТЕПКАНА, ЛЕНИН К., 33</t>
  </si>
  <si>
    <t>4066 НАРЫН Ш., МЕДИЦИНАЛЫК КОЛЛЕДЖ, ОРОЗБАК К., 34</t>
  </si>
  <si>
    <t>4067 НАРЫН Ш., Ж.ШЕРАЛИЕВ АТЫНДАГЫ БАЛДАРДЫН ИСКУССТВО МЕКТЕБИ, С.ЖАКЫПОВ К., Н/Ж</t>
  </si>
  <si>
    <t>4068 НАРЫН Ш., №4 Э.ИБРАЕВ АТЫНДАГЫ МЕКТЕП, ШЕРАЛИЕВ К., 275</t>
  </si>
  <si>
    <t>4069 НАРЫН Ш., №1 ТОКТОГУЛ АТЫНДАГЫ МЕКТЕП, ЛЕНИН К., 92</t>
  </si>
  <si>
    <t>4071 НАРЫН Ш., “НАРЫНЖОЛКУРУЛУШ” АКУ, МЫРЗАБЕКОВ К., 5</t>
  </si>
  <si>
    <t>4072 НАРЫН Ш., М. СУБАКОЖОЕВ АТЫНДАГЫ НАРЫН ЛИЦЕЙ, ЛЕНИН К., 91</t>
  </si>
  <si>
    <t>4073 НАРЫН Ш., №8 А.БУЙЛАШ АТЫНДАГЫ МЕКТЕП, ЛЕНИН К., 103</t>
  </si>
  <si>
    <t>4074 НАРЫН Ш., №5 К.ЖАКЫПОВ АТЫНДАГЫ МЕКТЕП, ОРОЗБАК К., 184</t>
  </si>
  <si>
    <t>4075 НАРЫН Ш., РАЙОНДУК СУУ ЧАРБА БАШКАРМАЛЫГЫ, ЛЕНИН К.,188</t>
  </si>
  <si>
    <t>4076 НАРЫН Ш., "ТЯНЬ-ШАНЬ" ЭЛЕКТР ТАРМАКТАР ИШКАНАСЫ,ЛЕНИН К., 232</t>
  </si>
  <si>
    <t>4078 НАРЫН Ш., АКАДЕМИК Ү. АСАНОВ АТЫНДАГЫ МЕКТЕП-ЛИЦЕЙ, ЛЕНИН К., 288</t>
  </si>
  <si>
    <t>4080 НАРЫН Ш., Ж.ЧОЛПОНБАЕВ АТЫНДАГЫ №10 ОРТО МЕКТЕП,МОЛДОЕВ К.,70</t>
  </si>
  <si>
    <t>Нарынская райондук АШК</t>
  </si>
  <si>
    <t>4027 ООРУКТАМ А., А.АЛСЕИТОВ АТЫНДАГЫ ОРТО МЕКТЕП, Ж.КЕМЕЛОВ К.,22</t>
  </si>
  <si>
    <t>4028 ЭКИ-НАРЫН А., М.МАМБЕТОВ АТЫНДАГЫ ОРТО МЕКТЕП, ӨМҮР УУЛУ ЖУСПБЕК К.,9Б</t>
  </si>
  <si>
    <t>4029 ТАШ-БАШАТ А., А.ТУРСАНБАЕВ АТЫНДАГЫМАДАНИЯТ ҮЙҮ, А.ӨСКӨНБАЕВ К.,2</t>
  </si>
  <si>
    <t>4030 ДӨБӨЛҮ А., ДӨБӨЛҮ АЙЫЛ ӨКМӨТҮНУН ИМАРАТЫ, М.БОРОНБАЕВ К.,36</t>
  </si>
  <si>
    <t>4031 АЛЫШ А., АЛЫШ АЙЫЛЫНДАГЫ ОРТО МЕКТЕП, ЫБРАЙ ЭСЕНАМАНОВ К.,Н/Ж</t>
  </si>
  <si>
    <t>4032 КЕНЕШ А., А.АБИРОВ АТЫНДАГЫ ОРТО МЕКТЕП, Б.КУРМАНОВ К.,10</t>
  </si>
  <si>
    <t>4033 ИЙРИ-СУУ А., М. БАЙДООЛОТОВ АТЫНДАГЫ ОРТО МЕКТЕП, СЕЙДЕНААЛЫ-АТА К.,42</t>
  </si>
  <si>
    <t>4034 ОРТО-НУРА А., Б.БЕКЖАНОВ АТЫНДАГЫ ОРТО МЕКТЕП К.,БАЙТОК-АТА К.,39</t>
  </si>
  <si>
    <t>4035 АК-КЫЯ А., А.ЖУМАБАЕВ АТЫНДАГЫ МАДАНИЯТ ҮЙҮ, А. МАМЫРКАНОВ К.,2</t>
  </si>
  <si>
    <t>4036 ОРТО-САЗ А., Ж.САЛАМАТОВ АТЫНДАГЫ ОРТО МЕКТЕП, КУДАЙБЕРГЕНОВ К.,9</t>
  </si>
  <si>
    <t>4037 ЭМГЕКЧИЛ А., Т. БАЙБУРАЕВ АТЫНДАГЫ ОРТО МЕКТЕП, Т.ШАМЕНОВ К.,6</t>
  </si>
  <si>
    <t>4038 ЭЧКИ-БАШЫ А., АЙЫЛ ӨКМӨТТҮН ИМАРАТЫ, БИРНАЗАР УУЛУ СЫРДЫБАЙ К.,81</t>
  </si>
  <si>
    <t>4039 ОТТУК А., ОТТУК АЙЫЛЫНЫН МАДАНИЯТ ҮЙҮ, И.АСЫЛБЕКОВ К.,6</t>
  </si>
  <si>
    <t>4040 ТАШ-ДОБО А., МИН-БУЛАК АЙЫЛ ӨКМӨТҮ, НАСИП-АТА К.,44</t>
  </si>
  <si>
    <t>4041 МИҢ-БУЛАК А., Т.БАЙСАЛОВ АТЫНДАГЫ ОРТО МЕКТЕП, Ж.АСАНОВ К.,14</t>
  </si>
  <si>
    <t>4042 КЫЗЫЛ-ЖЫЛДЫЗ А., М.ИМАНАЛИЕВ ОРТО МЕКТЕП, А.АБДРАЕВ К.,3</t>
  </si>
  <si>
    <t>4043 ЖЕРГЕ-ТАЛ А., А. ТАБАЛДИЕВ АТЫНДАГЫ ОРТО МЕКТЕП, Ы.МОНКОЕВ К.,5</t>
  </si>
  <si>
    <t>4044 ЖАЛГЫЗ-ТЕРЕК А., Р.УСУБАЛИЕВ АТЫНДАГЫ ОРТО МЕКТЕП, Б.ШЫГАЙБАЕВ К.,18</t>
  </si>
  <si>
    <t>4045 АК-ТАЛАА А., ЭМГЕК-ТАЛАА АЙЫЛ ӨКМӨТУ, К.АБДРАЗАКОВ К.,68</t>
  </si>
  <si>
    <t>4046 ЭМГЕК-ТАЛАА А., КЕРИМБАЙ УУЛУ САРЫБАЙ АТЫНДАГЫ ОРТО МЕКТЕП, Ы.АБДЫВАЛИЕВ К.,30</t>
  </si>
  <si>
    <t>4047 ШОРО А., С. МАМБЕТОВ АТЫНДАГЫ ОРТО МЕКТЕП, АСАН УУЛУ АЛАГАЙ К.,13</t>
  </si>
  <si>
    <t>4048 8-МАРТ А., М. ОСМОНОВ АТЫНДАГЫ ОРТО МЕКТЕП, ДЕРБИШААЛЫ УУЛУ СЕЙИТМАМЫТ К.,15</t>
  </si>
  <si>
    <t>4049 АК-КУДУК А., ОМОР УУЛУ КОЖОКЕ АТЫНДАГЫ ОРТО МЕКТЕП, БАКАЕВ РАКЫМБЕК К.,16</t>
  </si>
  <si>
    <t>4050 ЖАН-БУЛАК А., Ж.ИШЕНАЛИЕВ АТЫНДАГЫ МАДАНИЯТ ҮЙҮ, К.АЛМАКУНОВ К.,14А</t>
  </si>
  <si>
    <t>4051 КУЛАНАК А., А. АРАЛБАЕВ АТЫНДАГЫ ОРТО МЕКТЕП, КАСМААЛЫ-АЖЫ К.,79</t>
  </si>
  <si>
    <t>4052 УЧКУН А., Э.ТОКСОБАЕВ АТЫНДАГЫ ОРТО МЕКТЕП, ЫСМАЙЫЛ-МОЛДО К.,5</t>
  </si>
  <si>
    <t>4053 КАЗАН-КУЙГАН А., А.МУКАНБЕТОВ АТЫНДАГЫ МАДАНИЯТ ҮЙҮ, БАКАЙ-АТА К.,37</t>
  </si>
  <si>
    <t>4054 ЛАХОЛ А., АЙЫЛДЫК КЛУБ, КАПАР-АТА К.,28</t>
  </si>
  <si>
    <t>4055 ЖЕР-КОЧКУ А., Б. КЫЯЗОВ АТЫНДАГЫ ОРТО МЕКТЕП, АБДРАМАН-АТА К.,22</t>
  </si>
  <si>
    <t>4056 ДОСТУК А., ДОСТУК АЙЫЛДЫК КЛУБ, ЫРЫСКЫ К.,18</t>
  </si>
  <si>
    <t>4057 САРЫ-ОЙ А., Ж.САРЫКОВ АТЫНДАГЫ МАДАНИЯТ ҮЙҮ, А.ШАМЫКЕЕВ К.,9А</t>
  </si>
  <si>
    <t>4164 КАЙЫНДЫ А., М. КЕНЖАКУНОВ АТЫНДАГЫ ОРТО МЕКТЕП, О.ТЕЗЕКБАЕВ К.,2</t>
  </si>
  <si>
    <t>4166 ӨРНӨК А., Ж. ӨМУРАЛИЕВ АТЫНДАГЫ ОРТО МЕКТЕП, БАКЫТАЙ-АТА К.,7</t>
  </si>
  <si>
    <t>4168 ЧЕТ-НУРА А., Э.ИБРАЕВ АТЫНДАГЫ АЙЫЛДЫК КЛУБ, Т.АБДЫКАИРОВ К., 8</t>
  </si>
  <si>
    <t>5117 НУРА А., Ы.МОНУЕВ АТЫНДАГЫ ОРТО МЕКТЕП</t>
  </si>
  <si>
    <t>5118 САРЫ-ТАШ А., САРЫ-ТАШ АЙЫЛДЫК МАДАНИЯТ ҮЙҮ</t>
  </si>
  <si>
    <t>5119 ТАЛДЫ-СУУ А., ТАЛДЫ-СУУ АЙЫЛДЫК МАДАНИЯТ ҮЙҮ</t>
  </si>
  <si>
    <t>5120 АРЧА-БУЛАК А., АРЧА-БУЛАК АЙЫЛЫНДАГЫ НЕГИЗГИ МЕКТЕП</t>
  </si>
  <si>
    <t>5121 АК-БОСОГО А., А.ТҮКЕЕВ АТЫНДАГЫ ОРТО МЕКТЕП</t>
  </si>
  <si>
    <t>5122 КЫЗЫЛ-АЛАЙ А., КЫЗЫЛ-АЛАЙ АЙЫЛЫНДАГЫ ОРТО МЕКТЕП</t>
  </si>
  <si>
    <t>5123 ЧОН-КАРА-КОЛ А., МАДАНИЯТ ОРТО МЕКТЕП</t>
  </si>
  <si>
    <t>5124 КИЧИ-КАРА-КОЛ А., ЖУМАБАЕВ АТЫНДАГЫ ОРТО МЕКТЕП</t>
  </si>
  <si>
    <t>5125 ЧИЙ-ТАЛАА А., АБЖАПАРОВ АТЫНДАГЫ ОРТО МЕКТЕП</t>
  </si>
  <si>
    <t>5126 СОПУ-КОРГОН А., ТОКТОГУЛ АТЫНДАГЫ ОРТО МЕКТЕП</t>
  </si>
  <si>
    <t>5127 ТЕРЕК А., СУЛТАНОВ АТЫНДАГЫ ОРТО МЕКТЕП</t>
  </si>
  <si>
    <t>5128 АСКАЛЫ А., ЛЕНИН АТЫНДАГЫ ОРТО МЕКТЕП</t>
  </si>
  <si>
    <t>5129 КОШУЛУШ А., БҮЛӨЛҮ АЙЫЛ АЙМАГЫНЫН ИМАРАТЫ</t>
  </si>
  <si>
    <t>5130 ЧОҢ- БҮЛӨЛҮ А., АРЗИЕВ АТЫНДАГЫ ОРТО МЕКТЕП</t>
  </si>
  <si>
    <t>5131 КҮҢ-ЭЛЕК А., КАРЫЕВ АТЫНДАГЫ ОРТО МЕКТЕП</t>
  </si>
  <si>
    <t>5132 МУРДАШ А., ЖЭЭНБЕКОВ АТЫНДАГЫ ОРТО МЕКТЕП</t>
  </si>
  <si>
    <t>5133 СОГОНДУ А., ЛЕНИН АЙЫЛДЫК  МАДАНИЯТ  ҮЙҮ</t>
  </si>
  <si>
    <t>5134 ОКТЯБРЬ А., БУБАЕВ АТЫНДАГЫ ОРТО МЕКТЕП</t>
  </si>
  <si>
    <t>5135 КАЙНАМА А., БУДАЛЫК АЙЫЛДЫК АЙМАГЫНЫН ИМАРАТЫ</t>
  </si>
  <si>
    <t>5136 ҮЧ-ЧАТ А., САТИЕВ АТЫНДАГЫ ОРТО МЕКТЕП</t>
  </si>
  <si>
    <t>5137 ЖАҢЫ-ТУРМУШ А., ЖОШОЛУ АЙЫЛДЫК МАДАНИЯТ ҮЙҮ</t>
  </si>
  <si>
    <t>5138 КЕҢ-ЖЫЛГА А., КЕҢ-ЖЫЛГА СПОРТ КОМПЛЕКСИНИН ИМАРАТЫ</t>
  </si>
  <si>
    <t>5139 ТОГУЗ-БУЛАК А.,  КОРУЛ АЙЫЛ  ӨКМӨТҮНҮН ИМАРАТЫ</t>
  </si>
  <si>
    <t>5140 1-МАЙ А., ОРОЗОВ АТЫНДАГЫ ОРТО МЕКТЕП</t>
  </si>
  <si>
    <t>5141 БОЗ-КАРАГАН А., КОҢУР-ДӨБӨ АЙЫЛ  ӨКМӨТҮНҮН ИМАРАТЫ</t>
  </si>
  <si>
    <t>5142 АРПА-ТЕКТИР А., АРПА-ТЕКТИР АЙЫЛДЫК МАДАНИЯТ ҮЙҮ</t>
  </si>
  <si>
    <t>5143 КАБЫЛАН-КӨЛ А., Э.МУРЗАЕВ АТЫНДАГЫ ОРТО МЕКТЕП</t>
  </si>
  <si>
    <t>5144 ГҮЛЧӨ А., РАЙОНДУК МАДАНИЯТ ҮЙҮ, КУРМАНЖАН ДАТКА К.,24</t>
  </si>
  <si>
    <t>5145 ГҮЛЧӨ А., М. АДЫШЕВ АТЫНДАГЫ №1 ОРТО МЕКТЕП, ЛЕНИН К.,133</t>
  </si>
  <si>
    <t>5147 КУРМАНЖАН-ДАТКА А., А.ИСМАНОВ АТЫНДАГЫ ОРТО МЕКТЕП</t>
  </si>
  <si>
    <t>5148 ЧАКМАК А., С.МОЛДОКУЛОВ АТЫНДАГЫ ОРТО МЕКТЕП</t>
  </si>
  <si>
    <t>5149 ЖЫЛЫ-СУУ А., Б.АДАНБАЕВА  АТЫНДАГЫ ОРТО МЕКТЕП</t>
  </si>
  <si>
    <t>5150 ТАШ-КОРОО А., И.АДИШОВ АТЫНДАГЫ ОРТО МЕКТЕП</t>
  </si>
  <si>
    <t>5151 ЖАҢЫ-АЛАЙ А., ЖАҢЫ-АЛАЙ  МАДАНИЯТ ҮЙҮ</t>
  </si>
  <si>
    <t>5152 ЖАНЫ-АРЫК А., ЖАҢЫ-АРЫК УЧАСТКАСЫНЫН КОНТОРАСЫ</t>
  </si>
  <si>
    <t>5439 КҮҢГӨЙ А., КҮҢГӨЙ АЙЫЛЫНДАГЫ  БАШТАЛГЫЧ МЕКТЕП</t>
  </si>
  <si>
    <t>5442 САРЫ-МОГОЛ А., "ЭДЕЛЬВЕЙС" АТЫНДАГЫ БАЛДАР БАКЧА</t>
  </si>
  <si>
    <t>5443 САРЫ-МОГОЛ А., АЛЫМСЕИТОВ АТЫНДАГЫ ОРТО МЕКТЕП</t>
  </si>
  <si>
    <t>5458 КОММУНИЗМ А., ТӨРӨШЕВ АТЫНДАГЫ ОРТО МЕКТЕП</t>
  </si>
  <si>
    <t>5479 ГҮЛЧӨ А., №3 БАЛДАР БАКЧА, НООРУЗ К.,8</t>
  </si>
  <si>
    <t>5480 МЫЯЗДЫ А., ТУРГАНБАЕВ АТЫНДАГЫ ОРТО МЕКТЕП</t>
  </si>
  <si>
    <t>5542 ТАРГАЛАК А., ТАРГАЛАК АЙЫЛЫНДАГЫ БАШТАЛГЫЧ МЕКТЕП</t>
  </si>
  <si>
    <t>5340 ГУЛБААР А., КЕРМЕ-ТОО АЙЫЛ ӨКМӨТҮ, С.ЭШМАТОВ К.,Н/Ж</t>
  </si>
  <si>
    <t>5341 ГУЛБААР А., Т.БЕКЕНОВ АТЫНДАГЫ ОРТО МЕКТЕП, ЖАҢЫ-ЖОЛ К.,5</t>
  </si>
  <si>
    <t>5342 ЖАҢЫ-АРЫК А., Н.ИСАНОВ АТЫНДАГЫ ОРТО МЕКТЕП, ЖАҢЫ-АРЫК К.,Н/Ж</t>
  </si>
  <si>
    <t>5343 МАҢГЫТ А., А.ЭШЕНКУЛОВ АТЫНДАГЫ ОРТО МЕКТЕП, МАҢГЫТ К.,Н/Ж</t>
  </si>
  <si>
    <t>5344 ЖАҢЫ-АРАВАН, ПАХТА-АБАД УЧ., И.ИСАЕВ АТЫНДАГЫ ОРТО МЕКТЕП, И.ЖАЛИЛОВ К.,Н/Ж</t>
  </si>
  <si>
    <t>5345 АРАВАН А., З.М.БАБУР АТЫНДАГЫ ОРТО МЕКТЕП, ОШ-3000 К.,Н/Ж</t>
  </si>
  <si>
    <t>5346 АРАВАН А., А.КАДЫРОВ АТЫНДАГЫ ОРТО МЕКТЕП, ЧАРБАК К.,Н/Ж</t>
  </si>
  <si>
    <t>5347 АЧЧЫ А., Т.АЙТМАТОВ АТЫНДАГЫ ОРТО МЕКТЕП</t>
  </si>
  <si>
    <t>5348 САССЫК-ҮНКҮР А., Х.АНАРОВ АТЫНДАГЫ ОРТО МЕКТЕП, МОЙДИН ЭЛЛИК БАШЫ К.,Н/Ж</t>
  </si>
  <si>
    <t>5349 ОКТЯБРЬ А., МАНАС АТЫНДАГЫ ОРТО МЕКТЕП, ОКТЯБРЬ К.,Н/Ж</t>
  </si>
  <si>
    <t>5351 АРАВАН А., ИССКУСТВО МЕКТЕП, ЛЕНИН К.,Н/Ж</t>
  </si>
  <si>
    <t>5352 АРАВАН А., №112 ЛИЦЕЙ, ЛЕНИН К.,Н/Ж</t>
  </si>
  <si>
    <t>5353 АРАВАН А., А.САЙДАХМАТОВ АТЫНДАГЫ АЙЫЛДЫК МАДАНИЯТ ҮЙҮ, М.СУЛТАНОВ К.,Н/Ж</t>
  </si>
  <si>
    <t>5354 АРАВАН А., С.ШАРИПОВ АТЫНДАГЫ ОРТО МЕКТЕП, Б.АЙДАРОВ К.,Н/Ж</t>
  </si>
  <si>
    <t>5355 КАКЫР-ПИЛТАН А., А.ТЕМУР АТЫНДАГЫ ОРТО МЕКТЕП, Х.МУНДИЗОВ К.,Н/Ж</t>
  </si>
  <si>
    <t>5356 КАЙРАГАЧ-АРЫК А., НУРАБАД АЙЫЛДЫК МАДАНИЯТ ҮЙҮ</t>
  </si>
  <si>
    <t>5357 ЖАҢЫ-АБАД А., М.НАЗАРОВ АТЫНДАГЫ ОРТО МЕКТЕП, А.АЛИБЕКОВ К.,Н/Ж</t>
  </si>
  <si>
    <t>5358 ТЕПЕ-КОРГОН А., О.ТОХТОБАЕВ АТЫНДАГЫ ТОЛУК ЭМЕС ОРТО МЕКТЕП, М.УМАРОВ К.,Н/Ж</t>
  </si>
  <si>
    <t>5359 КЕСОВ А., М.УМАРОВ АТЫНДАГЫ ОРТО МЕКТЕП, Н.КУРБАНОВ К.,Н/Ж</t>
  </si>
  <si>
    <t>5360 ЖАҢЫ-ЖОЛ А., БОСТОН ОРТО МЕКТЕП, ТОКТОГУЛ К.,Н/Ж</t>
  </si>
  <si>
    <t>5361 УЙГУР-АБАД А., М.КАРАТАЕВ АТЫНДАГЫ ОРТО МЕКТЕП</t>
  </si>
  <si>
    <t>5362 ЖАКШЫЛЫК А., Т.ИСМАИЛОВ АТЫНДАГЫ ОРТО МЕКТЕП, Н.КАРАЕВ К.,Н/Ж</t>
  </si>
  <si>
    <t>5363 КОЧУБАЕВ А., ЧЕКАБАД АЙЫЛ ӨКМӨТҮ, КОЧУБАЕВ К.,Н/Ж</t>
  </si>
  <si>
    <t>5364 ПАХТАЧЫ А., Т.КОЧУБАЕВ АТЫНДАГЫ ОРТО МЕКТЕП, БАЙ-ТОБУ К.,Н/Ж</t>
  </si>
  <si>
    <t>5365 ЖЕКЕ-МИСТЕ А., Б.ЖЭЭНАЛИЕВ АТЫНДАГЫ ОРТО МЕКТЕП, ДУЙШОЕВ К.,Н/Ж</t>
  </si>
  <si>
    <t>5366 АК-ШАР А., А.СЫДЫКОВ АТЫНДАГЫ ОРТО МЕКТЕП, ЖАКЫПОВ МОЙДУН АЖЫ К.,Н/Ж</t>
  </si>
  <si>
    <t>5367 НАЙМАН А., В.И.ЛЕНИН АТЫНДАГЫ ОРТО МЕКТЕП, АКБОТОЕВ МУСА К.,Н/Ж</t>
  </si>
  <si>
    <t>5368 КЕРКИДАН А., Ж.АБДУЛЛАЕВ АТЫНДАГЫ ОРТО МЕКТЕП,  ЭГЕМЕНДУУЛУК ПР.,Н/Ж</t>
  </si>
  <si>
    <t>5369 АВИЗ А., М.КАДЫРОВ АТЫНДАГЫ ОРТО МЕКТЕП, МАМАТЖАНОВ К.,Н/Ж</t>
  </si>
  <si>
    <t>5449 КАЙРАГАЧ-АРЫК А., З.РОЗАХУНОВА АТЫНДАГЫ ОРТО МЕКТЕП, Х.ИСМАИЛОВ К.,Н/Ж</t>
  </si>
  <si>
    <t>5454 КИЧИК-АЛАЙ А., Т.ОСМОНОВ АТЫНДАГЫ ОРТО МЕКТЕП, КЫЗЫЛ-ШОРО К.,Н/Ж</t>
  </si>
  <si>
    <t>5461 МАҢГЫТ А., А.ЭГЕНОВ АТЫНДАГЫ ОРТО МЕКТЕП, АБДЫКАДЫР АТА К.,Н/Ж</t>
  </si>
  <si>
    <t>5481 БЕШ-КАБЫРГА А., А.САЛАМОВ АТЫНДАГЫ ОРТО МЕКТЕП, А.САЛАМОВ К.,Н/Ж</t>
  </si>
  <si>
    <t>5483 КОЧУБАЕВ А., М.УЛУГБЕК АТЫНДАГЫ ОРТО МЕКТЕП, КОЧУБАЕВ К.,Н/Ж</t>
  </si>
  <si>
    <t>5484 АРАВАН А., АРАВАН РАЙОНДУК АЙМАКТЫК ООРУКАНА, БЕШ-КАРАМ К.,Н/Ж</t>
  </si>
  <si>
    <t>5493 ГУЛБААР А., ТОКТОГУЛ АТЫНДАГЫ ОРТО МЕКТЕП, С.ЭШМАТОВ К.,Н/Ж</t>
  </si>
  <si>
    <t>5495 ЧӨГӨМ А., "ЧӨГӨМ" АТЫНДАГЫ ОРТО МЕКТЕП, ТЕСКЕЙ-ТЕКТИР К.,Н/Ж</t>
  </si>
  <si>
    <t>5518 МАҢГЫТ А., МАҢГЫТ АЙЫЛДЫК МАДАНИЯТ ҮЙҮ, АБДЫКАДЫР АТА К.,Н/Ж</t>
  </si>
  <si>
    <t>5519 ИНТЕРНАЦИОНАЛ А., ЭРКЕ-КАШКА ОРТО МЕКТЕП, Э.ХАЙТМАТОВ К.,Н/Ж</t>
  </si>
  <si>
    <t>5520 АРАВАН А., Х.АБДУЛЛАЕВ АТЫНДАГЫ ОРТО МЕКТЕП, Х.АБДУЛЛАЕВ К.,Н/Ж</t>
  </si>
  <si>
    <t>5521 АРАВАН А., А.САЙДАХМАТОВ АТЫНДАГЫ ОРТО МЕКТЕП, ТОКТОГУЛ К.,Н/Ж</t>
  </si>
  <si>
    <t>5568 САРЫ-ТАШ А., САРЫ-ТАШ БАШТАЛГЫЧ МЕКТЕПТИН ИМАРАТЫ</t>
  </si>
  <si>
    <t>5582 АРАВАН А., М.СУЛТАНОВ АТЫНДАГЫ БАШТАЛГЫЧ МЕКТЕП, Б.АЙДАРОВ К.,Н/Ж</t>
  </si>
  <si>
    <t>5583 АРАВАН А., "ЧИЛУСТУН" МЕКТЕПКЕ ЧЕЙИН БИЛИМ БЕРҮҮ УЮМУ, ЧАРБАК К.,Н/Ж</t>
  </si>
  <si>
    <t>5586 АРАП А., АРАП АЙЫЛЫНЫН АЙМАКТЫК ӨЗ АЛДЫНЧА БАШКАРУУ ИМАРАТЫ, Т.ТОРАЕВ К.,Н/Ж</t>
  </si>
  <si>
    <t>5001 ЖИЙДЕ А., ЖИЙДЕ АЙЫЛДЫК ОРТО МЕКТЕП, Т.БАЗАРОВ К., 57/1</t>
  </si>
  <si>
    <t>5002 ТОГОТОЙ А., МАМАДИ БАЙИМБЕТОВ АТЫНДАГЫ ОРТО МЕКТЕП, Ы.АЛИКЕЕВ  К.,23</t>
  </si>
  <si>
    <t>5003 ЖАҢЫ-ТАЛАП А., ТОКТОРБАЙ КУЛМАМАТОВ АТЫНДАГЫ ОРТО МЕКТЕП, Н.БАИМБЕТОВ К.,57</t>
  </si>
  <si>
    <t>5004 ОКТЯБРЬ А., САЙДАРАКМАН КАЛНАЗАРОВ АТЫНДАГЫ ОРТО МЕКТЕП, К.ЖУНУСОВ  К.,15</t>
  </si>
  <si>
    <t>5005 КАРА-КОЧКОР А., ШАМШИ ИСМАИЛОВ АТЫНДАГЫ ОРТО МЕКТЕП, К.ЧОКОТАЕВ К.,Н/Ж</t>
  </si>
  <si>
    <t>5006 САРЫ-БУЛАК А., КАСЫМАЛЫ ЖАНТӨШЕВ АТЫНДАГЫ ОРТО МЕКТЕП, К.КАМЧЫБЕКОВ К.,Н/Ж</t>
  </si>
  <si>
    <t>5007 АК-КЫЯ А., АЙЫЛДЫК КЛУБ, ЧОРО К.,4</t>
  </si>
  <si>
    <t>5008 1-МАЙ А., АЛМАС СУБАНОВ  АТЫНДАГЫ ОРТО МЕКТЕП, КУЛАГАН-ТАШ К.,138</t>
  </si>
  <si>
    <t>5009 КАРА-КУЛЖА А., ЭРГЕШ ОСМОНОВ АТЫНДАГЫ ОРТО МЕКТЕП, М.АЛИЕВ К.,70</t>
  </si>
  <si>
    <t>5010 КАРА-КУЛЖА А., БАКИ ЭШМАМБЕТОВ АТЫНДАГЫ ОРТО МЕКТЕП, Т.ЖЭЭНБЕКОВ К.,40</t>
  </si>
  <si>
    <t>5011 БИЙМЫРЗА А., БӨЖӨК БЕГИЕВ АТЫНДАГЫ ОРТО МЕКТЕП, К.МОМБЕКОВ К.,28</t>
  </si>
  <si>
    <t>5012 САРЫ-КАМЫШ А., КОЗУ ОРМОКЕЕВ  АТЫНДАГЫ ОРТО МЕКТЕП, ОРТОНКУ К.,12</t>
  </si>
  <si>
    <t>5013 КАРА-ЖЫГАЧ А., ТҮШҮНҮК  ОРТО МЕКТЕП, А. АЛДАШЕВ К.,49</t>
  </si>
  <si>
    <t>5014 ЖЕТИМ-ДӨБӨ А., ТАШТАН СУРАНБАЕВ АТЫНДАГЫ ОРТО МЕКТЕП, М.КАРМЫШАКОВ К.,Н/Ж</t>
  </si>
  <si>
    <t>5015 ЖАҢЫ-ТАЛАА А., А.МУРЗАИБРАИМОВ АТЫНДАГЫ ОРТО МЕКТЕП, М.ЭШЕНАЛИЕВ К.,Н/Ж</t>
  </si>
  <si>
    <t>5016 КЕҢЕШ А., КЕҢЕШ АЙЫЛДЫК АЙМАГЫНЫН АДМИНИСТРАТИВДИК ИМАРАТЫ, А.ШЕРМАТОВ К.,14</t>
  </si>
  <si>
    <t>5017 ЫЛАЙ-ТАЛАА А., АРЫКБАЙ ОСМОНОВ АТЫНДАГЫ ОРТО МЕКТЕП, Р.САТЫБАЕВ К.,142</t>
  </si>
  <si>
    <t>5018 ЫЛАЙ-ТАЛАА А., ӨМӨШ АБДЫЛДАЕВ АТЫНДАГЫ ОРТО МЕКТЕП, С.ОМОШОВ К.,15</t>
  </si>
  <si>
    <t>5019 САЙ  А., МАРИШ БААТЫРОВ  АТЫНДАГЫ ОРТО МЕКТЕП, Ж.БААТЫРОВ К.,2</t>
  </si>
  <si>
    <t>5020 ТОГУЗ-БУЛАК А., ТОГУЗ-БУЛАК ОРТО МЕКТЕП, ТОГУЗ-БУЛАК К.,37</t>
  </si>
  <si>
    <t>5021 КАРА-БУЛАК А., КАРИМЖАН ЧАРГЫНОВ АТЫНДАГЫ ОРТО МЕКТЕП, КАРА-БУЛАК К.,Н/Ж</t>
  </si>
  <si>
    <t>5022 ТОКБАЙ-ТАЛАА А.,Б.ИСАЕВ АТЫНДАГЫ ОРТО МЕКТЕП, БЕРДИБАЕВ К.,Н/Ж</t>
  </si>
  <si>
    <t>5023 БУЙГА А., АБДРАМАН АКМАТОВ АТЫНДАГЫ ОРТО МЕКТЕП, АРАЛ К., 13</t>
  </si>
  <si>
    <t>5024 САРЫ-БЭЭ А., АБДРАХМАН БЕГИТАЕВ  АТЫНДАГЫ  ОРТО МЕКТЕП, Ш.КУРМАНТАЕВ  К,,11</t>
  </si>
  <si>
    <t>5025 КАРА-ТАШ А., Т.АМАТОВ АТЫНДАГЫ МАДАНИЯТ ҮЙҮ, А.ШАИЕВ К.,11</t>
  </si>
  <si>
    <t>5026 КӨҢДҮК А., КӨҢДҮК АЙЫЛДЫК КЛУБ, ТУУРА-СУУ К.,33</t>
  </si>
  <si>
    <t>5027 ОЙ-ТАЛ А.,  ОЙ-ТАЛ ОРТО МЕКТЕП, КЫШТАК К.,60</t>
  </si>
  <si>
    <t>5028 ТЕРЕК А., АМЕТЖАН АБДЫМОМУНОВ АТЫНДАГЫ ОРТО МЕКТЕП, К.СУЛТАНОВ К.,22</t>
  </si>
  <si>
    <t>5029 КОО-ЧАТЫ А., САГЫНДЫК АТЫНДАГЫ ОРТО МЕКТЕП, А.БӨТӨНӨЕВ К.,97</t>
  </si>
  <si>
    <t>5030 КҮЙӨӨ-ТАШ А.,  АБДЫМАНАП ЖАНЫБАЕВ АТЫНДАГЫ ОРТО МЕКТЕП, И.ДООРОНОВ К.,54</t>
  </si>
  <si>
    <t>5031 КАЙЫҢ-ТАЛАА  А., КЕБЕК МАМАЕВ  АТЫНДАГЫ ОРТО МЕКТЕП, ТАШТАНКУЛ УУЛУ М. К.,44</t>
  </si>
  <si>
    <t>5032 САЙ-ТАЛАА А., СООРОНБАЙ ЖУСУЕВ АТЫНДАГЫ ОРТО МЕКТЕП, САЙ-ТАЛАА-1 К.,Н/Ж</t>
  </si>
  <si>
    <t>5033 КАН-КОРГОН А., КАН-КОРГОН АЙЫЛДЫК КЛУБ, ЖЭЭК К.,1</t>
  </si>
  <si>
    <t>5034 КӨК-АРТ А., ЖУТАН СУБАНОВ АТЫНДАГЫ ОРТО МЕКТЕП, М.БОРБОДОЕВ К.,28</t>
  </si>
  <si>
    <t>5035 АЖИКЕ КОНУШУ, ЖӨРГӨШ КАЛМАТАЕВ АТЫНДАГЫ ТОЛУК ЭМЕС МЕКТЕП, АК-ПОР К.,Н/Ж</t>
  </si>
  <si>
    <t>5440 1-МАЙ А., АЖЫБЕК ЮСУПОВ АТЫНДАГЫ ОРТО МЕКТЕП, А.ЖАРКЫНБАЕВ  К.,50</t>
  </si>
  <si>
    <t>5465 КАЛМАТАЙ А., АПЫЗ КАЛМАТОВ АТЫНДАГЫ ОРТО МЕКТЕП, А.ИБРАИМОВ К.,1</t>
  </si>
  <si>
    <t>5466 ШАРКЫРАТМА А.,  ЖАКЫП АЙТБАЕВ  АТЫНДАГЫ ОРТО МЕКТЕП, КАРА-ОЙ  К.,8</t>
  </si>
  <si>
    <t>5467 САРЫ-КҮНГӨЙ А., ИБРАИМ ОРОЗАЛИЕВ АТЫНДАГЫ ОРТО МЕКТЕП, Ж.МАКСУТОВ К.,Н/Ж</t>
  </si>
  <si>
    <t>5468 ТЕРЕК-СУУ А., Т.ТУРГАНБАЕВ АТЫНДАГЫ МАДАНИЯТ ҮЙҮ, Ш.МАМАКОВ К.,17</t>
  </si>
  <si>
    <t>5470 ЫНТЫМАК  А., ЫНТЫМАК ОРТО МЕКТЕП, Т.ЭРГЕШОВ  К.,11</t>
  </si>
  <si>
    <t>5471 ПОР А., ТОКТОР СЫДЫКОВ АТЫНДАГЫ ОРТО МЕКТЕП, Б.ЖОЛДОШЕВ  К.,52</t>
  </si>
  <si>
    <t>5472 АЛТЫН-КҮРӨК А., КЕҢЕШ ОРТО МЕКТЕП, А.НУРМАТОВ К.,22</t>
  </si>
  <si>
    <t>5538 ТЕГЕРЕК-САЗ А., БАКАЛБАЙ ЭРКИНБАЕВ АТЫНДАГЫ ОРТО МЕКТЕП, М.КАНЫБЕКОВ  К.,Н/Ж</t>
  </si>
  <si>
    <t>5540 ЖЫЛ-КОЛ А.,  ЖЫЛ-КОЛ  ТОЛУК ЭМЕС ОРТО МЕКТЕП,  ЖЫЛ-КОЛ  К.,6</t>
  </si>
  <si>
    <t>5541 НИЧКЕ-СУУ  А., «НИЧКЕ-СУУ» ТОЛУК ЭМЕС ОРТО МЕКТЕП,  К.КУЛМАТОВ  К.,19</t>
  </si>
  <si>
    <t>5169 КИРОВ А., А. РАХМАНАЛИЕВ АТЫНДАГЫ № 71 ОРТО МЕКТЕП,  МАМАШЕВ К., 44</t>
  </si>
  <si>
    <t>5170 КИРОВ А., С. БЕКМУРАТОВА АТЫНДАГЫ МАДАНИЯТ ҮЙҮ, МАМАШЕВ К., 2/2</t>
  </si>
  <si>
    <t>5171 ЭРКИН А., С.МАМАТОВ АТЫНДАГЫ № 46 ГИМНАЗИЯ-МЕКТЕП, ЭРКИН К.,Н/Ж</t>
  </si>
  <si>
    <t>5172 ТЕЛЬМАН А., Э.ТЕЛЬМАН АТЫНДАГЫ №49 ОРТО МЕКТЕП,  МЕКТЕП К.,Н/Ж</t>
  </si>
  <si>
    <t>5173 МИЯЛЫ А., МИЯЛЫ АЙЫЛЫНДАГЫ № 49 ТОЛУК ЭМЕС ОРТО МЕКТЕП, МЕКТЕП К.,Н/Ж</t>
  </si>
  <si>
    <t>5174 КЕҢ-САЙ А., КЕҢ-САЙ АЙЫЛЫНДАГЫ № 56 ОРТО МЕКТЕП 2 КОРПУС, К.АЙДАРОВ К.,Н/Ж</t>
  </si>
  <si>
    <t>5175 ОКТЯБРЬ А., С.АРИСТАНБЕКОВ АТЫНДАГЫ ОРТО МЕКТЕП</t>
  </si>
  <si>
    <t>5176 КЫЗЫЛ-ШАРК А., Х.ТАШИРОВ АТЫНДАГЫ № 72 ОРТО МЕКТЕП</t>
  </si>
  <si>
    <t>5177 КЫДЫРША А., КЫДЫРША  АЙЫЛЫНДАГЫ № 48 ОРТО МЕКТЕП</t>
  </si>
  <si>
    <t>5178 САВАЙ А., КЫЗЫЛ-КЫРГЫЗСТАН № 100 ОРТО МЕКТЕП</t>
  </si>
  <si>
    <t>5179 ЖАҢЫ-АРЫК А., ЖАҢЫ-АРЫК АЙЫЛЫНДАГЫ ЧАЙХАНА, ЛЕНИН К., Н/Ж</t>
  </si>
  <si>
    <t>5180 ПРАВДА А., Б.АБДЫРАХМАНОВА АТЫНДАГЫ ОРТО МЕКТЕП, Т.АЙДАРОВ К.,Н/Ж</t>
  </si>
  <si>
    <t>5181 ТАШ-АРЫК А., К.АБДЫЛДАЕВ АТЫНДАГЫ  № 60 ОРТО МЕКТЕП</t>
  </si>
  <si>
    <t>5182 АК-ТЕРЕК А., АК-ТЕРЕК АЙЫЛЫНДАГЫ № 4 ОРТО МЕКТЕП</t>
  </si>
  <si>
    <t>5183 АЛП-ОРДО А., Н.БАПЫГУЛОВ АТЫНДАГЫ №78 ОРТО МЕКТЕП</t>
  </si>
  <si>
    <t>5184 ОТУЗ-АДЫР А., М. ЖАМАНКУЛОВ АТЫНДАГЫ №75  ОРТО МЕКТЕП, Б.ТАТЕНОВ К.,Н/Ж</t>
  </si>
  <si>
    <t>5185 КАРА-ДӨБӨ А., М.ТЕШЕБАЕВ АТЫНДАГЫ № 9 ОРТО МЕКТЕП, МЕКТЕП К.,Н/Ж</t>
  </si>
  <si>
    <t>5186 КЫЗЫЛ-АБАД А., К.ЗУЛПУЕВ АТЫНДАГЫ № 55 ОРТО МЕКТЕП</t>
  </si>
  <si>
    <t>5187 САРЫ-КОЛОТ А., К.ЖАНТОШЕВ АТЫНДАГЫ № 95 ОРТО МЕКТЕП</t>
  </si>
  <si>
    <t>5188 КУРБАН-КАРА А., Н.ИСАНОВ АТЫНДАГЫ № 3 ОРТО МЕКТЕП</t>
  </si>
  <si>
    <t>5189 КЫШ-АБАД А., М. ТЕШЕБАЕВ  АТЫНДАГЫ № 100 ОРТО МЕКТЕП, М.МУРАТОВ К.,102</t>
  </si>
  <si>
    <t>5190 ЖАҢЫ КЫЗЫЛ-СУУ А., "ОКТЯБРДЫН 70-ЖЫЛДЫГЫ" АТЫНДАГЫ № 63 ОРТО МЕКТЕП</t>
  </si>
  <si>
    <t>5191 ШЕРАЛИ А., А.КУЛБОТОЕВ АТЫНДАГЫ № 8 ОРТО МЕКТЕП</t>
  </si>
  <si>
    <t>5192 КАЛИНИН А., МАДАНИЯТ ҮЙҮ, КАДЫРОВ К.,15</t>
  </si>
  <si>
    <t>5193 АГАРТУУ А., АГАРТУУ  АЙЫЛЫНДАГЫ № 43 ОРТО МЕКТЕП</t>
  </si>
  <si>
    <t>5194 ГАЙРАТ А., ГАЙРАТ АЙЫЛЫНДАГЫ № 29 ОРТО МЕКТЕП, С.ГАПИРОВ К.,Н/Ж</t>
  </si>
  <si>
    <t>5195 БОЛЬШЕВИК А., ЖООШ  МАДАНИЯТ  ҮЙҮ, Д.МАМАНОВ К.,75</t>
  </si>
  <si>
    <t>5196 КОММУНИЗМ А., ДҮЛӨЙ-ДУДУК БАЛДАР ЖАТАК ИНТЕРНАТ- МЕКТЕП, САРЫМСАКОВ К.,1</t>
  </si>
  <si>
    <t>5197 МАДАНИЯТ А., МАДАНИЯТ АЙЫЛЫНДАГЫ № 42 ОРТО МЕКТЕП</t>
  </si>
  <si>
    <t>5198 МАМАЖАН А., Т. БЕРДИБЕКОВ АТЫНДАГЫ № 41 ОРТО МЕКТЕП,Ж.ДОСБАЕВ К.,33</t>
  </si>
  <si>
    <t>5199 КЫЗЫЛ-КОШЧУ А., БӨКӨНБАЕВ АТЫНДАГЫ ОРТО МЕКТЕП</t>
  </si>
  <si>
    <t>5200 ПИТОМНИК А., ПИТОМНИК АЙЫЛЫНДАГЫ ЧАЙХАНА, № 3-АСФАЛЬТ К.,Н/Ж</t>
  </si>
  <si>
    <t>5201 АК-ЖАР А., З. ТОРОБЕКОВ АТЫНДАГЫ № 52 ОРТО МЕКТЕП</t>
  </si>
  <si>
    <t>5202 БИРДИК А., БИРДИК АЙЫЛЫНДАГЫ ОРТО МЕКТЕП, ЖАШТАР К.,Н/Ж</t>
  </si>
  <si>
    <t>5203 АК-ТАШ А., А.ШЕРКУЛОВ АТЫНДАГЫ № 74 ОРТО МЕКТЕП</t>
  </si>
  <si>
    <t>5204 ЖЫЛКЕЛДИ А., МАДАНИЯТ ҮЙҮ, ЭРГЕШОВ К.,1</t>
  </si>
  <si>
    <t>5205 КАШКАР-КЫШТАК А., МАДАНИЯТ ҮЙҮ, КАРАСУУ К.,Н/Ж</t>
  </si>
  <si>
    <t>5206 КАШКАР-КЫШТАК А., КАШКАР-КЫШТАК АЙЛЫНДАГЫ №122 ОРТО МЕКТЕП, ОШ К.,Н/Ж</t>
  </si>
  <si>
    <t>5207 КАШКАР-КЫШТАК А., А. НАВОИ АТЫНДАГЫ ОРТО МЕКТЕП,ЛЕНИН К.,Н/Ж</t>
  </si>
  <si>
    <t>5208 КАШКАР-КЫШТАК А., Ю. ГАГАРИН АТЫНДАГЫ ОРТО МЕКТЕП, ЛЕНИН К.,Н/Ж</t>
  </si>
  <si>
    <t>5209 КЕНЖЕКУЛ А., Т. ЮНУСОВ АТЫНДАГЫ ОРТО МЕКТЕП,  Т.МАМАЕВ К.,Н/Ж</t>
  </si>
  <si>
    <t>5210 МӨНӨК А.,МАДАНИЯТ ҮЙҮ, Т.ЮНУСОВ К.,92</t>
  </si>
  <si>
    <t>5211 ЖАРООЗ А.,  С.ЖУСУЕВ  АТЫНДАГЫ ОРТО МЕКТЕП, ЛЕНИН К.,Н/Ж</t>
  </si>
  <si>
    <t>5212 БЕКЖАР А., Т.САКЫЕВ АТЫНДАГЫ ОРТО МЕКТЕП</t>
  </si>
  <si>
    <t>5213 АЛГАБАС А., АЛГАБАС АЙЛЫНДАГЫ ФАП</t>
  </si>
  <si>
    <t>5214 ЗАРБДАР А., Ч.АЙТМАТОВ АТЫНДАГЫ ОРТО МЕКТЕП, СУЛАЙМАНОВ К.,Н/Ж</t>
  </si>
  <si>
    <t>5215 НАРИМАН А., Т. СУЛАЙМАНОВ АТЫНДАГЫ ОРТО МЕКТЕП, А.ПАРПИЕВ К.,1</t>
  </si>
  <si>
    <t>5216 ТАЖИК-АБАД А., Р.ХОЛБОЕВ АТЫНДАГЫ ОРТО МЕКТЕП, ТАЖИК-АБАД К.,Н/Ж</t>
  </si>
  <si>
    <t>5217 КЫЗЫЛ-МЭЭНЕТ А., КЫЗЫЛ-МЭЭНЕТ АЙЫЛЫНДАГЫ ОРТО МЕКТЕП, АЭРОПОРТ К., Н/Ж</t>
  </si>
  <si>
    <t>5218 АЛИМ-ДӨБӨ А., АЛИМ-ДӨБӨ  АЙЫЛЫНДАГЫ ТОЛУК ЭМЕС ОРТО МЕКТЕП, АЛИМ-ДӨБӨ К.,Н/Ж</t>
  </si>
  <si>
    <t>5219 НУРДАР А., МЫРЗАЖАНОВ АТЫНДАГЫ № 15 ОРТО МЕКТЕП, ЮЛДАШЕВ К.,Н/Ж</t>
  </si>
  <si>
    <t>5220 ВЛКСМ А., ВЛКСМ  АЙЫЛЫНДАГЫ ОРТО МЕКТЕП, БАТИРОВ К.,Н/Ж</t>
  </si>
  <si>
    <t>5221 ЖАҢЫ-МААЛА А., М.ТУРСУНЗАДЕ АТЫНДАГЫ ТОЛУК ЭМЕС ОРТО МЕКТЕП, НАЗИР-АТА К.,Н/Ж</t>
  </si>
  <si>
    <t>5222 ЖИЙДЕЛИК А., Т.ТАЖИМАТОВ АТЫНДАГЫ ОРТО МЕКТЕП</t>
  </si>
  <si>
    <t>5223 ЧОЛПОН А., ЖИМ АЙЫЛЫНДАГЫ ЧОЛПОН ОРТО МЕКТЕП</t>
  </si>
  <si>
    <t>5224 БЕШ-МОЙНОК А., БЕШ-МОЙНОК АЙЫЛЫНДАГЫ ОРТО МЕКТЕП</t>
  </si>
  <si>
    <t>5225 ОСМОН А., ЭРКИН КЫРГЫЗСТАН АТЫНДАГЫ ТОЛУК ЭМЕС ОРТО МЕКТЕП</t>
  </si>
  <si>
    <t>5226 КАРАТАЙ А., А.СУЛТАНОВ АТЫНДАГЫ ОРТО МЕКТЕП</t>
  </si>
  <si>
    <t>5227 ЛАНГАР А., Ж.КУЛТАЕВ АТЫНДАГЫ ОРТО МЕКТЕП</t>
  </si>
  <si>
    <t>5228 ПАДАВАН А., МАДАНИЯТ ҮЙҮ,  У.САДЫКОВ К.,32</t>
  </si>
  <si>
    <t>5229 ПАДАВАН А.,  А. ПАРПИЕВ АТЫНДАГЫ ОРТО МЕКТЕП,  У.САДЫКОВ К.,125</t>
  </si>
  <si>
    <t>5230 МАДАНИЯТ А., Т. МУСАЕВ  АТЫНДАГЫ № 19 ОРТО МЕКТЕП, К.ДАТКА К.,102</t>
  </si>
  <si>
    <t>5231 ШАРК А., ХАМЗА АТЫНДАГЫ ОРТО МЕКТЕП,  А.ПАРПИЕВ К.,223</t>
  </si>
  <si>
    <t>5232 ТАШЛАК А., Т. АЛТЫБАЕВ ОРТО МЕКТЕБИНИН ИМАРАТЫ</t>
  </si>
  <si>
    <t>5233 ТАШЛАК А., ИМАМ-АТА УЧАСТКАЛЫК ФАП</t>
  </si>
  <si>
    <t>5234 ИМАМ-АТА А., ИМАМ-АТА АЙЫЛЫНДАГЫ БЕШ-КАПА ЧАЙКАНАСЫ</t>
  </si>
  <si>
    <t>5235 ТАШЛАК А., МОМБЕКОВ АТЫНДАГЫ № 101 ОРТО МЕКТЕП</t>
  </si>
  <si>
    <t>5236 КОШ-ТАШ А., ИБН-СИНА  АТЫНДАГЫ ОРТО МЕКТЕП, КОК-ТАШ К.,122</t>
  </si>
  <si>
    <t>5237 КЫЗЫЛ-КЫШТАК А., М.САБИРОВ АТЫНДАГЫ ОРТО МЕКТЕП 1-ОКУУ КОРПУС, МАМАЖАН К., Н/Ж</t>
  </si>
  <si>
    <t>5238 БОСТОН А., М.ГАЗИЕВ АТЫНДАГЫ № 110 ОРТО МЕКТЕП, БАДАЛОВ К., Н/Ж</t>
  </si>
  <si>
    <t>5239 КОММУНИСТ А., КОММУНИСТ АЙЫЛЫНДАГЫ КЛУБ, Х.ДАДАБАЕВ К.,Н/Ж</t>
  </si>
  <si>
    <t>5240 ЖАҢЫ-ТУРМУШ А., КҮН БАЛДАРЫ” БАЛДАР БАКЧАСЫНЫН ИМАРАТЫ, Х.АТАХАНОВ К.,Н/Ж</t>
  </si>
  <si>
    <t>5241 ИШКАВАН А., К. МАТКАРИМОВ АТЫНДАГЫ № 117 ОРТО МЕКТЕП, МЕКТЕП К.,Н/Ж</t>
  </si>
  <si>
    <t>5242 АНДИЖАН А., АЙБЕК АТЫНДАГЫ ОРТО МЕКТЕП, К.ДАТКА К.,575</t>
  </si>
  <si>
    <t>5243 ӨЗГҮР А., АК-БУУРА ОРТО МЕКТЕБИНИН ИМАРАТЫ</t>
  </si>
  <si>
    <t>5244 ТӨЛӨЙКӨН А.,  Г. АЙТИЕВ  АТЫНДАГЫ ОРТО МЕКТЕП, Н.САЙДИЕВ К.,Н/Ж</t>
  </si>
  <si>
    <t>5245 УЧАР А., УЧАР АЙЫЛЫНДАГЫ ОРТО МЕКТЕП</t>
  </si>
  <si>
    <t>5246 КЫРГЫЗСТАН А., О.КУРБАНБАЕВ АТЫНДАГЫ ОРТО МЕКТЕП</t>
  </si>
  <si>
    <t>5247 ДЫЙКАН-КЫШТАК А., А.С.ПУШКИН АТЫНДАГЫ № 21 ОРТО МЕКТЕП, АМИР ТЕМИР К.,21</t>
  </si>
  <si>
    <t>5248 ДЫЙКАН-КЫШТАК А., ДЫЙКАН-КЫШТАК АЙЫЛ БАШЧЫСЫНЫН КОНТОРАСЫНЫН ИМАРАТЫ</t>
  </si>
  <si>
    <t>5249 КЫРГЫЗ-ЧЕК А., "НУРГҮЛ" БАЛДАР БАКЧАСЫ, СЫДЫК АЛАЙЧЫ К.,61</t>
  </si>
  <si>
    <t>5250 СОЦИАЛИЗМ А.,  КУРМАНЖАН ДАТКА АТЫНДАГЫ ОРТО МЕКТЕП, П.БЕДЕЛОВ К.,17</t>
  </si>
  <si>
    <t>5251 КААРМАН А., Б. АЗИЗОВ АТЫНДАГЫ ОРТО МЕКТЕП,Т.АРЗЫКУЛОВ К.,77/1</t>
  </si>
  <si>
    <t>5252 ЛАГЛАН А.,  ЛАГЛАН АЙЫЛЫНДАГЫ ОРТО МЕКТЕП, МЕКТЕП К.,1/6</t>
  </si>
  <si>
    <t>5253 ТЭЭКЕ А., ЛАПИН КЫЗЫ БЕГАЙЫМ АТЫНДАГЫ ОРТО МЕКТЕП, МЕКТЕП-1 К.,6</t>
  </si>
  <si>
    <t>5254 АСАН-ЧЕК А., МАДАНИЯТ ҮЙҮ, АСАНБЕК К.,77</t>
  </si>
  <si>
    <t>5255 ОКТЯБРЬ А., ОКТЯБРЬ АЙЫЛЫНДАГЫ ЧАЙКАНА, П.БЕДЕЛОВ К.,Н/Ж</t>
  </si>
  <si>
    <t>5256 БАШ-БУЛАК А., МАДАНИЯТ ҮЙҮ, КОКО УУЛУ КАЗЫБАЙ К.,10</t>
  </si>
  <si>
    <t>5257 КАРА-СӨГӨТ А., О.КОЖОШЕВ АТЫНДАГЫ № 32 ОРТО МЕКТЕП</t>
  </si>
  <si>
    <t>5258 ТАЛДЫК А., И.СУЛАЙМАНОВ АТЫНДАГЫ № 64 ОРТО МЕКТЕП</t>
  </si>
  <si>
    <t>5259 КЫЗЫЛ-ОРДО А., ОРТО-МЕЧИТ  № 53 ОРТО МЕКТЕП, КЫЗЫЛ-ОРДО К.,Н/Ж</t>
  </si>
  <si>
    <t>5260 САДЫРБАЙ А., А.ЖУНУСОВ АТЫНДАГЫ ОРТО МЕКТЕП</t>
  </si>
  <si>
    <t>5261 КОЖО-КЕЛЕН А., С.ИБРАИМОВ АТЫНДАГЫ ОРТО МЕКТЕП</t>
  </si>
  <si>
    <t>5262 КЫЗЫЛ-ТУУ А., Э.АЛЫКУЛОВ АТЫНДАГЫ ОРТО МЕКТЕП</t>
  </si>
  <si>
    <t>5263 АРАЛ А., М.ЗАИРОВ АТЫНДАГЫ ОРТО МЕКТЕП</t>
  </si>
  <si>
    <t>5264 БӨРУ А., САИПОВ АТЫНДАГЫ ОРТО МЕКТЕП</t>
  </si>
  <si>
    <t>5265 КАРА-СУУ Ш., «АВТОРЕМЗАВОД» АК, НУРАХУНОВ К.,Н/Ж</t>
  </si>
  <si>
    <t>5266 КАРА-СУУ Ш., №134 БАШТАЛГЫЧ МЕКТЕП, НУРАХУНОВ К.,3</t>
  </si>
  <si>
    <t>5267 КАРА-СУУ Ш., К.РАХИМОВ АТЫНДАГЫ ОРТО МЕКТЕП, КУЛЬТУРНАЯ К.,31</t>
  </si>
  <si>
    <t>5268 КАРА-СУУ Ш., КАРА-СУУ РАЙОНДУК МАДАНИЯТ ҮЙҮ, КУШБАКОВ К.,1</t>
  </si>
  <si>
    <t>5269 КАРА-СУУ Ш., В.И.ЛЕНИН АТЫНДАГЫ ОРТО МЕКТЕП, КУШБАКОВ К.,8</t>
  </si>
  <si>
    <t>5270 КАРА-СУУ Ш., К.ЖАКЫПОВ АТЫНДАГЫ МЕКТЕП-ИНТЕРНАТЫ</t>
  </si>
  <si>
    <t>5433 КУРБАН-КАРА А., "ПИОНЕРДИН 50 ЖЫЛДЫГЫ" АТЫНДАГЫ №50 ТОЛУК ЭМЕС ОРТО МЕКТЕП</t>
  </si>
  <si>
    <t>5434 ЫНТЫМАК А., Ж.ТУРУСБЕКОВ АТЫНДАГЫ № 14 ОРТО МЕКТЕП</t>
  </si>
  <si>
    <t>5435 КЫЗЫЛ-САРАЙ А.,КЫЗЫЛ-САРАЙ АЙЫЛЫНДАГЫ № 30 ОРТО МЕКТЕП</t>
  </si>
  <si>
    <t>5438 АЛЧАЛУУ А., А.СЕМЕТЕЕВ АТЫНДАГЫ ОРТО МЕКТЕП</t>
  </si>
  <si>
    <t>5444 КОНУРАТ А., Н.КАЛМУРЗАЕВ АТЫНДАГЫ № 2 ОРТО МЕКТЕП</t>
  </si>
  <si>
    <t>5445 ТАЛАА А., С.НЫШАНБАЕВ АТЫНДАГЫ № 104 ОРТО МЕКТЕП</t>
  </si>
  <si>
    <t>5446 ОТУЗ-АДЫР А., ОТУЗ-АДЫР АЙЫЛЫНДАГЫ № 12 ОРТО МЕКТЕП</t>
  </si>
  <si>
    <t>5447 САВАЙ-АРЫК А., АТАБАЕВ Ж. АТЫНДАГЫ № 11 ОРТО МЕКТЕП</t>
  </si>
  <si>
    <t>5448 ЗАРБАЛИК А., ЗАРБАЛИК  АЙЫЛЫНДАГЫ № 36 ОРТО МЕКТЕП</t>
  </si>
  <si>
    <t>5459 ФУРКАТ А., № 124 ТОЛУК ЭМЕС ОРТО МЕКТЕП, ПАМИР К.,221</t>
  </si>
  <si>
    <t>5460 ШАРК А., № 125 ТОЛУК ЭМЕС ОРТО МЕКТЕП, ПУЛАТХАНОВ К.,155</t>
  </si>
  <si>
    <t>5475 КЫЗЫЛ-КЫШТАК А., БАБУР АТЫНДАГЫ ОРТО МЕКТЕП</t>
  </si>
  <si>
    <t>5476 ТОГУЗ-БУЛАК А., №32  О.КОЖОШЕВ  АТЫНДАГЫ БАШТАЛГЫЧ МЕКТЕП</t>
  </si>
  <si>
    <t>5477 БАРАК А., БАРАК ОРТО МЕКТЕБИНИН ИМАРАТЫ, ЭРГЕШОВ К.,1</t>
  </si>
  <si>
    <t>5478 ТОП-ТЕРЕК А., ТОП-ТЕРЕК АЙЫЛЫНДАГЫ БАШТАЛГЫЧ МЕКТЕП</t>
  </si>
  <si>
    <t>5491 КАРАГУР А., КАРАГУР АТЫНДАГЫ ТОЛУК ЭМЕС ОРТО  МЕКТЕП</t>
  </si>
  <si>
    <t>5500 КИРОВ А., БАБУР АТЫНДАГЫ  №67 ОРТО МЕКТЕП, ЛЕНИН К.,Н/Ж</t>
  </si>
  <si>
    <t>5501 ТЕЛЬМАН А., “ДАН-АЗЫК” АК, КЕЛЕЧЕК К.,12</t>
  </si>
  <si>
    <t>5502 КЕҢ-САЙ А.,КЕҢ-САЙ АЙЫЛЫНДАГЫ № 56 ОРТО МЕКТЕП 1 КОРПУС, К.АЙДАРОВ К.,Н/Ж</t>
  </si>
  <si>
    <t>5503 КЫЗЫЛ-ШАРК А., КЫЗЫЛ-ШАРК АЙЫЛЫНДАГЫ МАДАНИЯТ ҮЙҮ</t>
  </si>
  <si>
    <t>5504 ЖАҢЫ-АРЫК А.,И.КУЛБАЕВ АТЫНДАГЫ ОРТО МЕКТЕП</t>
  </si>
  <si>
    <t>5505 ДОСТУК А., ДОСТУК АЙЫЛЫНДАГЫ № 5 БАШТАЛГЫЧ МЕКТЕП, ПРАВДА К.,Н/Ж</t>
  </si>
  <si>
    <t>5506 КАШКАР-КЫШТАК А., «АЛТЫН-БАЛАЛЫК» БАЛДАР БАКЧАСЫ</t>
  </si>
  <si>
    <t>5507 МӨНӨК А., Д.СУЛТАНОВ АТЫНДАГЫ ИНТЕРНАТ-МЕКТЕП</t>
  </si>
  <si>
    <t>5508 ЗАРБДАР А., ЗАРБДАР АЙЫЛЫНДАГЫ ЧАЙКАНАСЫ, СУЛАЙМАНОВ К.,Н/Ж</t>
  </si>
  <si>
    <t>5509 КҮРӨҢ-КОЛ А., КАЙЫКОВ АТЫНДАГЫ МЕКТЕП</t>
  </si>
  <si>
    <t>5510 ПАДАВАН А., № 132 БАШТАЛГЫЧ МЕКТЕП, МАЧАК,41</t>
  </si>
  <si>
    <t>5511 ОШ Ш., ОКТЯБРДЫН 70 ЖЫЛДЫГЫ АТЫНДАГЫ ОРТО МЕКТЕП, МАДУМАРОВ К.,224</t>
  </si>
  <si>
    <t>5512 СУРАТАШ А., СУРАТАШ АЙЫЛДЫК ТОЛУК ЭМЕС ОРТО МЕКТЕП</t>
  </si>
  <si>
    <t>5513 ДЫЙКАН-КЫШТАК А., ТӨЛӨЙКӨН АЙЫЛ ӨКМӨТҮ</t>
  </si>
  <si>
    <t>5514 КЫРГЫЗ-ЧЕК А., С.АЛАЙЧЫ АТЫНДАГЫ ОРТО МЕКТЕП, СЫДЫК АЛАЙЧЫ УУЛУ К.,85</t>
  </si>
  <si>
    <t>5515 УЧКУН А.,  УЧКУН АЙЫЛЫНДАГЫ ОРТО МЕКТЕП, ЖООШ К.,49</t>
  </si>
  <si>
    <t>5516 ЧАГЫР А., ЧАГЫР АЙЫЛЫНДАГЫ № 130 ОРТО МЕКТЕП, ЧАГЫР-1 К.,81/1</t>
  </si>
  <si>
    <t>5517 АЧЫ А., Т.ШАМЫРБЕК УУЛУ АТЫНДАГЫ ОРТО МЕКТЕП</t>
  </si>
  <si>
    <t>5537 ЭШМЕ А., А. МУРАТОВ АТЫНДАГЫ ОРТО МЕКТЕП</t>
  </si>
  <si>
    <t>5539 ПРИСАВАЙ А., № 131 БАШТАЛГЫЧ МЕКТЕП, ПРИСАВАЙ К.,Н/Ж</t>
  </si>
  <si>
    <t>5544 ЖАҢЫ-ТУРМУШ А., А.ОСМОНОВ АТЫНДАГЫ ОРТО МЕКТЕП, ЖАНЫ-ТУРМУШ К.,Н/Ж</t>
  </si>
  <si>
    <t>5545 ПРИСАВАЙ А., №128 НЕГИЗГИ МЕКТЕП</t>
  </si>
  <si>
    <t>5546 ШАРК А.,  ХАМЗА АТЫНДАГЫ ОРТО МЕКТЕП</t>
  </si>
  <si>
    <t>5547 ЖОРУ А., С.ТОПЧУБАЕВДИН ЖЕКЕ ҮЙҮ, ЖОРУ К.,Н/Ж</t>
  </si>
  <si>
    <t>5548 ЧАЙЧИ А., ЧАЙЧИ АЙЫЛ ӨКМӨТҮ, ӨКМӨТ К., Н/Ж</t>
  </si>
  <si>
    <t>5549 АНДАГУЛ А.,  Ж.ШЕРИЕВ АТЫНДАГЫ ОРТО МЕКТЕБИ</t>
  </si>
  <si>
    <t>5550 ЖАПАЛАК А., ТӨЛӨЙКӨН АЙЫЛ ӨКМӨТҮНҮН КИТЕПКАНАСЫ, Т.УМАРБАЕВ К.,1</t>
  </si>
  <si>
    <t>5563 ЖАПАЛАК А., ЖЕКЕ МЕНЧИК ҮЙ</t>
  </si>
  <si>
    <t>5564 АК-БУУРА А., ЖЕКЕ МЕНЧИК ҮЙ</t>
  </si>
  <si>
    <t>5584 БАШ-БУЛАК А., Н.ПРИМБЕРДИЕ АТЫНДАГЫ №96 ОРТО МЕКТЕП</t>
  </si>
  <si>
    <t>5585 АК-ӨРГӨ А., К.ЭРМАТОВ АТЫНДАГЫ № 139 ОРТО МЕКТЕП</t>
  </si>
  <si>
    <t>5370 КӨК-БЕЛ А., К.АБДЫЛАКИМОВ АТЫНДАГЫ ОРТО МЕКТЕП, МЕКТЕП К.,20</t>
  </si>
  <si>
    <t>5371 КӨК-БЕЛ А., Н.ИСАНОВ АТЫНДАГЫ ОРТО МЕКТЕП, КОШМАТ К.,2</t>
  </si>
  <si>
    <t>5372 ЧЕЧ-ДӨБӨ А., А. ОСМОНОВ АТЫНДАГЫ ОРТО МЕКТЕП, ШЕРКУЛОВ К.,1</t>
  </si>
  <si>
    <t>5373 ЖАРКОРГОН А., К.ЖОЛДОШЕВ АТЫНДАГЫ ОРТО МЕКТЕП, АЛТЫН КАЗЫК К.,51</t>
  </si>
  <si>
    <t>5374 ТЕСКЕЙ-КОЖОКЕ А., КОЖОКЕ АТЫНДАГЫ ОРТО МЕКТЕП, АУКАНОВ К.,21</t>
  </si>
  <si>
    <t>5375 ЖАҢЫ-БАЗАР А., МАДАНИЯТ ҮЙҮ, Н.ИСАНОВ К.,2</t>
  </si>
  <si>
    <t>5376 КУУ МАЙДАН А., Ж.НЫШАНОВ  АТЫНДАГЫ ОРТО МЕКТЕП, АБДУЛЛАЕВ К..24</t>
  </si>
  <si>
    <t>5377 АРБЫН А., АРБЫН АТЫНДАГЫ ОРТО МЕКТЕП, А.КАЛЫЕВА К.,54</t>
  </si>
  <si>
    <t>5378 ШАҢКОЛ А., ШАҢКОЛ АЙЫЛЫНДАГЫ ОРТО МЕКТЕП, СУЛАЙМАНОВ К.,13</t>
  </si>
  <si>
    <t>5379 КЫРГЫЗ-АТА А., ТЕМИРАЛИЕВ АТЫНДАГЫ ОРТО МЕКТЕП, ЖЭЭНБАЕВ К.,31</t>
  </si>
  <si>
    <t>5380 АК-БУЛАК А., С.ТОКТОРОВ  АТЫНДАГЫ ОРТО МЕКТЕП, ДАВИДОВ К.,28</t>
  </si>
  <si>
    <t>5381 КӨТӨРМӨ А., КӨТӨРМӨ МАДАНИЯТ САРАЙЫНЫН ИМАРАТЫ, К.КАРИМБЕРДИЕВ К.,24</t>
  </si>
  <si>
    <t>5382 БОРКО А., БОРКО АЙЫЛЫНДАГЫ КЛУБ, КОКОНБАЕВ К.,58</t>
  </si>
  <si>
    <t>5383 ӨСӨР А., К.БОБУЛОВ АТЫНДАГЫ ОРТО МЕКТЕП, МАМАЗИЯЕВ Ж К.,30</t>
  </si>
  <si>
    <t>5384 ЗУЛПУЕВ А.,Б.АТИШОВ АТЫНДАГЫ ОРТО МЕКТЕП, К. ЫРЫСБАЕВ К.,2</t>
  </si>
  <si>
    <t>5385 КАШКАЛДАК А., М.НУРМАТОВ АТЫНДАГЫ ОРТО МЕКТЕП, БАРЫН К.,3</t>
  </si>
  <si>
    <t>5386 ОЙБЕК А., "АЙБЕК НУРУ" БАЛДАР БАКЧАСЫ, А.ШАРИПБАЕВ К.,56</t>
  </si>
  <si>
    <t>5387 АРАЛ А., ҮСӨНБАЕВ АТЫНДАГЫ ОРТО МЕКТЕП, АБДУЛЛА АЖЫ К.,7</t>
  </si>
  <si>
    <t>5388 КАКЫР-САЙ А., А.КАДИРИЙ АТЫНДАГЫ ТОЛУК ЭМЕС ОРТО МЕКТЕП, ОШ К.,Н/Ж</t>
  </si>
  <si>
    <t>5389 КИРОВ А., А.НАВОИ АТЫНДАГЫ ОРТО МЕКТЕП, МОМУН КААРЫ К.,12</t>
  </si>
  <si>
    <t>5390 ЧАПАЕВ А., БЕРУНИЙ АТЫНДАГЫ ОРТО МЕКТЕП, ТӨЛӨНОВ К.,16</t>
  </si>
  <si>
    <t>5391 ҮЧ-КЕМПИР А., Н.ПАЗЫЛОВ АТЫНДАГЫ ТОЛУК ЭМЕС ОРТО МЕКТЕП, ВЕТЛЕЧЕБНИЦА К.,20</t>
  </si>
  <si>
    <t>5392 НООКАТ Ш., А.АБДУЛЛАЕВ АТЫНДАГЫ ОРТО МЕКТЕП, БАДАЛОВ К.,1</t>
  </si>
  <si>
    <t>5393 ОЙБЕК А., МИРМАХМУДОВ АТЫНДАГЫ ТОЛУК ЭМЕС ОРТО МЕКТЕП, МАМАТХАЛИЛОВ К.,37</t>
  </si>
  <si>
    <t>5394 КАРА-ТАШ А., К.ЖУНУСОВ АТЫНДАГЫ ОРТО МЕКТЕП,  С.АБАТ К.,4</t>
  </si>
  <si>
    <t>5395 КАРА-ТАШ А., А. МАМЫРОВ АТЫНДАГЫ ОРТО МЕКТЕП, Ш.ТАГАЕВ К.,75</t>
  </si>
  <si>
    <t>5396 ЧЕЧМЕ-САЙ А., ЧЕЧМЕ-САЙ АЙЫЛДЫК ОРТО МЕКТЕП, К.ПРАТОВ К.,70</t>
  </si>
  <si>
    <t>5397 НОЙГУТ А., БЕЛЕК БАЛДАР БАКЧАСЫ, АКБАР КААРЫ К.,40</t>
  </si>
  <si>
    <t>5398 НООКАТ Ш., А.АБДУВАИТОВ АТЫНДАГЫ ОРТО МЕКТЕП, ЛЕНИН К.,16</t>
  </si>
  <si>
    <t>5399 НООКАТ Ш., Н.КРУПСКАЯ АТЫНДАГЫ ОРТО МЕКТЕП, ЛЕНИН К.,1</t>
  </si>
  <si>
    <t>5400 ФРУНЗЕ А., Р.ХУЖАМОВ АТЫНДАГЫ ОРТО МЕКТЕП, БАХАР К.,8</t>
  </si>
  <si>
    <t>5401 НООКАТ Ш., Х.САМИЕВ АТЫНДАГЫ ОРТО МЕКТЕП, ХОЖАМ КААРЫ К.,33</t>
  </si>
  <si>
    <t>5402 ФРУНЗЕ А.,ГАФУР ГУЛЯМ АТЫНДАГЫ ОРТО МЕКТЕП, УСТА ОЛИМ К.,32</t>
  </si>
  <si>
    <t>5403 ФРУНЗЕ А., ЧИЛИ-САЙ ОРТО МЕКТЕП, ДАМИН АТА К.,1</t>
  </si>
  <si>
    <t>5404 ДОҢ КЫШТАК А., УЛУКБЕК АТЫНДАГЫ ОРТО МЕКТЕП, ТОГОЛОК МОЛДО К.,1</t>
  </si>
  <si>
    <t>5405 ЖАНДАМА А., М.ЭРГАШОВ АТЫНДАГЫ ОРТО МЕКТЕП, Т.ЭРГЕШОВ К.,2</t>
  </si>
  <si>
    <t>5406 КАТТА-ТАЛ А., АМИР-ТЕМУР АТЫНДАГЫ ОРТО МЕКТЕП, Т.ЭРГЕШОВ К.,6</t>
  </si>
  <si>
    <t>5407 ТАШ-КОРГОН А., ТАШ-КОРГОН АЙЫЛДЫК БЕЙТАПКАНА, ТУРСУНКУЛОВ К.,2</t>
  </si>
  <si>
    <t>5408 ШАЛДЫРАМА А., МЫРЗАКАРИМОВ  АТЫНДАГЫ ОРТО МЕКТЕП, ЭРГЕШОВ К.,47</t>
  </si>
  <si>
    <t>5409 КЫЗЫЛ-ТЕЙИТ А., КЫЗЫЛ-ТЕЙИТ АЙЫЛЫНДАГЫ ОРТО МЕКТЕП, КЫЗЫЛ-ТЕЙИТ К.,87</t>
  </si>
  <si>
    <t>5410 КАЙРАГАЧ А., КЕҢЕШ ОРТО МЕКТЕБИ, А.МУСАЕВ К.,1</t>
  </si>
  <si>
    <t>5411 БЕЛ-ӨРҮК А., Г.ЭРГЕШОВ АТЫНДАГЫ ОРТО МЕКТЕП, К.АНАРБАЕВ К.,32</t>
  </si>
  <si>
    <t>5412 ЖИЙДЕ А., ЖИЙДЕ АЙЫЛЫНДАГЫ ОРТО МЕКТЕП, АЙТМАТОВ К.,45</t>
  </si>
  <si>
    <t>5413 КӨК-ЖАР А., КӨК-ЖАР АЙЫЛЫНДАГЫ ОРТО МЕКТЕП, КӨК-ЖАР К.,37</t>
  </si>
  <si>
    <t>5414 БОРБАШ А., БОРБАШ АЙЫЛЫНДАГЫ ОРТО МЕКТЕП, БОРБАШ К.,40</t>
  </si>
  <si>
    <t>5415 САРЫКАНДЫ А., МАДАНИЯТ ОРТО МЕКТЕБИ, К.ТАШМАТОВ К.,100</t>
  </si>
  <si>
    <t>5416 АЛАШАН А., АЛАШАН АЙЫЛЫНДАГЫ БАЛДАР БАКЧАСЫ, А.ОРОЗБЕКОВ К.,46</t>
  </si>
  <si>
    <t>5417 НАЙМАН А., НАЙМАН АЙЫЛ ӨКМӨТҮНҮН ИМАРАТЫ, ЛЕНИН К.,11</t>
  </si>
  <si>
    <t>5418 УЛУУ-ТОО А., УЛУУ-ТООАЙЫЛЫНДАГЫ ТОЛУК ЭМЕС ОРТО МЕКТЕП. УЛУУ-ТОО К.,Н/Ж</t>
  </si>
  <si>
    <t>5419 НАРАЙ А., "НАРАЙ"  АЙЫЛЫНДАГЫ ОРТО МЕКТЕП, МАМАЖАНОВ К.,20</t>
  </si>
  <si>
    <t>5420 ОН ЭКИ БЕЛ А., ОН ЭКИ БЕЛ АЙЫЛ ӨКМӨТҮНҮН ИМАРАТЫ, АТАНАБАД К.,35</t>
  </si>
  <si>
    <t>5421 ӨРНӨК А., ӨРНӨК АЙЫЛЫНДАГЫ ОРТО МЕКТЕП, БАЙМАТ АТА К.,1</t>
  </si>
  <si>
    <t>5422 ӨРНӨК А., "ГЕРЕИТ-ШОРОН" ОРТО МЕКТЕБИ, А.САЙИТОВ К.,51</t>
  </si>
  <si>
    <t>5423 МЕРКИТ А., У.САЛИЕВА АТЫНДАГЫ ОРТО МЕКТЕП, Т.ТУРСУНБАЕВА К.,6</t>
  </si>
  <si>
    <t>5424 МЕРКИТ А., К.ЖОРОЕ АТЫНДАГЫ МАДАНИЯТ ҮЙҮ, Ж.МАЖАКЫПОВ К.,3</t>
  </si>
  <si>
    <t>5425 КЫЗЫЛ-ТУУ А., "БОСТОНБАЕВ" АТЫНДАГЫ ОРТО МЕКТЕП, М.ШАМШИЕВ К.,27</t>
  </si>
  <si>
    <t>5426 ЖАЙЫЛМА А., "ЖАЙЫЛМА" ОРТО МЕКТЕБИ, А.ТИЛЕБАЛДЫ К.,52</t>
  </si>
  <si>
    <t>5427 КОЖО-АРЫК А., БЕКИЕВ  АТЫНДАГЫ ОРТО МЕКТЕП, СПОРТ К.,8</t>
  </si>
  <si>
    <t>5428 КОЖО-АРЫК А., Ж.БӨКӨНБАЕВ АТЫНДАГЫ ОРТО МЕКТЕП, КУЛАТОВ К.,204</t>
  </si>
  <si>
    <t>5429 КЫЗЫЛ-БУЛАК А., Ж.АМИРАЕВ АТЫНДАГЫ МАДАНИЯТ  ҮЙҮ, КУЛАТОВ К.,424</t>
  </si>
  <si>
    <t>5430 БАГЛАН А., БАГЛАН АЙЫЛЫНДАГЫ ОРТО МЕКТЕП, Т.АЛАЙЧИЕВ К.,28</t>
  </si>
  <si>
    <t>5431 ЫНТЫМАК А., Т.КУЛАТОВ АТЫНДАГЫ  ОРТО МЕКТЕП, ШАМШИДИН К.,34</t>
  </si>
  <si>
    <t>5432 БЕШ-БУРКАН А., БЕШ-БУРКАН АЙЫЛЫНДАГЫ ОРТО МЕКТЕП, АЙТЫ К.,5А</t>
  </si>
  <si>
    <t>5450 КАРА-КОЙ А., КУРАК-ТЕКТИР ОРТО МЕКТЕБИ</t>
  </si>
  <si>
    <t>5451 УЧБАЙ А., УЧБАЙ ОРТО МЕКТЕБИ, БАЙДӨӨЛӨТ К.,4</t>
  </si>
  <si>
    <t>5452 НООКАТ Ш., Х.САМИЕВ АТЫНДАГЫ ОРТО МЕКТЕП, ХОЖАМ КААРЫ К.,35</t>
  </si>
  <si>
    <t>5453 ОЙ-ТАЛАА А., ОЙ-ТАЛАА  АЙЫЛЫНДАГЫ ОРТО МЕКТЕП, ОЙ-ТАЛАА К.,19</t>
  </si>
  <si>
    <t>5462 ШАКАР-КЫШТАК А., ШАКАР-КЫШТАК ЧАЙКАНАСЫ, А.ХАЖИМАМАТОВ К.,1</t>
  </si>
  <si>
    <t>5463 КЕҢЕШ А., КЕҢЕШ АЙЫЛЫНДАГЫ ОРТО МЕКТЕП, МЕКТЕП К.,2</t>
  </si>
  <si>
    <t>5485 КАРА-КӨКТҮ А., КАРА-КӨКТҮ АЙЫЛЫНДАГЫ ОРТО МЕКТЕП, АРАВАН К.,27</t>
  </si>
  <si>
    <t>5486 КҮҢГӨЙ КОЖОКЕ А., АЛТЫН КАЗЫК АТЫНДАГЫ ОРТО МЕКТЕП, САПАРОВ К.,31</t>
  </si>
  <si>
    <t>5487 КИЧИ-АЛАЙ А., КИЧИ-АЛАЙ АЙЫЛЫНДАГЫ ФАП, АЙЫЛЧЫ К.,6</t>
  </si>
  <si>
    <t>5488 КАЙЫҢДЫ А., КАЙЫҢДЫ  АЙЫЛЫНДАГЫ ТОЛУК ЭМЕС ОРТО МЕКТЕП, КАЙЫҢДЫ К.,Н/Ж</t>
  </si>
  <si>
    <t>5489 ЫНТЫМАК А., "АРЫК-БОЮ" АТЫНДАГЫ ОРТО МЕКТЕП, Э.САИТОВ К.,45</t>
  </si>
  <si>
    <t>5490 ЫНТЫМАК А., "КАРИМБЕРДИ" АТЫНДАГЫ ОРТО МЕКТЕП, Р.АЖИКУЛОВ К.,46</t>
  </si>
  <si>
    <t>5492 НАЙМАНБАЕВ А., Н.НАЙМАНБАЕВ АТЫНДАГЫ ОРТО МЕКТЕП, Б.САРИКОВ К.,72</t>
  </si>
  <si>
    <t>5522 КУУ-МАЙДАН А., АЙЫЛ  ӨКМӨТҮНҮН ИМАРАТЫ, ЖОЛДОШАЛИ-АТА К.,23</t>
  </si>
  <si>
    <t>5523 АК-ТЕРЕК А., АК-ТЕРЕК АЙЫЛЫНДАГЫ БАШТАЛГЫЧ МЕКТЕП, АК-ТЕРЕК К.,23</t>
  </si>
  <si>
    <t>5524 АК-БУЛАК А.,С.ТОКТОРОВ АТЫНДАГЫ ОРТО МЕКТЕП, АТАНТАЙ К.,15</t>
  </si>
  <si>
    <t>5525 ГУЛИСТАН А., ГУЛИСТАН МАДАНИЯТ ҮЙҮ, СОЛТОБАЕВ К.,31</t>
  </si>
  <si>
    <t>5526 ЖАШ А., ЖАШ АЙЫЛЫНДАГЫ ТОЛУК ЭМЕС ОРТО МЕКТЕП, СУЛТАНОВ К.,26</t>
  </si>
  <si>
    <t>5527 КАРАНАЙ А., КАРАНАЙ АЙЫЛЫНДАГЫ ТОЛУК ЭМЕС ОРТО МЕКТЕП, С.СУЛТАНОВ К.,29</t>
  </si>
  <si>
    <t>5528 АК-ТЕРЕК А., К.КОЛДОШОВ АТЫНДАГЫ ОРТО МЕКТЕП, ТАЖИБАЙ К.,4А</t>
  </si>
  <si>
    <t>5529 АКЧАЛ А., МУРЗАКАРИМОВ АТЫНДАГЫ ОРТО  МЕКТЕП,  ЫНТЫМАК К.,18</t>
  </si>
  <si>
    <t>5530 ТАШ БУЛАК А., КУЛУШТАН ОРТО МЕКТЕБИ, С.МАДУМАРОВ К.,36</t>
  </si>
  <si>
    <t>5535 КЫРГЫЗ-АТА А., Т.ТЕМИРАЛИЕВ АТЫНДАГЫ ОРТО МЕКТЕП, Ж.ЖЭЭНБАЕВ К.,31</t>
  </si>
  <si>
    <t>5536 ТЕМИР-КОРУК А., ТЕМИР-КОРУК АЙЫЛЫНДАГЫ ОРТО МЕКТЕП, Т.АБИДОВ К.,6</t>
  </si>
  <si>
    <t>5543 ТОЛМАН А., "АЙНАЗИК" АТЫНДАГЫ БАЛДАР БАКЧАСЫ, Б.АКАНОВ К.,1</t>
  </si>
  <si>
    <t>5561 КАЛДАЙ А., МАДАНИЯТ ҮЙҮ, К.БОБУЛОВ К.,25</t>
  </si>
  <si>
    <t>5562 КЫЗЫЛ-ДӨБӨ А., А.СЫРАНОВ АТЫНДАГЫ ОРТО МЕКТЕП, Ы.СЫРАЖИДИНОВ К.,15</t>
  </si>
  <si>
    <t>5565 НООКАТ Ш., НООКАТ  ШААРДЫК МЭРИЯСЫНЫН ИМАРАТЫ, А.ЛУТФУЛЛАЕВК К.,5</t>
  </si>
  <si>
    <t>5567 НИЧКЕ-СУУ А., А.САМИДИНОВ АТЫНДАГЫ МАДАНИЯТ ҮЙҮ, АБДИЛЛА К.,4А</t>
  </si>
  <si>
    <t>5569 ЖАҢЫ-БАЗАР А., АЙЫЛ ӨКМӨТҮНҮН ИМАРАТЫ, Н.ИСАНОВ К.,34</t>
  </si>
  <si>
    <t>5570 ТЕСКЕЙ КОЖОКЕ А., ЧЫНКАРАЕВ АТЫНДАГЫ ОРТО МЕКТЕП, КУЛТАЕВ К.,27</t>
  </si>
  <si>
    <t>5571 ДАРЫ-СУУ А., ДАРЫ-СУУ АЙЫЛЫНДАГЫ ОРТО МЕКТЕП, К.МАМАТКЕРИМОВ К.,3</t>
  </si>
  <si>
    <t>5572 КҮНГӨЙ ХАСАН А., КҮНГӨЙ АЙЫЛЫНДАГЫ ТОЛУК ЭМЕС ОРТО МЕКТЕП, КҮНГӨЙ К.,3</t>
  </si>
  <si>
    <t>5573 ТЕСКЕЙ А., ЭСКИ МЕЧИТТИН ИМАРАТЫ, ТЕСКЕЙ К.,75</t>
  </si>
  <si>
    <t>5574 АК-ӨТОК А., АК-ӨТӨК БАШТАПКЫ ОРТО МЕКТЕП, Н.ИСАКОВ К.,13</t>
  </si>
  <si>
    <t>5575 КАМАЛ-АТА А., Б.АБДИЕВ АТЫНДАГЫ ОРТО МЕКТЕП, ЫНТЫМАК К.,32</t>
  </si>
  <si>
    <t>5576 ДӨДӨҢ А., ДӨДӨҢ АЙЫЛЫНДАГЫ ОРТО МЕКТЕП, МОЛДО КОШОК К.,2</t>
  </si>
  <si>
    <t>5036 КАРА-ТАШ А., КЫЗЫЛ-АБАД АТЫНДАГЫ ОРТО МЕКТЕП, МЕКТЕП К.,Н/Ж</t>
  </si>
  <si>
    <t>5037 ЭЛЧИБЕК А., Ж.МАЛАБАЕВ АТЫНДАГЫ ОРТО МЕКТЕП,  ЭЛЧИБЕК К.,9</t>
  </si>
  <si>
    <t>5038 БЕШ-АБЫШКА А., А.ЖУНУСОВ АТЫНДАГЫ ОРТО МЕКТЕП, БЕШ УУЛУ К.,2</t>
  </si>
  <si>
    <t>5039 КРЕМЛЬ А., Т.ОМУРЗАКОВ АТЫНДАГЫ ОРТО МЕКТЕП, БОРУБАЕВ К.,1</t>
  </si>
  <si>
    <t>5040 КЫЗЫЛ-СЕҢИР А., КЫЗЫЛ-СЕҢИР АЙЫЛЫНДАГЫ ЧАЙКАНА, А.МАДЫМАРОВ К.,89А</t>
  </si>
  <si>
    <t>5041 ГҮЗАР А., А.ТОЛОНОВ АТЫНДАГЫ ОРТО МЕКТЕП, К.САЙПИДИНОВ К.,3</t>
  </si>
  <si>
    <t>5042 ЭСКИ-ПОКРОВКА А., М. ТЕШЕБАЕВ АТЫНДАГЫ №62 ЛИЦЕЙ,А.МАДЫМАРОВ К.,93</t>
  </si>
  <si>
    <t>5043 АЛГА А., К.БОТОБЕКОВ АТЫНДАГЫ ОРТО МЕКТЕП,  Э.ЖОЛДОШОВ К.,Н/Ж</t>
  </si>
  <si>
    <t>5044 КЫЗЫЛ-ОКТЯБРЬ А., О.ЖАКЫПОВ АТЫНДАГЫ ОРТО МЕКТЕП, Н.ТИЛЛЕБЕРДИЕВ К.,40</t>
  </si>
  <si>
    <t>5045 КИРОВ А., КЫСЫК-АЛМА АТЫНДАГЫ ОРТО МЕКТЕП, АЛЧА-БАШАТ К.,46</t>
  </si>
  <si>
    <t>5046 КУРБУ-ТАШ А.,КУРБУ-ТАШ МАДАНИЯТ ҮЙҮ</t>
  </si>
  <si>
    <t>5047 ТУЗ-БЕЛ А., Т.ТУРДУБАЕВА АТЫНДАГЫ ОРТО МЕКТЕП, ТУЗ-БЕЛ К.,13</t>
  </si>
  <si>
    <t>5048 АК-ТЕРЕК А., П.ЖАКЫПОВ АТЫНДАГЫ ОРТО МЕКТЕП,  АК-ТЕРЕК К.,86</t>
  </si>
  <si>
    <t>5049 УЧ-КАПЧАЛ А., Т.ОМОРКУЛОВ АТЫНДАГЫ ОРТО МЕКТЕП, ЧОТ К.,31</t>
  </si>
  <si>
    <t>5050 КУРШАБ А., Ы.БЕКТЕМИРОВ АТЫНДАГЫ ОРТО МЕКТЕП, А.КАМЧЫБЕКОВ К.,75</t>
  </si>
  <si>
    <t>5051 КУРШАБ А., ЛЕНИН АТЫНДАГЫ №5 ОРТО МЕКТЕП,  А.КАМЧЫБЕКОВ К.,171</t>
  </si>
  <si>
    <t>5052 КУРШАБ А., ТОКТОГУЛ АТЫНДАГЫ ОРТО МЕКТЕП,  Ш.ЭРМЕКОВ К.,Н/Ж</t>
  </si>
  <si>
    <t>5053 КУРШАБ А., МАДАНИЯТ ҮЙҮ, М.ОРОЗБАЕВ К.,Н/Ж</t>
  </si>
  <si>
    <t>5054 ШАГЫМ А., ЭРМАМАТОВ АТЫНДАГЫ ОРТО МЕКТЕП, УЗАК-АТА К.,Н/Ж</t>
  </si>
  <si>
    <t>5055 МЫРЗА- АРЫК А., Б.АСРАНКУЛОВ АТЫНДАГЫ ОРТО МЕКТЕП, Д.ШЕРБАЕВ К.,6</t>
  </si>
  <si>
    <t>5056 КАРООЛ А., М.БОТОБЕКОВ АТЫНДАГЫ ОРТО МЕКТЕП, Ы.МАДАМИНОВ К.,7</t>
  </si>
  <si>
    <t>5057 ШЕРАЛЫ А., ШЕРАЛЫ АЙЫЛЫНДАГЫ КЛУБ</t>
  </si>
  <si>
    <t>5058 ӨЗГӨН Ш., БАБУР АТЫНДАГЫ №3 ОРТО МЕКТЕП, МАДАНИЯТ К.,Н/Ж</t>
  </si>
  <si>
    <t>5059 ӨЗГӨН Ш., КЫРГЫЗСТАНДЫН 60 ЖЫЛДЫГЫ АТЫНДАГЫ ОРТО МЕКТЕП</t>
  </si>
  <si>
    <t>5060 ӨЗГӨН Ш., С.ШАРИПОВ АТЫНДАГЫ №1 ОРТО МЕКТЕП, МИРЗАРАХИМОВ К.,Н/Ж</t>
  </si>
  <si>
    <t>5061 ӨЗГӨН Ш., В.И.ЛЕНИН АТЫНДАГЫ №2 ОРТО МЕКТЕП, МИРЗАРАХИМОВ К.,Н/Ж</t>
  </si>
  <si>
    <t>5062 ӨЗГӨН Ш., ШААРДЫК КЕРЕКТӨӨЧҮЛӨР КООМУ (ГОРПО), МАНАС К.,Н/Ж</t>
  </si>
  <si>
    <t>5063 ӨЗГӨН Ш., №7 ГИМНАЗИЯ, А.ТЕМУР К.,Н/Ж</t>
  </si>
  <si>
    <t>5064 ӨЗГӨН Ш., МАЖРУМ-ТАЛ ЧАЙХАНАСЫ, А.ТЕМУР К.,179</t>
  </si>
  <si>
    <t>5065 ӨЗГӨН Ш., А.НАВОИ АТЫНДАГЫ ОРТО МЕКТЕП, У.МАЛАБЕКОВ К.,12</t>
  </si>
  <si>
    <t>5066 ӨЗГӨН Ш., К.ДАТКА АТЫНДАГЫ №8 ОРТО МЕКТЕП, МАНАС К.,Н/Ж</t>
  </si>
  <si>
    <t>5067 КАШКА-ТЕРЕК А., КАШКА-ТЕРЕК АЙЫЛДЫК ЧАЙХАНАСЫНЫН ИМАРАТЫ, М.КАРАГУЛОВ К.,Н/Ж</t>
  </si>
  <si>
    <t>5068 КЫЗЫЛ-КЫРМАН А., КЫЗЫЛ-КЫРМАН АЙЫЛДЫК ЧАЙХАНАСЫНЫН ИМАРАТЫ</t>
  </si>
  <si>
    <t>5069 КЕҢЕШ А., КЕҢЕШ АЙЫЛДЫК ЧАЙХАНАСЫНЫН ИМАРАТЫ, К.ИМЕТОВ К.,2</t>
  </si>
  <si>
    <t>5070 БОСТОН А., БОСТОН АЙЫЛЫНЫН КУЛУБУ</t>
  </si>
  <si>
    <t>5071 ШОРО-БАШАТ А., МАДАНИЯТ ҮЙҮ, Ж.БАЙШЕРИЕВ К.,Н/Ж</t>
  </si>
  <si>
    <t>5072 ТӨРТ-КӨЛ А., Ж.БОРБОЕВ АТЫНДАГЫ СПОРТ ЗАЛ,  П.ЖОРОБАЕВ К.,49</t>
  </si>
  <si>
    <t>5073 КРАСНЫЙ-МАЯК А., МАДАНИЯТ ҮЙҮ, К.НАЗАРБЕКОВ К.,35</t>
  </si>
  <si>
    <t>5074 ЖЫЛАЛДЫ А., ЖЫЛАЛДЫ АЙЫЛ ӨКМӨТҮНҮН ИМАРАТЫ</t>
  </si>
  <si>
    <t>5075 КАЛЬТА А., Ж.АБЖАПАРОВ АТЫНДАГЫ ОРТО МЕКТЕП, С.ИСАЕВ К.,4</t>
  </si>
  <si>
    <t>5076 КЫРГЫЗСТАН А., УСОН УУЛУ ЖАНЫШ АТЫНДАГЫ ОРТО МЕКТЕП, А.ИСМАИЛОВ К.,203</t>
  </si>
  <si>
    <t>5077 КОРС-ЭТТИ А., ЧОМО-БАТЫР АТЫНДАГЫ ОРТО МЕКТЕП,  И.АРЗЫКУЛОВ К.,Н/Ж</t>
  </si>
  <si>
    <t>5078 ЖИЙДЕ А., К.БОТОЯРОВ АТЫНДАГЫ ОРТО МЕКТЕП,  У.ИСАКОВ К.,16</t>
  </si>
  <si>
    <t>5079 ЧАҢГЕТ А., ЧАНГЕТ АЙЫЛ ӨКМӨТҮТҮН ИМАРАТЫ, КҮРОН-АТА К.,29</t>
  </si>
  <si>
    <t>5080 ӨСТҮРҮҮ А., ЛЕНИН АТЫНДАГЫ №39 ОРТО МЕКТЕП, КОКОНБАЙ К.,32</t>
  </si>
  <si>
    <t>5081 ОР-КАЗГАН А., ИЙРИ-СУУ АТЫНДАГЫ №18 ОРТО МЕКТЕП, К.МАКЕЕВ К.,Н/Ж</t>
  </si>
  <si>
    <t>5082 ЖАҢГАКТЫ А., К.ТИЛЕНБАЕВ АТЫНДАГЫ ОРТО МЕКТЕП, М.АТТОКУРОВ К.,Н/Ж</t>
  </si>
  <si>
    <t>5083 НИЧКЕ-САЙ А., С.КАДЫРОВ АТЫНДАГЫ ОРТО МЕКТЕП, АК-ТЕРЕК К.,125</t>
  </si>
  <si>
    <t>5084 КАЙРАТ А., С.ЖАНЫБЕКОВ АТЫНДАГЫ ОРТО МЕКТЕП, А.КАДЫРОВ К.,74</t>
  </si>
  <si>
    <t>5085 ЗЕРГЕР А., А.ТУРАБАЕВ АТЫНДАГЫ ОРТО МЕКТЕП,  К.АЙТИЕВ К.,105</t>
  </si>
  <si>
    <t>5086 ТОКТОГУЛ А., Д.ШОПОКОВ АТЫНДАГЫ ОРТО МЕКТЕП, К.КӨЗБАЛАЕВ К.,110</t>
  </si>
  <si>
    <t>5087 БИРИНЧИ-МАЙ А., Б.КЕЛДИБАЕВ АТЫНДАГЫ ОРТО МЕКТЕП, Б.ЖУМАНАЛИЕВ К.,1</t>
  </si>
  <si>
    <t>5088 АЛТЫБАЙ А., М.ЖОЛДОШАЛИЕВ АТЫНДАГЫ ОРТО МЕКТЕП, М.ЖОЛДОШАЛИЕВ К.,45</t>
  </si>
  <si>
    <t>5089 ДЫЙКАН А., Б.ТЕШЕБАЕВ АТЫНДАГЫ ОРТО МЕКТЕП, ДЫЙКАН К.,224</t>
  </si>
  <si>
    <t>5090 ӨЗГӨРҮШ А., ӨЗГӨРҮШ АЙЫЛ ӨКМӨТҮ, М.ИСАКОВ К.,74</t>
  </si>
  <si>
    <t>5091 БАХМАЛ А., БАХМАЛ АТЫНДАГЫ ОРТО МЕКТЕП, МАНАС К.,213</t>
  </si>
  <si>
    <t>5092 ЧЫМБАЙ А., ЧЫМБАЙ АЙЫЛ КОМИТЕТИНИН ИМАРАТЫ, К.ТУРГАНБАЕВ К.,Н/Ж</t>
  </si>
  <si>
    <t>5093 ЖАҢЫ-АБАД А., ЖАҢЫ-АБАД АЙЫЛДЫК ЧАЙХАНАСЫНЫН ИМАРАТЫ,  Я.ХАШИМОВ К.,6</t>
  </si>
  <si>
    <t>5094 ЖЭЭРЕНЧИ А., Ж.МОЙДУНОВ АТЫНДАГЫ ОРТО МЕКТЕП,  Б.СУЛТАНОВ К.,Н/Ж</t>
  </si>
  <si>
    <t>5095 КАРА-ДЫЙКАН А., КАРА-ДЫЙКАН МАДАНИЯТ ҮЙҮ</t>
  </si>
  <si>
    <t>5096 КЫЗЫЛ-ДЫЙКАН А., Ж.АБДРАСУЛОВ АТЫНДАГЫ ОРТО МЕКТЕП, О.ИСАКОВ К.,Н/Ж</t>
  </si>
  <si>
    <t>5097 ЖАЗЫ А., А.АБДЫКЕРИМОВ АТЫНДАГЫ ОРТО МЕКТЕП, Ш.МАКСУТОВ К.,Н/Ж</t>
  </si>
  <si>
    <t>5098 АК-КЫЯ А., М.ИБРАИМОВ АТЫНДАГЫ ОРТО МЕКТЕП, Ч.МАТКЕРИМОВ К.,29</t>
  </si>
  <si>
    <t>5099 КЫЗЫЛ-ТОО А., МАДАНИЯТ ҮЙҮ, Т.КАПАРОВ К.,40</t>
  </si>
  <si>
    <t>5100 ДОҢУЗ-ТОО А., К.КУРМАНБЕКОВ АТЫНДАГЫ ОРТО МЕКТЕП, ДОҢУЗ-ТОО К.,30</t>
  </si>
  <si>
    <t>5101 ЭРКИН-ТОО А., ЭРКИН-ТОО АТЫНДАГЫ ОРТО МЕКТЕП, Ж.АСАНОВ К.,1</t>
  </si>
  <si>
    <t>5102 АРАГОЛ А., Ж.БОКОНБАЕВ АТЫНДАГЫ ОРТО МЕКТЕП, О.КУДАЙБЕРДИЕВ К.,3</t>
  </si>
  <si>
    <t>5103 АК-ТЕРЕК А., АК-ТЕРЕК АТЫНДАГЫ №62 ОРТО МЕКТЕП, МЕКТЕП К.,13</t>
  </si>
  <si>
    <t>5104 САЛАМ-АЛИК А., Р.САТЫБАЛДЫ УУЛУ АТЫНДАГЫ ОРТО МЕКТЕП, К.СУЛТАНОВ К.,5</t>
  </si>
  <si>
    <t>5105 КЫЗЫЛ-ЧАРБА А., М.САГЫНОВА АТЫНДАГЫ ОРТО МЕКТЕП,  Ж.ЖАКЫПОВ К.,2</t>
  </si>
  <si>
    <t>5106 ЧАЛК -ӨЙДӨ А., МАДАНИЯТ ҮЙҮ, ЧАЛК-ӨЙДӨ К.,103</t>
  </si>
  <si>
    <t>5107 КӨЛДҮК А., КӨЛДҮК АЙЫЛДЫК МАДАНИЯТ ҮЙҮ</t>
  </si>
  <si>
    <t>5108 СЕМИЗ-КӨЛ А., Н.КАЙНАЗАРОВ АТЫНДАГЫ ОРТО МЕКТЕП, ОРТО-МАЛА К.,12</t>
  </si>
  <si>
    <t>5109 АК-ЖАР А., МАДАНИЯТ ҮЙҮ, А.ТАШБАЕВ К.,7А</t>
  </si>
  <si>
    <t>5110 АК-ТАЛАА А., С.ЭШМАТОВ АТЫНДАГЫ ОРТО МЕКТЕП,  Т.СУЛАЙМАНОВ К.,2</t>
  </si>
  <si>
    <t>5111 КАНДАВА А., МАДАНИЯТ ҮЙҮ, КАНДАВА К.,Н/Ж</t>
  </si>
  <si>
    <t>5112 АЛТЫН-БУЛАК А., МАДАНИЯТ ҮЙҮ, АЛТЫН-БУЛАК К.,Н/Ж</t>
  </si>
  <si>
    <t>5113 АДЫР А., М.СУЛАЙМАНОВ АТЫНДАГЫ №22 ОРТО МЕКТЕП, Б.ТЕКЕШОВ К.,37</t>
  </si>
  <si>
    <t>5114 МЫРЗА-АКЕ А., А.КАЛМУРЗАЕВ АТЫНДАГЫ ОРТО МЕКТЕП, К.ДАТКА К.,Н/Ж</t>
  </si>
  <si>
    <t>5115 МЫРЗА-АКЕ А., МАДАНИЯТ ҮЙҮ, М.НУРБАЕВ К.,3</t>
  </si>
  <si>
    <t>5116 КОММУНИСТ А., Т. МАШРАПОВ  АТЫНДАГЫ ОРТО МЕКТЕП, А.ПОЛОТОВ К.,33</t>
  </si>
  <si>
    <t>5436 КАЙНАР А., Ш.ЭГЕМЖАРОВ АТЫНДАГЫ ОРТО МЕКТЕП, К.БЕКЕЕВ К.,Н/Ж</t>
  </si>
  <si>
    <t>5437 АНА-КЫЗЫЛ А., А.ОМУРЗАКОВ АТЫНДАГЫ ОРТО МЕКТЕП, КОМСОМОЛ К.,21</t>
  </si>
  <si>
    <t>5441 КАКЫР А., САТЫБАЛДЫ У.Ж АТЫНДАГЫ ОРТО МЕКТЕП, М.КАДЫРАЛИЕВ К.,83</t>
  </si>
  <si>
    <t>5455 ШОРО-БАШАТ А., ШОРО-БАШАТ АЙЫЛЫНДАГЫ ООРУКАНА, А.КАМЧИЕВ К.,Н/Ж</t>
  </si>
  <si>
    <t>5456 КОШЭТЕР А., Т.БОРУБАЕВ АТЫНДАГЫ ОРТО МЕКТЕП, ЖАЛБЫЗДЫ К.,1</t>
  </si>
  <si>
    <t>5457 БАБЫР А., С.МОЙДУНОВ АТЫНДАГЫ ОРТО МЕКТЕП, АЙТКУЛОВ К.,8</t>
  </si>
  <si>
    <t>5469 КАРА-ТАРЫК А., Т.ЖОРОБЕКОВ АТЫНДАГЫ  ОРТО МЕКТЕП, КАРА-ТАРЫК К.,29</t>
  </si>
  <si>
    <t>5473 ӨЗГӨН Ш., АВТОБАЗА, ЛЕНИНА К.,Н/Ж</t>
  </si>
  <si>
    <t>5474 КОШ-КОРГОН А., Г.МАВЛЯНОВ АТЫНДАГЫ ОРТО МЕКТЕП, Г.МАВЛЯНОВ К.,Н/Ж</t>
  </si>
  <si>
    <t>5494 МЫРЗА-АКЕ А., М.РАЗАКОВ АТЫНДАГЫ ОРТО МЕКТЕП, С.ДУЙШЕНБИЕВ К.,1</t>
  </si>
  <si>
    <t>5497 ПРОГРЕСС А., Т.ОРОЗОВ АТЫНДАГЫ ОРТО МЕКТЕП, Т.КАРИМОВ К.,12</t>
  </si>
  <si>
    <t>5498 ӨЗГӨН Ш., КАЙРАГАЧ ЧАЙКАНАСЫ, КОШИЕВ К.,Н/Ж</t>
  </si>
  <si>
    <t>5499 ӨЗГӨН Ш., АМУР ТЕМУР АТЫНДАГЫ  №5  ОРТО МЕКТЕП, А.НУРИДДИНОВ К.,32</t>
  </si>
  <si>
    <t>5532 МЫРЗА-АКЕ А., ЛЕСХОЗ КЛУБ, М.ЖЕЕНБЕКОВ К.,24</t>
  </si>
  <si>
    <t>5533 КАРА-ДЫЙКАН  А.,ЖАЗЫ АЙЫЛ ӨКМӨТҮ, М.АКМАТОВ К.,1</t>
  </si>
  <si>
    <t>5534 КИЧИ ЛЕСХОЗ А., О.МАКСУТОВ АТЫНДАГЫ ОРТО МЕКТЕП,  Э.ТЕМИРБЕРДИЕВ К.,2</t>
  </si>
  <si>
    <t>5566 15 ЖАШ А. Ж.ПРИМКУЛОВ АТЫНДАГЫ ОРТО МЕКТЕП</t>
  </si>
  <si>
    <t>5577 КЫЗЫЛ-СЕНИР А., КЫЗЫЛ-СЕНИР ЧАЙХАНА, А.МАДЫМАРОВ К.,93</t>
  </si>
  <si>
    <t>5578 ӨЗГӨН Ш., ТАДЖИМУХАММАД ЧАЙХАНА, ҮЧ-ДӨБӨ К.,3</t>
  </si>
  <si>
    <t>5579 ӨЗГӨН Ш., ФАПТЫН ИМАРАТЫ, К.МЫРЗАТАЕВ К.,Н/Ж</t>
  </si>
  <si>
    <t>5580 ДОҢ-БУЛАК А., ДОҢ-БУЛАК АЙЫЛ ӨКМӨТҮНҮН ИМАРАТЫ, И.ЖУСУПОВ К.,26</t>
  </si>
  <si>
    <t>5581 КАРЧАБЕК А., ФАПТЫН ИМАРАТЫ, А.НУРМАТОВ К.,1</t>
  </si>
  <si>
    <t>5153 КАРА-ТЕИТ А., АК-СУУ ОРТО МЕКТЕП, БЕЛЕС-БААТЫР К.,56</t>
  </si>
  <si>
    <t>5154 КАРА-МЫК А,, ЛЕНИН АТЫНДАГЫ ОРТО МЕКТЕП, ТИЛЕК-БААТЫР К.,46</t>
  </si>
  <si>
    <t>5155 ЖЕКЕНДИ А., КЫРГЫЗСТАН ОРТО МЕКТЕП, АК-ЧӨП К.,3</t>
  </si>
  <si>
    <t>5156 ШИБЕ А., ТАШБЕК УУЛУ ГАПАР АТЫНДАГЫ ОРТО МЕКТЕП, ШИБЕ К.,41</t>
  </si>
  <si>
    <t>5157 КУЛЧУ А., КУЛЧУ АЙЫЛЫНДАГЫ ОРТО МЕКТЕП,  СУУ-ЖЫЛГА К.,15</t>
  </si>
  <si>
    <t>5158 ЖАР-БАШЫ А., Н.КАРМЫШЕВ АТЫНДАГЫ ОРТО МЕКТЕП,  КЫРЧЫН., 41</t>
  </si>
  <si>
    <t>5159 ЖАШ-ТИЛЕК А., З.КАРИМБЕКОВ АТЫНДАГЫ ОРТО МЕКТЕП, ЖАШ-ТИЛЕК К.,134</t>
  </si>
  <si>
    <t>5160 ЧАК А., КӨК-СУУ ОРТО МЕКТЕБИНИН ИМАРАТЫ, ЧАК К.,75</t>
  </si>
  <si>
    <t>5161 ДАРООТ-КОРГОН А., АЛАЙЧЫ У САИТ АТЫНДАГЫ ОРТО МЕКТЕП, Ч.СУЛАЙМАНОВ К.,72</t>
  </si>
  <si>
    <t>5162 ДАРООТ-КОРГОН А., А.МУРЗАКУЛОВ  АТЫНДАГЫ ОРТО МЕКТЕП, Ч.СУЛАЙМАНОВ К.,180</t>
  </si>
  <si>
    <t>5163 КЫЗЫЛ-ЭШМЕ А., ЫНАКБАЙ У КЕЛДИБЕК АТЫНДАГЫ ОРТО МЕКТЕП, КЫЗЫЛ-ЭШМЕ К.,70</t>
  </si>
  <si>
    <t>5164 КАБЫК А., КАБЫК АЙЫЛЫНДАГЫ ОРТО МЕКТЕП, ЫНТЫМАК К., 21</t>
  </si>
  <si>
    <t>5165 АЧЫ-СУУ А., Ж.БӨКӨНБАЕВ АТЫНДАГЫ ОРТО МЕКТЕП, А.ХАДЖИМУРАТОВ К., 5</t>
  </si>
  <si>
    <t>5166 ЖАЙЫЛМА А., ЖАЙЫЛМА АЙЫЛДЫК МАДАНИЯТ ҮЙҮ, А.БАЗАРОВ К.,39</t>
  </si>
  <si>
    <t>5167 КАШКА-СУУ А., КАШКА-СУУ АЙЫЛДЫК МАДАНИЯТ ҮЙҮ, ӨЗГӨРҮШ К.,1/1</t>
  </si>
  <si>
    <t>5168 КАРА-КАБАК А., КАРА-КАБАК АЙЫЛДЫК КЛУБ, КЫЗЫЛ-ДӨҢ К.,9</t>
  </si>
  <si>
    <t>5531 ЧУЛУК А., С.ОСМОНОВ АТЫНДАГЫ ОРТО МЕКТЕП, ЧУЛУК К., 45</t>
  </si>
  <si>
    <t>6050 1-МАЙ А., Т.ЧОЛУШЕВ АТЫНДАГЫ ОРТО МЕКТЕП, АСКАРБЕК К.,1</t>
  </si>
  <si>
    <t>6051 КЫРГЫЗСТАН А., МАДАНИЯТ ҮЙҮ, Ж. ЭШЕНКУЛОВА К.,14</t>
  </si>
  <si>
    <t>6052 БОО-ТЕРЕК А., Б.САТЫБЕКОВ АТЫНДАГЫ ОРТО МЕКТЕП, ТУРСУНАЛЫ К.,2</t>
  </si>
  <si>
    <t>6053 ӨЗГӨРҮШ А., КАШКА-ЖОЛ ОРТО МЕКТЕП, МАНАС К.,69</t>
  </si>
  <si>
    <t>6054 БОО-ТЕРЕК А.,  Д.ДУЙШОБАЕВ АТЫНДАГЫ ОРТО МЕКТЕП,КУЛМАТ К.,2</t>
  </si>
  <si>
    <t>6055 МИН-БУЛАК А., МАДАНИЯТ ҮЙҮ, Т.НУСУБАЛИЕВ К.,107</t>
  </si>
  <si>
    <t>6056 УРМАРАЛ А., Т.МУЗУРАЛИЕВ АТЫНДАГЫ ОРТО МЕКТЕП, АЛГАЗЫ К.,21А</t>
  </si>
  <si>
    <t>6057 НАМАТБЕК А., ЖАНЧАРОВ АТЫНДАГЫ ОРТО МЕКТЕП, САДЫРАЛЫ К.,Н/Ж</t>
  </si>
  <si>
    <t>6058 БАКАЙ-АТА  А., Б.ЖУНУСОВ АТЫНДАГЫ ОРТО МЕКТЕП, БАЛБАН ШАРШЕН К.,1</t>
  </si>
  <si>
    <t>6059 БАКАЙ-АТА А., РАЙОНДУК МАДАНИЯТ ҮЙҮ, МАНАС К.,74</t>
  </si>
  <si>
    <t>6060 БАКАЙ-АТА А., БАКАЙ-АТА АЙЫЛ ӨКМӨТҮ, МАНАС К.,46</t>
  </si>
  <si>
    <t>6061 БАКАЙ-АТА А., БЕРДИКЕ УУЛУ НАРИКБАЙ АТЫНДАГЫ ОРТО МЕКТЕП,ЭРКИНБЕК К.,30</t>
  </si>
  <si>
    <t>6062 МАДАНИЯТ А., Э.КАЗАКОВ АТЫНДАГЫ ОРТО МЕКТЕП,ТУРДАЛЫ К.,10</t>
  </si>
  <si>
    <t>6063 КӨК-ТАШ., Э.ДҮЙШЕЕВ АТЫНДАГЫ ОРТО МЕКТЕП, САМТЫРОВ К.,34</t>
  </si>
  <si>
    <t>6064 КЫЗЫЛ-ОКТЯБРЬ А., СУЛТАНАЛЫ УУЛУ КУШУБАК АТЫНДАГЫ ОРТО МЕКТЕП,СООРБЕК К.,73</t>
  </si>
  <si>
    <t>6065 ТАШ-КУДУК А., МАМЫТ УУЛУ АБДРАХМАН АТЫНДАГЫ ОРТО МЕКТЕП,  КАНЫБЕК К.,69</t>
  </si>
  <si>
    <t>6066 ЫНТЫМАК А., ЫНТЫМАК  АЙЫЛ ӨКМӨТҮ, КАСЫМБАЙ К.,117</t>
  </si>
  <si>
    <t>6067 ТУЙТО А., С. КОЧОРБАЕВ АТЫНДАГЫ ОРТО МЕКТЕП, МЫШЫК К.,41</t>
  </si>
  <si>
    <t>6068 КЕҢ-АРАЛ А., А.АРЫСТАНОВ АТЫНДАГЫ ОРТО МЕКТЕП, ТУРАР К.,6</t>
  </si>
  <si>
    <t>6070 ӨЗГӨРҮШ А., У.АКЫНБЕКОВ АТЫНДАГЫ ОРТО МЕКТЕП, МАНАС К.,23</t>
  </si>
  <si>
    <t>6071 АК-ДӨБӨ А., «ЗАРЯ» МАДАНИЯТ ҮЙҮ, АЙДАР К.,83</t>
  </si>
  <si>
    <t>6072 АК-ДӨБӨ А., Д.АКЧАЛОВ АТЫНДАГЫ ОРТО МЕКТЕП, ДӨБӨТКҮЛ К.,25</t>
  </si>
  <si>
    <t>6073 КЫЗЫЛ-САЙ  А., КҮРӨН УУЛУ ШАРШЕНБАЙ АТЫНДАГЫ ОРТО МЕКТЕП, КӨЧӨРКУЛ К.,Н/Ж</t>
  </si>
  <si>
    <t>6119 ӨЗГӨРҮШ А., СОБУРОВ АТЫНДАГЫ ТОЛУК ЭМЕС МЕКТЕП, АБЖАЛБЕК К.,61</t>
  </si>
  <si>
    <t>6022 КАЙНАР А., МАДАНИЯТ ҮЙҮ, КЫЗЫЛ-ТУУ К.,3Б</t>
  </si>
  <si>
    <t>6023 КӨК-САЙ А., МАДАНИЯТ ҮЙҮ, НУКЕЕВ К.,24</t>
  </si>
  <si>
    <t>6024 АРЧАГУЛ А., МАДАНИЯТ ҮЙҮ, ТОКТОГУЛ К.,28</t>
  </si>
  <si>
    <t>6025 ШЕКЕР А., МАДАНИЯТ ҮЙҮ, Б.МОМБЕКОВ К.,61</t>
  </si>
  <si>
    <t>6026 МАЙМАК А., Р.ШУКУРБЕКОВ АТЫНДАГЫ ОРТО МЕКТЕП, АМАНГЕЛЬДИ К.,26</t>
  </si>
  <si>
    <t>6027 ЖООН-ДӨБӨ А., ЖООН-ДӨБӨ АЙЫЛДЫК КЛУБ, ОСМОНОВ К.,9</t>
  </si>
  <si>
    <t>6028 МОЛДО-АСАН А., Б.ШАМРАТБЕКОВ ОРТО МЕКТЕП, НАЗАРМАМБЕТОВ К.,12</t>
  </si>
  <si>
    <t>6029 КАРА-САЙ А., БАКАЙЫР АЙЫЛ ӨКМӨТУ, МАНАС К.,37</t>
  </si>
  <si>
    <t>6030 АК-БАШАТ А., МАДЫМАРОВ АТЫНДАГЫ ОРТО МЕКТЕП, ИСКЕНДЕР К.,18</t>
  </si>
  <si>
    <t>6031 АМАНБАЕВ А, Ч.АЙТМАТОВ АТЫНДАГЫ ОРТО МЕКТЕП, Т.БАБАНОВ К.,3</t>
  </si>
  <si>
    <t>6032 АМАНБАЕВ А., МАДАНИЯТ ҮЙҮ, ТОЛСТУНОВ К.,8</t>
  </si>
  <si>
    <t>6033 АК-ЖАР А., "АК-ШОКУМ" БАЛДАР БАКЧАСЫ, СУВАНАЛИЕВ К.,15</t>
  </si>
  <si>
    <t>6034 СУУЛУ-МАЙМАК А., ЭСЕНАМАНОВ АТЫНДАГЫ ОРТО МЕКТЕП, РАХМАНАЛЫ К.,19</t>
  </si>
  <si>
    <t>6035 КУРУ-МАЙМАК А., О.ТУРГУНБАЕВ АТЫНДАГЫ ТОЛУК ЭМЕС ОРТО МЕКТЕП, УСЕНБЕК К.,5</t>
  </si>
  <si>
    <t>6036 ЧЫМГЕНТ А., ЖЕҢИЖОК АТЫНДАГЫ ОРТО МЕКТЕП, САТЫБЕК К.,24</t>
  </si>
  <si>
    <t>6037 ЧЫМГЕНТ А., САДЫКОВ АТЫНДАГЫ ОРТО МЕКТЕП, САРТБАЕВ К.,112А</t>
  </si>
  <si>
    <t>6038 КӨК-ДӨБӨ А., ШЫЙКЫМБАЕВ АТЫНДАГЫ МЕКТЕП, ЦЕНТРАЛЬНАЯ К.,1</t>
  </si>
  <si>
    <t>6039 КЫЗЫЛ-АДЫР А., МАНАС АТЫНДАГЫ ОРТО МЕКТЕП, К.ОСМОНАЛИЕВ К.,18</t>
  </si>
  <si>
    <t>6040 КЫЗЫЛ-АДЫР А., Ж.СУБАНБЕКОВ АТЫНДАГЫ ОРТО МЕКТЕП. Н.КОЖОМУРАТОВ К.,19</t>
  </si>
  <si>
    <t>6042 КЫЗЫЛ-АДЫР А., КАРА-БУУРА АЙЫЛ  ӨКМӨТҮ, Н.КОЖОМУРАТОВ К.,18</t>
  </si>
  <si>
    <t>6043 КЫЗЫЛ-АДЫР А., М.ОРОЗБЕКОВ АТЫНДАГЫ ОРТО МЕКТЕП, КЕРИМБЕКОВ К.,11</t>
  </si>
  <si>
    <t>6044 ҮЧ-БУЛАК А., А.СУЛАЙМАНОВ АТЫНДАГЫ ОРТО МЕКТЕП, НАЗЫР К.,29</t>
  </si>
  <si>
    <t>6045 ЧОҢ КАРА-БУУРА А., М.АКЫМБЕКОВ АТЫНДАГЫ ОРТО МЕКТЕП, МАДАНИЯТ К.,22</t>
  </si>
  <si>
    <t>6046 КАРА-БУУРА А., УМАРБЕКОВ АТЫНДАГЫ ОРТО МЕКТЕП, КАРА-БУУРА К.,7</t>
  </si>
  <si>
    <t>6047 БЕЙШЕКЕ А., БЕЙШЕКЕ АЙЫЛ ӨКМӨТҮ, АЖЫГУЛОВ К.,16</t>
  </si>
  <si>
    <t>6048 КАРА-СУУ А., Б.АЙТБАЕВ АТЫНДАГЫ ОРТО МЕКТЕП, АЙТБАЕВ К.,35</t>
  </si>
  <si>
    <t>6049 БАКЫЯН А., С.ЭШЕНАЛИЕВ АТЫНДАГЫ ОРТО МЕКТЕП, СУЙУТБЕК К.,20</t>
  </si>
  <si>
    <t>6118 КӨК-САЙ А., А.ТОКТОГОЖОЕВ АТЫНДАГЫ ОРТО МЕКТЕП, САДЫР УУЛУ ТӨЛӨБАЙ К.,2</t>
  </si>
  <si>
    <t>6001 НЫЛДЫ А., НЫЛДЫ АЙЫЛЫНДАГЫ ОРТО МЕКТЕП, МЕКТЕП К.,2</t>
  </si>
  <si>
    <t>6002 КАЙЫНДЫ А., КАЙЫНДЫ АЙЫЛДЫК КЛУБ, МАНАС К.,8А</t>
  </si>
  <si>
    <t>6003 АРАЛ А., МАДАНИЯТ ҮЙҮ, АКБАЙ К.,12</t>
  </si>
  <si>
    <t>6004 КАРА-АРЧА А., КАРА-АРЧА АЙЫЛЫНДАГЫ ОРТО МЕКТЕП, АКМАТАЛЫ-АТА К.,1</t>
  </si>
  <si>
    <t>6005 СӨГӨТ А., СӨГӨТ АЙЫЛЫНДАГЫ БАШТАЛГЫЧ МЕКТЕП, ЖАПАР АЖЫ АТА К.,27</t>
  </si>
  <si>
    <t>6006 ЖАЙЫЛГАН А., ЖАЙЫЛГАН АЙЫЛЫНДАГЫ ОРТО МЕКТЕП, А.ИДРИСОВ К.,42</t>
  </si>
  <si>
    <t>6007 БАЛА-САРУУ А., БАЛА-САРУУ АЙЫЛЫНДАГЫ ОРТО МЕКТЕП, ТАРЫХЧЫ К.,73</t>
  </si>
  <si>
    <t>6008 ПОКРОВКА А., №5 БАЛДАР БАКЧАСЫ, К.ЖАМАНКУЛОВ К.,88</t>
  </si>
  <si>
    <t>6009 ПОКРОВКА А., ПОКРОВКА АЙЫЛЫНДАГЫ МАДАНИЯТ ҮЙҮ, М.КОЯШЕВА К.,87</t>
  </si>
  <si>
    <t>6010 ПОКРОВКА А., “УЛУКМАН” ЛИЦЕЙ, Б.ЧОЙБЕКОВ К.,19</t>
  </si>
  <si>
    <t>6011 ЖИЙДЕ А., ЖИЙДЕ АЙЫЛЫНДАГЫ ОРТО МЕКТЕП, ЖУМАК АТА К.,69</t>
  </si>
  <si>
    <t>6012 ЧОҢ-КАПКА А., БАЯЛЫШ УУЛУ РАХМАН АТЫНДАГЫ ОРТО МЕКТЕП, МАНАС К.,88</t>
  </si>
  <si>
    <t>6013 ТАШ-БАШАТ А., ЖОЛДОШБЕКОВ АТЫНДАГЫ ОРТО МЕКТЕП, Т.СУВАНБЕРДИЕВ К.,6</t>
  </si>
  <si>
    <t>6014 КЫЗЫЛ-ЖЫЛДЫЗ А., МАДАНИЯТ ҮЙҮ, О.ТӨРӨГЕЛДИЕВ К.,14</t>
  </si>
  <si>
    <t>6015 КЕҢЕШ А., И.ОТУНБАЕВ АТЫНДАГЫ ОРТО МЕКТЕП, ЫНТЫМАК К.,52</t>
  </si>
  <si>
    <t>6016 УЧ-КОРГОН А., Г.МАЛАЕВ АТЫНДАГЫ ОРТО МЕКТЕП,  ШАРИП АКЕ К.,94</t>
  </si>
  <si>
    <t>6017 МАЙ А., МАДАНИЯТ ҮЙҮ, ДУЙШОБАЕВ К.,13</t>
  </si>
  <si>
    <t>6018 МАЙ А., Б.УЗЕНОВ АТЫНДАГЫ ОРТО МЕКТЕП, ИМАНКУЛОВ К.,2А</t>
  </si>
  <si>
    <t>6019 КӨК-ДӨБӨ А.,№ 51 ТЕХНИКАЛЫК ЛИЦЕЙ, МАЛАБЕКОВ К.,39</t>
  </si>
  <si>
    <t>6020 МАНАС А., МАНАС АЙЫЛЫНДАГЫ ОРТО МЕКТЕП, МАНАС К.,16</t>
  </si>
  <si>
    <t>6021 ТАЛАС  А., Н.ЦЫРЕНИН АТЫНДАГЫ ОРТО МЕКТЕП, СОВЕТСКАЯ К.,1</t>
  </si>
  <si>
    <t>6115 САРЫ-БУЛАК А., Ө.ИЗРАИЛОВ АТЫНДАГЫ ОРТО МЕКТЕП, МЕКТЕП К.,1</t>
  </si>
  <si>
    <t>6105 ТАЛАС  Ш., № 5 ОРТО МЕКТЕП,  О.ӨМҮРБЕКОВ К.,72</t>
  </si>
  <si>
    <t>6106 ТАЛАС Ш., ТАЛАС ОБЛУСТУК ООРУКАНА, Ч.АЙТМАТОВ К.,259</t>
  </si>
  <si>
    <t>6107 ТАЛАС Ш., № 3 ОРТО МЕКТЕП, БЕРДИКЕ БААТЫР К.,87</t>
  </si>
  <si>
    <t>6108 ТАЛАС Ш., БАЛДАР МУЗЫКАЛЫК МЕКТЕП, БЕРДИКЕ БААТЫР К.,295</t>
  </si>
  <si>
    <t>6109 ТАЛАС Ш., ТАЛАС МЕДИЦИНАЛЫК КОЛЛЕДЖ, МАНАС К.,199</t>
  </si>
  <si>
    <t>6110 ТАЛАС Ш., № 2 ОРТО МЕКТЕП, И. САРЫГУЛОВ К.,10</t>
  </si>
  <si>
    <t>6111 ТАЛАС Ш., № 1 ОРТО МЕКТЕП, К.НУРЖАНОВ К.,45</t>
  </si>
  <si>
    <t>6112 ТАЛАС Ш., № 9 ОРТО МЕКТЕП, О.ТУРДАЛИЕВ К., 275</t>
  </si>
  <si>
    <t>6113 ТАЛАС Ш., № 6 ОРТО МЕКТЕП, А. ОТОРБАЕВ К., 256</t>
  </si>
  <si>
    <t>6114 ТАЛАС Ш., № 8 ОРТО МЕКТЕП, Т. АЛЫМБЕКОВ К., 2А</t>
  </si>
  <si>
    <t>6074 КӨКОЙ А., К.МОМУНКУЛОВ АТЫНДАГЫ ОРТО МЕКТЕП,СУБАНОВ К.,76</t>
  </si>
  <si>
    <t>6076 КӨКОЙ А., Т.КУШЧУБАЕВА АТЫНДАГЫ ОРТО МЕКТЕП, А.КЕНЕШБЕКОВ К.,2</t>
  </si>
  <si>
    <t>6077 КУМАРЫК А., МАДАНИЯТ ҮЙҮ, КАЗАКОВ К.,75</t>
  </si>
  <si>
    <t>6078 АРАШАН А., АРАШАН АЙЫЛЫНДАГЫ ОРТО МЕКТЕП, ТӨЛӨБАЙ К.,62</t>
  </si>
  <si>
    <t>6079 КОЗУЧАК А., МАМБЕТОВ АТЫНДАГЫ ОРТО МЕКТЕП, МЫРЗАЛИЕВ К.,49</t>
  </si>
  <si>
    <t>6080 КӨК-ТОКОЙ А., Ш.ШЕРКУЛОВ АТЫНДАГЫ ОРТО МЕКТЕП, АЙТМАТОВ К.,172А</t>
  </si>
  <si>
    <t>6081 ЖОН-АРЫК А., А.НУРЖАНОВ АТЫНДАГЫ ОРТО МЕКТЕП, ТҮЛӨБЕРДИЕВ К.,7</t>
  </si>
  <si>
    <t>6082 ОРТО-АРЫК А., Ш.НУРБАЕВ АТЫНДАГЫ ОРТО МЕКТЕП, ЖУНУС У ОСМОНААЛЫ К.,84</t>
  </si>
  <si>
    <t>6083 ТАШ-АРЫК А., МАДАНИЯТ ҮЙҮ, МАНАС К.,84</t>
  </si>
  <si>
    <t>6084 АКЖАР А., А.СУЛТАНБЕКОВ АТЫНДАГЫ ОРТО МЕКТЕП, АЛАПАЕВ К.,53</t>
  </si>
  <si>
    <t>6085 БАЛБАЛ А., БАЛБАЛ АЙЫЛЫНДАГЫ ОРТО МЕКТЕП, Э.МАМБЕТОВ К.,30</t>
  </si>
  <si>
    <t>6086 ОГОНБАЕВ А., М.КОЗУБЕКОВ АТЫНДАГЫ ОРТО МЕКТЕП, Ж.КУКЕЕВ К.,9</t>
  </si>
  <si>
    <t>6087 КАЛБА А., А.СОЛТОНОВ АТЫНДАГЫ ОРТО МЕКТЕП, СОЛТОНОВ К.,Н/Ж</t>
  </si>
  <si>
    <t>6088 КЫЗЫЛ-ТУУ А., КЫЗЫЛ-ТУУ АЙЫЛДЫК КЛУБ, КУДАКЕ УУЛУ ТЕМИРКУЛ К.,39</t>
  </si>
  <si>
    <t>6089 КӨК-КАШАТ А., А.ОГОНБАЕВ АТЫНДАГЫ ОРТО МЕКТЕП, БЕРЕНАЛИЕВ К.,1</t>
  </si>
  <si>
    <t>6090 КАРА-СУУ А., А.КАРЫПКУЛОВ АТЫНДАГЫ ОРТО МЕКТЕП, А.НУРЖИГИТОВ К.,53</t>
  </si>
  <si>
    <t>6091 МАНАС А., Ш.ЖУМАГУЛОВ АТЫНДАГЫ “МАНАС” ИНТЕРНАТ-ЛИЦЕЙ,СЫЙЫРБЕК К.,105</t>
  </si>
  <si>
    <t>6092 ЧАТБАЗАР А., А.ОТОРБАЕВ АТЫНДАГЫ ОРТО МЕКТЕП, РАИМКУЛОВ К.,6</t>
  </si>
  <si>
    <t>6093 ХАН БҮРГӨ А., ХАН БҮРГӨ АЙЫЛЫНДАГЫ ОРТО МЕКТЕП, БОРКЕ У КЕНЖЕБЕК К.,71</t>
  </si>
  <si>
    <t>6094 КЕҢЕШ А., Г.ОРОЗАЛИЕВА АТЫНДАГЫ ОРТО МЕКТЕП, КЫРКЫНБАЙ У ШЕЙШЕН К.,71А</t>
  </si>
  <si>
    <t>6095 САСЫК-БУЛАК А.,ЖУМАГУЛ У АЛЫМКУЛ АТЫНДАГЫ ОРТО МЕКТЕП, ЖУМАГУЛ У АЛЫМКУЛ К.,46</t>
  </si>
  <si>
    <t>6096 КАРА-ОЙ А., А.БӨРҮБАЕВ АТЫНДАГЫ ОРТО МЕКТЕП, ДУБАШ У ИБРАИМ К.,2</t>
  </si>
  <si>
    <t>6097 ҮЧ-ЭМЧЕК А., МАДАНИЯТ ҮЙҮ, КУРАМА У СУЛАЙМАН (КАРАМОЛДО) К.,6</t>
  </si>
  <si>
    <t>6098 АРАЛ А., НАНАЕ АТЫНДАГЫ ОРТО МЕКТЕП, ЧЫНЫКЕ БИЙ К.,47</t>
  </si>
  <si>
    <t>6099 АРАЛ А., М.СЕЙТАЛИЕВ АТЫНДАГЫ ОРТО МЕКТЕП, Т.ЖУМАБАЕВ К.,Н/Ж</t>
  </si>
  <si>
    <t>6100 КӨПҮРӨ БАЗАР А., Р.АЙДАРАЛИЕВ АТЫНДАГЫ ОРТО МЕКТЕП, СУЛТАН У КАМЧЫБЕК К.,107</t>
  </si>
  <si>
    <t>6101 КӨПҮРӨ БАЗАР А., КӨПҮРӨ БАЗАР АЙЫЛ ӨКМӨТҮ, СУЛТАН УУЛУ КАМЧЫБЕК К.,109</t>
  </si>
  <si>
    <t>6102 АК-КОРГОН А., И.ОРОЗАЛИЕВ АТЫНДАГЫ ОРТО МЕКТЕП, КЕНЖЕГАРАЕВ К.,Н/Ж</t>
  </si>
  <si>
    <t>6103 ТАЛДЫ БУЛАК А., МАДАНИЯТ ҮЙҮ, БАКАЙ К.,1</t>
  </si>
  <si>
    <t>6104 ТАЛДЫ БУЛАК А., ТУЙТУНОВ АТЫНДАГЫ ОРТО МЕКТЕП, Э.ДАВЛЕТОВ К.,1</t>
  </si>
  <si>
    <t>6116 МАНАС А., Б.ЖАНУЗАКОВ АТЫНДАГЫ ОРТО МЕКТЕП, СЫЙЫРБЕК К.,3</t>
  </si>
  <si>
    <t>6117 ЧЫЙЫРЧЫК А., ЭРКЕСАРЫ БАШТАЛГЫЧ МЕКТЕП, АКЫНААЛЫ К.,Н/Ж</t>
  </si>
  <si>
    <t>7153 ТӨМӨНКҮ АЛА-АРЧА А., ТӨМӨНКҮ АЛА-АРЧА АЙЫЛЫНДАГЫ ОРТО МЕКТЕП, НОВАЯ К.,Н/Ж</t>
  </si>
  <si>
    <t>7154 ТӨМӨНКҮ АЛА-АРЧА А., МАДАНИЯТ ҮЙҮ, КИРГИЗСКАЯ К.,193</t>
  </si>
  <si>
    <t>7155 ТӨМӨНКҮ АЛА-АРЧА А., ДАРЫКАНАНЫН ИМАРАТЫ, КИРГИЗСКАЯ К.,330</t>
  </si>
  <si>
    <t>7156 МАЕВКА А., “ФПМК” АК ИМАРАТЫ, НАБЕРЕЖНАЯ К.,1</t>
  </si>
  <si>
    <t>7157 МАЕВКА А., МАДАНИЯТ ҮЙҮ, ШКОЛЬНАЯ К.,114</t>
  </si>
  <si>
    <t>7158 МАЕВКА А., МАЕВКА АЙЫЛЫНДАГЫ ОРТО МЕКТЕП, ОКТЯБРЬ К.,Н/Ж</t>
  </si>
  <si>
    <t>7159 ПРИГОРОДНОЕ А., ПРИГОРОДНОЕ АЙЫЛЫНДАГЫ ОРТО МЕКТЕП, ЮБИЛЕЙНАЯ К., Н/Ж</t>
  </si>
  <si>
    <t>7160 ПРИГОРОДНОЕ А., “ЭНЕСАЙ” ЖЧК ЛТД, ДОРОЖНАЯ К.,50</t>
  </si>
  <si>
    <t>7161 ОЗЕРНОЕ А., ОЗЕРНОЕ АЙЫЛЫНДАГЫ ОРТО МЕКТЕП,  ШКОЛЬНАЯ К.,7</t>
  </si>
  <si>
    <t>7162 СТЕПНОЕ А, “КЕЛЕЧЕК” АТЫНДАГЫ  ОРТО МЕКТЕП, ЛЕРМОНТОВ К.,10А</t>
  </si>
  <si>
    <t>7163 МРАМОРНОЕ А., МРАМОРНОЕ АЙЫЛЫНДАГЫ КЛУБ, ЮБИЛЕЙНЫЙ К.,1</t>
  </si>
  <si>
    <t>7164 ОКТЯБРЬ А., ОКТЯБРЬ АЙЫЛ ӨКМӨТҮНҮН ИМАРАТЫ, ЛЕНИН К.,Н/Ж</t>
  </si>
  <si>
    <t>7165 ОКТЯБРЬ А., ОКТЯБРЬ АЙЫЛЫНДАГЫ ОРТО МЕКТЕП, ЛЕНИН К.,Н/Ж</t>
  </si>
  <si>
    <t>7166 ВИНОГРАДНОЕ А., ВИНОГРАДНОЕ АЙЫЛ ӨКМӨТҮ, ТОКТОГУЛ К.,13</t>
  </si>
  <si>
    <t>7167 ВАСИЛЬЕВКА А., ВАСИЛЬЕВКА АЙЫЛЫНДАГЫ № 1 ОРТО МЕКТЕП</t>
  </si>
  <si>
    <t>7168 ГРОЗДЬ А., "АК-БУЛАК" БАЛДАР БАКЧАСЫ, ГРОЗДЬ К.,29</t>
  </si>
  <si>
    <t>7169 БИРДИК А., “ЭВРИКА” АТЫНДАГЫ МЕКТЕП-КОМПЛЕКС, МОЛОДЕЖНАЯ К.,2</t>
  </si>
  <si>
    <t>7170 МЫКАН А., МАДАНИЯТ ҮЙҮ, ЛИНЕЙНАЯ К.,Н/Ж</t>
  </si>
  <si>
    <t>7172 ЛЕНИНСКОЕ А., МАДАНИЯТ ҮЙҮ, АЛМА-АТИНСКАЯ К.,244</t>
  </si>
  <si>
    <t>7173 ЛЕНИНСКОЕ А., "ДООЛОТ" КЛУБТУН ИМАРАТЫ, СЕВЕРНАЯ К.,29</t>
  </si>
  <si>
    <t>7174 КОНСТАНТИНОВКА А., ЧҮЙ ОРТО МЕКТЕП, ПЕРВОМАЙСКАЯ К.,57</t>
  </si>
  <si>
    <t>7175 КАЙЫРМА А., А.АЙДАРАЛИЕВ АТЫНДАГЫ ОРТО МЕКТЕП, КАИРМИНСКАЯ К.,1</t>
  </si>
  <si>
    <t>7176 ТӨМӨНКҮ АЛА-АРЧА А., “ТАЙМАШ” КОМПЬЮТЕРДИК КЛУБ, КИРГИЗСКАЯ К.,198</t>
  </si>
  <si>
    <t>7177 МОЛДОВАНОВКА А., №1 БАЛДАР БАКЧАСЫ, ПИОНЕРСКАЯ К.,Н/Ж</t>
  </si>
  <si>
    <t>7178 АЛАМҮДҮН А., “ЖОМОК” БАЛДАР БАКЧАСЫ, НАБЕРЕЖНАЯ К.,6</t>
  </si>
  <si>
    <t>7179 АЛАМҮДҮН  А., № 1 ОРТО МЕКТЕП,  ГОГОЛЬ К.,145</t>
  </si>
  <si>
    <t>7180 АЛАМҮДҮН А., МУНИЦИПАЛДЫК БАЛДАР БАКЧА</t>
  </si>
  <si>
    <t>7181 АЛАМҮДҮН А., “ОРМЗ” ААК КЛУБУ, ГАГАРИН К.,1</t>
  </si>
  <si>
    <t>7182 САДОВОЕ А., МАДАНИЯТ ҮЙҮ, КАРА-СУУ К.,Н/Ж</t>
  </si>
  <si>
    <t>7183 ЛЕБЕДИНОВКА А., № 1  ГИМНАЗИЯ-МЕКТЕП, ЛЕНИН ПР.,366</t>
  </si>
  <si>
    <t>7184 ЛЕБЕДИНОВКА А., № 2  ГИМНАЗИЯ-МЕКТЕП, ШКОЛЬНЫЙ ТУЮК К., 4</t>
  </si>
  <si>
    <t>7185 ЛЕБЕДИНОВКА А., АЛАМҮДУН РАЙОНДУК  МАДАНИЯТ ҮЙҮ, ПОБЕДА ПР.,1</t>
  </si>
  <si>
    <t>7187 ЛЕБЕДИНОВКА А., УЭСК АКНУН ОКУУ БОРБОРУ</t>
  </si>
  <si>
    <t>7188 ВОСТОК А., № 3 ОРТО МЕКТЕП, ОЗЕРНАЯ К,33</t>
  </si>
  <si>
    <t>7189 ДАЧНОЕ А., АГЭС-5 ОРТО МЕКТЕП</t>
  </si>
  <si>
    <t>7190 КОК-ЖАР А., А.ЖУМАГУЛОВ АТЫНДАГЫ ОРТО МЕКТЕП, К.УМЕТАЛИЕВ К.,Н/Ж</t>
  </si>
  <si>
    <t>7191 КАРА-ЖЫГАЧ А.,  МАДАНИЯТ ҮЙҮ</t>
  </si>
  <si>
    <t>7192 БЕШ-КҮҢГӨЙ А., И.ТАРАНЧИЕВ АТЫНДАГЫ ОРТО МЕКТЕП</t>
  </si>
  <si>
    <t>7193 КӨК-ЖАР А., МАДАНИЯТ ҮЙҮ, КОНУР ОСМОН К.,61</t>
  </si>
  <si>
    <t>7194 ТАШ-МОЙНОК  А., С.БЕГМАТОВ АТЫНДАГЫ  ОРТО МЕКТЕП</t>
  </si>
  <si>
    <t>7195 ГОРНАЯ МАЕВКА А., Ш.ЭРКИНБАЕВ АТЫНДАГЫ ОРТО МЕКТЕП</t>
  </si>
  <si>
    <t>7196 АРАШАН А., СТРЕЛЬНИКОВ АТЫНДАГЫ ОРТО  МЕКТЕП, СААДАТБЕК САТЫБЕК УУЛУ К.,1</t>
  </si>
  <si>
    <t>7197 ТАШ-ДӨБӨ А., С.ЧОКМОРОВ АТЫНДАГЫ МАДАНИЯТ ҮЙҮ, ЛОМОНОСОВ К.,17 А</t>
  </si>
  <si>
    <t>7198 ТАШ-ДӨБӨ А., Б.БЕЙШЕНАЛИЕВА АТЫНДАГЫ ОМ (ЭСКИ ИМАРАТ),  БОЛЬНИЧНАЯ К.,Н/Ж</t>
  </si>
  <si>
    <t>7199 ТАШ-ДӨБӨ А., Б.БЕЙШЕНАЛИЕВА АТЫНДАГЫ ОМ (ЖАҢЫ ИМАРАТ), БОЛЬНИЧНАЯ К.,Н/Ж</t>
  </si>
  <si>
    <t>7200 МАЛИНОВКА А.,  “КЫРГЫЗСТАН” САНАТОРИЙ, ЦЕНТРАЛЬНАЯ К., 17</t>
  </si>
  <si>
    <t>7201 БЕР-БУЛАК А, О.ТУРСУМАТОВ АТЫНДАГЫ ОРТО МЕКТЕП, ТУРСУМАТОВ К., 17</t>
  </si>
  <si>
    <t>7203 КАШКА-СУУ А., Т.АКТАНОВ  АТЫНДАГЫ ОРТО МЕКТЕП</t>
  </si>
  <si>
    <t>7204 АРЧАЛЫ А., ГЕНЕРАЛ С.САМСАЛИЕВ АТЫНДАГЫ ЖОГОРКУ АЛАРЧА ОРТО МЕКТЕП</t>
  </si>
  <si>
    <t>7205 БАШКАРА-СУУ А., С.ЖООШБАЕВ АТЫНДАГЫ БАШКАРА-СУУ ОРТО МЕКТЕП</t>
  </si>
  <si>
    <t>7398 ЛЕНИН А., КР ӨКМ</t>
  </si>
  <si>
    <t>7399 КЫЗЫЛ-БИРДИК А.,"ТАТА" ЖАШТАР БОРБОРУ</t>
  </si>
  <si>
    <t>7400 АРАШАН А., СТРЕЛЬНИКОВ АТЫНДАГЫ ОРТО  МЕКТЕП, ЧЫНГЫШ БААТЫР К.,1</t>
  </si>
  <si>
    <t>7401 КАРА-ЖЫГАЧ А.,К.ТАБАЛДИНОВ АТЫНДАГЫ ОРТО МЕКТЕП</t>
  </si>
  <si>
    <t>7411 ОКТЯБРЬСКОЕ А., ОКТЯБРЬСКОЕ АЙЫЛЫНДАГЫ ОРТО МЕКТЕП,  № 759 КОНТУР 44,0 ГА,</t>
  </si>
  <si>
    <t>7412 ПРИГОРОДНОЕ А., "ТЕРЕМОК" БАЛДАР БАКЧАСЫ</t>
  </si>
  <si>
    <t>7413 ВАСИЛЬЕВКА А., ВАСИЛЬЕВКА ОРТО МЕКТЕП, СПОРТ К.,41</t>
  </si>
  <si>
    <t>7414 БЕШ-КҮНГӨЙ А., БЕШ-КҮНГӨЙ АЙЫЛДАГЫ ОРТО МЕКТЕП</t>
  </si>
  <si>
    <t>7318 МАЛТАБАР А., МАЛТАБАР АЙЫЛЫНДАГЫ ОРТО МЕКТЕП, КИДИЕВ К.,19</t>
  </si>
  <si>
    <t>7319 ПОЛТАВКА А., ПОЛТАВКА АЙЫЛ ӨКМӨТҮ, ЦЕНТРАЛЬНАЯ К.,33</t>
  </si>
  <si>
    <t>7320 ПОЛТАВКА А., ПОЛТАВКА АЙЫЛЫНДАГЫ ОРТО МЕКТЕП, ЦЕНТРАЛЬНАЯ К.,198А</t>
  </si>
  <si>
    <t>7321 ОРТО-СУУ А., ОРТО-СУУ АЙЫЛЫНДАГЫ ОРТО МЕКТЕП, СЕНИРБАЕВА К.,Н/Ж</t>
  </si>
  <si>
    <t>7322 ПЕТРОПАВЛОВКА А., МАДАНИЯТ ҮЙҮ, СОВЕТСКАЯ К.,1</t>
  </si>
  <si>
    <t>7323 КЫЗЫЛ-ДЫЙКАН А., КЫЗЫЛ-ДЫЙКАН АЙЫЛЫНДАГЫ ОРТО МЕКТЕП, МОСКВА К., 36В</t>
  </si>
  <si>
    <t>7324 НОВОНИКОЛАЕВКА А., НОВОНИКОЛАЕВКА АЙЫЛ ӨКМӨТУ, ШКОЛЬНАЯ К., 42А</t>
  </si>
  <si>
    <t>7325 НОВОНИКОЛАЕВКА А., НОВОНИКОЛАЕВКА АЙЫЛЫНДАГЫ ОРТО МЕКТЕП, ЭНГЕЛЬС К.,127</t>
  </si>
  <si>
    <t>7326 АК-БАШАТ А., АК-БАШАТ АЙЫЛЫНДАГЫ ОРТО МЕКТЕП, КУЧКА-АТА К., Н/Ж</t>
  </si>
  <si>
    <t>7327 КАЛИНИНСКИЙ А., КАЛИНИНСКИЙ АЙЫЛ ӨКМӨТҮ, КАРАБАЛТИНСКИЙ КИЧИНЕКЕЙ ТАР К., 57</t>
  </si>
  <si>
    <t>7328 КАРА-ДӨБӨ А., КАРА-ДӨБӨ АЙЫЛЫНДАГЫ ОРТО МЕКТЕП</t>
  </si>
  <si>
    <t>7329 ИЙРИ-СУУ А., ИЙРИ-СУУ АЙЫЛЫНДАГЫ  ОРТО МЕКТЕП, ТЫНЧТЫК  К.,78</t>
  </si>
  <si>
    <t>7330 ЭРИКТҮҮ А., ЭРИКТҮҮ  АЙЫЛ ӨКМӨТҮ, АЛЫБАЙ К.,75</t>
  </si>
  <si>
    <t>7331 АЛТЫН А., АЛТЫН АЙЫЛЫНДАГЫ ОРТО МЕКТЕП, ГАГАРИН К.,Н/Ж</t>
  </si>
  <si>
    <t>7332 ФЕДОРОВКА А., ФЕДОРОВКА АЙЫЛЫНДАГЫ  БАШТАПКЫ МЕКТЕП, ШКОЛЬНАЯ К.,17</t>
  </si>
  <si>
    <t>7333 ДЖЕКЕН А., ДЖЕКЕН АЙЫЛЫНДАГЫ ОРТО МЕКТЕП, ЦЕНТРАЛЬНАЯ К.,28</t>
  </si>
  <si>
    <t>7334 ДЖОН-АРЫК А., ДЖОН-АРЫК АЙЫЛЫНДАГЫ ОРТО МЕКТЕП, ЖАЙЫЛ К.,80</t>
  </si>
  <si>
    <t>7335 СТАВРОПОЛОВКА А., СТАВРОПОЛОВКА АЙЫЛ ӨКМӨТҮ, ОКТЯБРЬСКАЯ К.,29</t>
  </si>
  <si>
    <t>7336 КАРА-СУУ А., КАРА-СУУ АЙЫЛЫНДАГЫ ОРТО МЕКТЕП, МУРАКЕ К.,Н/Ж</t>
  </si>
  <si>
    <t>7337 СТЕПНОЕ А., СТЕПНОЕ АЙЫЛ ӨКМӨТҮ, ВОСТОЧНАЯ К.,Н/Ж</t>
  </si>
  <si>
    <t>7338 ЖАЙЫЛ А., ЖАЙЫЛ АЙЫЛЫНДАГЫ БАШТАПКЫ МЕКТЕП, ЖЕКШЕНОВА К.,Н/Ж</t>
  </si>
  <si>
    <t>7339 АЛЕКСЕЕВКА А., АЛЕКСЕЕВКА АЙЫЛЫ РСЧБ, ЦЕНТРАЛЬНАЯ  К.,13А</t>
  </si>
  <si>
    <t>7340 АЛЕКСЕЕВКА А., РАСЧ ҮЙҮ, ЦЕНТРАЛЬНАЯ К.,13А</t>
  </si>
  <si>
    <t>7341 СОСНОВКА А., СОСНОВКА АЙЫЛЫНДАГЫ ОРТО МЕКТЕП, Ш.БЕГАЛИЕВ К.,85</t>
  </si>
  <si>
    <t>7342 СОСНОВКА А., СОСНОВКА АЙЫЛ ӨКМӨТҮ, ФРУНЗЕ К.,81</t>
  </si>
  <si>
    <t>7343 САРЫ-БУЛАК А., САРЫ-БУЛАК АЙЫЛЫНДАГЫ ОРТО МЕКТЕП, КОЖОМБЕРДИЕВА К.,Н/Ж</t>
  </si>
  <si>
    <t>7344 БӨКСӨ-ЖОЛ А., БӨКСӨ-ЖОЛ АЙЫЛ ӨКМӨТҮ, МЕДЕР К.,47</t>
  </si>
  <si>
    <t>7345 БЕКИТАЙ А., БЕКИТАЙ АЙЫЛЫНДАГЫ ОРТО МЕКТЕП, МАЛАБАЙ  К.,1</t>
  </si>
  <si>
    <t>7346 СУУСАМЫР А., СУУСАМЫР АЙЫЛЫНДАГЫ ОРТО МЕКТЕП, ТЫНЧТЫК  К.,14</t>
  </si>
  <si>
    <t>7347 БИРИНЧИ-МАЙ А., БИРИНЧИ-МАЙ АЙЫЛЫНДАГЫ ОРТО МЕКТЕП, 1-МАЙ К.,7</t>
  </si>
  <si>
    <t>7348 КОЖОМКУЛ А., КОЖОМКУЛ АЙЫЛЫНДАГЫ ОРТО МЕКТЕП, ЖИБЕК ЖОЛУ  К.,39</t>
  </si>
  <si>
    <t>7349 КЫЗЫЛ-ОЙ А., КЫЗЫЛ-ОЙ АЙЫЛЫНДАГЫ ОРТО МЕКТЕП, ЖИБЕК ЖОЛУ  К.,23</t>
  </si>
  <si>
    <t>7350 КАРА-БАЛТА Ш., КАРА-БАЛТА Ш. ЖРЭС, ЭНЕРГЕТИЧЕСКАЯ К.,6</t>
  </si>
  <si>
    <t>7351 КАРА-БАЛТА Ш., №1 ОРТО МЕКТЕП, ЖАЙЫЛ БААТЫР К.,129</t>
  </si>
  <si>
    <t>7352 КАРА-БАЛТА Ш., РАЙОНДУК МАДАНИЯТ ҮЙҮ, ЖАЙЫЛ БААТЫР К.,46</t>
  </si>
  <si>
    <t>7354 КАРА-БАЛТА Ш., КАРА-БАЛТА ШААРДЫК ГАЗ БАШКАРМАЛЫГЫ, САДОВАЯ К.,102</t>
  </si>
  <si>
    <t>7355 КАРА-БАЛТА Ш., №2 ОРТО МЕКТЕП, ПЕРВОМАЙСКАЯ К.,2</t>
  </si>
  <si>
    <t>7356 КАРА-БАЛТА Ш., № 3 ОРТО МЕКТЕП, ЖАЙЫЛ БААТЫР К.,98</t>
  </si>
  <si>
    <t>7358 КАРА-БАЛТА Ш., №4 ОРТО МЕКТЕП, ДРУЖБА  К.,10</t>
  </si>
  <si>
    <t>7359 КАРА-БАЛТА Ш., №9 ОРТО МЕКТЕП, ТОКТОГУЛ К.,166</t>
  </si>
  <si>
    <t>7360 КАРА-БАЛТА Ш., КАРА-БАЛТА ТЕХНИКО-ЭКОНОМИКА КОЛЛЕДЖ, КОЖОМБЕРДИЕВ К.,95</t>
  </si>
  <si>
    <t>7361 КАРА-БАЛТА Ш., "ДАН" МИ, П.ТОЛЬЯТТИ К.,1</t>
  </si>
  <si>
    <t>7363 КАРА-БАЛТА Ш., №11 ОРТО МЕКТЕП, КОВРОВЩИКОВ КВАРТАЛЫ №10</t>
  </si>
  <si>
    <t>7364 КАРА-БАЛТА Ш., №5 ОРТО МЕКТЕП, ГВАРДЕЙСКАЯ  К.,1</t>
  </si>
  <si>
    <t>7365 КАРА-БАЛТА Ш., "МАНАС" АТЫНДАГЫ СПОРТ КОМПЛЕКС, КОСМОНАВТАР К.,11</t>
  </si>
  <si>
    <t>7366 КАРА-БАЛТА Ш., ЛЕНИН АТЫНДАГЫ МАДАНИЯТ ҮЙҮ, ЛЕНИН К.,2</t>
  </si>
  <si>
    <t>7367 КАРА-БАЛТА Ш., №12 ОРТО МЕКТЕП, ГВАРДЕЙСКАЯ К., Н/Ж</t>
  </si>
  <si>
    <t>7368 КАРА-БАЛТА Ш., №8 ОРТО МЕКТЕП, ЛЕНИН К.,9</t>
  </si>
  <si>
    <t>7397 ТУНУК А., ТУНУК АЙЫЛЫНДАГЫ ОРТО МЕКТЕП, ЖИБЕК ЖОЛУ К.,9</t>
  </si>
  <si>
    <t>7001 ЧЫМ-КОРГОН А., ЧЫМ-КОРГОН АЙЫЛЫНДАГЫ ОРТО МЕКТЕП, КАЗАКБАЕВ К.,129</t>
  </si>
  <si>
    <t>7002 ЧЫМ-КОРГОН А., МАДАНИЯТ ҮЙҮ,  КАЗАКБАЕВ К.,232/4</t>
  </si>
  <si>
    <t>7003 САМАНСУР А., САМАНСУР АЙЫЛЫНДАГЫ ОРТО МЕКТЕП, САМСАЛИЕВ К.,7</t>
  </si>
  <si>
    <t>7004 ЖАҢЫ-АЛЫШ А., МАДАНИЯТ ҮЙҮ,  БОРҮБАЙ К.,5</t>
  </si>
  <si>
    <t>7005 АК-БЕКЕТ А., МАДАНИЯТ ΓЙΓ, ВОРОШИЛОВ К.,35</t>
  </si>
  <si>
    <t>7006 КЕМИН Ш., Н.ДАВЛЕСОВ АТЫНДАГЫ №3 ОРТО МЕКТЕП, БЕРИКБАЕВ К.,15</t>
  </si>
  <si>
    <t>7007 КЕМИН Ш., Ж.САДЫКОВА АТЫНДАГЫ №1 ОРТО МЕКТЕП, ТУКЕЕВ К.,20</t>
  </si>
  <si>
    <t>7008 КЕМИН Ш., МАДАНИЯТ ҮЙҮ, ПОБЕДА К.,23</t>
  </si>
  <si>
    <t>7009 КЕМИН Ш., КЕМИН ШААРДЫК МУЗЫКАЛЫК МЕКТЕП,КИРОВ К.,37</t>
  </si>
  <si>
    <t>7010 КЕМИН Ш., №2 ОРТО МЕКТЕП, КОСМОНАВТАР К.,12</t>
  </si>
  <si>
    <t>7011 КЕМИН Ш., НУР А., НУР АЙЫЛДЫК МАДАНИЯТ ҮЙҮ,  ЛАДЫШЕВ К.,9</t>
  </si>
  <si>
    <t>7012 ОРЛОВКА Ш., «СКАЗКА» БАЛДАР  БАКЧАСЫ, НЕКРАСОВ К.,Н/Ж</t>
  </si>
  <si>
    <t>7013 ОРЛОВКА Ш., МАДАНИЯТ ΓЙΓ, КУДРЯШОВ К.,Н/Ж</t>
  </si>
  <si>
    <t>7014 ПОДГОРНОЕ А., МАДАНИЯТ ҮЙҮ, ЮБИЛЕЙНАЯК.,50/1</t>
  </si>
  <si>
    <t>7016 АЛМАЛУУ А., АЛМАЛУУ АЙЫЛЫНДАГЫ Т.ОМУРАЛИЕВ АТЫНДАГЫ ОРТО МЕКТЕП, МАНАС К.,16</t>
  </si>
  <si>
    <t>7017 КЫЗЫЛ-CУУ А., КЫЗЫЛ-СУУ АЙЫЛЫНДАГЫ ОРТО МЕКТЕП, АБДИ К., 42</t>
  </si>
  <si>
    <t>7018 КЫЗЫЛ-ОКТЯБРЬ А., МАДАНИЯТ ΓЙΓ, АШИРБАЕВ К.,3</t>
  </si>
  <si>
    <t>7019 ЖЕЛ-АРЫК А., ТЕМИРЖОЛ СТАНЦИЯСЫ</t>
  </si>
  <si>
    <t>7020 КАРА-БУЛАК А., МАДАНИЯТ ҮЙҮ,  МАЛДЫБАЕВ К.,49/2</t>
  </si>
  <si>
    <t>7021 БЕЙШЕКЕ А., БЕЙШЕКЕ АЙЫЛЫНДАГЫ ОРТО МЕКТЕП, БОРОМБАЕВ К.,40</t>
  </si>
  <si>
    <t>7022 БОРОЛДОЙ А., БОРОЛДОЙ АЙЫЛЫНДАГЫ ОРТО МЕКТЕП, БЕЛЯНДРА К.,Н/Ж</t>
  </si>
  <si>
    <t>7023 БОРОЛДОЙ А., МАДАНИЯТ ΓЙΓ, ЖЭЭНБАЕВ К.,Н/Ж</t>
  </si>
  <si>
    <t>7024 КИЧИ-КЕМИН А., ЮНУСАЛИЕВ  АТЫНДАГЫ ОРТО МЕКТЕП, ОМУРАЛИЕВ К.,1</t>
  </si>
  <si>
    <t>7025 СОВЕТСКОЕ А., СОВЕТСКОЕ АЙЫЛЫНДАГЫ ОРТО МЕКТЕП, ЖАКШЫБАЕВ К.,22</t>
  </si>
  <si>
    <t>7026 ИЛЬИЧ А., МАДАНИЯТ ΓЙΓ, ОМУРЗАКОВ К., 99</t>
  </si>
  <si>
    <t>7027 АК-ТЮЗ А., АК-ТЮЗ АЙЫЛ ӨКМӨТҮ, АЛИЕВ К.,14</t>
  </si>
  <si>
    <t>7028 КЫЗЫЛ-БАЙРАК., КЫЗЫЛ-БАЙРАК АЙЫЛЫНДАГЫ ОРТО МЕКТЕП, ЖҮКЕЕВА К.,Н/Ж</t>
  </si>
  <si>
    <t>7029 ШАБДАН А., ШАБДАН-АТА АТЫНДАГЫ ОРТО МЕКТЕП, К.БАКИРОВ К.,12</t>
  </si>
  <si>
    <t>7030 КАЛМАК-АШУУ А., БЕЙШЕНАЛИЕВ АТЫНДАГЫ ОРТО МЕКТЕП, М.ИМАНАЛИЕВ К.,Н/Ж</t>
  </si>
  <si>
    <t>7031 ТЕГИРМЕНТИ А., МАДАНИЯТ ҮЙҮ, УСУБААЛЫ К.,12</t>
  </si>
  <si>
    <t>7032 КАЙЫНДЫ А., МАДАНИЯТ ҮЙҮ, МАМБЕТОВ К.,54</t>
  </si>
  <si>
    <t>7033 КАРАЛ-ДӨБӨ А.,С.КУДАЙБЕРГЕНОВ АТЫНДАГЫ ОРТО МЕКТЕП, БАПАКОВ К.,27</t>
  </si>
  <si>
    <t>7273 АЛЕКСАНДРОВКА А., А.АРБУДУ АТАНДАГЫ ОРТО МЕКТЕП, ВОНАХУН К.,19</t>
  </si>
  <si>
    <t>7274 АЛЕКСАНДРОВКА А., МАДАНИЯТ ҮЙҮ, ФРУНЗЕ К.,Н/Ж</t>
  </si>
  <si>
    <t>7275 АЛЕКСАНДРОВКА А., А.ИСМАЕВ АТЫНДАГЫ  ОРТО МЕКТЕП, ФРУНЗЕ К.,191А</t>
  </si>
  <si>
    <t>7276 БЕШ-КӨРҮК А., БЕШ-КӨРҮК АЙЫЛЫНДАГЫ ОРТО МЕКТЕП, КАСЫМКУЛ К., Н/Ж</t>
  </si>
  <si>
    <t>7277 КРУПСКОЕ А., ОКТЯБРЬСКАЯ ОРТО МЕКТЕП, ЗАВОДСКАЯ К.,4А</t>
  </si>
  <si>
    <t>7278 САДОВОЕ А., “RESIT” КАФЕСИ, СОВЕТСКАЯ К.,1</t>
  </si>
  <si>
    <t>7279 САДОВОЕ А., КОЛХОЗЧУЛАР  ҮЙҮ</t>
  </si>
  <si>
    <t>7280 САДОВОЕ А., САДОВОЕ УПП, СОВЕТСКАЯ К.,411</t>
  </si>
  <si>
    <t>7281 АЛЕКСАНДРОВКА А.,  Я.ШИВАЗА АТЫНЫНДАГЫ ОРТО МЕКТЕП, ФРУНЗЕ К.,98</t>
  </si>
  <si>
    <t>7282 СРЕТЕНКА А., МАДАНИЯТ ҮЙҮ, ЦЕНТРАЛЬНАЯ К.,Н/Ж</t>
  </si>
  <si>
    <t>7283 ЗАРЯ А., Т.АРЫКОВ АТЫНДАГЫ ОРТО МЕКТЕП, ЦЕНТРАЛЬНАЯ К.,Н/Ж</t>
  </si>
  <si>
    <t>7284 БЕЛОВОДСКОЕ А., «ПИВО БЕЛОВОДСКОЕ» ААК, КИРОВ К.,32</t>
  </si>
  <si>
    <t>7285 БЕЛОВОДСКОЕ А., ЖАШТАР ҮЙҮНҮН ИМАРАТЫ, ФРУНЗЕ К.,254</t>
  </si>
  <si>
    <t>7286 БЕЛОВОДСКОЕ А., «АК-СҮТ» ААК, ОКТЯБРЬСКАЯ К.,55</t>
  </si>
  <si>
    <t>7287 БЕЛОВОДСКОЕ А., № 28  КЫРГЫЗСТАН-РОССИЯ ЛИЦЕЙИ, КРУПСКАЯ К.,161</t>
  </si>
  <si>
    <t>7288 БЕЛОВОДСКОЕ А., РАЙОНДУК СУУ ЧАРБА БАШКАРМАЛЫГЫ, ЛЕНИН К.,64</t>
  </si>
  <si>
    <t>7289 БЕЛОВОДСКОЕ А., М. РЫСКУЛБЕКОВ АТЫНДАГЫ ИСКУССТВО МЕКТЕП, ШЕВЧЕНКО К.,1</t>
  </si>
  <si>
    <t>7290 БЕЛОВОДСКОЕ А., БИРИНЧИ МАЙ БАШТАЛГЫЧ МЕКТЕП, КЫРГЫЗСТАНДЫН 50 ЖЫЛДЫГЫ К.,97</t>
  </si>
  <si>
    <t>7291 БЕЛОВОДСКОЕ А., “АК- СУУ АТП “ ААК, КОЛХОЗНАЯ К.,1</t>
  </si>
  <si>
    <t>7292 БЕЛОВОДСКОЕ А., В.СТЕПАНЕНКО АТЫНДАГЫ №2 ОРТО МЕКТЕП, СТЕПАНЕНКО К.,24</t>
  </si>
  <si>
    <t>7293 КОШ-ДӨБӨ А.,  А.СЫДЫКОВ АТЫНДАГЫ ОРТО МЕКТЕП,  ШКОЛЬНАЯ К.,23</t>
  </si>
  <si>
    <t>7296 СПАРТАК А., ЧАПАЕВ АЙЫЛ ӨКМӨТҮ, ЛЕНИН К.,84</t>
  </si>
  <si>
    <t>7297 МАЛОВОДНОЕ А., «КРАСНЫЙ ПАХАРЬ»  ТОЛУК ЭМЕС  ОРТО МЕКТЕП, САТАЕВ К., Н/Ж</t>
  </si>
  <si>
    <t>7298 ТӨЛӨК А., БЕРДИГУЛ АТЫНДАГЫ ОРТО МЕКТЕП, ШКОЛЬНАЯ К., Н/Ж</t>
  </si>
  <si>
    <t>7299 КЫЗ-МОЛО А., КЫЗ-МОЛО АЙЫЛЫНДАГЫ КЛУБ, ЦЕНТРАЛЬНАЯ К.,3</t>
  </si>
  <si>
    <t>7300 БЕШ-ТЕРЕК А., БЕШ-ТЕРЕК АЙЫЛЫНДАГЫ ОРТО МЕКТЕП, ЦЕНТРАЛЬНАЯ К., Н/Ж</t>
  </si>
  <si>
    <t>7301 АҢ-АРЫК А., Ш.БАЯЛИЕВ АТЫНДАГЫ ОРТО МЕКТЕП, БАЛА-АЙЫЛЧЫ К.,31</t>
  </si>
  <si>
    <t>7302 ПРЕДТЕЧЕНКА А., М.ТУГЕЛЬБАЕВ АТЫНДАГЫ ОРТО МЕКТЕП, ЛЕНИН К.,82</t>
  </si>
  <si>
    <t>7303 АК-СУУ А., №4 АК-СУУ ОРТО МЕКТЕБИ, ТОПОЛЕВА К.,3</t>
  </si>
  <si>
    <t>7304 АК-СУУ А., №4 АК-СУУ ОРТО МЕКТЕБИ, ВОКЗАЛЬНАЯ К.,45</t>
  </si>
  <si>
    <t>7305 АК-СУУ А., «ТЕХСЕРВИС» ААКНЫН КЛУБУ, ШОЛОХОВ К., Н/Ж</t>
  </si>
  <si>
    <t>7306 АК-БАШАТ А., С.УСУБАЛИЕВ АТЫНДАГЫ ОРТО МЕКТЕП, БАКИРОВ К.,Н/Ж</t>
  </si>
  <si>
    <t>7307 ТЕМЕН-СУУ А., АК-СУУ АЙЫЛ ӨКМӨТҮНҮН ИМАРАТЫ, КАРЛ МАРКС К.,1</t>
  </si>
  <si>
    <t>7308 БАЛА-АЙЫЛЧЫ А., «АЙЫЛ ОРДО» ИМАРАТЫ,  МАМЫРБАЙ К.,Н/Ж</t>
  </si>
  <si>
    <t>7309 КЕПЕР-АРЫК А., АРТЫКБАЕВ АТЫНДАГЫ БУДЕННЫЙ ОРТО МЕКТЕП, ШКОЛЬНАЯ К.,3А</t>
  </si>
  <si>
    <t>7310 ЧОҢ-АРЫК А., ТИЛЕКМАТ АТЫНДАГЫ ОРТО МЕКТЕП, МЕДЕРАЛЫ К.,Н/Ж</t>
  </si>
  <si>
    <t>7311 МУРАКЕ А., С.БЕГАЛИЕВА АТЫНДАГЫ ОРТО МЕКТЕП, ОРОЗАЛИЕВ К., Н/Ж</t>
  </si>
  <si>
    <t>7312 АК-ТОРПОК А., В.И. ЛЕНИН АТЫНДАГЫ ОРТО МЕКТЕП,  ЦЕНТРАЛЬНАЯ К., Н/Ж</t>
  </si>
  <si>
    <t>7313 КЫЗЫЛ-ТУУ А.,КЫЗЫЛ-ТУУ АЙЫЛЫНДАГЫ КЛУБ</t>
  </si>
  <si>
    <t>7314 ПЕТРОВКА А., ЧЕРНЯХОВСКИЙ АТЫНДАГЫ ОРТО МЕКТЕП, ЗАВОДСКАЯ К., Н/Ж</t>
  </si>
  <si>
    <t>7315 ПЕТРОВКА А., ПЕТРОВКА АЙЫЛДЫК КЛУБ, ЦЕНТРАЛЬНАЯ К.,Н/Ж</t>
  </si>
  <si>
    <t>7316 ПЕТРОВКА А., ПЕТРОВКА АЙЫЛЫНДАГЫ ГИМНАЗИЯ-МЕКТЕП, СОВЕТСКАЯ К.</t>
  </si>
  <si>
    <t>7317 ПЕТРОВКА А., «КЫЗГАЛДАК»  БАЛДАР БАКЧАСЫ, ФРУНЗЕ К., Н/Ж</t>
  </si>
  <si>
    <t>7369 ВОЗНЕСЕНОВКА А.,ВОЗНЕСЕНОВКА АЙЫЛЫНДАГЫ ОРТО МЕКТЕП, ЦЕНТРАЛЬНАЯ К.,80</t>
  </si>
  <si>
    <t>7370 ВОЗНЕСЕНОВКА А.,ВОЗНЕСЕНОВКА АЙЫЛЫНДАГЫ ОРТО МЕКТЕП, ЦЕНТРАЛЬНАЯ К.,80</t>
  </si>
  <si>
    <t>7371 ЭРКИНСАЙ А., ЖУМАТАЕВ АТЫНДАГЫ ОРТО МЕКТЕП, ЖУМАТАЕВ К.,17</t>
  </si>
  <si>
    <t>7372 БУКАРА А., О.ТЕКЕЕВ АТЫНДАГЫ ОРТО МЕКТЕП, ОСУКЕ К.,12</t>
  </si>
  <si>
    <t>7373 ТЕЛЬМАН А., К.ЖУМАГУЛОВ АТЫНДАГЫ ОРТО МЕКТЕП, КУЛЧОРО К.,2</t>
  </si>
  <si>
    <t>7374 КУМ-АРЫК А., КОЖОМКУЛОВ АТЫНДАГЫ ОРТО МЕКТЕП, ТУРСУМАТ К.,1</t>
  </si>
  <si>
    <t>7375 ЭФИРОНОС А., МОЛДОКУЛОВ АТЫНДАГЫ ОРТО МЕКТЕП, САМАТ-АТА К.,17</t>
  </si>
  <si>
    <t>7376 ПАНФИЛОВ А., А.ОСМОНОВ АТЫНДАГЫ ОРТО МЕКТЕП, ЖАПАРКУЛОВ К.,Н/Ж</t>
  </si>
  <si>
    <t>7377 ПАНФИЛОВ А., "ГЕРОИ ПАНФИЛОВЦЫ" ААК, ЦЕНТРАЛЬНАЯ К.,269</t>
  </si>
  <si>
    <t>7378 ПАНФИЛОВ А., ПАНФИЛОВ  КОМПЛЕКСТҮҮ ОРТО МЕКТЕП, ЦЕНТРАЛЬНАЯ К.,351</t>
  </si>
  <si>
    <t>7379 ПАНФИЛОВ А., ШЕЙШЕНАЛИЕВ АТЫНДАГЫ ОРТО МЕКТЕП,  ЖАКЫПБЕКОВ К.,19</t>
  </si>
  <si>
    <t>7380 ОРТО-АРЫК А., ТИЛЕКЕЕВ АТЫНДАГЫ ОРТО МЕКТЕП, КОЖОБЕРГЕНОВА К.,1</t>
  </si>
  <si>
    <t>7381 ЖАЙЫЛМА А., РАИМКУЛОВ АТЫНДАГЫ ОРТО МЕКТЕП, К.СУЛАЙМАНОВ  К.,7</t>
  </si>
  <si>
    <t>7382 КАИНДА Ш., №3 ОРТО МЕКТЕП, КОММУНИСТИЧЕСКАЯ К.,29</t>
  </si>
  <si>
    <t>7383 КАИНДА Ш., КАЗАЧЕНКО АТЫНДАГЫ №1 МЕКТЕП-ЛИЦЕЙ, БЕЛОБРОВ К.,10</t>
  </si>
  <si>
    <t>7384 КАИНДА Ш., К.СУЛАЙМАНОВА АТЫНДАГЫ ГИМНАЗИЯ-МЕКТЕП, КИСЛЫХ К.,1</t>
  </si>
  <si>
    <t>7385 КАИНДА Ш., "АК-БЕШИК" БАЛДАР БАКЧАСЫ, ЛЕНИНА К., 5</t>
  </si>
  <si>
    <t>7386 КИРОВ А., БОЛОТБЕКОВ АТЫНДАГЫ ОРТО МЕКТЕП,  МУГАЛИМДЕР К.,1</t>
  </si>
  <si>
    <t>7387 КҮРПҮЛЬДӨК А., ИБРАИМАЛИЕВ АТЫНДАГЫ ОРТО МЕКТЕП, Ш.АЛТЫНБЕК К.,68</t>
  </si>
  <si>
    <t>7388 РОВНОЕ А., РОВНОЕ АЙЫЛЫНДАГЫ ОРТО МЕКТЕП, КИРОВ К.,63</t>
  </si>
  <si>
    <t>7389 ПЕРВОМАЙСКОЕ А., ЧАЛДЫБАР СОВХОЗУНУН ОРТО МЕКТЕБИ, АДМИНИСТРАТИВНАЯ К.,1</t>
  </si>
  <si>
    <t>7390 ОКТЯБРЬСКОЕ А., ОКТЯБРЬСКОЕ АЙЫЛЫНДАГЫ ОРТО МЕКТЕП, ШКОЛЬНАЯ К.,13</t>
  </si>
  <si>
    <t>7391 ОЙРОНДУ А., БЕРЕКЕ БАШТАЛГЫЧ МЕКТЕП, ПИОНЕРСКАЯ К.,12</t>
  </si>
  <si>
    <t>7392 ЧАЛДЫБАР А., ЧАЛДЫБАР АЙЫЛЫНДАГЫ №3 ОРТО МЕКТЕП, ТАШКЕНТСКАЯ К.,5</t>
  </si>
  <si>
    <t>7394 ЧАЛДЫБАР А., ЗАХАРЧЕНКО АТЫНДАГЫ №1 ОРТО МЕКТЕП, ЛЕНИН  К.,326</t>
  </si>
  <si>
    <t>7395 ЧАЛДЫБАР А., ЧАЛДЫБАР  АЙЫЛ ӨКМӨТҮ, ЛЕНИН К.,353</t>
  </si>
  <si>
    <t>7396 ЧОРГОЛО А., ЧОРГОЛО АЙЫЛЫНДАГЫ БАШТАЛГЫЧ ОРТО МЕКТЕП, ГАГАРИНА К.,13</t>
  </si>
  <si>
    <t>7206 ШОПОКОВ Ш.,«УПТК» ЖЧК, АЛА-АРЧА К.,39</t>
  </si>
  <si>
    <t>7207 ШОПОКОВ Ш., « КОШОЙ»  ААК КЛУБУ, ЛЕНИН К.,23</t>
  </si>
  <si>
    <t>7208 ШОПОКОВ Ш., № 2 ГИМНАЗИЯ-МЕКТЕП, ФРУНЗЕ К.,25</t>
  </si>
  <si>
    <t>7209 ШОПОКОВ Ш., «НОВОСТРОЙКА» КОНУШУ, №20 ҮЙ</t>
  </si>
  <si>
    <t>7210 ШОПОКОВ Ш., «ГЕОФИЗИК» АТЫНДАГЫ КЛУБ, ГЕОЛОГИЧЕСКИЙ К.,Н/Ж</t>
  </si>
  <si>
    <t>7211 СОКУЛУК А., №4 ОРТО МЕКТЕП,  ПИОНЕР К.,Н/Ж</t>
  </si>
  <si>
    <t>7212 СОКУЛУК А., БОРБОРДУК МАДАНИЯТ ҮЙҮ, ФРУНЗЕ К.,Н/Ж</t>
  </si>
  <si>
    <t>7213 СОКУЛУК А., УОС, ЛЕНИН К.,Н/Ж</t>
  </si>
  <si>
    <t>7214 СОКУЛУК А., СОКУЛУК АЙЫЛ ӨКМӨТҮ, ФРУНЗЕ К.,92</t>
  </si>
  <si>
    <t>7215 СОКУЛУК А., № 1 ГИМНАЗИЯ-МЕКТЕП, ФРУНЗЕ К., 112</t>
  </si>
  <si>
    <t>7216 СОКУЛУК А., К.ШОПОКОВ АТЫНДАГЫ № 3 МЕКТЕП-ЛИЦЕЙ</t>
  </si>
  <si>
    <t>7217 СОКУЛУК А., АЙЫЛ ӨКМӨТ</t>
  </si>
  <si>
    <t>7218 СОКУЛУК А., №2  ОРТО МЕКТЕП</t>
  </si>
  <si>
    <t>7219 СОКУЛУК А., «АК-КУУ» АК</t>
  </si>
  <si>
    <t>7220 АРАЛ А., АЙЫЛДЫК КЛУБ</t>
  </si>
  <si>
    <t>7221 1 МАЙ А., 1 МАЙ АЙЫЛЫНДАГЫ ОРТО МЕКТЕП</t>
  </si>
  <si>
    <t>7222 ГАВРИЛОВКА А., ГАВРИЛОВКА АЙЫЛЫНДАГЫ ОРТО МЕКТЕП</t>
  </si>
  <si>
    <t>7223 РОМАНОВКА А., «АГРОПРОМЭНЕРГО» АК</t>
  </si>
  <si>
    <t>7224 ШАЛТА А., ШОПОКОВ АТЫНДАГЫ ОРТО МЕКТЕП</t>
  </si>
  <si>
    <t>7226 ВОЕННО-АНТОНОВКА А., «ВАСО» АК КЛУБУ, СОВЕТСКАЯ К.,1</t>
  </si>
  <si>
    <t>7227 ВОЕННО-АНТОНОВКА А., «РАССВЕТ» СКХ КЛУБУ, ФРУНЗЕ К.,114</t>
  </si>
  <si>
    <t>7228 ВОЕННО-АНТОНОВКА А., БАЛДАР ҮЙҮ, ФРУНЗЕ К.,118</t>
  </si>
  <si>
    <t>7229 НОВО-ПАВЛОВКА А., “СОКУЛУК ЖОЛ КУРУЛУШ” ААК, ФРУНЗЕ К., 4</t>
  </si>
  <si>
    <t>7230 НОВОПАВЛОВКА А., Ч.АЙТМАТОВ АТЫНДАГЫ УОКЛ, ФРУНЗЕ К., 213</t>
  </si>
  <si>
    <t>7231 НОВОПАВЛОВКА А., НОВОПАВЛОВКА АЙЫЛ ӨКМӨТҮ, ФРУНЗЕ К.,285</t>
  </si>
  <si>
    <t>7232 КЫЗЫЛ-ТУУ А., АБДЫЛДАЕВ АТЫНДАГЫ ОРТО МЕКТЕП, ТАБЫШАЛИЕВ К.,Н/Ж</t>
  </si>
  <si>
    <t>7233 НОВОПАВЛОВКА А., № 2 ОРТО ГИМНАЗИЯ-МЕКТЕП, ДЕПОВСКАЯ К.,71</t>
  </si>
  <si>
    <t>7234 УЧКУН А., ФАП, БЕРЕГОВАЯ К.,Н/Ж</t>
  </si>
  <si>
    <t>7235 ДЖАЛ А., Р.МАМЫРАЛИЕВ АТЫНДАГЫ БАШТАЛГЫЧ  МЕКТЕП, СУЛАЙМАН К.,Н/Ж</t>
  </si>
  <si>
    <t>7236 ДЖАЛ А., Р.МАМЫРАЛИЕВ АТЫНДАГЫ ОРТО МЕКТЕП, СУЛАЙМАН К.,Н/Ж</t>
  </si>
  <si>
    <t>7237 СЕЛЕКЦИОННОЕ А., ОРОК ОРТО МЕКТЕБИ, КИПКАЛОВ К.,1</t>
  </si>
  <si>
    <t>7238 КҮН-ТУУ А., Б.ДЖАМГЫРЧИНОВ АТЫНДАГЫ ОРТО МЕКТЕП</t>
  </si>
  <si>
    <t>7239 ШАЛТА А., ДООРОНБЕКОВ АТЫНДАГЫ ОРТО МЕКТЕП</t>
  </si>
  <si>
    <t>7240 ЧОҢ-ДЖАР А., РАХМАНОВ АТЫНДАГЫ ОРТО МЕКТЕП</t>
  </si>
  <si>
    <t>7241 ФРУНЗЕ А., ФРУНЗЕ АТЫНДАГЫ КЛУБ, ИНСТИТУТ К., Н/Ж</t>
  </si>
  <si>
    <t>7242 ОЗЕРНОЕ А., ОЗЕРНОЕ АЙЫЛЫНДАГЫ ДҮКӨН, ЦЕНТРАЛЬНЫЙ К.,Н/Ж</t>
  </si>
  <si>
    <t>7243 КОМСОМОЛЬСКОЕ А, АЙЫЛДЫК  КЛУБ</t>
  </si>
  <si>
    <t>7244 СТУДЕНЧЕСКИЙ А., №2 ОРТО МЕКТЕП</t>
  </si>
  <si>
    <t>7245 1-МАЙ А., АЙЫЛДЫК КЛУБ</t>
  </si>
  <si>
    <t>7246 НАЦИОНАЛЬНЫЙ А., ПАНФИЛОВ АТЫНДАГЫ  ТОЛУК ЭМЕС ОРТО МЕКТЕП</t>
  </si>
  <si>
    <t>7247 ЧАТ-КӨЛ А., ЧАТ-КӨЛ АЙЫЛ ӨКМӨТҮ АДМИНИСТРАТИВДИК КОРПУС ИМАРАТЫ</t>
  </si>
  <si>
    <t>7248 ТҮЗ А., ТҮЗ АЙЫЛЫНДАГЫ ОРТО МЕКТЕП</t>
  </si>
  <si>
    <t>7249 БЕЛЕК А., БЕЛЕК АЙЫЛЫНДАГЫ ОРТО МЕКТЕП</t>
  </si>
  <si>
    <t>7250 КЫЗЫЛ-ТУУ А., ҮДТ (ГСВ), ТАБЫШАЛИЕВ К.,55</t>
  </si>
  <si>
    <t>7251 МАЛОВОДНЫЙ А., МАЛОВОДНЫЙ АЙЫЛЫНДАГЫ ОРТО МЕКТЕП, НОВЫЙ К.,Н/Ж</t>
  </si>
  <si>
    <t>7252 АСЫЛБАШ А., АСЫЛБАШ АЙЫЛ ӨКМӨТҮ, СУРАБАЛДЫ К.,39</t>
  </si>
  <si>
    <t>7253 КИРОВ А., БЕЙШЕНАЛЫ АТЫНДАГЫ ОРТО МЕКТЕП, НООРУЗБАЙ К.,Н/Ж</t>
  </si>
  <si>
    <t>7254 САЗ А., САЗ АЙЫЛ ӨКМӨТҮ</t>
  </si>
  <si>
    <t>7255 ТӨШ-БУЛАК А., ТӨШ-БУЛАК АЙЫЛ ӨКМӨТҮ</t>
  </si>
  <si>
    <t>7256 МАНАС А., МАДАНИЯТ ҮЙҮ</t>
  </si>
  <si>
    <t>7257 ЛЕСНОЕ А., ФАП</t>
  </si>
  <si>
    <t>7258 АК-ЖОЛ А.,  РАЗДОЛЬНОЕ ОРТО МЕКТЕП</t>
  </si>
  <si>
    <t>7259 ТӨРТ-КӨЛ А., ТӨРТ-КӨЛ АЙЫЛЫНДАГЫ ОРТО МЕКТЕП</t>
  </si>
  <si>
    <t>7260 ЖАҢЫ-ПАХТА А., ЖАҢЫ-ПАХТА АЙЫЛ ӨКМӨТҮ</t>
  </si>
  <si>
    <t>7261 МИРНОЕ А., ЖАҢЫ-ПАХТА ТОЛУК ЭМЕС ОРТО МЕКТЕП</t>
  </si>
  <si>
    <t>7262 ЗАРЯ А., ЖАҢЫ-ПАХТА БАШТАЛГЫЧ  ОРТО МЕКТЕП</t>
  </si>
  <si>
    <t>7263 АК-КАШАТ А., ЖАҢЫ-ПАХТА ТОЛУК ЭМЕС ОРТО МЕКТЕП</t>
  </si>
  <si>
    <t>7264 ТӨМӨНКҮ-ЧҮЙ А.,  ТӨМӨНКҮ-ЧҮЙ АЙЫЛ ӨКМӨТҮ, ФРУНЗЕ К.,Н/Ж</t>
  </si>
  <si>
    <t>7265 МИРНОЕ А., ТӨМӨНКҮ-ЧҮЙ ТОЛУК ЭМЕС ОРТО МЕКТЕП, ЛЕНИН К.,Н/Ж</t>
  </si>
  <si>
    <t>7266 САДОВОЕ А., ТӨМӨНКҮ-ЧҮЙ  АЙЫЛЫНДАГЫ №2 ОРТО МЕКТЕП, ЮЖНЫЙ К.,Н/Ж</t>
  </si>
  <si>
    <t>7267 СЕВЕРНЫЙ А., ФАП, ПОЧТОВЫЙ К.,Н/Ж</t>
  </si>
  <si>
    <t>7268 КАМЫШАНОВКА А., АЙЫЛДЫК КЛУБ</t>
  </si>
  <si>
    <t>7269 ВОСТОЧНОЕ А.,  №2  ТОЛУК ЭМЕС ОРТО МЕКТЕП, ДРУЖБА К.,Н/Ж</t>
  </si>
  <si>
    <t>7270 ЖАҢЫ-ЖЕР А., ЖАҢЫ-ЖЕР АЙЫЛ ӨКМӨТҮ, ЛЕНИН К., 2</t>
  </si>
  <si>
    <t>7272 ЗАПАДНЫЙ А., ЗАПАДНЫЙ АЙЫЛЫНДАГЫ ТОЛУК ЭМЕС ОРТО МЕКТЕП, ПАРКОВЫЙ К.,15</t>
  </si>
  <si>
    <t>7402 ВОЕННО-АНТОНОВКА А., В-АНТОНОВКА АЙЫЛЫНДАГЫ ГИМНАЗИЯ-МЕКТЕП, М.ГОРЬКИЙ К.,1</t>
  </si>
  <si>
    <t>7403 НОВОПАВЛОВКА А., «ДАН КУРУЛУШ»  ААК, СТРОИТЕЛЬНАЯ К.,Н/Ж</t>
  </si>
  <si>
    <t>7404 КҮН-ТУУ А., КҮН-ТУУ  АЙЫЛ ӨКМӨТҮ, ИМАНАЛИЕВ К.,48 А</t>
  </si>
  <si>
    <t>7405 НОВОПАВЛОВКА А., Ч.АЙТМАТОВ АТЫНДАГЫ УОКЛ, ФРУНЗЕ К.,213</t>
  </si>
  <si>
    <t>7406 ОРОК А., №90 ОРТО МЕКТЕП</t>
  </si>
  <si>
    <t>7415 НОВОПАВЛОВКА А., Ч.АЙТМАТОВ АТЫНДАГЫ №1 ИОТКЛ, ФРУНЗЕ К., 213</t>
  </si>
  <si>
    <t>7416 МАНАС А., АТБАШЫ ОРТО МЕКТЕБИ, ШКОЛЬНАЯ, н/ж</t>
  </si>
  <si>
    <t>7062 ТОКМОК Ш., "КАРТОН" ААК, СЛОБОДСКАЯ К.,157</t>
  </si>
  <si>
    <t>7063 ТОКМОК Ш., №6 ОРТО МЕКТЕП, ГАГАРИН К.,1</t>
  </si>
  <si>
    <t>7064 ТОКМОК Ш., № 1 ОРТО МЕКТЕП, КОМСОМОЛ К., 77</t>
  </si>
  <si>
    <t>7065 ТОКМОК Ш.,  №11 ОРТО МЕКТЕП, ПУШКИН К.,105</t>
  </si>
  <si>
    <t>7066 ТОКМОК Ш., ТОКМОК АГРОӨНӨРЖАЙ КОЛЛЕДЖ, ГАГАРИН К.,171</t>
  </si>
  <si>
    <t>7068 ТОКМОК Ш., МЕДИЦИНАЛЫК КОЛЛЕДЖ, ГАГАРИН К.,144</t>
  </si>
  <si>
    <t>7069 ТОКМОК Ш., № 3 ОРТО МЕКТЕП, ПРОЛЕТАРСКАЯ К.,13</t>
  </si>
  <si>
    <t>7070 ТОКМОК Ш., МАДАНИЯТ БОЮНЧА КОЛЛЕДЖ, ДУБОВИЦКИЙ К.,153</t>
  </si>
  <si>
    <t>7071 ТОКМОК Ш., ТИПК, ШАМСИНСКАЯ К.,35</t>
  </si>
  <si>
    <t>7072 ТОКМОК Ш., № 954 ДЭП, ИБРАИМОВ К.,5</t>
  </si>
  <si>
    <t>7073 ТОКМОК Ш., "ОСТО" УНАА МЕКТЕП, ИБРАИМОВ К.,13</t>
  </si>
  <si>
    <t>7074 ТОКМОК Ш., № 2 ОРТО МЕКТЕП, ЛЕНИН К.,102</t>
  </si>
  <si>
    <t>7075 ТОКМОК Ш., МУЦА ОКУУ ЖАЙЫ, ШАМСИНСКАЯ К.,2</t>
  </si>
  <si>
    <t>7076 ТОКМОК Ш., № 12 ОРТО МЕКТЕП, ПАНФИЛОВ К.,18</t>
  </si>
  <si>
    <t>7077 ТОКМОК Ш.,  № 8 ОРТО МЕКТЕП, ЧҮЙ К.,8</t>
  </si>
  <si>
    <t>7078 ТОКМОК Ш., № 7 ОРТО МЕКТЕП, 3-ЧҮ КИЧИ РАЙОН</t>
  </si>
  <si>
    <t>7079 ТОКМОК Ш., № 9 ОРТО МЕКТЕП, 1-ЧИ КИЧИ РАЙОН</t>
  </si>
  <si>
    <t>7080 ТОКМОК Ш., «КАСИЕТ» АК, 1-ЧИ КИЧИ РАЙОН</t>
  </si>
  <si>
    <t>7081 ТОКМОК Ш., № 4 БАШТАПКЫ МЕКТЕП, 3-ЧҮ КИЧИ РАЙОН</t>
  </si>
  <si>
    <t>7034 САЙЛЫК А., САЙЛЫК АЙЫЛЫНДАГЫ ОРТО МЕКТЕП, ЖАРКЫНБАЙ К.,86</t>
  </si>
  <si>
    <t>7035 ВИНОГРАДНОЕ А., ВИНОГРАДНОЕ АЙЫЛЫНДАГЫ №20 ОРТО МЕКТЕП, ЖУСУПОВ К.,25</t>
  </si>
  <si>
    <t>7036 ЖАҢЫ-ТУРМУШ А., ЖАҢЫ-ТУРМУШ АЙЫЛДЫК КЛУБ, ТОКМОКСКАЯ К.,Н/Ж</t>
  </si>
  <si>
    <t>7037 ИСКРА А., ИСКРА АЙЫЛЫНДАГЫ №61 ЛИЦЕЙ, БИЯНХО К.,Н/Ж</t>
  </si>
  <si>
    <t>7038 КАРА-ДӨБӨ А., КАРА-ДӨБӨ АЙЫЛДАГЫ КЛУБ, СОВЕТСКАЯ К.,2</t>
  </si>
  <si>
    <t>7039 КОШ-КОРГОН А., КОШ-КОРГОН АЙЫЛЫНДАГЫ КЛУБ, КАРАКЕЕВ К.,24</t>
  </si>
  <si>
    <t>7040 ОНБИР-ЖЫЛГА А., ОНБИР-ЖЫЛГА АЙЫЛЫНДАГЫ ОРТО МЕКТЕП, А.ДӨЛӨТБАКОВ К.,15</t>
  </si>
  <si>
    <t>7041 ПРОГРЕСС А., ПРОГРЕСС АЙЫЛЫНДАГЫ КЛУБ, ЦЕНТРАЛЬНАЯ К.,28</t>
  </si>
  <si>
    <t>7042 ШАМШЫ А., ШАМШЫ АЙЫЛ ӨКМӨТҮ, КАЛЫК ЧОЛЖИЕВ К.,21</t>
  </si>
  <si>
    <t>7043 ЧОҢ-ЖАР А., ЧОҢ-ЖАР АЙЫЛЫНДАГЫ ТОЛУК ЭМЕС МЕКТЕП, МАДАНИЯТ К., 37</t>
  </si>
  <si>
    <t>7044 КОШОЙ А., КОШОЙ АЙЫЛДАГЫ КЛУБ, ЛЕНИН К., 15</t>
  </si>
  <si>
    <t>7045 ЛЕНИН-ЖОЛ А., БОРОНЧИЕВ АТЫНДАГЫ ОРТО МЕКТЕП, КЫДЫНОВ АБДЫКЕРИМ К.,1</t>
  </si>
  <si>
    <t>7046 КЫЗЫЛ-АСКЕР А., КЫЗЫЛ-АСКЕР АЙЫЛЫНДАГЫ ТОЛУК ЭМЕС МЕКТЕП, ТӨЛӨГӨНОВ К.,27</t>
  </si>
  <si>
    <t>7047 СОВЕТСКОЕ А., СОВЕТСКОЕ АЙЫЛЫНДАГЫ ОРТО МЕКТЕП, ВОСТОЧНАЯ К.,15</t>
  </si>
  <si>
    <t>7048 КЕГЕТИ А., КЕГЕТИ АЙЫЛ ӨКМӨТҮ, ЖУМАШЕВ К.,15</t>
  </si>
  <si>
    <t>7049 АРАПАТЕКТИР А., АРПАТЕКТИР АЙЫЛЫНДАГЫ ОРТО МЕКТЕП,  АБЫКЕ К.,10</t>
  </si>
  <si>
    <t>7050 ЧАПАЕВ А., ЧАПАЕВ АЙЫЛЫНДАГЫ ТОЛУК ЭМЕС МЕКТЕП, ЛЕНИН К.,54</t>
  </si>
  <si>
    <t>7051 ДӨН-АРЫК А., ДӨН-АРЫК АЙЫЛЫНДАГЫ ОРТО МЕКТЕП, КУРМАШЕВ К.,Н/Ж</t>
  </si>
  <si>
    <t>7052 МЭЭНЕТКЕЧ А., МЭЭНЕТКЕЧ АЙЫЛЫНДАГЫ ОРТО МЕКТЕП, МАСАЛЫ К.,Н/Ж</t>
  </si>
  <si>
    <t>7053 КАЛЫГУЛ А., КАЛЫГУЛ АЙЫЛДЫК КЛУБ, БУРУЛКАН К.,14</t>
  </si>
  <si>
    <t>7054 ЖАҢЫ-ЖОЛ А., ЖАҢЫ-ЖОЛ АЙЫЛЫНДАГЫ ОРТО МЕКТЕП, СЫРГАБАЙ К.,53</t>
  </si>
  <si>
    <t>7055 АК-БЕШИМ А., АК-БЕШИМ АЙЫЛЫНДАГЫ ОРТО МЕКТЕП, КАРАЧЕВ ОРОЗ К.,1А</t>
  </si>
  <si>
    <t>7056 ЧҮЙ А., "НАСЛЕДИЕ" АТЫНДАГЫ ЖЕКЕ МЕКТЕП, БРИГАДНАЯ К., Н/Ж</t>
  </si>
  <si>
    <t>7057 ЧҮЙ А., ЧУЙ АЙЫЛЫНДАГЫ №2 ОРТО МЕКТЕП, КАРЛ-МАРКС К., 63</t>
  </si>
  <si>
    <t>7058 ЧҮЙ А., ЧҮЙ АЙЫЛЫНДАГЫ №1 ОРТО МЕКТЕП, ИБРАИМОВ К.,46</t>
  </si>
  <si>
    <t>7059 САДОВОЕ А., САДОВОЕ АЙЫЛЫНДАГЫ ОРТО МЕКТЕП, ГАГАРИН К.,Н/Ж</t>
  </si>
  <si>
    <t>7060 АРАЛ А., АРАЛ АЙЫЛЫНДАГЫ ОРТО МЕКТЕП, ШКОЛЬНАЯ К.,30</t>
  </si>
  <si>
    <t>7083 МАДАНИЯТ А., МАДАНИЯТ АЙЫЛЫНДАГЫ КЛУБ, МУКАШ АТА К.,24</t>
  </si>
  <si>
    <t>7086 ЛЕНИН А., ТЕЛЬТАЕВА Р. АТЫНДАГЫ СЕГИЗ ЖЫЛДЫК МЕКТЕП, АРИС К.,5</t>
  </si>
  <si>
    <t>7407 БУРАНА А., БУРАНА АЙЫЛЫНЫН КЛУБУ, К.ИШЕНАЛИЕВ К., Н/Ж</t>
  </si>
  <si>
    <t>7087 ГИДРОСТРОИТЕЛЬ П., ЛЕНИН АТЫНДАГЫ ОРТО МЕКТЕП, ОЗЕРНАЯ К.,Н/Ж</t>
  </si>
  <si>
    <t>7088 КЕҢ-БУЛУҢ А., КЕҢ-БУЛУҢ АЙЫЛДЫК КЕҢЕШ, ЛЕНИН К.,58 А</t>
  </si>
  <si>
    <t>7089 ИВАНОВКА А., УОС ИМАРАТЫ, ТОКМОК К.,299</t>
  </si>
  <si>
    <t>7090 ИВАНОВКА А., ИВАНОВКА АЙЫЛЫНДАГЫ №1 ОРТО МЕКТЕП, ИЛЬИНА К.,172</t>
  </si>
  <si>
    <t>7091 ИВАНОВКА А., ИВАНОВКА АЙЫЛЫНДАГЫ №3 БАШТАЛГЫЧ МЕКТЕП, ТОКМОК К.,199</t>
  </si>
  <si>
    <t>7092 ИВАНОВКА А., ИВАНОВКА АЙЫЛЫНДАГЫ №5 БАШТАЛГЫЧ МЕКТЕП, ФРУНЗЕ К.,72</t>
  </si>
  <si>
    <t>7093 ИВАНОВКА А., ИВАНОВКА АЙЫЛЫНДАГЫ №2 ОРТО МЕКТЕП, НЕКРАСОВ К.,2</t>
  </si>
  <si>
    <t>7094 ИВАНОВКА А., ИВАНОВКА АЙЫЛЫНДАГЫ №4 БАШТАЛГЫЧ МЕКТЕП, ТОКТОГУЛ К., 2Б</t>
  </si>
  <si>
    <t>7095 СЫН-ТАШ А., ШАКИРОВ АТЫНДАГЫ ОРТО МЕКТЕП, ШАКИРОВ К.,42</t>
  </si>
  <si>
    <t>7096 ТЕЛЬМАН А., КУРМАНОВ АТЫНДАГЫ ОРТО МЕКТЕП, ШКОЛЬНЫЙ К.,14</t>
  </si>
  <si>
    <t>7097 АК-САЙ А., И.БАЙБЕКОВ АТЫНДАГЫ ОРТО МЕКТЕП, АМАНБАЙ-АТА К.,22-Б</t>
  </si>
  <si>
    <t>7098 РОТ-ФРОНТ А., Д.МАМАШЕВА АТЫНДЫГЫ ОРТО МЕКТЕП, ШКОЛЬНАЯ К.,5 А</t>
  </si>
  <si>
    <t>7099 СОВЕТСКОЕ А., СОВЕТСКОЕ АЙЫЛДЫК КЛУБ, КОМПЛЕКСНЫЙ К.,28</t>
  </si>
  <si>
    <t>7100 ӨТӨГӨН А., Ж.АЛАБЫЕВ АТЫНДАГЫ ОРТО МЕКТЕП, БИРИККЕН К.,25</t>
  </si>
  <si>
    <t>7101 ЮРЬЕВКА А., МАДАНИЯТ ҮЙҮ, СОВЕТСКАЯ К.,126</t>
  </si>
  <si>
    <t>7102 ЮРЬЕВКА А., ЫСЫК-АТА КУРОРТУ, ЫСЫК-АТА КУРОРТУНУН БЕЙТАПКАНАСЫ</t>
  </si>
  <si>
    <t>7103 НУРМАНБЕТ А., НУРМАМБЕТ АЙЫЛЫНДАГЫ КЛУБ, Т.АНДАШЕВ К.,43</t>
  </si>
  <si>
    <t>7104 А.ТОКТОНАЛИЕВ А., А.ТОКТОНАЛИЕВ АЙЫЛЫНЫН КЛУБУ, СУЛТАНАЛИЕВ К., Н/Ж</t>
  </si>
  <si>
    <t>7105 КРАСНОРЕЧКА А., МАДАНИЯТ ҮЙҮ, ЛЕНИН К.,Н/Ж</t>
  </si>
  <si>
    <t>7106 КРАСНОРЕЧКА А., КРАСНОРЕЧКА АЙЫЛ ӨКМӨТҮ, ОКТЯБРЬСКАЯ К.,65</t>
  </si>
  <si>
    <t>7107 Д.КУРМАНАЛИЕВ А., “УКУ-БАРАТ» БДЧ, ЖАКЫПОВ К.,9</t>
  </si>
  <si>
    <t>7108 БУДЕНОВКА А., КУРМАНОВ АТЫНДАГЫ ОРТО МЕКТЕП, ЧАПАЕВ К.,27</t>
  </si>
  <si>
    <t>7109 КЕҢЕШ А., МАДАНИЯТ ҮЙҮ, ЛЕНИН К.,71</t>
  </si>
  <si>
    <t>7110 ДМИТРИЕВКА А., МАДАНИЯТ ҮЙҮ, ЛЕНИН К.,75</t>
  </si>
  <si>
    <t>7111 ЖЭЭК А., ЖЭЭК АЙЫЛДЫК КЛУБ, КЫЧАН К., Н/Ж</t>
  </si>
  <si>
    <t>7112 КАНТ Ш., № 5 ОРТО МЕКТЕП, Л.ТОЛСТОЙ К.,82</t>
  </si>
  <si>
    <t>7113 КАНТ Ш., «АБДЫШ-АТА» ЖЧК, МОСКВА К.,7</t>
  </si>
  <si>
    <t>7114 КАНТ Ш., МАДАНИЯТ ҮЙҮ, К.ТАГАЕВ К.,19</t>
  </si>
  <si>
    <t>7115 КАНТ Ш., РЫСКУЛОВ АТЫНДАГЫ № 2 ОРТО МЕКТЕП, ЛЕНИН К., 47</t>
  </si>
  <si>
    <t>7116 КАНТ Ш., А. ТОЙТОЕВ АТЫНДАГЫ МАДАНИЯТ ҮЙҮ, 2-ЧИ КИЧИ РАЙОН</t>
  </si>
  <si>
    <t>7117 КАНТ Ш.,"АК-КАЙЫН" ЖАШ ӨСПҮРҮМДӨРГӨ БИЛИМ БЕРҮҮ УЮМУ, 2 К/Р,ГОРЬКИЙ К.,3</t>
  </si>
  <si>
    <t>7118 КАНТ Ш., ЫСЫК-АТА РАЙОНДУК МАДАНИЯТ ҮЙҮ, К.АБДРАИМОВ К.,75</t>
  </si>
  <si>
    <t>7119 КАНТ Ш., ТИПОГРАФИЯ, БУСЛАЕВ К.,1А</t>
  </si>
  <si>
    <t>7120 КАНТ Ш., "КЫРГЫЗПОЧТА", ЛЕНИН К.,97</t>
  </si>
  <si>
    <t>7121 КАНТ Ш., №3 ОРТО МЕКТЕП,  ПУШКИН К., 53</t>
  </si>
  <si>
    <t>7122 КАНТ Ш., КАНТ ЖЫЛУУЛУК ИШКАНАСЫ, ТОКТОГУЛ К.,60</t>
  </si>
  <si>
    <t>7123 КАНТ Ш., «ФОК» ИМАРАТЫ, 3-ЧҮ КИЧИ РАЙОН</t>
  </si>
  <si>
    <t>7124 КАНТ Ш., «УМУТ» БАЛДАР БАКЧАСЫ, МОЛОДЕЖНАЯ К., 32</t>
  </si>
  <si>
    <t>7125 ХУНЧИ А., ХУНЧИ АЙЫЛДЫК КЛУБ, ЛЕНИН К.,Н/Ж</t>
  </si>
  <si>
    <t>7126 ПЕРВОМАЙ А., ПЕРВОМАЙ АЙЫЛДЫК КЛУБ, СОВЕТСКАЯ К.,61</t>
  </si>
  <si>
    <t>7127 КИРОВ А., КИРОВ АЙЫЛДЫК КЛУБ, ЦЕНТРАЛЬНАЯ К.,11</t>
  </si>
  <si>
    <t>7128 БИРДИК А., БИРДИК АЙЫЛ ӨКМӨТҮ, Б.АЛАМАНОВ К.,39</t>
  </si>
  <si>
    <t>7129 МИЛЯНФАН А., МАДАНИЯТ ҮЙҮ, ЛЕНИН К., 84</t>
  </si>
  <si>
    <t>7130 ЖЕР-КАЗАР А., УЗУН-КЫР АЙЫЛ ӨКМӨТУНУН ИМАРАТЫ, АЙДАРБЕКОВ К.,21</t>
  </si>
  <si>
    <t>7131 ИНТЕРНАЦИОНАЛ А., ИНТЕРНАЦИОНАЛ АЙЫЛДЫК КЛУБУ, ОКТЯБРДЫН 50 ЖЫЛДЫГЫ К.,6</t>
  </si>
  <si>
    <t>7132 ТҮЗ А., МАДАНИЯТ ҮЙҮ, Т. ОСМОНОВ К., Н/Ж</t>
  </si>
  <si>
    <t>7133 НИЖНЯЯ СЕРАФИМОВКА А., НИЖНЯЯ-СЕРАФИМОВКА СОЦИАЛДЫК-СТАЦИОНАРДЫК МЕКЕМЕСИ</t>
  </si>
  <si>
    <t>7134 КАРАГАЙ-БУЛАК А., КАРАГАЙ-БУЛАК АЙЫЛДЫК КЛУБ, АРАШАН К.,Н/Ж</t>
  </si>
  <si>
    <t>7135 ТОГУЗ-БУЛАК А., ТОГУЗ-БУЛАК АЙЫЛДЫК КЛУБ, БЕЙШЕНАЛИЕВ К.,1</t>
  </si>
  <si>
    <t>7136 АЛМАЛУУ А., ЫСЫК-АТА АЙЫЛ ӨКМӨТҮ, ЖАКИШЕВ К.,17</t>
  </si>
  <si>
    <t>7137 НОРУС А., Ш.РАХМАНОВ АТЫНДАГЫ ОРТО МЕКТЕП, ЖҮНДҮБАЕВ К.,1</t>
  </si>
  <si>
    <t>7138 ҮЧ-ЭМЧЕК А., ЖАКИШЕВ АТЫНДАГЫ ОРТО МЕКТЕП, БЕКТУР УУЛУ СУЕРКУЛ К.,72</t>
  </si>
  <si>
    <t>7139 ЛЮКСЕМБУРГ А., Я.Я. ВАККЕР АТЫНДАГЫ ОРТО МЕКТЕП, ЛЕНИН К.,163</t>
  </si>
  <si>
    <t>7140 КИРГШЕЛК А., КИРГШЕЛК АЙЫЛЫНДАГЫ ОРТО МЕКТЕП, МИЧУРИН К.,104 А</t>
  </si>
  <si>
    <t>7141 ЛЮКСЕМБУРГ А., ЛЮКСЕМБУРГ АЙЫЛ ӨКМӨТҮ, ЛЕНИН К.,164</t>
  </si>
  <si>
    <t>7142 НОВО-ПОКРОВКА А., ЛОГВИНЕНКО АЙЫЛ ӨКМӨТҮ, ЛЕНИН К.,80</t>
  </si>
  <si>
    <t>7143 НОВО-ПОКРОВКА А., №2 Н.С.БАРАНОВ АТЫНДАГЫ ЛИЦЕЙ МЕКТЕП, СОВЕТСКАЯ К.,Н/Ж</t>
  </si>
  <si>
    <t>7144 ЧОҢ-ДАЛЫ А., К. МАЛИКОВ АТЫНДАГЫ ОРТО МЕКТЕП,  МАРС К., Н/Ж</t>
  </si>
  <si>
    <t>7145 ЖЕТИГЕН А., С.ДЖЕКШЕНБАЕВ АТЫНДАГЫ БАШТАЛГЫЧ МЕКТЕП, С.КОНУРБАЕВ К., 23 А</t>
  </si>
  <si>
    <t>7146 ЧОЛПОН А., ЧОЛПОН АЙЫЛЫНДАГЫ КИТЕПКАНА, ТОКТОГУЛ К., Н/Ж</t>
  </si>
  <si>
    <t>7147 НОВО-ПОКРОВКА А., НОВО-ПОКРОВКА АЙЫЛ ӨКМӨТҮ, ЛЕНИН К.,335 А</t>
  </si>
  <si>
    <t>7148 НОВО-ПОКРОВКА А., ЖАШТАР ОРДОСУНУН ИМАРАТЫ, ЛЕНИН К.,260 А</t>
  </si>
  <si>
    <t>7149 НОВО-ПОКРОВКА А., НОВО-ПОКРОВКА АЙЫЛЫНДАГЫ №3 ОРТО МЕКТЕП, ФРУНЗЕ К., 572</t>
  </si>
  <si>
    <t>7150 НОВО-ПОКРОВКА А., "ВОЛНА" КУРУЛУШ МАТЕРИАЛДАР ДҮКӨНҮНҮН ИМАРАТЫ, ЛЕНИН К.,691</t>
  </si>
  <si>
    <t>7151 САРЫ-ЖОН А., САКЕБАЕВ АТЫНДАГЫ ОРТО МЕКТЕП, ШКОЛЬНАЯ К.,1</t>
  </si>
  <si>
    <t>7152 МИЛЯНФАН А., М. ВАНАХУН АТЫНДАГЫ ОРТО МЕКТЕП, ГАГАРИН К.,55</t>
  </si>
  <si>
    <t>7408 БУДЕНОВКА А., БУДЕНОВКА АЙЫЛЫНЫН ОРТО МЕКТЕБИ, ЧАПАЕВ К.,27</t>
  </si>
  <si>
    <t>7409 ИНТЕРНАЦИОНАЛ А., АК-ТИЛЕК ОРТО МЕКТЕБИ, ОКТЯБРГА 50-ЖЫЛ К., Н/Ж</t>
  </si>
  <si>
    <t>7410 НОВО-ПОКРОВКА А., № 1 ОРТО МЕКТЕП, ЛЕНИН К.,262</t>
  </si>
  <si>
    <t>3092 ТЕПКЕ А., К.ЖАНТӨШЕВ АТЫНДАГЫ ОРТО МЕКТЕП, ЖАНТОШЕВ К.,15</t>
  </si>
  <si>
    <t>3093 КУРБУ А., Ч.ОСМОНОВ АТЫНДАГЫ ОРТО МЕКТЕП, БОРОНЧУ К.,Н/Ж</t>
  </si>
  <si>
    <t>3094 ЖЫЛДЫЗ А., Д.БЕЙШЕНОВ АТЫНДАГЫ ОРТО МЕКТЕП, АКМАТ К.,21</t>
  </si>
  <si>
    <t>3095 ЧОЛПОН А., У. КАЛИЕВ АТЫНДАГЫ ОРТО МЕКТЕП, ИЛИС К.,Н/Ж</t>
  </si>
  <si>
    <t>3096 КАРАКОЛ А., КАРАКОЛ АЙЫЛ ӨКМӨТҮ, АМАНКУЛОВ К.,20</t>
  </si>
  <si>
    <t>3097 ОРЛИНОЕ А., В. ОМЕЛЬЧЕНКО ОРТО МЕКТЕП, КАНДАЛА К.,36</t>
  </si>
  <si>
    <t>3098 ОТРАДНОЕ А., М.КАЛИЕВ АТЫНДАГЫ ОРТО МЕКТЕП, ТУГОЛБАЙ К.,Н/Ж</t>
  </si>
  <si>
    <t>3099 ШАПАК А., У.МУРЗАКМАТОВ АТЫНДАГЫ ОРТО МЕКТЕП, БЕЙШЕМБИ К.,20</t>
  </si>
  <si>
    <t>3100 КАЧЫБЕК А., АЙЫЛДЫК КЛУБ, ЛЕНИН К.,Н/Ж</t>
  </si>
  <si>
    <t>3101 АК-ЧИЙ А., РАКЫМОВ АТЫНДАГЫ  АЙЫЛЫНЫК МЕКТЕП, ЖЕҢИШ К. 16</t>
  </si>
  <si>
    <t>3102 СОВЕТСКОЕ А., "КЫЗЫЛ-КЫЯ" ОРТО МЕКТЕП, САРТБАЙ К.,58</t>
  </si>
  <si>
    <t>3103 ТОКТОГУЛ А., К.ДОСМАМБЕТОВА АТЫНДАГЫ МАДАНИЯТ ҮЙҮ, ЖАНАЛИЕВ К.,Н/Ж</t>
  </si>
  <si>
    <t>3104 АК-БУЛУҢ А., АК-БУЛУҢ АЙЫЛДЫК КЛУБ, ТОРГОЕВ К.,7</t>
  </si>
  <si>
    <t>3105 АК-БУЛАК А.,АЙЫЛДЫК КЛУБУНУН ИМАРАТЫ, МАМЫТОВ К. Н/Ж</t>
  </si>
  <si>
    <t>3106 НОВОВОЗНЕСЕНОВКА А.,  ЖУСУПОВ АТЫНДАГЫ ОРТО МЕКТЕП, ЛЕНИН К.,Н/Ж</t>
  </si>
  <si>
    <t>3107 БОЗ-УЧУК А., М.ЧОКУЕВ АТЫНДАГЫ ОРТО МЕКТЕП, ТОКТОГУЛ К.,25</t>
  </si>
  <si>
    <t>3108 ИЧКЕ-ЖЕРГЕЗ А., А.ИСТАМБЕКОВ АТЫНДАГЫ ОРТО МЕКТЕП, КАНГЕЛДИ К.,20/1</t>
  </si>
  <si>
    <t>3109 НОВОКОНСТАНТИНОВКА А., АЙЫЛДЫК КЛУБ, ЧОН-ЖЕРГЕЗ К.,12/2</t>
  </si>
  <si>
    <t>3110 КАЙЫРМА-АРЫК А., ЖАШТАР БОРБОРУ,  МУСА К.,Н/Ж</t>
  </si>
  <si>
    <t>3111 САРЫ-КАМЫШ А., АЙЫЛ ӨКМӨТҮ, ЖООМАРТОВ К.,Н/Ж</t>
  </si>
  <si>
    <t>3112 КЕРЕГЕ-ТАШ А., АЙЫЛДЫК КЛУБУНУН ИМАРАТЫ, ОМУРАЛЫ К.5</t>
  </si>
  <si>
    <t>3113 ЭҢИЛЧЕК А., ЭҢИЛЧЕК АЙЫЛ ӨКМӨТҮ, КЫДЫР-АКЕ К.,27</t>
  </si>
  <si>
    <t>3119 ЖЫРГАЛАҢ А., ЖЫРГАЛАҢ АЙЫЛ ӨКМӨТҮ, ШКОЛЬНАЯ К.1</t>
  </si>
  <si>
    <t>3120 ТЕПЛОКЛЮЧЕНКА А.,  “ЗАРЯ” ССК, ШАПАК БААТЫР К.,102</t>
  </si>
  <si>
    <t>3121 ТЕПЛОКЛЮЧЕНКА А., С.КИРОВ АТЫНДАГЫ ГИМНАЗИЯ-МЕКТЕП, ЛЕНИН К.,103</t>
  </si>
  <si>
    <t>3122 ТЕПЛОКЛЮЧЕНКА А., М.МАМАКЕЕВ АТЫНДАГЫ ГИМНАЗИЯ-МЕКТЕП, ЧКАЛОВ К.,41</t>
  </si>
  <si>
    <t>3123 ЛЕСНОЕ А. , АК-СУУ РАЙОНДУК ТОКОЙЧУЛУКТУН ИМАРАТЫ, ЛЕСНОЕ К. 12/2</t>
  </si>
  <si>
    <t>3124 ЖОЛКОЛОТ А., З.СООРОНБАЕВА АТЫНДАГЫ ОРТО МЕКТЕП, ШОПОКОВ К.,3/3</t>
  </si>
  <si>
    <t>3125 ОКТЯБРЬСКОЕ А.,  АШУУБАЕВ АТЫНДАГЫ ОРТО МЕКТЕБИ, КОЖОКМАТОВ К.,56</t>
  </si>
  <si>
    <t>3126 ОТУЗ-УУЛ А., Ж.АСАНАЛИЕВ АТЫНДАГЫ МЕКТЕП, АСАНАЛИЕВ К.,1</t>
  </si>
  <si>
    <t>3127 ОТУЗ-УУЛ А. Ж.АСАНАЛИЕВ АТЫНДАГЫ МЕКТЕП, АСАНАЛИЕВ К.,1</t>
  </si>
  <si>
    <t>3128 ТЕГИЗЧИЛ А., ЭШИМБЕКОВ АТЫНЖАГЫ ОРТО МЕКТЕБИ, РАХМАТ К.,Н/Ж</t>
  </si>
  <si>
    <t>3129 ЖАҢЫ-АРЫК А., ЖАҢЫ-АРЫК АЙЫЛЫНДЫК ОРТО МЕКТЕП, ЖОЛДОШБАЙ К.35А</t>
  </si>
  <si>
    <t>3130 БОЗ-БУЛУН А., ТУРАТБЕКОВ АТЫНДАГЫ ОРТО МЕКТЕП, СУЛТАНОВ АБДЫКАДЫР К.13/1</t>
  </si>
  <si>
    <t>3133 ЧЕРИК А., МАМБЕТАКУНОВ АТЫНДАГЫ  ТОЛУК ЭМЕС МЕКТЕП, ТУРСУНБАЙ АТА К.18</t>
  </si>
  <si>
    <t>3134 БӨРУ-БАШ А. АЙЫЛДЫК КЛУБ, ЛЕНИН К.38</t>
  </si>
  <si>
    <t>3135 ТАШ-КЫЯ А., СПОРТТУК КОМПЛЕКС, ТУРКЕЕВ К.,Н/Ж</t>
  </si>
  <si>
    <t>3136 ЧЕЛПЕК А., ИСКАКОВ АТЫНДАГЫ ОРТО МЕКТЕП, ИСЛАМОВ К., Н/Ж</t>
  </si>
  <si>
    <t>3137 БУРМА-СУУ А.,М.РАХИМОВА АТЫНДАГЫ ОРТО МЕКТЕП, АСАН ДАВЛЕТОВ К.2</t>
  </si>
  <si>
    <t>3247 ПИОНЕР А., АЙЫЛДЫК КЛУБУНУН ИМАРАТЫ, БУКОШ К. 12</t>
  </si>
  <si>
    <t>3251 ТЕПЛОКЛЮЧЕНКА А., РАЙОНДУК ВЕТЕРИНАРДЫК БАШКАРМАЛЫГЫ, М.ГОРЬКИЙ К.,92</t>
  </si>
  <si>
    <t>3001 БАЛЫКЧЫ Ш., “КЫРГЫЗАЛТЫН ” АК, СТРОИТЕЛЬНЫЙ К.,4</t>
  </si>
  <si>
    <t>3002 БАЛЫКЧЫ Ш., ДОСААФ, Ж. АБДРАХМАНОВ К.,25</t>
  </si>
  <si>
    <t>3003 БАЛЫКЧЫ Ш., Ч.АЙТМАТОВ АТЫНДАГЫ № 5 ОРТО МЕКТЕП, Ш.КУЛАКУНОВ К.,16</t>
  </si>
  <si>
    <t>3004 БАЛЫКЧЫ Ш., КАЛЫГУЛ БАЙ УУЛУ  АТЫНДАГЫ № 7 ОРТО МЕКТЕП, З.ШАРИПОВ К.,182</t>
  </si>
  <si>
    <t>3005 БАЛЫКЧЫ Ш., К.ЖАКЫПОВ  АТЫНДАГЫ  № 8  ОРТО  МЕКТЕП, Ж.АБДРАХМАНОВ К., 74</t>
  </si>
  <si>
    <t>3006 БАЛЫКЧЫ Ш., СОЦ. ФОНД АДМИНИСТРАТИВДИК  ИМАРАТЫ, К.ТОКТОСУНОВ К.,47</t>
  </si>
  <si>
    <t>3007 БАЛЫКЧЫ Ш., К.АБДЫЛДАЕВ  АТЫНДАГЫ ОРТО  МЕКТЕП,Ж.АБДРАХМАНОВ К.,156</t>
  </si>
  <si>
    <t>3008 БАЛЫКЧЫ Ш., МАНАС  АТЫНДАГЫ  ОРТО  МЕКТЕП, СОН-КОЛ КЧР №29</t>
  </si>
  <si>
    <t>3009 БАЛЫКЧЫ Ш., В.И.ЛЕНИН  АТЫНДАГЫ  ОРТО  МЕКТЕП, С.ОРОЗБАЕВ К.,66</t>
  </si>
  <si>
    <t>3010 БАЛЫКЧЫ Ш., Б.МИНЖЫЛКЫЕВ  АТЫНДАГЫ  МУЗЫКАЛЫК  МЕКТЕП, Ж.АБДРАХМАНОВ К.,174</t>
  </si>
  <si>
    <t>3011 БАЛЫКЧЫ Ш., Ж. БӨКӨНБАЕВ  АТЫНДАГЫ  ОРТО МЕКТЕП, Ж. АБДРАХМАНОВ К.,266</t>
  </si>
  <si>
    <t>3012 БАЛЫКЧЫ Ш., С. КАРАЛАЕВ  АТЫНДАГЫ  ОРТО  МЕКТЕП, Ж.АМАНБАЕВ К.,166</t>
  </si>
  <si>
    <t>3013 БАЛЫКЧЫ Ш., ИНДУСТРИАЛДЫК  КОЛЛЕДЖ, Ж.АМАНБАЕВ К.,208</t>
  </si>
  <si>
    <t>3014 БАЛЫКЧЫ Ш., МАДАНИЯТ УЙУ, Ж. АБДРАХМАНОВ К.,318</t>
  </si>
  <si>
    <t>3015 БАЛЫКЧЫ Ш., БАЛЫКЧЫ РЭТЫ, Ж.АБДРАХМАНОВ К.,428</t>
  </si>
  <si>
    <t>3016 БАЛЫКЧЫ Ш., ОРТО-ТОКОЙ А., ОРТО- ТОКОЙ СУУ САКТАГЫЧ МЕКЕМЕСИ, АЙЫЛЧИЕВ К.,21</t>
  </si>
  <si>
    <t>3163 ЫРДЫК А., ЮСУФ ХАЗРЕТ АТЫНДАГЫ ОРТО МЕКТЕП, ЯНХАЕВ К. 13</t>
  </si>
  <si>
    <t>3164 КОНКИН А., КОНКИН АЙЫЛЫНДАГЫ БАШТАЛГЫЧ МЕКТЕП, АСАНБАЕВ К.,2</t>
  </si>
  <si>
    <t>3165 БАЛТАБАЙ А., АРСТАКЕ УУЛУ АБДЫЛДА АТЫНДАГЫ ОРТО МЕКТЕП, А.ОСМОН К.,25</t>
  </si>
  <si>
    <t>3166 ЖООН-БУЛАК А., А.КУРМАНБЕКОВ АТЫНДАГЫ ОРТО МЕКТЕП, АБЫЛ К.1.</t>
  </si>
  <si>
    <t>3167 КЫТАЙ А., Т.ДЫЙКАНБАЕВ АТЫНДАГЫ ОРТО МЕКТЕП, ЖАНБАРАК К., 11</t>
  </si>
  <si>
    <t>3168 ИЧКЕ-БУЛУҢ А., ИЧКЕ-БУЛУҢ АЙЫЛЫНДАГЫ БАЛДАР БАКЧА, ЭСЕНКОЖОЕВА К.,6</t>
  </si>
  <si>
    <t>3169 ЛИПЕНКА А., ЛИПЕНКА АЙЫЛ ӨКМӨТҮ, КОРНИЕНКО К.,100</t>
  </si>
  <si>
    <t>3170 БОГАТЫРОВКА А, БОГАТЫРОВКА АЙЫЛЫНЫН КОНТОРАСЫ, ОКТЯБРСКАЯ К.,65</t>
  </si>
  <si>
    <t>3171 ЖЕТИ-ӨГҮЗ А., «ЖЕТИ-ӨГҮЗ» КУРОРТУНУН ДАРЫЛОО КОРПУСУ</t>
  </si>
  <si>
    <t>3172 ЖЕТИ-ӨГҮЗ А., Д.ИМАНОВ АТЫНДАГЫ ОРТО МЕКТЕП, БАЙСЕРКЕЕВА К.,75</t>
  </si>
  <si>
    <t>3173 ЖЕЛЕ-ДӨБӨ А., Б.ИСМАИЛОВ АТЫНДАГЫ ОРТО МЕКТЕП, БЕКЕЕВ К.1</t>
  </si>
  <si>
    <t>3174 ЧЫРАК А., Ж.АБДЫКАДЫРОВ АТЫНДАГЫ МАДАНИЯТ ҮЙҮ, КЫСЕНОВА К.,4</t>
  </si>
  <si>
    <t>3175 КАБАК А., КАШКА-СУУ СПАСЫНЫН ИМАРАТЫ,  МУНДУЗБАЙ К.,40 А</t>
  </si>
  <si>
    <t>3176 ТИЛЕКМАТ А., АЙЫЛДЫК МАДАНИЯТ ҮЙҮ, АСАНАЛИЕВ К.55А</t>
  </si>
  <si>
    <t>3177 АК-ДӨБӨ А., С.ДАВЛЕТОВ АТЫНДАГЫ ОРТО МЕКТЕП,  САРТ АКЕ К.,28</t>
  </si>
  <si>
    <t>3178 МУНДУЗ А., К. БАЙБЕКОВ АТЫНДАГЫ НЕГИЗГИ МЕКТЕП, КЕРИМКУЛОВ К.9</t>
  </si>
  <si>
    <t>3179 АҢ-ӨСТӨН А., МАДАНИЯТ ҮЙҮ, ИБРАЕВ К.84</t>
  </si>
  <si>
    <t>3180 ОРГОЧОР А., ОРГОЧОР АЙЫЛДЫК КЛУБ, ТЫНАЕВ К.,3</t>
  </si>
  <si>
    <t>3181 БОЗ-БЕШИК А.,  Ж.ЖЕЛДЕНБАЕВ АТЫНДАГЫ ОРТО МЕКТЕП, КЕРИМ К.,37Б</t>
  </si>
  <si>
    <t>3182 СВЕТЛАЯ-ПОЛЯНА А., СВЕТЛАЯ-ПОЛЯНА АЙЫЛ ӨКМӨТҮ, МАНАС К.,95</t>
  </si>
  <si>
    <t>3183 ЧОҢ-КЫЗЫЛ-СУУ А., ЧОҢ-КЫЗЫЛ-СУУ АЙЫЛДЫК КЛУБ, К.МАМБЕТАКУНОВ К.,68</t>
  </si>
  <si>
    <t>3184 КЫЗЫЛ-СУУ А., С. АБДРАХМАНОВ АТЫНДАГЫ ОРТО МЕКТЕП, МАНАС К.,158</t>
  </si>
  <si>
    <t>3185 КЫЗЫЛ-СУУ А., Э.ГАПАРОВ АТЫНДАГЫ ОРТО МЕКТЕП, И.ЧИКАЕВ К., 96</t>
  </si>
  <si>
    <t>3186 КЫЗЫЛ-СУУ  А., МАДАНИЯТ  ҮЙҮ, МАНАС К.,82Б</t>
  </si>
  <si>
    <t>3187 КЫЗЫЛ-СУУ А., ЛЕНИН АТЫНДАГЫ ОРТО МЕКТЕП, МАНАС К.,153</t>
  </si>
  <si>
    <t>3188 ЖАЛГЫЗ-ӨРҮК А., АЙЫЛДЫК МАДАНИЯТ ҮЙҮ, СУЛАЙМАНОВ К.,5</t>
  </si>
  <si>
    <t>3189 КИРПИЧНЫЙ А., КАЙНАР БАШТАПКЫ МЕКТЕП, КИРПИЧНЫЙ К.,Н/Ж</t>
  </si>
  <si>
    <t>3190 САРУУ А., СЫДЫКОВ АТЫНДАГЫ ОРТО МЕКТЕП, ЖЭЭРЕНБАЙ АЖЫ К.,57</t>
  </si>
  <si>
    <t>3191 САРУУ А., МАДАНИЯТ ҮЙҮ, ЖЭЭРЕНБАЙ АЖЫ К.,59</t>
  </si>
  <si>
    <t>3192 САНАТОРИЙ А., "ЫСЫК-КӨЛ"  БАШТАЛГЫЧ МЕКТЕП, САНАТОРИЙ К.,1</t>
  </si>
  <si>
    <t>3193 ДАРКАН А., К.САЛИЕВ АТЫНДАГЫ ОРТО МЕКТЕП, ДАНИЯРОВ КОНОК-КАЗЫ К.45</t>
  </si>
  <si>
    <t>3194 ЖЕҢИШ А., МАДАНИЯТ ҮЙҮ, КЕНЕНБАЙ К.,46</t>
  </si>
  <si>
    <t>3195 АК-ТЕРЕК А., МАДАНИЯТ ҮЙҮ, САТЫКЕ К.,15</t>
  </si>
  <si>
    <t>3196 КИЧИ–ЖАРГЫЛЧАК А., МАДАНИЯТ ҮЙҮ, КЕРИМКУЛ К.17</t>
  </si>
  <si>
    <t>3197 ЧОҢ -ЖАРГЫЛЧАК А., МАДАНИЯТ ҮЙУ, РАХАТ К.2</t>
  </si>
  <si>
    <t>3198 БАРСКООН А., МАДАНИЯТ ҮЙҮ , ЛЕНИН К.128</t>
  </si>
  <si>
    <t>3199 БАРСКООН А., Э.КЕНДИРБАЕВ АТЫНДАГЫ ОРТО МЕКТЕП, ЭШМАМБЕТ К.133</t>
  </si>
  <si>
    <t>3200 КАРАКОЛКА А., КАРАКОЛКА АЙЫЛДЫК МАДАНИЙ БОРБОРУ, КАРАКОЛКА К.1</t>
  </si>
  <si>
    <t>3201 ТАМГА А., ТАМГА АЙЫЛЫНДАГЫ МАДАНИЯТ ҮЙҮ, БЕЙШЕЕВ К.,32</t>
  </si>
  <si>
    <t>3202 ТОСОР А., ТОСОР МАДАНИЯТ УЙУ, СУЛАЙМАНОВ К.,40</t>
  </si>
  <si>
    <t>3203 "КУМТОР ГОЛД КОМПАНИ" ОФИСИ</t>
  </si>
  <si>
    <t>3204 ҮЧ-КОШКОН А., ҮЧ-КОШКОН АЙЫЛЫНДАГЫ АЙЫЛДЫК МАДАНИЯТ ҮЙҮ, ЫНТЫМАК К.10</t>
  </si>
  <si>
    <t>3205 АК-КОЧКОР А., О.ЭСЕНКАНОВ АТЫНДАГЫ НЕГИЗГИ МЕКТЕП, КАЧКЫНЧИЕВ К.,13</t>
  </si>
  <si>
    <t>3206 КАРА-САЙ А., ПОГЗ, КАРАСАЙ К.9</t>
  </si>
  <si>
    <t>3246 ДАРКАН А., А.САТЫЛГАНОВ АТЫНДАГЫ ОРТО МЕКТЕБИ, ДАНИЯРОВ КОНОК-КАЗЫ К.81</t>
  </si>
  <si>
    <t>3249 САРУУ А., Ж. ЧАБАЛДАЕВ АТЫНДАГЫ ОРТО МЕКТЕБИ, МАМАЖАН К.39</t>
  </si>
  <si>
    <t>3253 ЖЕТИ-ӨГҮЗ А., СПОРТ ОРДО №3, БАЙСЕРКЕЕВ К.,77</t>
  </si>
  <si>
    <t>3017 САРЫ-КАМЫШ А., САРЫ-КАМЫШ АЙЫЛЫНДАГЫ ОРТО МЕКТЕП, БАТУЛАК К.,Н/Ж</t>
  </si>
  <si>
    <t>3018 ТОРУ-АЙГЫР А., АЙЫЛДЫК КЛУБ, КЕНТИБАЕВ К.,2</t>
  </si>
  <si>
    <t>3019 ЧЫРПЫКТЫ А., АЙЫЛДЫК КЛУБ, МАКСУТ К.,Н/Ж</t>
  </si>
  <si>
    <t>3020 ТАМЧЫ А., АЙЫЛДЫК КЛУБ, ЖУНУШАЛИЕВ К.,14</t>
  </si>
  <si>
    <t>3021 ЧОК-ТАЛ А., АЙЫЛДЫК КЛУБ, ЭРДЕНЕЕВ К.,Н/Ж</t>
  </si>
  <si>
    <t>3022 ӨРНӨК А., ӨРНӨК АЙЫЛЫНДЫК ОРТО МЕКТЕП, ЖЕКШААЛЫ К.,Н/Ж</t>
  </si>
  <si>
    <t>3023 ЧОҢ-САРЫ-ОЙ А., ЧОҢ-САРЫ-ОЙ АЙЫЛЫНДАГЫ ОРТО МЕКТЕП, ТОЛОГОН К.,Н/Ж</t>
  </si>
  <si>
    <t>3024 САРЫ-ОЙ А., САРЫ-ОЙ АЙЫЛЫНДАГЫ ОРТО МЕКТЕП, НУРДООЛОТ АТА К.,Н/Ж</t>
  </si>
  <si>
    <t>3025 БАЕТ А., БАЕТ АЙЫЛЫНДАГЫ ОРТО МЕКТЕБИ</t>
  </si>
  <si>
    <t>3026 КАРА-ОЙ А., МАДАНИЯТ ҮЙҮ, СОВЕТ К.,131</t>
  </si>
  <si>
    <t>3027 ЧОЛПОН-АТА Ш., А.ОСМОНОВ АТЫНДАГЫ ГИМНАЗИЯ-МЕКТЕП, 3-ЧҮ КИЧИ РАЙОН</t>
  </si>
  <si>
    <t>3028 ЧОЛПОН-АТА Ш., И.АБДРАЗАКОВ АТЫНДАГЫ МЕКТЕП-ЛИЦЕЙ, А.МАМБЕТАЛИЕВ К.,14</t>
  </si>
  <si>
    <t>3029 ЧОЛПОН-АТА Ш., «ЧОЛПОН» КИНОТЕАТРЫ, СОВЕТ К.,Н/Ж</t>
  </si>
  <si>
    <t>3030 БАКТУУ ДОЛОНОТУ  А., Т.АТАЕВ  АТЫНДАГЫ ОРТО МЕКТЕП, НАЙЗАБЕКОВ К.,8</t>
  </si>
  <si>
    <t>3031 БОСТЕРИ А., Х. ЖЭЭНБАЕВ  АТЫНДАГЫ МЕКТЕП-ЛИЦЕЙ, А.МАМЫТОВ К.,66</t>
  </si>
  <si>
    <t>3032 БОСТЕРИ А., “ЧАЙКА” КЛУБ, МАМЫТОВ К.,Н/Ж</t>
  </si>
  <si>
    <t>3033 БУЛАН-CОГОТТУ А., Ч.ИМАНКУЛОВ АТЫНДАГЫ ОРТО МЕКТЕП, ИМАНКУЛОВ К.,Н/Ж</t>
  </si>
  <si>
    <t>3034 КОРУМДУ  А., АЙЫЛДЫК КЛУБ, ОРОЗОВ К.,100</t>
  </si>
  <si>
    <t>3035 ТЕМИР А., АЙЫЛДЫК КЛУБ, Б.БАКТЫБЕК К., 60</t>
  </si>
  <si>
    <t>3036 КАШАТ А., КАШАТ АЙЫЛЫНДАГЫ ОРТО МЕКТЕП, ИМАНАЛИЕВ К.,69</t>
  </si>
  <si>
    <t>3037 ГРИГОРЬЕВКА А., ШАТЕНОВ А. АТЫНДАГЫ МАДАНИЯТ ҮЙҮ, САДЫР АКЕ К., Н/Ж</t>
  </si>
  <si>
    <t>3038 ГРИГОРЬЕВКА А., А.С.ПУШКИН АТЫНДАГЫ ОРТО МЕКТЕП, АБДЫЛДАЕВА К.,Н/Ж</t>
  </si>
  <si>
    <t>3039 ПРИСТАНЬ А., «ПРИСТАНЬ» БАЛЫКЧЫЛАРДЫН КОНТОРАСЫ</t>
  </si>
  <si>
    <t>3040 КОЖОЯР А., КОЖОЯР АЙЫЛЫНДАГЫ ОРТО МЕКТЕП, КАДЫР АСАНБЕКОВ К.,7</t>
  </si>
  <si>
    <t>3041 СЕМЕНОВКА А., К.ДОСМАМБЕТОВ АТЫНДАГЫ МАДАНИЯТ БОРБОР, СОВЕТСКАЯ К.,19</t>
  </si>
  <si>
    <t>3042 КӨК-ДӨБӨ А., ЭСЕНАЛИЕВ Ш. АТЫНДАГЫ ОРТО МЕКТЕП</t>
  </si>
  <si>
    <t>3043 АНАНЬЕВО А., АНАНЬЕВО АЙЫЛ ӨКМӨТҮ, ЛЕНИН К.,120</t>
  </si>
  <si>
    <t>3044 АНАНЬЕВ А., Н.Г.ЛЯЩЕНКО АТЫНДАГЫ МЕКТЕП, ПАНФИЛОВ К.,58</t>
  </si>
  <si>
    <t>3045 АНАНЬЕВО А., КИТЕПКАНА, СОВЕТСКАЯ К.,73</t>
  </si>
  <si>
    <t>3047 КАРАЛ-ДӨБӨ А., Ж.БЕЙШЕКЕЕВ АТЫНДАГЫ ОРТО МЕКТЕП</t>
  </si>
  <si>
    <t>3048 ЖАРКЫНБАЕВ А., ЖАРКЫНБАЕВ АЙЫЛ ӨКМӨТҮ, АБДРАХМАНОВ К.,27 </t>
  </si>
  <si>
    <t>3049 ӨРҮКТҮ А., И.БЕЙШЕНБАЕВА АТЫНДАГЫ ОРТО МЕКТЕП, КӨЛБАЙ К.,Н/Ж</t>
  </si>
  <si>
    <t>3050 ЧЕКИРОВ АТЫНДАГЫ МАДАНИЯТ ҮЙҮ, ЧЕКИРОВ -1 </t>
  </si>
  <si>
    <t>3051 ОРТО-ӨРҮКТҮ А., Ж.ШАБИРОВ АТЫНДАГЫ ОРТО МЕКТЕП, ШЕКЕЕВ -1</t>
  </si>
  <si>
    <t>3052 БОСТЕРИ А., БОСТЕРИ АЙЫЛ ӨКМӨТҮ, А.МАМЫТОВ К.,79</t>
  </si>
  <si>
    <t>3248 КОШ–КӨЛ А., ФАП, УРМАНБЕТ К.,Н/Ж</t>
  </si>
  <si>
    <t>3250 ЧОЛПОН-АТА Ш., "БИЛИМ ОРДО" МЕКТЕП-КОМПЛЕКСИ, А.ОСМОНОВ К.,Н/Ж</t>
  </si>
  <si>
    <t>3254 КАРА-ОЙ А.,  СПОРТКОМПЛЕКСТИН ИМАРАТЫ, СОВЕТСКАЯ К.,Н/Ж</t>
  </si>
  <si>
    <t>3255 ТЕМИР А., Э. КЕРИМГАЗИЕВ АТЫНДАГЫ ОРТО МЕКТЕП, Б.БАКТЫБЕК К.,1</t>
  </si>
  <si>
    <t>3131 КАРА-КОЛ Ш.,«АЛЕНУШКА» БАЛДАР БАКЧАСЫ, ПРИСТАНЬ-ПРЖЕВАЛЬСК, ПРЖЕВАЛЬСКИЙ К.,30</t>
  </si>
  <si>
    <t>3132 КАРА-КОЛ Ш., №7 ОРТО МЕКТЕП, ПРИСТАНЬ-ПРЖЕВАЛЬСК  ШКОЛЬНАЯ К.,7</t>
  </si>
  <si>
    <t>3138 КАРА-КОЛ Ш., №15 ОРТО МЕКТЕП, КУТМАНАЛИЕВ К.,162</t>
  </si>
  <si>
    <t>3139 КАРА-КОЛ Ш., № 4 КООМДУК АЛДЫН АЛУУ БОРБОРУ, ТОРГОЕВ К.,89</t>
  </si>
  <si>
    <t>3140 КАРА-КОЛ Ш., №15 БАЛДАР БАКЧАСЫ, ТОРГОЕВ К., Н/Ж.</t>
  </si>
  <si>
    <t>3141 КАРА-КОЛ Ш., ОБЛАСТЫК СУГАТ СИСТЕМАЛАРЫ БАШКАРМАЛЫГЫ, ПРЖЕВАЛЬСКИЙ К. 123</t>
  </si>
  <si>
    <t>3142 КАРА-КОЛ Ш., К. ТЫНЫСТАНОВ АТЫНДАГЫ ЫСЫК-КӨЛ МУ №4 КОРПУС, АБДРАХМАНОВ К.,130</t>
  </si>
  <si>
    <t>3143 КАРА-КОЛ Ш., №5 ОРТО МЕКТЕП, АЛДАШЕВ К., 59</t>
  </si>
  <si>
    <t>3145 КАРА-КОЛ Ш., САЛЫК ЖАНА ЖЫЙЫН БОЮНЧА МКБ (УГКНС), ТОРГОЕВ К.,57</t>
  </si>
  <si>
    <t>3147 КАРА-КОЛ Ш., №11 ГИМНАЗИЯ-МЕКТЕП, ТЫНЫСТАНОВ К., 47</t>
  </si>
  <si>
    <t>3148 КАРА-КОЛ Ш., ПЕДАГОГИКАЛЫК УЧИЛИЩЕ, ГАГАРИН К.,15</t>
  </si>
  <si>
    <t>3149 КАРА-КОЛ Ш., К.ТЫНЫСТАНОВ АТЫНДАГЫ ЫСЫК-КӨЛ МУ 3-КОРПУС, ГЕБЗЕ К.,118</t>
  </si>
  <si>
    <t>3150 КАРА-КОЛ Ш., № 2 ГИМНАЗИЯ-МЕКТЕП, АБДРАХМАНОВ К., 88</t>
  </si>
  <si>
    <t>3153 КАРА-КОЛ Ш., №1 ИННОВАЦИЯЛЫК ГИМНАЗИЯ-МЕКТЕП, КОЕНКОЗОВ К.,16</t>
  </si>
  <si>
    <t>3154 КАРА-КОЛ Ш., «ИРАДА» ЖЕТИМ БАЛДАР ҮЙҮ, КЫШЗАВОД К., Н/Ж</t>
  </si>
  <si>
    <t>3155 КАРА-КОЛ Ш., КАШКА-СУУ КИЧИ РАЙОНУ, №13 БАЛДАР БАКЧАСЫ</t>
  </si>
  <si>
    <t>3156 КАРА-КОЛ Ш., № 6 ОРТО МЕКТЕП, РАХМАНОВ К., 1</t>
  </si>
  <si>
    <t>3157 КАРА-КОЛ Ш., №6 БАЛДАР БАКЧАСЫ, КАРАСАЕВ К., 147</t>
  </si>
  <si>
    <t>3158 КАРА-КОЛ Ш., № 7 БАЛДАР БАКЧАСЫ, ПИОНЕР К.,29</t>
  </si>
  <si>
    <t>3159 КАРА-КОЛ Ш., ТОКТОГУЛ САТЫЛГАНОВ АТЫНДАГЫ МЕКТЕП-ЛИЦЕЙ, ЕСЕНИН К.,1</t>
  </si>
  <si>
    <t>3160 КАРА-КОЛ Ш., № 3 ОРТО МЕКТЕП, ТОКТОГУЛ К.,145</t>
  </si>
  <si>
    <t>3161 КАРА-КОЛ Ш.,«ЖАЗГҮЛ» ЖЧК (ДАЯРДООЧУ КАЙРА ИШТЕТҮҮЧҮ БАЗА), ПРЖЕВАЛЬСКИЙ К.,1</t>
  </si>
  <si>
    <t>3162 КАРАКОЛ Ш.,№7 БАЛДАР БАКЧАСЫ, ПИОНЕР К.,29</t>
  </si>
  <si>
    <t>3207 КАЖЫ-САЙ А., АЙЫЛ ОКМОТУНУН ИМАРАТЫ, ЛЕНИН К.1</t>
  </si>
  <si>
    <t>3208 КАЖЫ-САЙ А., А.С.ПУШКИН АТЫНДАГЫ ОРТО МЕКТЕП, КОСМОНАВТТАР К.,38</t>
  </si>
  <si>
    <t>3211 КАЖЫ-САЙ А.,  ДЭУ-33  ИМАРАТЫ, ТАБИЕВ К.77</t>
  </si>
  <si>
    <t>3212 ТОҢ А., АЙЫЛДЫК КЛУБ, Д.АКМАТОВ К.,Н/Ж</t>
  </si>
  <si>
    <t>3213 КАЖЫ-САЗ А.,АЙЫЛДЫК КЛУБ, МАДАНИЯТ  К.,Н/Ж</t>
  </si>
  <si>
    <t>3214 БӨКӨНБАЕВ А., РАЙОНДУК МАДАНИЯТ ҮЙҮ, МАНАСЧЫ МАМБЕТ К.,Н/Ж</t>
  </si>
  <si>
    <t>3215 БӨКӨНБАЕВ А., ТОН РАЙОНДУК СУУГАТ ТАРМАКТАР БАШКАРМАЛЫГЫ, С.ОСМОЕВ К.,66</t>
  </si>
  <si>
    <t>3216 БӨКӨНБАЕВ А.,И.ТОЙЧУБЕКОВ АТЫНДАГЫ АЙЫЛДЫК КЛУБ, Б.МАМБЕТОВ К.,Н/Ж</t>
  </si>
  <si>
    <t>3217 БӨКӨНБАЕВ А., Ж.АЛТЫМЫШБАЕВ АТЫНДАГЫ ОРТО МЕКТЕП, ТОЙГОНОВ К.,80</t>
  </si>
  <si>
    <t>3218 АРЧАЛЫ А., АРЧАЛЫ АЙЫЛЫНДАГЫ ТОЛУК ЭМЕС ОРТО МЕКТЕП, АРЧАЛЫ УЧ.,Н/Ж</t>
  </si>
  <si>
    <t>3219 ТӨРТ-КҮЛ А., Б.МАМБЕТОВ АТЫНДАГЫ ОРТО МЕКТЕП, АЗАРБЕК К.,Н/Ж</t>
  </si>
  <si>
    <t>3220 ТӨРТ-КҮЛ А., ТӨРТ-КҮЛ АЙЫЛ ӨКМӨТҮ, МОЛДОГАЗЫ К.19</t>
  </si>
  <si>
    <t>3221 ТУУРА-СУУ А.,АЙЫЛДЫК КЛУБ,К. МАЛИЕВ К. 33</t>
  </si>
  <si>
    <t>3222 ТӨРТ-КҮЛ А., ТӨРТ-КҮЛ БАЛДАР БАКЧАСЫ,  ТАРАНЧИЕВ К.26.</t>
  </si>
  <si>
    <t>3223 ТЕМИР-КАНАТ А., К.ТИЛЕКОВ АТЫНДАГЫ ОРТО МЕКТЕП,  АБАТАЙ К.,Н/Ж</t>
  </si>
  <si>
    <t>3224 ЖЕР-ҮЙ А., АЙЫЛДЫК КЛУБ, Б.МАМБЕТОВ К. 15/1</t>
  </si>
  <si>
    <t>3225 КӨК-САЙ А., КӨК-САЙ АЙЫЛДЫК КЛУБ, ТУРУСБЕКОВ К.20</t>
  </si>
  <si>
    <t>3226 ЭШПЕРОВ А., Ж.ЭШПЕРОВ АТЫНДАГЫ МАДАНИЯТ ҮЙҮ, БАЙТУР АКУНОВ К.44.</t>
  </si>
  <si>
    <t>3227 АК-САЙ А., МАДАНИЯТ ҮЙҮ, ЖАМГЫРЧЕВ К. 1.</t>
  </si>
  <si>
    <t>3228 ТОГУЗ-БУЛАК А., МАДАНИЯТ ҮЙҮ, ТОКТОГУЛ К.,Н/Ж</t>
  </si>
  <si>
    <t>3229 КӨЛ-ТӨР А.,КӨЛ-ТӨР АЙЫЛЫДЫК КЛУБ, ТОКТОГУЛ К.,Н/Ж</t>
  </si>
  <si>
    <t>3230 КОҢУР-ӨЛӨҢ А., КОҢУР-ӨЛӨҢ АЙЫЛЫНДАГЫ КЛУБ, КАСМАКУНОВ К.,3</t>
  </si>
  <si>
    <t>3231 КОМСОМОЛ А., Н.САДЫКОВ АТЫНДАГЫ ОРТО МЕКТЕП, МЕКТЕП К.,4</t>
  </si>
  <si>
    <t>3232 АЛА-БАШ А., АЛА-БАШ АЙЫЛДЫК КЛУБ, ОСМОНКАН К.,12</t>
  </si>
  <si>
    <t>3233 ДӨҢ-ТАЛАА А., С.ТЕКЕЕВ АТЫНДАГЫ ОРТО МЕКТЕП</t>
  </si>
  <si>
    <t>3234 КЫЗЫЛ-ТУУ А., М.ЖУМАЕВ АТЫНДАГЫ ОРТО МЕКТЕП, ТУРГАН К.,56</t>
  </si>
  <si>
    <t>3235 КАРА-КОО А., ЖАНГАЗИЕВ АТЫНДАГЫ ОРТО МЕКТЕП, БАТЫРКАН К. 17/1.</t>
  </si>
  <si>
    <t>3236 КАРА-КОО А., МАДАНИЯТ ҮЙҮ, БАТЫРКАН К.,26</t>
  </si>
  <si>
    <t>3237 БАР-БУЛАК А., Н.МАМБЕТОВ АТЫНДАГЫ ОРТО МЕКТЕП, Б.ТАГАЕВ-3 К. 1</t>
  </si>
  <si>
    <t>3238 ШОР-БУЛАК А., С.ЭРКИНБАЕВ АТЫНДАГЫ ОРТО МЕКТЕП, К.МУКАШЕВА К.,59</t>
  </si>
  <si>
    <t>3239 ТУУРА-СУУ А., САГЫНТАЙ АТЫНДАГЫ ОРТО МЕКТЕП, ЫЗАТБЕК К.,Н/Ж</t>
  </si>
  <si>
    <t>3240 КАРА-ТАЛАА А., Б.АЛАКОВ АТЫНДАГЫ ОРТО МЕКТЕП, Р.АЖЫБАЕВ К.,13</t>
  </si>
  <si>
    <t>3241 ОТТУК А., М.МАМБЕТОВ АТЫНДАГЫ ОРТО МЕКТЕП, ЧОЛПОНКУЛОВ К. 122</t>
  </si>
  <si>
    <t>3242 КАРА-ШААР А.,КАРА-ШААР АЙЫЛЫНДАГЫ МАДАНИЯТ ҮЙҮ, ТОКТАЛЫ К.26/1</t>
  </si>
  <si>
    <t>3243 АК-ӨЛӨҢ А., КӨК-МОЙНОК АЙЫЛ ӨКМӨТҮ, АРЫКБАЙ К.,4</t>
  </si>
  <si>
    <t>3244 КӨК-МОЙНОК-1 А., КӨК-МОЙНОК-1  АЙЫЛЫНДАГЫ ОРТО МЕКТЕП</t>
  </si>
  <si>
    <t>3245 КӨК-МОЙНОК-2 А., КӨК-МОЙНОК-2 АЙЫЛЫНДАГЫ ТОЛУК ЭМЕС ОРТО МЕКТЕП</t>
  </si>
  <si>
    <t>3053 КИЧИ-ӨРҮКТҮ А., БАХТИЯРОВ АТЫНДАГЫ ОРТО МЕКТЕП, РАХМАТОВ К.,Н/Ж</t>
  </si>
  <si>
    <t>3054 ОЙ-ТАЛ А., ОЙ-ТАЛ АЙЫЛЫНДАГЫ ОРТО МЕКТЕП, АБДЫКАДЫРОВ К., Н/Ж</t>
  </si>
  <si>
    <t>3055 ОЙ-БУЛАК А., АЙЫЛДЫК КЛУБДУН ИМАРАТЫ, КАРЫПЖАН К.36</t>
  </si>
  <si>
    <t>3056 КУДУРГУ А., КУДУРГУ АЙЫЛ АЙМАГЫНЫН ИМАРАТЫ, ЛЕНИН К.,63</t>
  </si>
  <si>
    <t>3057 ФРУНЗЕ А., АК-БУЛУҢ АЙЫЛ АЙМАГЫНЫН ИМАРАТЫ, КИРОВ К.,53</t>
  </si>
  <si>
    <t>3058 АК-БУЛУҢ А., К.КАРАКЕЕВ АТЫНДАГЫ АЙЫЛ ЧАРБА ТЕХНИКУМ, ТЕЛЬТАЕВ К., 21</t>
  </si>
  <si>
    <t>3059 АК-БУЛАК А., АК-БУЛАК АЙЫЛ АЙМАГЫНЫН ИМАРАТЫ, УСЕНОВ К.,4</t>
  </si>
  <si>
    <t>3060 КҮРМӨНТҮ А., Ж МУКАМБАЕВ АТЫНДАГЫ ОРТО МЕКТЕП, АБДУВАЛИЕВ К., Н/Ж</t>
  </si>
  <si>
    <t>3061 БАЛБАЙ А., САРЫ-БУЛАК АЙЫЛ АЙМАГЫНЫН ИМАРАТЫ, ОРОЗБЕК К., Н/Ж</t>
  </si>
  <si>
    <t>3062 ШАТЫ А., Д.МОЛДОГАЗИЕВ АТЫНДАГЫ ОРТО МЕКТЕП, НУРГАЗИЕВ К. Н/Ж</t>
  </si>
  <si>
    <t>3063 ТҮП А., РАЙОНДУК МАДАНИЯТ ҮЙҮ, БОРОМБАЙ К.,51</t>
  </si>
  <si>
    <t>3064 ТҮП А., КАЙКИН АТЫНДАГЫ ОРТО МЕКТЕП, ЫСЫК-КӨЛ К.,33</t>
  </si>
  <si>
    <t>3066 БИРЛИК А., БИРЛИК АЙЫЛДЫК ОРТО МЕКТЕП, ЛЕНИН К.,18</t>
  </si>
  <si>
    <t>3067 ИЧКЕ -СУУ А., ИЧКЕ-СУУ АЙЫЛДЫК КЛУБ, ШАРШЕБАЙ К.,25</t>
  </si>
  <si>
    <t>3068 ТАЛДЫ-СУУ А., ЭЛЕБАЕВ АТЫНДАГЫ ОРТО МЕКТЕП, УСУПБЕКОВ К.,10</t>
  </si>
  <si>
    <t>3069 КӨӨЧҮ А. КАЙДУЕВ АТЫНДАГЫ ОРТО МЕКТЕП, КАЙДУЕВ К.,42</t>
  </si>
  <si>
    <t>3070 КОРУМДУ А., ТЕМИРОВ АТЫНДАГЫ ОРТО МЕКТЕП, СЕЙДАКМАТ К., Н/Ж</t>
  </si>
  <si>
    <t>3071 ЧОҢ-ТАШ А., ЧОҢ-ТАШ АЙЫЛДЫК КЛУБ</t>
  </si>
  <si>
    <t>3072 ЖЫЛУУ-БУЛАК А., О.БААТЫР АТЫНДАГЫ ОРТО МЕКТЕП, ЖАКЕЕВ К.,14</t>
  </si>
  <si>
    <t>3073 БАЙЗАК А., А. МУКАНОВ АТЫНДАГЫ ОРТО МЕКТЕП, КАЛКАНОВ К.,15</t>
  </si>
  <si>
    <t>3074 КЕҢ-СУУ А., СЫДЫКБЕКОВ АТЫНДАГЫ ОРТО МЕКТЕП, УСУПБЕКОВ К.,16</t>
  </si>
  <si>
    <t>3075 САРЫ-ТОЛОГОЙ А., ЭГЕМБЕРДИЕВ АТЫНДАГЫ ОРТО МЕКТЕП, БОШКОЕВ К., 17</t>
  </si>
  <si>
    <t>3076 САНТАШ А., Ж.АСЫЛБАЕВ АТЫНДАГЫ ТОЛУК ЭМЕС ОРТО МЕКТЕП</t>
  </si>
  <si>
    <t>3077 КАРКЫРА А., ФАП</t>
  </si>
  <si>
    <t>3078 ТОКТОЯН А., ОСМОНОВ АТЫНДАГЫ МАДАНИЯТ УЙУ, КУЧУКОВ К. Н/Ж</t>
  </si>
  <si>
    <t>3079 ЧОҢ-ТОГУЗБАЙ А., МАМЫТОВ АТЫНДАГЫ  ОРТО МЕКТЕП, ОРМОНБЕКОВ К., Н/Ж</t>
  </si>
  <si>
    <t>3080 ТАСМА А., СОПИЕВ АТЫНДАГЫ ОРТО МЕКТЕП, БЕКСУЛТАН К.,Н/Ж</t>
  </si>
  <si>
    <t>3081 АРАЛ А., АШЫМОВ АТЫНДАГЫ ОРТО МЕКТЕП, КЕНЖЕБАЕВ К.,19</t>
  </si>
  <si>
    <t>3082 МИҢ- БУЛАК А., КАСЫМАЛИЕВ АТЫНДАГЫ ОРТО МЕКТЕП, ТУРДУКЕЕВ К.,22</t>
  </si>
  <si>
    <t>3083 САРЫ-ДӨБӨ А., САРЫ-ДӨБӨ АЙЫЛДЫК КЛУБ, САДЫРАКУН К.,3</t>
  </si>
  <si>
    <t>3084 КОШ-ДОБО А., ТЕЗЕКОВ АТЫНДАГЫ ОРТО МЕКТЕП, ТОКСОБАЕВ К.,31</t>
  </si>
  <si>
    <t>3085 ДОЛОН А.,  ҮМӨТАЛИЕВ АТЫНДАГЫ ОРТО МЕКТЕП, К.ЫРЫСАЛИЕВ К.,54</t>
  </si>
  <si>
    <t>3086 ТОГУЗ-БУЛАК А., Ж. АСАНАЛИЕВ АТЫНДАГЫ ОРТО МЕКТЕП, ЛЕНИН К.,47</t>
  </si>
  <si>
    <t>3087 САРЫ-БУЛУҢ  А.,  Ш.ТАГАЕВ АТЫНДАГЫ ОРТО МЕКТЕП, ШОПОКОВ К., Н/Ж</t>
  </si>
  <si>
    <t>3088 ЫНТЫМАК А., ЫНТЫМАК АЙЫЛЫНДАГЫ ОРТО МЕКТЕП, ЛЕНИН К.,34</t>
  </si>
  <si>
    <t>3089 ЫСЫК-КӨЛ А., МАМЫРКАНОВ АТЫНДАГЫ ОРТО МЕКТЕП, ПАРКОВАЯ К., Н/Ж</t>
  </si>
  <si>
    <t>3090 МИХАЙЛОВКА А., МИХАЙЛОВКА АЙЫЛ АЙМАГЫНЫН ИМАРАТЫ, ШЕВЧЕНКО К., Н/Ж</t>
  </si>
  <si>
    <t>3091 МИХАЙЛОВКА А., ШЕВЧЕНКО АТЫНДАГЫ ОРТО МЕКТЕП, ЫСЫК-КОЛ К., Н/Ж</t>
  </si>
  <si>
    <t>3256 ТҮП А., СПОРТКОМПЛЕКСТИН ИМАРАТЫ, ОСМОНОВ К.,66</t>
  </si>
  <si>
    <t>3257 ТАЛДЫ-СУУ А., ТАЛДЫ-СУУ АЫЙЛ ӨКМОТУ, ТУРУСБЕКОВ К.,10</t>
  </si>
  <si>
    <t>9001 РОССИЯ,  МОСКВА Ш. - ПОСОЛЬСТВО КР</t>
  </si>
  <si>
    <t>9002 РОССИЯ, САНКТ-ПЕТЕРБУРГ Ш.</t>
  </si>
  <si>
    <t>9003 РОССИЯ, КРАСНОЯРСК Ш.</t>
  </si>
  <si>
    <t>9004 РОССИЯ, ВЛАДИВОСТОК Ш.</t>
  </si>
  <si>
    <t>9005 РОССИЯ,  МОСКВА Ш. - ПОСОЛЬСТВО КР</t>
  </si>
  <si>
    <t>9006 9006 ЯКУТСК Ш.</t>
  </si>
  <si>
    <t>9007 9007 ИРКУТСК Ш.</t>
  </si>
  <si>
    <t>9008 ИНДИЯ - ПОСОЛЬСТВО КР</t>
  </si>
  <si>
    <t>9009 РОССИЯ, ЕКАТЕРИНБУРГ Ш. - ГЕНКОНСУЛЬСТВО КР</t>
  </si>
  <si>
    <t>9010 РОССИЯ, НОВОСИБИРСК Ш. - ВИЦЕ-КОНСУЛЬСТВО КР</t>
  </si>
  <si>
    <t>9011 ТУРКМЕНИСТАН - ПОСОЛЬСТВО КР</t>
  </si>
  <si>
    <t>9012 АЗЕРБАЙДЖАН, БАКУ Ш. - ПОСОЛЬСТВО КР</t>
  </si>
  <si>
    <t>9013 9013 ЮЖНО-САХАЛИНСК Ш.</t>
  </si>
  <si>
    <t>9014 9014 СУРГУТ Ш.</t>
  </si>
  <si>
    <t>9015 РОССИЯ,  МОСКВА Ш. - ПОСОЛЬСТВО КР</t>
  </si>
  <si>
    <t>9019 ЯПОНИЯ - ПОСОЛЬСТВО КР</t>
  </si>
  <si>
    <t>9022 УКРАИНА - ПОСОЛЬСТВО КР</t>
  </si>
  <si>
    <t>9023 БЕЛАРУСЬ - ПОСОЛЬСТВО КР</t>
  </si>
  <si>
    <t>9024 ТАДЖИКИСТАН - ПОСОЛЬСТВО КР</t>
  </si>
  <si>
    <t>9025 УЗБЕКИСТАН - ПОСОЛЬСТВО КР</t>
  </si>
  <si>
    <t>9027 КАЗАХСТАН, АЛМАТА Ш. - ГЕНКОНСУЛЬСТВО КР</t>
  </si>
  <si>
    <t>9028 КАЗАХСТАН, АСТАНА Ш.  - ПОСОЛЬСТВО КР</t>
  </si>
  <si>
    <t>9029 ФРГ,  БЕРЛИН Ш. - ПОСОЛЬСТВО КР</t>
  </si>
  <si>
    <t>9030 ФРГ,  ФРАНКФУРТ НА МАЙНЕ Ш. - КОНСУЛЬСТВО КР</t>
  </si>
  <si>
    <t>9031 ФРГ БОНН Ш. - ОТДЕЛЕНИЕ ПОСОЛЬСТВА КР</t>
  </si>
  <si>
    <t>9032 АВСТРИЯ - ПОСОЛЬСТВО КР</t>
  </si>
  <si>
    <t>9033 РИМ Ш. - КР ЭЛЧИЛИГИ</t>
  </si>
  <si>
    <t>9034 США - ПОСОЛЬСТВО КР</t>
  </si>
  <si>
    <t>9035 ТУРЦИЯ,  СТАМБУЛ Ш. - ГЕНКОНСУЛЬСТВО</t>
  </si>
  <si>
    <t>9036 ТУРЦИЯ, АНКАРА Ш. - ПОСОЛЬСТВО КР</t>
  </si>
  <si>
    <t>9037 БЕЛЬГИЯ - ПОСОЛЬСТВО КР</t>
  </si>
  <si>
    <t>9038 ВЕЛИКОБРИТАНИЯ - ПОСОЛЬСТВО КР</t>
  </si>
  <si>
    <t>9039 ШВЕЙЦАРИЯ - ПОСОЛЬСТВО КР</t>
  </si>
  <si>
    <t>9040 КИТАЙ - ПОСОЛЬСТВО КР</t>
  </si>
  <si>
    <t>9041 КНР, ГУАНЧЖОУ Ш.</t>
  </si>
  <si>
    <t>9042 КОРЕЯ - ПОСОЛЬСТВО КР</t>
  </si>
  <si>
    <t>9043 ИРАН - ПОСОЛЬСТВО КР</t>
  </si>
  <si>
    <t>9044 ОАЭ - ГЕНКОНСУЛЬСТВО КР</t>
  </si>
  <si>
    <t>9045 САУДОВСКАЯ АРАВИЯ - ПОСОЛЬСТВО КР</t>
  </si>
  <si>
    <t>9046 КУВЕЙТ - ПОСОЛЬСТВО КР</t>
  </si>
  <si>
    <t>9047 ПАРИЖ Ш. -  КР ЭЛЧИЛИГИ</t>
  </si>
  <si>
    <t>9048 МАЛАЙЗИЯ - ПОСОЛЬСТВО КР</t>
  </si>
  <si>
    <t>9049 ПАКИСТАН - ПОСОЛЬСТВО КР</t>
  </si>
  <si>
    <t>9050 КАТАР - ПОСОЛЬСТВО КР</t>
  </si>
  <si>
    <t>9051 БИРИККЕН АРАБ ЭМИРАТТАРЫ (АБУ-ДАБИ Ш.) - ПОСОЛЬСТВО КР</t>
  </si>
  <si>
    <t>область/ТИК</t>
  </si>
  <si>
    <t>мужчины</t>
  </si>
  <si>
    <t>женщины</t>
  </si>
  <si>
    <t>Бишкекская ТИК</t>
  </si>
  <si>
    <t>Ленинский район</t>
  </si>
  <si>
    <t>1006 БИШКЕК Ш., С.ЧОКМОРОВ АТЫНДАГЫ №92 КЕСИПТИК ЛИЦЕЙ, АЛА–АРЧА К.,35</t>
  </si>
  <si>
    <t>1027 БИШКЕК Ш., № 97 ТЕМИР ЖОЛ КЕСИПТИК ЛИЦЕЙ, ТОЙГОНБАЕВ К.,3</t>
  </si>
  <si>
    <t>Октябрьский район</t>
  </si>
  <si>
    <t>1114 БИШКЕК Ш.,КЫРГЫЗ МАМЛЕКЕТТИК ИСКУССТВО ИНСТИТУТУНУН ЖАТАКАНАСЫ, Б.БААТЫР К.,3</t>
  </si>
  <si>
    <t>1117 БИШКЕК Ш., КЫРГЫЗ МАМЛЕКЕТТИК КОНСЕРВАТОРИЯСЫ, ДЖАНТОШЕВ К.,115</t>
  </si>
  <si>
    <t>1155 БИШКЕК Ш., № 93 КЕСИПТИК ЛИЦЕЙ, Ч.ВАЛИХАНОВ К., 3</t>
  </si>
  <si>
    <t>1159 БИШКЕК Ш., № 18 КЕСИПТИК ЛИЦЕЙ, ТУНГУЧ К/Р</t>
  </si>
  <si>
    <t>Первомайский район</t>
  </si>
  <si>
    <t>1209 БИШКЕК Ш., № 5 КЕСИПТИК ЛИЦЕЙ, БАЙТИК БААТЫР К.,122</t>
  </si>
  <si>
    <t>1244 БИШКЕК Ш., № 95 КЕСИПТИК ЛИЦЕЙДИН  ЖАТАКАНАСЫ, УРИЦКИЙ К.,36</t>
  </si>
  <si>
    <t>Свердловский район</t>
  </si>
  <si>
    <t>1318 БИШКЕК Ш.,  МАМЛЕКЕТТИК ВЕТЕРЕНАРДЫК ДЕПАРТАМЕНТ, БУДЕННЫЙ К., 247</t>
  </si>
  <si>
    <t>1337 БИШКЕК Ш., №17 КЕСИПТИК ЛИЦЕЙ, ЧУЙ ПР.,107</t>
  </si>
  <si>
    <t>Ошская ТИК</t>
  </si>
  <si>
    <t>ОШСКАЯ ТИК</t>
  </si>
  <si>
    <t>5284 ОШ Ш.,№ 12 КЕСИПТИК ЛИЦЕЙ, ОСКОНАЛИЕВ К.,1</t>
  </si>
  <si>
    <t>5304 ОШ Ш., № 16 КЕСИПТИК ЛИЦЕЙ,  КАСЫМБЕКОВ К.,4</t>
  </si>
  <si>
    <t>5305 ОШ Ш., ОШ МАМЛЕКЕТТИК ЮРИДИКАЛЫК КОЛЛЕДЖ, САЛИЕВ К.,37</t>
  </si>
  <si>
    <t>5902 ОШ Ш., № 12 КЕСИПТИК ЛИЦЕЙ, ӨСКӨНАЛИЕВ К.,1</t>
  </si>
  <si>
    <t>БАТКЕНСКАЯ ОБЛАСТЬ</t>
  </si>
  <si>
    <t>Баткенская городская ТИК</t>
  </si>
  <si>
    <t>Баткенская районная ТИК</t>
  </si>
  <si>
    <t>Кадамжайская ТИК</t>
  </si>
  <si>
    <t>8174 МАРКАЗ А., №33 КЕСИПТИК ЛИЦЕЙ, А.КӨЧКӨНОВ К.,1</t>
  </si>
  <si>
    <t>Кызыл-Кийская ТИК</t>
  </si>
  <si>
    <t>8154 КЫЗЫЛ-КЫЯ Ш., №7- КЕСИПТИК ЛИЦЕЙ, ЕДРЕНКИН К.,Н/Ж</t>
  </si>
  <si>
    <t>8165 КЫЗЫЛ-КЫЯ Ш., №70 КЕСИПТИК ЛИЦЕЙ, АСАНАЛИЕВА К.,Н/Ж</t>
  </si>
  <si>
    <t>8171 КЫЗЫЛ-КЫЯ Ш., №8 КЕСИПТИК ЛИЦЕЙ, А.КЫПЧАКОВ К.,Н/Ж</t>
  </si>
  <si>
    <t>Лейлекская ТИК</t>
  </si>
  <si>
    <t>Сулюктинская ТИК</t>
  </si>
  <si>
    <t>ЖАЛАЛ-АБАДСКАЯ ОБЛАСТЬ</t>
  </si>
  <si>
    <t>Аксыйская ТИК</t>
  </si>
  <si>
    <t>Ала-Букинская ТИК</t>
  </si>
  <si>
    <t>2279 АК-КОРГОН А., А.БАЛТАГУЛОВА АТЫНДАГЫ №21 КЕСИПТИК ЛИЦЕЙ,  А.КАЮМОВ К.,91</t>
  </si>
  <si>
    <t>Базар-Коргонская ТИК</t>
  </si>
  <si>
    <t>Жалал-Абадская ТИК</t>
  </si>
  <si>
    <t>2093 ЖАЛАЛ-АБАД Ш.,Б.ОСМОНОВ АТЫНДАГЫ ЖАЛАЛ-АБАД МАМЛЕКЕТТИК УНИВЕРСИТ, ЛЕНИН К.,25</t>
  </si>
  <si>
    <t>2098 ЖАЛАЛ-АБАД Ш., №1 КЕСИПТИК ЛИЦЕЙ, ПУШКИН К.,148 А</t>
  </si>
  <si>
    <t>2101 ЖАЛАЛ-АБАД Ш., №75 КЕСИПТИК ЛИЦЕЙ, ШОПОКОВ К.,33</t>
  </si>
  <si>
    <t>Кара-Кульская ТИК</t>
  </si>
  <si>
    <t>2250 КАРА-КӨЛ Ш., "ЭНЕРГЕТИК" АТЫНДАГЫ МАДАНИЯТ ҮЙҮ, СЕРЫЙ К., Н/Ж</t>
  </si>
  <si>
    <t>Майлуу-Суйская ТИК</t>
  </si>
  <si>
    <t>Ноокенская ТИК</t>
  </si>
  <si>
    <t>2198 БУРГОНДУ А., № 9 КЕСИПТИК ЛИЦЕЙ, АТЧАБАР К.,35/2</t>
  </si>
  <si>
    <t>Сузакская ТИК</t>
  </si>
  <si>
    <t>Таш-Кумырская ТИК</t>
  </si>
  <si>
    <t>Тогуз-Тороуская ТИК</t>
  </si>
  <si>
    <t>2084 КАЗАРМАН А., №45 КЕСИПТИК ЛИЦЕЙ, ТОГОЛОК МОЛДО  К.,Н/Ж</t>
  </si>
  <si>
    <t>Токтогульская ТИК</t>
  </si>
  <si>
    <t>Чаткальская ТИК</t>
  </si>
  <si>
    <t>НАРЫНСКАЯ ОБЛАСТЬ</t>
  </si>
  <si>
    <t>Ак-Талинская ТИК</t>
  </si>
  <si>
    <t>Ат-Башинская ТИК</t>
  </si>
  <si>
    <t>Жумгальская ТИК</t>
  </si>
  <si>
    <t>4114 ЧАЕК А., №26 КЕСИПТИК ЛИЦЕЙ, А.ӨМҮРАЛИЕВ К.,1</t>
  </si>
  <si>
    <t>Кочкорская ТИК</t>
  </si>
  <si>
    <t>Нарынская городская ТИК</t>
  </si>
  <si>
    <t>4077 НАРЫН Ш., С.НААМАТОВ АТЫНДАГЫ НАРЫН МАМЛЕКЕТТИК УНИВЕРСИТЕТ, ЛЕНИН К., 129</t>
  </si>
  <si>
    <t>Нарынская районная ТИК</t>
  </si>
  <si>
    <t>ОШСКАЯ ОБЛАСТЬ</t>
  </si>
  <si>
    <t>Алайская ТИК</t>
  </si>
  <si>
    <t>5146 ГҮЛЧӨ А., №67 ТЕХНИКА-КЕСИПТИК ЛИЦЕЙ, НАРМАТОВ К.,3</t>
  </si>
  <si>
    <t>Араванская ТИК</t>
  </si>
  <si>
    <t>5350 АРАВАН А., МАМЛЕКЕТТИК КАТТОО КЫЗМАТТЫН ИМАРАТЫ, Х.АБДУЛЛА К.,Н/Ж</t>
  </si>
  <si>
    <t>5482 ЧЕРТИК А., К.МУХАММЕДОВ АТЫНДАГЫ  ТОЛУК ЭМЕС ОРТО МЕКТЕП, О.ХОЛМАТОВ К.,Н/Ж</t>
  </si>
  <si>
    <t>Кара-Кулжинская ТИК</t>
  </si>
  <si>
    <t>5496 КАРА-КУЛЖА  А., № 29 КЕСИПТИК ЛИЦЕЙ, А.ИСМАНОВ  К.,1</t>
  </si>
  <si>
    <t>Кара-Суйская ТИК</t>
  </si>
  <si>
    <t>Ноокатская ТИК</t>
  </si>
  <si>
    <t>Узгенская ТИК</t>
  </si>
  <si>
    <t>Чон-Алайская ТИК</t>
  </si>
  <si>
    <t>ТАЛАССКАЯ ОБЛАСТЬ</t>
  </si>
  <si>
    <t>Бакай-Атинская ТИК</t>
  </si>
  <si>
    <t>Кара-Буринская ТИК</t>
  </si>
  <si>
    <t>Манасская ТИК</t>
  </si>
  <si>
    <t>Таласская городская ТИК</t>
  </si>
  <si>
    <t>Таласская районная ТИК</t>
  </si>
  <si>
    <t>6075 КӨКОЙ А., № 6 КЕСИПТИК ЛИЦЕЙ,  МАНАС К.,101</t>
  </si>
  <si>
    <t>ЧУЙСКАЯ ОБЛАСТЬ</t>
  </si>
  <si>
    <t>Аламединская ТИК</t>
  </si>
  <si>
    <t>7171 ЛЕНИНСКОЕ А., № 37 КЕСИПТИК ЛИЦЕЙ, АЛМА-АТИНСКАЯ К.,112</t>
  </si>
  <si>
    <t>7186 ЛЕБЕДИНОВКА А.,АЛАМҮДҮН РАЙОНДУК МАМЛЕКЕТТИК КАТТОО БАШКАРМАСЫ, ЗЕЛЕНАЯ К.,1</t>
  </si>
  <si>
    <t>7202 БАЙТИК А., А.СУЮМБАЕВ АТЫНДАГЫ ОРТО-АЛЫШ ОРТО МЕКТЕП</t>
  </si>
  <si>
    <t>Жайылская ТИК</t>
  </si>
  <si>
    <t>Кеминская ТИК</t>
  </si>
  <si>
    <t>Московская ТИК</t>
  </si>
  <si>
    <t>Панфиловская ТИК</t>
  </si>
  <si>
    <t>Сокулукская ТИК</t>
  </si>
  <si>
    <t>7225 ЖЫЛАМЫШ А., ЖЕТИКАШКАЕВ АТЫНДАГЫ ОРТО МЕКТЕП</t>
  </si>
  <si>
    <t>7271 ЖАҢЫ-ЖЕР А., № 43 КЕСИПТИК  ЛИЦЕЙ</t>
  </si>
  <si>
    <t>Токмокская ТИК</t>
  </si>
  <si>
    <t>7067 ТОКМОК Ш., №23 КЕСИПТИК ЛИЦЕЙ, ПУШКИН К.,123</t>
  </si>
  <si>
    <t>Чуйская ТИК</t>
  </si>
  <si>
    <t>7085 ЧҮЙ А., ЧУЙ РАЙОНДУК МАМЛЕКЕТТИК АДМИНИСТРАЦИЯСЫ, ИБРАИМОВ К.,33</t>
  </si>
  <si>
    <t>Иссык-Атинская ТИК</t>
  </si>
  <si>
    <t>ИССЫК-КУЛЬСКАЯ ОБЛАСТЬ</t>
  </si>
  <si>
    <t>Ак-Суйская ТИК</t>
  </si>
  <si>
    <t>Балыкчинская ТИК</t>
  </si>
  <si>
    <t>Жети-Огузская ТИК</t>
  </si>
  <si>
    <t>3252 БАРСКООН А., № 55 КЕСИПТИК ЛИЦЕЙ, САМАК К.,33/2</t>
  </si>
  <si>
    <t>Иссык-Кульская ТИК</t>
  </si>
  <si>
    <t>3046 АНАНЬЕВО А., №82 КЕСИПТИК ЛИЦЕЙ, СОВЕТСКАЯ К.,89</t>
  </si>
  <si>
    <t>Караколская ТИК</t>
  </si>
  <si>
    <t>3146 КАРА-КОЛ Ш., №14 КЕСИПТИК ЛИЦЕЙ, ТЫНЫСТАНОВ К.,61</t>
  </si>
  <si>
    <t>3152 КАРА-КОЛ Ш., № 2 КЕСИПТИК ЛИЦЕЙ, КИРОВ К., 85</t>
  </si>
  <si>
    <t>Тонская ТИК</t>
  </si>
  <si>
    <t>Тупская ТИК</t>
  </si>
  <si>
    <t>3065 ТҮП А.,№80 КЕСИПТИК ЛИЦЕЙ, ЫСЫК-КӨЛ К.,80</t>
  </si>
  <si>
    <t>гендер</t>
  </si>
  <si>
    <t>возраст</t>
  </si>
  <si>
    <r>
      <t>Базар-Корго</t>
    </r>
    <r>
      <rPr>
        <sz val="11"/>
        <rFont val="Times New Roman"/>
        <family val="1"/>
        <charset val="204"/>
      </rPr>
      <t>нская территориальная избирательная комиссия</t>
    </r>
  </si>
  <si>
    <t>Количество избирателей 10.01.2021 г.</t>
  </si>
  <si>
    <t>5905 ОШ Ш., ГП "ЮЖНО-КЫРГЫЗСКАЯ ГЕОЛОГИЧЕСКАЯ ЭКСПЕДИЦИЯ" СЮУНБАЕВ КӨЧӨСҮ, 43</t>
  </si>
  <si>
    <t>5907 ОШ Ш.,  КИРОВА АТЫНДАГЫ №4  МЕКТЕП ГИМНАЗИЯСЫ. ЛЕНИН КӨЧӨСҮ,311</t>
  </si>
  <si>
    <t>5913 ОШ Ш.,  ФЕДЧЕНКО АТЫНДАГЫ №1 ОРТО МЕКТЕП. ЦЕЛИННАЯ КӨЧӨСҮ.,4</t>
  </si>
  <si>
    <t>5914 ОШ Ш., КЕСИПТИК ЛИЦЕЙ, ШАКИРОВ КӨЧӨСҮ,80</t>
  </si>
  <si>
    <t>8216 МИҢ ЧЫНАР АЙЫЛЫ,  МИҢ-ЧЫНАР БАШТАЛГЫЧ МЕКТЕБИ,   Т.УСУБАЛИЕВ К.-42</t>
  </si>
  <si>
    <t>8217 КЫЗЫЛ-КЫЯ Ш., ЖИН ЖИГЕН АЙЫЛЫ, А.ОСМОНОВ АТЫНДАГЫ ТОЛУК ЭМЕС ОРТО МЕКТЕБИ.</t>
  </si>
  <si>
    <t>2451 БУРГОНДУ А., № 20 МАТМУСА АТЫНДАГЫ ОРТО МЕКТЕП, Т.ДАВРАНОВ К.,1</t>
  </si>
  <si>
    <t>5587 НУРДАР А., НАРИМАН АЙЫЛ ӨКМӨТҮНҮН ЭСКИ ИМАРАТЫ, БАБУР К., 5</t>
  </si>
  <si>
    <t>5588 ВЛКСМ А., ВЛКСМ ОРТО МЕКТЕБИНИН СПОРТ ЗАЛЫ, БАТИРОВ МАМАЖАН К., 1</t>
  </si>
  <si>
    <t>5589 ЖИЙДЕЛИК А., ЖИЙДЕЛИК АЙЫЛЫНЫН АЙЫЛ БАШЧЫСЫНЫН КОНТОРАСЫ, ГАЙНАЗАРОВ К. , Б/Н</t>
  </si>
  <si>
    <t>5590 МЕДРЕСЕ А., "АКТАН НУРУ" БАЛДАР БАКЧАСЫ, ЮСУП ОМАРАЛИЕВ К., 1</t>
  </si>
  <si>
    <t>5591 ЖАҢЫ-ТУРМУШ А., ОМАРБЕК ДАТКА ОРТО МЕКТЕБИ, Э.РАХМАНОВ К. Б/Н</t>
  </si>
  <si>
    <t>5592 М.НУРМАТОВ ОРТО МЕКТЕБИНИН ИМАРАТЫ, БАРЫН КӨЧӨСҮ  №13</t>
  </si>
  <si>
    <t>9016 РОССИЯ, МОСКВА Ш., №627 ОРТО МЕКТЕПТИН ИМАРАТЫ, ЖИТНАЯ К., 6/8</t>
  </si>
  <si>
    <t>9017 РОССИЯ, МОСКВА Ш., №627 ОРТО МЕКТЕПТИН ИМАРАТЫ, ЖИТНАЯ К., 6/8</t>
  </si>
  <si>
    <t>9018 РОССИЯ, ТЮМЕНЬ Ш., ЛЕНИН К., 78</t>
  </si>
  <si>
    <t>Число избирателей на досрочных выборах Президента Кыргызской Республики и Референдуме Кыргызской Республики 10.01.2021 года                                                                                                                                                 в гендерно-возрастном разрезе</t>
  </si>
  <si>
    <t>СВЕДЕНИЯ
о количестве избирателей на досрочных выборах Президента Кыргызской Республики и участников референдума Кыргызской Республики 10.01.2021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</si>
</sst>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#,##0"/>
  </numFmts>
  <fonts count="14" x14ac:knownFonts="1">
    <font>
      <sz val="10"/>
      <name val="Arial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Fill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left" vertical="top"/>
    </xf>
    <xf numFmtId="1" fontId="7" fillId="0" borderId="1" xfId="0" applyNumberFormat="1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left" vertical="top"/>
    </xf>
    <xf numFmtId="0" fontId="8" fillId="0" borderId="0" xfId="0" applyFont="1"/>
    <xf numFmtId="1" fontId="6" fillId="0" borderId="1" xfId="0" applyNumberFormat="1" applyFont="1" applyBorder="1" applyAlignment="1">
      <alignment horizontal="left" vertical="top"/>
    </xf>
    <xf numFmtId="0" fontId="9" fillId="0" borderId="0" xfId="0" applyFont="1"/>
    <xf numFmtId="164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0" fillId="3" borderId="0" xfId="0" applyFill="1"/>
    <xf numFmtId="0" fontId="0" fillId="0" borderId="0" xfId="0" applyFill="1"/>
    <xf numFmtId="0" fontId="0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1" fontId="3" fillId="0" borderId="0" xfId="0" applyNumberFormat="1" applyFont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left" vertical="center"/>
    </xf>
    <xf numFmtId="1" fontId="12" fillId="0" borderId="7" xfId="0" applyNumberFormat="1" applyFont="1" applyFill="1" applyBorder="1" applyAlignment="1">
      <alignment horizontal="left" vertical="center"/>
    </xf>
    <xf numFmtId="1" fontId="12" fillId="0" borderId="6" xfId="0" applyNumberFormat="1" applyFont="1" applyFill="1" applyBorder="1" applyAlignment="1">
      <alignment horizontal="center" vertical="center" wrapText="1"/>
    </xf>
    <xf numFmtId="1" fontId="12" fillId="0" borderId="7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zoomScale="115" zoomScaleNormal="115" workbookViewId="0">
      <selection activeCell="B6" sqref="B6"/>
    </sheetView>
  </sheetViews>
  <sheetFormatPr defaultRowHeight="14.25" x14ac:dyDescent="0.2"/>
  <cols>
    <col min="1" max="1" width="11.85546875" style="16" customWidth="1"/>
    <col min="2" max="2" width="73.42578125" style="16" customWidth="1"/>
    <col min="3" max="3" width="20.85546875" style="16" customWidth="1"/>
    <col min="4" max="4" width="19.28515625" style="16" customWidth="1"/>
    <col min="5" max="16384" width="9.140625" style="16"/>
  </cols>
  <sheetData>
    <row r="1" spans="1:4" ht="12.75" customHeight="1" x14ac:dyDescent="0.2">
      <c r="A1" s="42" t="s">
        <v>2635</v>
      </c>
      <c r="B1" s="42"/>
      <c r="C1" s="42"/>
      <c r="D1" s="42"/>
    </row>
    <row r="2" spans="1:4" ht="30" customHeight="1" x14ac:dyDescent="0.2">
      <c r="A2" s="43"/>
      <c r="B2" s="43"/>
      <c r="C2" s="43"/>
      <c r="D2" s="43"/>
    </row>
    <row r="3" spans="1:4" ht="45" x14ac:dyDescent="0.2">
      <c r="A3" s="5" t="s">
        <v>9</v>
      </c>
      <c r="B3" s="6" t="s">
        <v>30</v>
      </c>
      <c r="C3" s="6" t="s">
        <v>10</v>
      </c>
      <c r="D3" s="6" t="s">
        <v>2617</v>
      </c>
    </row>
    <row r="4" spans="1:4" ht="15" x14ac:dyDescent="0.2">
      <c r="A4" s="7">
        <f>SUM(A5,A6,A7,A17,A34,A41,A52,A58,A74)</f>
        <v>31</v>
      </c>
      <c r="B4" s="19" t="s">
        <v>11</v>
      </c>
      <c r="C4" s="7">
        <v>2474</v>
      </c>
      <c r="D4" s="7">
        <v>3563574</v>
      </c>
    </row>
    <row r="5" spans="1:4" ht="15" x14ac:dyDescent="0.2">
      <c r="A5" s="9">
        <v>1</v>
      </c>
      <c r="B5" s="17" t="s">
        <v>31</v>
      </c>
      <c r="C5" s="9">
        <v>228</v>
      </c>
      <c r="D5" s="9">
        <v>416213</v>
      </c>
    </row>
    <row r="6" spans="1:4" ht="15" x14ac:dyDescent="0.2">
      <c r="A6" s="11">
        <v>1</v>
      </c>
      <c r="B6" s="17" t="s">
        <v>32</v>
      </c>
      <c r="C6" s="11">
        <v>78</v>
      </c>
      <c r="D6" s="11">
        <v>151115</v>
      </c>
    </row>
    <row r="7" spans="1:4" s="18" customFormat="1" ht="15" x14ac:dyDescent="0.25">
      <c r="A7" s="8">
        <f>SUM(A8:A16)</f>
        <v>6</v>
      </c>
      <c r="B7" s="20" t="s">
        <v>6</v>
      </c>
      <c r="C7" s="8">
        <v>217</v>
      </c>
      <c r="D7" s="8">
        <v>297264</v>
      </c>
    </row>
    <row r="8" spans="1:4" ht="15" x14ac:dyDescent="0.2">
      <c r="A8" s="11">
        <v>1</v>
      </c>
      <c r="B8" s="10" t="s">
        <v>29</v>
      </c>
      <c r="C8" s="11">
        <v>10</v>
      </c>
      <c r="D8" s="11">
        <v>15595</v>
      </c>
    </row>
    <row r="9" spans="1:4" ht="15" x14ac:dyDescent="0.2">
      <c r="A9" s="11">
        <v>1</v>
      </c>
      <c r="B9" s="10" t="s">
        <v>35</v>
      </c>
      <c r="C9" s="11">
        <v>22</v>
      </c>
      <c r="D9" s="11">
        <v>29927</v>
      </c>
    </row>
    <row r="10" spans="1:4" ht="15" x14ac:dyDescent="0.2">
      <c r="A10" s="11">
        <v>1</v>
      </c>
      <c r="B10" s="10" t="s">
        <v>36</v>
      </c>
      <c r="C10" s="11">
        <v>13</v>
      </c>
      <c r="D10" s="11">
        <v>10669</v>
      </c>
    </row>
    <row r="11" spans="1:4" ht="15" x14ac:dyDescent="0.2">
      <c r="A11" s="11"/>
      <c r="B11" s="12" t="s">
        <v>46</v>
      </c>
      <c r="C11" s="11">
        <v>46</v>
      </c>
      <c r="D11" s="11">
        <v>51619</v>
      </c>
    </row>
    <row r="12" spans="1:4" ht="15" x14ac:dyDescent="0.2">
      <c r="A12" s="11">
        <v>2</v>
      </c>
      <c r="B12" s="13" t="s">
        <v>33</v>
      </c>
      <c r="C12" s="11">
        <v>73</v>
      </c>
      <c r="D12" s="11">
        <v>111981</v>
      </c>
    </row>
    <row r="13" spans="1:4" ht="15" x14ac:dyDescent="0.2">
      <c r="A13" s="9"/>
      <c r="B13" s="10" t="s">
        <v>12</v>
      </c>
      <c r="C13" s="11">
        <v>4</v>
      </c>
      <c r="D13" s="11">
        <v>6144</v>
      </c>
    </row>
    <row r="14" spans="1:4" ht="15" x14ac:dyDescent="0.2">
      <c r="A14" s="9"/>
      <c r="B14" s="10" t="s">
        <v>13</v>
      </c>
      <c r="C14" s="11">
        <v>4</v>
      </c>
      <c r="D14" s="11">
        <v>7465</v>
      </c>
    </row>
    <row r="15" spans="1:4" ht="15" x14ac:dyDescent="0.2">
      <c r="A15" s="11">
        <v>1</v>
      </c>
      <c r="B15" s="13" t="s">
        <v>34</v>
      </c>
      <c r="C15" s="11">
        <v>53</v>
      </c>
      <c r="D15" s="11">
        <v>77473</v>
      </c>
    </row>
    <row r="16" spans="1:4" ht="15" x14ac:dyDescent="0.2">
      <c r="A16" s="11"/>
      <c r="B16" s="10" t="s">
        <v>14</v>
      </c>
      <c r="C16" s="11">
        <v>10</v>
      </c>
      <c r="D16" s="11">
        <v>19445</v>
      </c>
    </row>
    <row r="17" spans="1:4" s="18" customFormat="1" ht="15" x14ac:dyDescent="0.25">
      <c r="A17" s="8">
        <f>SUM(A18:A33)</f>
        <v>8</v>
      </c>
      <c r="B17" s="20" t="s">
        <v>5</v>
      </c>
      <c r="C17" s="8">
        <v>449</v>
      </c>
      <c r="D17" s="8">
        <v>666695</v>
      </c>
    </row>
    <row r="18" spans="1:4" ht="15" x14ac:dyDescent="0.2">
      <c r="A18" s="11">
        <v>1</v>
      </c>
      <c r="B18" s="10" t="s">
        <v>37</v>
      </c>
      <c r="C18" s="11">
        <v>25</v>
      </c>
      <c r="D18" s="11">
        <v>49156</v>
      </c>
    </row>
    <row r="19" spans="1:4" ht="15" x14ac:dyDescent="0.2">
      <c r="A19" s="11">
        <v>1</v>
      </c>
      <c r="B19" s="10" t="s">
        <v>38</v>
      </c>
      <c r="C19" s="11">
        <v>9</v>
      </c>
      <c r="D19" s="11">
        <v>15508</v>
      </c>
    </row>
    <row r="20" spans="1:4" ht="15" x14ac:dyDescent="0.2">
      <c r="A20" s="11">
        <v>1</v>
      </c>
      <c r="B20" s="10" t="s">
        <v>39</v>
      </c>
      <c r="C20" s="11">
        <v>8</v>
      </c>
      <c r="D20" s="11">
        <v>12795</v>
      </c>
    </row>
    <row r="21" spans="1:4" ht="15" x14ac:dyDescent="0.2">
      <c r="A21" s="11">
        <v>1</v>
      </c>
      <c r="B21" s="10" t="s">
        <v>40</v>
      </c>
      <c r="C21" s="11">
        <v>11</v>
      </c>
      <c r="D21" s="11">
        <v>23460</v>
      </c>
    </row>
    <row r="22" spans="1:4" ht="15" x14ac:dyDescent="0.2">
      <c r="A22" s="11">
        <v>1</v>
      </c>
      <c r="B22" s="13" t="s">
        <v>41</v>
      </c>
      <c r="C22" s="11">
        <v>59</v>
      </c>
      <c r="D22" s="11">
        <v>77458</v>
      </c>
    </row>
    <row r="23" spans="1:4" ht="15" x14ac:dyDescent="0.2">
      <c r="A23" s="11"/>
      <c r="B23" s="10" t="s">
        <v>15</v>
      </c>
      <c r="C23" s="11">
        <v>10</v>
      </c>
      <c r="D23" s="11">
        <v>16581</v>
      </c>
    </row>
    <row r="24" spans="1:4" ht="15" x14ac:dyDescent="0.2">
      <c r="A24" s="11"/>
      <c r="B24" s="12" t="s">
        <v>47</v>
      </c>
      <c r="C24" s="11">
        <v>40</v>
      </c>
      <c r="D24" s="11">
        <v>62839</v>
      </c>
    </row>
    <row r="25" spans="1:4" ht="15" x14ac:dyDescent="0.2">
      <c r="A25" s="11"/>
      <c r="B25" s="12" t="s">
        <v>2616</v>
      </c>
      <c r="C25" s="11">
        <v>64</v>
      </c>
      <c r="D25" s="11">
        <v>93840</v>
      </c>
    </row>
    <row r="26" spans="1:4" ht="15" x14ac:dyDescent="0.2">
      <c r="A26" s="11">
        <v>1</v>
      </c>
      <c r="B26" s="13" t="s">
        <v>48</v>
      </c>
      <c r="C26" s="11">
        <v>54</v>
      </c>
      <c r="D26" s="11">
        <v>79860</v>
      </c>
    </row>
    <row r="27" spans="1:4" ht="15" x14ac:dyDescent="0.2">
      <c r="A27" s="9"/>
      <c r="B27" s="10" t="s">
        <v>16</v>
      </c>
      <c r="C27" s="11">
        <v>5</v>
      </c>
      <c r="D27" s="11">
        <v>9151</v>
      </c>
    </row>
    <row r="28" spans="1:4" ht="15" x14ac:dyDescent="0.2">
      <c r="A28" s="11">
        <v>1</v>
      </c>
      <c r="B28" s="13" t="s">
        <v>42</v>
      </c>
      <c r="C28" s="11">
        <v>114</v>
      </c>
      <c r="D28" s="11">
        <v>161849</v>
      </c>
    </row>
    <row r="29" spans="1:4" ht="15" x14ac:dyDescent="0.2">
      <c r="A29" s="9"/>
      <c r="B29" s="10" t="s">
        <v>17</v>
      </c>
      <c r="C29" s="11">
        <v>6</v>
      </c>
      <c r="D29" s="11">
        <v>5989</v>
      </c>
    </row>
    <row r="30" spans="1:4" ht="15" x14ac:dyDescent="0.2">
      <c r="A30" s="11"/>
      <c r="B30" s="12" t="s">
        <v>43</v>
      </c>
      <c r="C30" s="11">
        <v>15</v>
      </c>
      <c r="D30" s="11">
        <v>15923</v>
      </c>
    </row>
    <row r="31" spans="1:4" ht="15" x14ac:dyDescent="0.2">
      <c r="A31" s="11">
        <v>1</v>
      </c>
      <c r="B31" s="13" t="s">
        <v>44</v>
      </c>
      <c r="C31" s="11">
        <v>35</v>
      </c>
      <c r="D31" s="11">
        <v>58538</v>
      </c>
    </row>
    <row r="32" spans="1:4" ht="15" x14ac:dyDescent="0.2">
      <c r="A32" s="9"/>
      <c r="B32" s="10" t="s">
        <v>18</v>
      </c>
      <c r="C32" s="11">
        <v>5</v>
      </c>
      <c r="D32" s="11">
        <v>12197</v>
      </c>
    </row>
    <row r="33" spans="1:4" ht="15" x14ac:dyDescent="0.2">
      <c r="A33" s="11"/>
      <c r="B33" s="12" t="s">
        <v>45</v>
      </c>
      <c r="C33" s="11">
        <v>15</v>
      </c>
      <c r="D33" s="11">
        <v>15469</v>
      </c>
    </row>
    <row r="34" spans="1:4" s="18" customFormat="1" ht="15" x14ac:dyDescent="0.25">
      <c r="A34" s="14">
        <f>SUM(A35:A40)</f>
        <v>1</v>
      </c>
      <c r="B34" s="21" t="s">
        <v>2</v>
      </c>
      <c r="C34" s="14">
        <v>171</v>
      </c>
      <c r="D34" s="14">
        <v>202475</v>
      </c>
    </row>
    <row r="35" spans="1:4" ht="15" x14ac:dyDescent="0.2">
      <c r="A35" s="9"/>
      <c r="B35" s="12" t="s">
        <v>82</v>
      </c>
      <c r="C35" s="9">
        <v>21</v>
      </c>
      <c r="D35" s="9">
        <v>24048</v>
      </c>
    </row>
    <row r="36" spans="1:4" ht="15" x14ac:dyDescent="0.2">
      <c r="A36" s="9"/>
      <c r="B36" s="12" t="s">
        <v>81</v>
      </c>
      <c r="C36" s="9">
        <v>29</v>
      </c>
      <c r="D36" s="9">
        <v>38704</v>
      </c>
    </row>
    <row r="37" spans="1:4" ht="15" x14ac:dyDescent="0.2">
      <c r="A37" s="9"/>
      <c r="B37" s="12" t="s">
        <v>80</v>
      </c>
      <c r="C37" s="9">
        <v>29</v>
      </c>
      <c r="D37" s="9">
        <v>31493</v>
      </c>
    </row>
    <row r="38" spans="1:4" ht="15" x14ac:dyDescent="0.2">
      <c r="A38" s="9"/>
      <c r="B38" s="12" t="s">
        <v>79</v>
      </c>
      <c r="C38" s="9">
        <v>37</v>
      </c>
      <c r="D38" s="9">
        <v>45379</v>
      </c>
    </row>
    <row r="39" spans="1:4" ht="15" x14ac:dyDescent="0.2">
      <c r="A39" s="9">
        <v>1</v>
      </c>
      <c r="B39" s="15" t="s">
        <v>78</v>
      </c>
      <c r="C39" s="9">
        <v>21</v>
      </c>
      <c r="D39" s="9">
        <v>30301</v>
      </c>
    </row>
    <row r="40" spans="1:4" ht="15" x14ac:dyDescent="0.2">
      <c r="A40" s="9"/>
      <c r="B40" s="12" t="s">
        <v>77</v>
      </c>
      <c r="C40" s="9">
        <v>34</v>
      </c>
      <c r="D40" s="9">
        <v>32550</v>
      </c>
    </row>
    <row r="41" spans="1:4" s="18" customFormat="1" ht="15" x14ac:dyDescent="0.25">
      <c r="A41" s="8">
        <f>SUM(A42:A51)</f>
        <v>3</v>
      </c>
      <c r="B41" s="20" t="s">
        <v>4</v>
      </c>
      <c r="C41" s="8">
        <v>512</v>
      </c>
      <c r="D41" s="8">
        <v>722933</v>
      </c>
    </row>
    <row r="42" spans="1:4" ht="15" x14ac:dyDescent="0.2">
      <c r="A42" s="11"/>
      <c r="B42" s="12" t="s">
        <v>49</v>
      </c>
      <c r="C42" s="11">
        <v>43</v>
      </c>
      <c r="D42" s="11">
        <v>48512</v>
      </c>
    </row>
    <row r="43" spans="1:4" ht="15" x14ac:dyDescent="0.2">
      <c r="A43" s="11"/>
      <c r="B43" s="12" t="s">
        <v>76</v>
      </c>
      <c r="C43" s="11">
        <v>47</v>
      </c>
      <c r="D43" s="11">
        <v>77122</v>
      </c>
    </row>
    <row r="44" spans="1:4" ht="15" x14ac:dyDescent="0.2">
      <c r="A44" s="11"/>
      <c r="B44" s="12" t="s">
        <v>75</v>
      </c>
      <c r="C44" s="11">
        <v>47</v>
      </c>
      <c r="D44" s="11">
        <v>48835</v>
      </c>
    </row>
    <row r="45" spans="1:4" ht="15" x14ac:dyDescent="0.2">
      <c r="A45" s="11">
        <v>1</v>
      </c>
      <c r="B45" s="13" t="s">
        <v>74</v>
      </c>
      <c r="C45" s="11">
        <v>154</v>
      </c>
      <c r="D45" s="11">
        <v>243950</v>
      </c>
    </row>
    <row r="46" spans="1:4" ht="15" x14ac:dyDescent="0.2">
      <c r="A46" s="9"/>
      <c r="B46" s="10" t="s">
        <v>19</v>
      </c>
      <c r="C46" s="11">
        <v>6</v>
      </c>
      <c r="D46" s="11">
        <v>11688</v>
      </c>
    </row>
    <row r="47" spans="1:4" ht="15" x14ac:dyDescent="0.2">
      <c r="A47" s="11">
        <v>1</v>
      </c>
      <c r="B47" s="13" t="s">
        <v>73</v>
      </c>
      <c r="C47" s="11">
        <v>101</v>
      </c>
      <c r="D47" s="9">
        <v>147188</v>
      </c>
    </row>
    <row r="48" spans="1:4" ht="15" x14ac:dyDescent="0.2">
      <c r="A48" s="9"/>
      <c r="B48" s="15" t="s">
        <v>20</v>
      </c>
      <c r="C48" s="9">
        <v>5</v>
      </c>
      <c r="D48" s="9">
        <v>8639</v>
      </c>
    </row>
    <row r="49" spans="1:4" ht="15" x14ac:dyDescent="0.2">
      <c r="A49" s="11">
        <v>1</v>
      </c>
      <c r="B49" s="13" t="s">
        <v>72</v>
      </c>
      <c r="C49" s="11">
        <v>103</v>
      </c>
      <c r="D49" s="11">
        <v>139397</v>
      </c>
    </row>
    <row r="50" spans="1:4" ht="15" x14ac:dyDescent="0.2">
      <c r="A50" s="9"/>
      <c r="B50" s="15" t="s">
        <v>21</v>
      </c>
      <c r="C50" s="11">
        <v>14</v>
      </c>
      <c r="D50" s="11">
        <v>29964</v>
      </c>
    </row>
    <row r="51" spans="1:4" ht="15" x14ac:dyDescent="0.2">
      <c r="A51" s="11"/>
      <c r="B51" s="12" t="s">
        <v>71</v>
      </c>
      <c r="C51" s="11">
        <v>17</v>
      </c>
      <c r="D51" s="11">
        <v>17929</v>
      </c>
    </row>
    <row r="52" spans="1:4" s="18" customFormat="1" ht="15" x14ac:dyDescent="0.25">
      <c r="A52" s="14">
        <f>SUM(A53:A57)</f>
        <v>1</v>
      </c>
      <c r="B52" s="21" t="s">
        <v>3</v>
      </c>
      <c r="C52" s="14">
        <v>117</v>
      </c>
      <c r="D52" s="14">
        <v>157886</v>
      </c>
    </row>
    <row r="53" spans="1:4" ht="15" x14ac:dyDescent="0.2">
      <c r="A53" s="9"/>
      <c r="B53" s="12" t="s">
        <v>70</v>
      </c>
      <c r="C53" s="9">
        <v>24</v>
      </c>
      <c r="D53" s="9">
        <v>33146</v>
      </c>
    </row>
    <row r="54" spans="1:4" ht="15" x14ac:dyDescent="0.2">
      <c r="A54" s="9"/>
      <c r="B54" s="12" t="s">
        <v>69</v>
      </c>
      <c r="C54" s="9">
        <v>28</v>
      </c>
      <c r="D54" s="9">
        <v>40388</v>
      </c>
    </row>
    <row r="55" spans="1:4" ht="15" x14ac:dyDescent="0.2">
      <c r="A55" s="9"/>
      <c r="B55" s="12" t="s">
        <v>68</v>
      </c>
      <c r="C55" s="9">
        <v>22</v>
      </c>
      <c r="D55" s="9">
        <v>19853</v>
      </c>
    </row>
    <row r="56" spans="1:4" ht="15" x14ac:dyDescent="0.2">
      <c r="A56" s="9">
        <v>1</v>
      </c>
      <c r="B56" s="15" t="s">
        <v>66</v>
      </c>
      <c r="C56" s="9">
        <v>10</v>
      </c>
      <c r="D56" s="9">
        <v>21411</v>
      </c>
    </row>
    <row r="57" spans="1:4" ht="15" x14ac:dyDescent="0.2">
      <c r="A57" s="9"/>
      <c r="B57" s="12" t="s">
        <v>67</v>
      </c>
      <c r="C57" s="9">
        <v>33</v>
      </c>
      <c r="D57" s="9">
        <v>43088</v>
      </c>
    </row>
    <row r="58" spans="1:4" s="18" customFormat="1" ht="15" x14ac:dyDescent="0.25">
      <c r="A58" s="14">
        <f>SUM(A59:A73)</f>
        <v>7</v>
      </c>
      <c r="B58" s="21" t="s">
        <v>0</v>
      </c>
      <c r="C58" s="14">
        <v>406</v>
      </c>
      <c r="D58" s="14">
        <v>591818</v>
      </c>
    </row>
    <row r="59" spans="1:4" ht="15" x14ac:dyDescent="0.2">
      <c r="A59" s="9">
        <v>1</v>
      </c>
      <c r="B59" s="15" t="s">
        <v>65</v>
      </c>
      <c r="C59" s="9">
        <v>20</v>
      </c>
      <c r="D59" s="9">
        <v>39371</v>
      </c>
    </row>
    <row r="60" spans="1:4" ht="15" x14ac:dyDescent="0.2">
      <c r="A60" s="9"/>
      <c r="B60" s="12" t="s">
        <v>64</v>
      </c>
      <c r="C60" s="9">
        <v>61</v>
      </c>
      <c r="D60" s="9">
        <v>108089</v>
      </c>
    </row>
    <row r="61" spans="1:4" ht="15" x14ac:dyDescent="0.2">
      <c r="A61" s="9">
        <v>1</v>
      </c>
      <c r="B61" s="13" t="s">
        <v>63</v>
      </c>
      <c r="C61" s="9">
        <v>49</v>
      </c>
      <c r="D61" s="9">
        <v>66523</v>
      </c>
    </row>
    <row r="62" spans="1:4" ht="15" x14ac:dyDescent="0.2">
      <c r="A62" s="9"/>
      <c r="B62" s="15" t="s">
        <v>22</v>
      </c>
      <c r="C62" s="9">
        <v>16</v>
      </c>
      <c r="D62" s="11">
        <v>28864</v>
      </c>
    </row>
    <row r="63" spans="1:4" ht="15" x14ac:dyDescent="0.2">
      <c r="A63" s="9">
        <v>2</v>
      </c>
      <c r="B63" s="13" t="s">
        <v>62</v>
      </c>
      <c r="C63" s="9">
        <v>32</v>
      </c>
      <c r="D63" s="9">
        <v>37700</v>
      </c>
    </row>
    <row r="64" spans="1:4" ht="15" x14ac:dyDescent="0.2">
      <c r="A64" s="9"/>
      <c r="B64" s="10" t="s">
        <v>23</v>
      </c>
      <c r="C64" s="9">
        <v>6</v>
      </c>
      <c r="D64" s="11">
        <v>7333</v>
      </c>
    </row>
    <row r="65" spans="1:4" ht="15" x14ac:dyDescent="0.2">
      <c r="A65" s="9"/>
      <c r="B65" s="10" t="s">
        <v>24</v>
      </c>
      <c r="C65" s="9">
        <v>3</v>
      </c>
      <c r="D65" s="11">
        <v>5666</v>
      </c>
    </row>
    <row r="66" spans="1:4" ht="15" x14ac:dyDescent="0.2">
      <c r="A66" s="9"/>
      <c r="B66" s="12" t="s">
        <v>61</v>
      </c>
      <c r="C66" s="9">
        <v>43</v>
      </c>
      <c r="D66" s="9">
        <v>60597</v>
      </c>
    </row>
    <row r="67" spans="1:4" ht="15" x14ac:dyDescent="0.2">
      <c r="A67" s="9">
        <v>1</v>
      </c>
      <c r="B67" s="13" t="s">
        <v>60</v>
      </c>
      <c r="C67" s="9">
        <v>27</v>
      </c>
      <c r="D67" s="9">
        <v>30245</v>
      </c>
    </row>
    <row r="68" spans="1:4" ht="15" x14ac:dyDescent="0.2">
      <c r="A68" s="9"/>
      <c r="B68" s="10" t="s">
        <v>25</v>
      </c>
      <c r="C68" s="11">
        <v>4</v>
      </c>
      <c r="D68" s="11">
        <v>5716</v>
      </c>
    </row>
    <row r="69" spans="1:4" ht="15" x14ac:dyDescent="0.2">
      <c r="A69" s="9">
        <v>1</v>
      </c>
      <c r="B69" s="13" t="s">
        <v>59</v>
      </c>
      <c r="C69" s="9">
        <v>74</v>
      </c>
      <c r="D69" s="9">
        <v>119727</v>
      </c>
    </row>
    <row r="70" spans="1:4" ht="15" x14ac:dyDescent="0.2">
      <c r="A70" s="9"/>
      <c r="B70" s="10" t="s">
        <v>26</v>
      </c>
      <c r="C70" s="9">
        <v>5</v>
      </c>
      <c r="D70" s="11">
        <v>6023</v>
      </c>
    </row>
    <row r="71" spans="1:4" ht="15" x14ac:dyDescent="0.2">
      <c r="A71" s="9"/>
      <c r="B71" s="12" t="s">
        <v>58</v>
      </c>
      <c r="C71" s="9">
        <v>31</v>
      </c>
      <c r="D71" s="9">
        <v>35270</v>
      </c>
    </row>
    <row r="72" spans="1:4" ht="15" x14ac:dyDescent="0.2">
      <c r="A72" s="9">
        <v>1</v>
      </c>
      <c r="B72" s="13" t="s">
        <v>57</v>
      </c>
      <c r="C72" s="9">
        <v>69</v>
      </c>
      <c r="D72" s="9">
        <v>94296</v>
      </c>
    </row>
    <row r="73" spans="1:4" ht="15" x14ac:dyDescent="0.2">
      <c r="A73" s="9"/>
      <c r="B73" s="22" t="s">
        <v>27</v>
      </c>
      <c r="C73" s="11">
        <v>13</v>
      </c>
      <c r="D73" s="11">
        <v>13997</v>
      </c>
    </row>
    <row r="74" spans="1:4" s="18" customFormat="1" ht="15" x14ac:dyDescent="0.25">
      <c r="A74" s="14">
        <f>SUM(A75:A82)</f>
        <v>3</v>
      </c>
      <c r="B74" s="21" t="s">
        <v>1</v>
      </c>
      <c r="C74" s="14">
        <v>248</v>
      </c>
      <c r="D74" s="14">
        <v>307786</v>
      </c>
    </row>
    <row r="75" spans="1:4" ht="15" x14ac:dyDescent="0.2">
      <c r="A75" s="9">
        <v>1</v>
      </c>
      <c r="B75" s="15" t="s">
        <v>55</v>
      </c>
      <c r="C75" s="9">
        <v>16</v>
      </c>
      <c r="D75" s="9">
        <v>29259</v>
      </c>
    </row>
    <row r="76" spans="1:4" ht="15" x14ac:dyDescent="0.2">
      <c r="A76" s="9">
        <v>1</v>
      </c>
      <c r="B76" s="15" t="s">
        <v>56</v>
      </c>
      <c r="C76" s="9">
        <v>25</v>
      </c>
      <c r="D76" s="9">
        <v>38527</v>
      </c>
    </row>
    <row r="77" spans="1:4" ht="15" x14ac:dyDescent="0.2">
      <c r="A77" s="9"/>
      <c r="B77" s="12" t="s">
        <v>54</v>
      </c>
      <c r="C77" s="9">
        <v>41</v>
      </c>
      <c r="D77" s="9">
        <v>44453</v>
      </c>
    </row>
    <row r="78" spans="1:4" ht="15" x14ac:dyDescent="0.2">
      <c r="A78" s="9"/>
      <c r="B78" s="12" t="s">
        <v>53</v>
      </c>
      <c r="C78" s="9">
        <v>48</v>
      </c>
      <c r="D78" s="9">
        <v>59468</v>
      </c>
    </row>
    <row r="79" spans="1:4" ht="15" x14ac:dyDescent="0.2">
      <c r="A79" s="9">
        <v>1</v>
      </c>
      <c r="B79" s="13" t="s">
        <v>52</v>
      </c>
      <c r="C79" s="9">
        <v>40</v>
      </c>
      <c r="D79" s="9">
        <v>55585</v>
      </c>
    </row>
    <row r="80" spans="1:4" ht="15" x14ac:dyDescent="0.2">
      <c r="A80" s="9"/>
      <c r="B80" s="15" t="s">
        <v>28</v>
      </c>
      <c r="C80" s="9">
        <v>4</v>
      </c>
      <c r="D80" s="11">
        <v>7595</v>
      </c>
    </row>
    <row r="81" spans="1:4" ht="15" x14ac:dyDescent="0.2">
      <c r="A81" s="9"/>
      <c r="B81" s="12" t="s">
        <v>51</v>
      </c>
      <c r="C81" s="9">
        <v>37</v>
      </c>
      <c r="D81" s="9">
        <v>39008</v>
      </c>
    </row>
    <row r="82" spans="1:4" ht="15" x14ac:dyDescent="0.2">
      <c r="A82" s="9"/>
      <c r="B82" s="12" t="s">
        <v>50</v>
      </c>
      <c r="C82" s="9">
        <v>41</v>
      </c>
      <c r="D82" s="9">
        <v>41486</v>
      </c>
    </row>
    <row r="83" spans="1:4" s="18" customFormat="1" ht="15" x14ac:dyDescent="0.25">
      <c r="A83" s="8"/>
      <c r="B83" s="23" t="s">
        <v>7</v>
      </c>
      <c r="C83" s="8">
        <v>48</v>
      </c>
      <c r="D83" s="8">
        <v>49479</v>
      </c>
    </row>
  </sheetData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50"/>
  <sheetViews>
    <sheetView workbookViewId="0">
      <selection activeCell="G926" sqref="G926"/>
    </sheetView>
  </sheetViews>
  <sheetFormatPr defaultRowHeight="12.75" outlineLevelRow="1" x14ac:dyDescent="0.2"/>
  <cols>
    <col min="1" max="1" width="30.28515625" customWidth="1"/>
    <col min="2" max="2" width="16.85546875" customWidth="1"/>
    <col min="3" max="3" width="17" customWidth="1"/>
    <col min="4" max="4" width="12.85546875" customWidth="1"/>
    <col min="6" max="6" width="13" customWidth="1"/>
  </cols>
  <sheetData>
    <row r="1" spans="1:21" s="3" customFormat="1" ht="39" customHeight="1" x14ac:dyDescent="0.25">
      <c r="A1" s="44" t="s">
        <v>2634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  <c r="T1" s="1"/>
      <c r="U1" s="2"/>
    </row>
    <row r="2" spans="1:21" s="3" customFormat="1" ht="15" customHeight="1" x14ac:dyDescent="0.25">
      <c r="A2" s="47" t="s">
        <v>2501</v>
      </c>
      <c r="B2" s="49" t="s">
        <v>10</v>
      </c>
      <c r="C2" s="51" t="s">
        <v>2617</v>
      </c>
      <c r="D2" s="53" t="s">
        <v>2614</v>
      </c>
      <c r="E2" s="54"/>
      <c r="F2" s="54"/>
      <c r="G2" s="55"/>
      <c r="H2" s="56" t="s">
        <v>2615</v>
      </c>
      <c r="I2" s="57"/>
      <c r="J2" s="57"/>
      <c r="K2" s="57"/>
      <c r="L2" s="57"/>
      <c r="M2" s="57"/>
      <c r="N2" s="57"/>
      <c r="O2" s="57"/>
      <c r="P2" s="57"/>
      <c r="Q2" s="57"/>
      <c r="R2" s="57"/>
      <c r="S2" s="58"/>
      <c r="T2" s="4"/>
      <c r="U2" s="4"/>
    </row>
    <row r="3" spans="1:21" s="3" customFormat="1" ht="30.75" customHeight="1" x14ac:dyDescent="0.25">
      <c r="A3" s="48"/>
      <c r="B3" s="50"/>
      <c r="C3" s="52"/>
      <c r="D3" s="27" t="s">
        <v>2502</v>
      </c>
      <c r="E3" s="28" t="s">
        <v>8</v>
      </c>
      <c r="F3" s="27" t="s">
        <v>2503</v>
      </c>
      <c r="G3" s="28" t="s">
        <v>8</v>
      </c>
      <c r="H3" s="27" t="s">
        <v>83</v>
      </c>
      <c r="I3" s="28" t="s">
        <v>8</v>
      </c>
      <c r="J3" s="27" t="s">
        <v>84</v>
      </c>
      <c r="K3" s="28" t="s">
        <v>8</v>
      </c>
      <c r="L3" s="27" t="s">
        <v>85</v>
      </c>
      <c r="M3" s="28" t="s">
        <v>8</v>
      </c>
      <c r="N3" s="27" t="s">
        <v>86</v>
      </c>
      <c r="O3" s="28" t="s">
        <v>8</v>
      </c>
      <c r="P3" s="27" t="s">
        <v>87</v>
      </c>
      <c r="Q3" s="28" t="s">
        <v>8</v>
      </c>
      <c r="R3" s="27" t="s">
        <v>88</v>
      </c>
      <c r="S3" s="28" t="s">
        <v>8</v>
      </c>
      <c r="T3" s="4"/>
      <c r="U3" s="4"/>
    </row>
    <row r="4" spans="1:21" s="24" customFormat="1" ht="14.25" x14ac:dyDescent="0.2">
      <c r="A4" s="32" t="s">
        <v>11</v>
      </c>
      <c r="B4" s="29">
        <v>2474</v>
      </c>
      <c r="C4" s="30">
        <f>SUM(C5+C238+C320+C544+C1006+C1184+C1704+C1827+C2243+C2499)</f>
        <v>3563574</v>
      </c>
      <c r="D4" s="30">
        <f t="shared" ref="D4:R4" si="0">SUM(D5+D238+D320+D544+D1006+D1184+D1704+D1827+D2243+D2499)</f>
        <v>1703097</v>
      </c>
      <c r="E4" s="31">
        <f>SUM(D4/C4%)</f>
        <v>47.791823601810997</v>
      </c>
      <c r="F4" s="30">
        <f t="shared" si="0"/>
        <v>1860477</v>
      </c>
      <c r="G4" s="31">
        <f>SUM(F4/C4%)</f>
        <v>52.208176398189011</v>
      </c>
      <c r="H4" s="30">
        <f t="shared" si="0"/>
        <v>975921</v>
      </c>
      <c r="I4" s="31">
        <f>SUM(H4/C4%)</f>
        <v>27.386017520612736</v>
      </c>
      <c r="J4" s="30">
        <f t="shared" si="0"/>
        <v>891686</v>
      </c>
      <c r="K4" s="31">
        <f>SUM(J4/C4%)</f>
        <v>25.022238909589081</v>
      </c>
      <c r="L4" s="30">
        <f t="shared" si="0"/>
        <v>621613</v>
      </c>
      <c r="M4" s="31">
        <f>SUM(L4/C4%)</f>
        <v>17.443527200501521</v>
      </c>
      <c r="N4" s="30">
        <f t="shared" si="0"/>
        <v>530420</v>
      </c>
      <c r="O4" s="31">
        <f>SUM(N4/C4%)</f>
        <v>14.884495172543071</v>
      </c>
      <c r="P4" s="30">
        <f t="shared" si="0"/>
        <v>368534</v>
      </c>
      <c r="Q4" s="31">
        <f>SUM(P4/C4%)</f>
        <v>10.341696285807451</v>
      </c>
      <c r="R4" s="30">
        <f t="shared" si="0"/>
        <v>175400</v>
      </c>
      <c r="S4" s="31">
        <f>SUM(R4/C4%)</f>
        <v>4.9220249109461456</v>
      </c>
    </row>
    <row r="5" spans="1:21" s="24" customFormat="1" ht="14.25" x14ac:dyDescent="0.2">
      <c r="A5" s="32" t="s">
        <v>2504</v>
      </c>
      <c r="B5" s="29">
        <v>228</v>
      </c>
      <c r="C5" s="30">
        <f>SUM(C6,C69,C129,C179)</f>
        <v>416123</v>
      </c>
      <c r="D5" s="30">
        <f>SUM(D6,D69,D129,D179)</f>
        <v>176243</v>
      </c>
      <c r="E5" s="31">
        <f t="shared" ref="E5:E67" si="1">SUM(D5/C5%)</f>
        <v>42.353582955039741</v>
      </c>
      <c r="F5" s="30">
        <f>SUM(F6,F69,F129,F179)</f>
        <v>239880</v>
      </c>
      <c r="G5" s="31">
        <f t="shared" ref="G5:G67" si="2">SUM(F5/C5%)</f>
        <v>57.646417044960273</v>
      </c>
      <c r="H5" s="30">
        <f>SUM(H6,H69,H129,H179)</f>
        <v>95464</v>
      </c>
      <c r="I5" s="31">
        <f t="shared" ref="I5:I67" si="3">SUM(H5/C5%)</f>
        <v>22.94129380015044</v>
      </c>
      <c r="J5" s="30">
        <f>SUM(J6,J69,J129,J179)</f>
        <v>97833</v>
      </c>
      <c r="K5" s="31">
        <f t="shared" ref="K5:K67" si="4">SUM(J5/C5%)</f>
        <v>23.510596626478232</v>
      </c>
      <c r="L5" s="30">
        <f>SUM(L6,L69,L129,L179)</f>
        <v>75787</v>
      </c>
      <c r="M5" s="31">
        <f t="shared" ref="M5:M67" si="5">SUM(L5/C5%)</f>
        <v>18.212643857705537</v>
      </c>
      <c r="N5" s="30">
        <f>SUM(N6,N69,N129,N179)</f>
        <v>67603</v>
      </c>
      <c r="O5" s="31">
        <f t="shared" ref="O5:O67" si="6">SUM(N5/C5%)</f>
        <v>16.245917673380227</v>
      </c>
      <c r="P5" s="30">
        <f>SUM(P6,P69,P129,P179)</f>
        <v>48588</v>
      </c>
      <c r="Q5" s="31">
        <f t="shared" ref="Q5:Q67" si="7">SUM(P5/C5%)</f>
        <v>11.676355308406411</v>
      </c>
      <c r="R5" s="30">
        <f>SUM(R6,R69,R129,R179)</f>
        <v>30848</v>
      </c>
      <c r="S5" s="31">
        <f t="shared" ref="S5:S67" si="8">SUM(R5/C5%)</f>
        <v>7.4131927338791659</v>
      </c>
    </row>
    <row r="6" spans="1:21" s="24" customFormat="1" ht="15" x14ac:dyDescent="0.2">
      <c r="A6" s="33" t="s">
        <v>2505</v>
      </c>
      <c r="B6" s="34">
        <v>62</v>
      </c>
      <c r="C6" s="35">
        <f>SUM(C7:C68)</f>
        <v>122487</v>
      </c>
      <c r="D6" s="35">
        <f>SUM(D7:D68)</f>
        <v>52915</v>
      </c>
      <c r="E6" s="36">
        <f t="shared" si="1"/>
        <v>43.200502910512959</v>
      </c>
      <c r="F6" s="35">
        <f>SUM(F7:F68)</f>
        <v>69572</v>
      </c>
      <c r="G6" s="36">
        <f t="shared" si="2"/>
        <v>56.799497089487055</v>
      </c>
      <c r="H6" s="35">
        <f>SUM(H7:H68)</f>
        <v>30470</v>
      </c>
      <c r="I6" s="36">
        <f t="shared" si="3"/>
        <v>24.876109301395253</v>
      </c>
      <c r="J6" s="35">
        <f>SUM(J7:J68)</f>
        <v>29142</v>
      </c>
      <c r="K6" s="36">
        <f t="shared" si="4"/>
        <v>23.791912611134244</v>
      </c>
      <c r="L6" s="35">
        <f>SUM(L7:L68)</f>
        <v>21723</v>
      </c>
      <c r="M6" s="36">
        <f t="shared" si="5"/>
        <v>17.734943300105318</v>
      </c>
      <c r="N6" s="35">
        <f>SUM(N7:N68)</f>
        <v>20680</v>
      </c>
      <c r="O6" s="36">
        <f t="shared" si="6"/>
        <v>16.883424363401833</v>
      </c>
      <c r="P6" s="35">
        <f>SUM(P7:P68)</f>
        <v>13523</v>
      </c>
      <c r="Q6" s="36">
        <f t="shared" si="7"/>
        <v>11.040355303011749</v>
      </c>
      <c r="R6" s="35">
        <f>SUM(R7:R68)</f>
        <v>6949</v>
      </c>
      <c r="S6" s="36">
        <f t="shared" si="8"/>
        <v>5.6732551209516116</v>
      </c>
    </row>
    <row r="7" spans="1:21" s="24" customFormat="1" ht="15" hidden="1" outlineLevel="1" x14ac:dyDescent="0.2">
      <c r="A7" s="37" t="s">
        <v>89</v>
      </c>
      <c r="B7" s="34"/>
      <c r="C7" s="35">
        <v>1178</v>
      </c>
      <c r="D7" s="34">
        <v>433</v>
      </c>
      <c r="E7" s="36">
        <f t="shared" si="1"/>
        <v>36.757215619694399</v>
      </c>
      <c r="F7" s="34">
        <v>745</v>
      </c>
      <c r="G7" s="36">
        <f t="shared" si="2"/>
        <v>63.242784380305608</v>
      </c>
      <c r="H7" s="34">
        <v>281</v>
      </c>
      <c r="I7" s="36">
        <f t="shared" si="3"/>
        <v>23.853989813242787</v>
      </c>
      <c r="J7" s="34">
        <v>330</v>
      </c>
      <c r="K7" s="36">
        <f t="shared" si="4"/>
        <v>28.013582342954162</v>
      </c>
      <c r="L7" s="34">
        <v>242</v>
      </c>
      <c r="M7" s="36">
        <f t="shared" si="5"/>
        <v>20.543293718166385</v>
      </c>
      <c r="N7" s="34">
        <v>167</v>
      </c>
      <c r="O7" s="36">
        <f t="shared" si="6"/>
        <v>14.176570458404075</v>
      </c>
      <c r="P7" s="34">
        <v>120</v>
      </c>
      <c r="Q7" s="36">
        <f t="shared" si="7"/>
        <v>10.186757215619695</v>
      </c>
      <c r="R7" s="34">
        <v>38</v>
      </c>
      <c r="S7" s="36">
        <f t="shared" si="8"/>
        <v>3.2258064516129035</v>
      </c>
    </row>
    <row r="8" spans="1:21" s="24" customFormat="1" ht="15" hidden="1" outlineLevel="1" x14ac:dyDescent="0.2">
      <c r="A8" s="37" t="s">
        <v>90</v>
      </c>
      <c r="B8" s="34"/>
      <c r="C8" s="35">
        <v>1372</v>
      </c>
      <c r="D8" s="34">
        <v>562</v>
      </c>
      <c r="E8" s="36">
        <f t="shared" si="1"/>
        <v>40.962099125364432</v>
      </c>
      <c r="F8" s="34">
        <v>810</v>
      </c>
      <c r="G8" s="36">
        <f t="shared" si="2"/>
        <v>59.037900874635568</v>
      </c>
      <c r="H8" s="34">
        <v>278</v>
      </c>
      <c r="I8" s="36">
        <f t="shared" si="3"/>
        <v>20.262390670553934</v>
      </c>
      <c r="J8" s="34">
        <v>310</v>
      </c>
      <c r="K8" s="36">
        <f t="shared" si="4"/>
        <v>22.59475218658892</v>
      </c>
      <c r="L8" s="34">
        <v>248</v>
      </c>
      <c r="M8" s="36">
        <f t="shared" si="5"/>
        <v>18.075801749271136</v>
      </c>
      <c r="N8" s="34">
        <v>227</v>
      </c>
      <c r="O8" s="36">
        <f t="shared" si="6"/>
        <v>16.545189504373177</v>
      </c>
      <c r="P8" s="34">
        <v>183</v>
      </c>
      <c r="Q8" s="36">
        <f t="shared" si="7"/>
        <v>13.338192419825072</v>
      </c>
      <c r="R8" s="34">
        <v>126</v>
      </c>
      <c r="S8" s="36">
        <f t="shared" si="8"/>
        <v>9.1836734693877542</v>
      </c>
    </row>
    <row r="9" spans="1:21" s="24" customFormat="1" ht="15" hidden="1" outlineLevel="1" x14ac:dyDescent="0.2">
      <c r="A9" s="37" t="s">
        <v>91</v>
      </c>
      <c r="B9" s="34"/>
      <c r="C9" s="35">
        <v>1048</v>
      </c>
      <c r="D9" s="34">
        <v>532</v>
      </c>
      <c r="E9" s="36">
        <f t="shared" si="1"/>
        <v>50.76335877862595</v>
      </c>
      <c r="F9" s="34">
        <v>516</v>
      </c>
      <c r="G9" s="36">
        <f t="shared" si="2"/>
        <v>49.236641221374043</v>
      </c>
      <c r="H9" s="34">
        <v>380</v>
      </c>
      <c r="I9" s="36">
        <f t="shared" si="3"/>
        <v>36.25954198473282</v>
      </c>
      <c r="J9" s="34">
        <v>233</v>
      </c>
      <c r="K9" s="36">
        <f t="shared" si="4"/>
        <v>22.232824427480914</v>
      </c>
      <c r="L9" s="34">
        <v>165</v>
      </c>
      <c r="M9" s="36">
        <f t="shared" si="5"/>
        <v>15.744274809160304</v>
      </c>
      <c r="N9" s="34">
        <v>116</v>
      </c>
      <c r="O9" s="36">
        <f t="shared" si="6"/>
        <v>11.068702290076335</v>
      </c>
      <c r="P9" s="34">
        <v>87</v>
      </c>
      <c r="Q9" s="36">
        <f t="shared" si="7"/>
        <v>8.3015267175572518</v>
      </c>
      <c r="R9" s="34">
        <v>67</v>
      </c>
      <c r="S9" s="36">
        <f t="shared" si="8"/>
        <v>6.393129770992366</v>
      </c>
    </row>
    <row r="10" spans="1:21" s="24" customFormat="1" ht="15" hidden="1" outlineLevel="1" x14ac:dyDescent="0.2">
      <c r="A10" s="37" t="s">
        <v>92</v>
      </c>
      <c r="B10" s="34"/>
      <c r="C10" s="35">
        <v>1293</v>
      </c>
      <c r="D10" s="34">
        <v>544</v>
      </c>
      <c r="E10" s="36">
        <f t="shared" si="1"/>
        <v>42.072699149265276</v>
      </c>
      <c r="F10" s="34">
        <v>749</v>
      </c>
      <c r="G10" s="36">
        <f t="shared" si="2"/>
        <v>57.927300850734724</v>
      </c>
      <c r="H10" s="34">
        <v>290</v>
      </c>
      <c r="I10" s="36">
        <f t="shared" si="3"/>
        <v>22.428460943542152</v>
      </c>
      <c r="J10" s="34">
        <v>315</v>
      </c>
      <c r="K10" s="36">
        <f t="shared" si="4"/>
        <v>24.361948955916475</v>
      </c>
      <c r="L10" s="34">
        <v>264</v>
      </c>
      <c r="M10" s="36">
        <f t="shared" si="5"/>
        <v>20.417633410672853</v>
      </c>
      <c r="N10" s="34">
        <v>178</v>
      </c>
      <c r="O10" s="36">
        <f t="shared" si="6"/>
        <v>13.766434648105182</v>
      </c>
      <c r="P10" s="34">
        <v>160</v>
      </c>
      <c r="Q10" s="36">
        <f t="shared" si="7"/>
        <v>12.37432327919567</v>
      </c>
      <c r="R10" s="34">
        <v>86</v>
      </c>
      <c r="S10" s="36">
        <f t="shared" si="8"/>
        <v>6.6511987625676721</v>
      </c>
    </row>
    <row r="11" spans="1:21" s="24" customFormat="1" ht="15" hidden="1" outlineLevel="1" x14ac:dyDescent="0.2">
      <c r="A11" s="37" t="s">
        <v>2506</v>
      </c>
      <c r="B11" s="34"/>
      <c r="C11" s="35">
        <v>1445</v>
      </c>
      <c r="D11" s="34">
        <v>535</v>
      </c>
      <c r="E11" s="36">
        <f t="shared" si="1"/>
        <v>37.024221453287197</v>
      </c>
      <c r="F11" s="34">
        <v>910</v>
      </c>
      <c r="G11" s="36">
        <f t="shared" si="2"/>
        <v>62.975778546712803</v>
      </c>
      <c r="H11" s="34">
        <v>277</v>
      </c>
      <c r="I11" s="36">
        <f t="shared" si="3"/>
        <v>19.169550173010382</v>
      </c>
      <c r="J11" s="34">
        <v>266</v>
      </c>
      <c r="K11" s="36">
        <f t="shared" si="4"/>
        <v>18.408304498269896</v>
      </c>
      <c r="L11" s="34">
        <v>258</v>
      </c>
      <c r="M11" s="36">
        <f t="shared" si="5"/>
        <v>17.854671280276818</v>
      </c>
      <c r="N11" s="34">
        <v>240</v>
      </c>
      <c r="O11" s="36">
        <f t="shared" si="6"/>
        <v>16.60899653979239</v>
      </c>
      <c r="P11" s="34">
        <v>201</v>
      </c>
      <c r="Q11" s="36">
        <f t="shared" si="7"/>
        <v>13.910034602076125</v>
      </c>
      <c r="R11" s="34">
        <v>203</v>
      </c>
      <c r="S11" s="36">
        <f t="shared" si="8"/>
        <v>14.048442906574396</v>
      </c>
    </row>
    <row r="12" spans="1:21" s="24" customFormat="1" ht="15" hidden="1" outlineLevel="1" x14ac:dyDescent="0.2">
      <c r="A12" s="37" t="s">
        <v>93</v>
      </c>
      <c r="B12" s="34"/>
      <c r="C12" s="35">
        <v>1440</v>
      </c>
      <c r="D12" s="34">
        <v>578</v>
      </c>
      <c r="E12" s="36">
        <f t="shared" si="1"/>
        <v>40.138888888888886</v>
      </c>
      <c r="F12" s="34">
        <v>862</v>
      </c>
      <c r="G12" s="36">
        <f t="shared" si="2"/>
        <v>59.861111111111107</v>
      </c>
      <c r="H12" s="34">
        <v>326</v>
      </c>
      <c r="I12" s="36">
        <f t="shared" si="3"/>
        <v>22.638888888888889</v>
      </c>
      <c r="J12" s="34">
        <v>278</v>
      </c>
      <c r="K12" s="36">
        <f t="shared" si="4"/>
        <v>19.305555555555554</v>
      </c>
      <c r="L12" s="34">
        <v>278</v>
      </c>
      <c r="M12" s="36">
        <f t="shared" si="5"/>
        <v>19.305555555555554</v>
      </c>
      <c r="N12" s="34">
        <v>233</v>
      </c>
      <c r="O12" s="36">
        <f t="shared" si="6"/>
        <v>16.180555555555554</v>
      </c>
      <c r="P12" s="34">
        <v>147</v>
      </c>
      <c r="Q12" s="36">
        <f t="shared" si="7"/>
        <v>10.208333333333334</v>
      </c>
      <c r="R12" s="34">
        <v>178</v>
      </c>
      <c r="S12" s="36">
        <f t="shared" si="8"/>
        <v>12.361111111111111</v>
      </c>
    </row>
    <row r="13" spans="1:21" s="24" customFormat="1" ht="15" hidden="1" outlineLevel="1" x14ac:dyDescent="0.2">
      <c r="A13" s="37" t="s">
        <v>94</v>
      </c>
      <c r="B13" s="34"/>
      <c r="C13" s="35">
        <v>2530</v>
      </c>
      <c r="D13" s="34">
        <v>1031</v>
      </c>
      <c r="E13" s="36">
        <f t="shared" si="1"/>
        <v>40.750988142292492</v>
      </c>
      <c r="F13" s="34">
        <v>1499</v>
      </c>
      <c r="G13" s="36">
        <f t="shared" si="2"/>
        <v>59.249011857707508</v>
      </c>
      <c r="H13" s="34">
        <v>681</v>
      </c>
      <c r="I13" s="36">
        <f t="shared" si="3"/>
        <v>26.916996047430828</v>
      </c>
      <c r="J13" s="34">
        <v>659</v>
      </c>
      <c r="K13" s="36">
        <f t="shared" si="4"/>
        <v>26.047430830039524</v>
      </c>
      <c r="L13" s="34">
        <v>412</v>
      </c>
      <c r="M13" s="36">
        <f t="shared" si="5"/>
        <v>16.284584980237153</v>
      </c>
      <c r="N13" s="34">
        <v>457</v>
      </c>
      <c r="O13" s="36">
        <f t="shared" si="6"/>
        <v>18.063241106719367</v>
      </c>
      <c r="P13" s="34">
        <v>253</v>
      </c>
      <c r="Q13" s="36">
        <f t="shared" si="7"/>
        <v>10</v>
      </c>
      <c r="R13" s="34">
        <v>68</v>
      </c>
      <c r="S13" s="36">
        <f t="shared" si="8"/>
        <v>2.6877470355731226</v>
      </c>
    </row>
    <row r="14" spans="1:21" s="24" customFormat="1" ht="15" hidden="1" outlineLevel="1" x14ac:dyDescent="0.2">
      <c r="A14" s="37" t="s">
        <v>95</v>
      </c>
      <c r="B14" s="34"/>
      <c r="C14" s="35">
        <v>2001</v>
      </c>
      <c r="D14" s="34">
        <v>819</v>
      </c>
      <c r="E14" s="36">
        <f t="shared" si="1"/>
        <v>40.929535232383806</v>
      </c>
      <c r="F14" s="34">
        <v>1182</v>
      </c>
      <c r="G14" s="36">
        <f t="shared" si="2"/>
        <v>59.070464767616187</v>
      </c>
      <c r="H14" s="34">
        <v>449</v>
      </c>
      <c r="I14" s="36">
        <f t="shared" si="3"/>
        <v>22.438780609695151</v>
      </c>
      <c r="J14" s="34">
        <v>459</v>
      </c>
      <c r="K14" s="36">
        <f t="shared" si="4"/>
        <v>22.938530734632682</v>
      </c>
      <c r="L14" s="34">
        <v>371</v>
      </c>
      <c r="M14" s="36">
        <f t="shared" si="5"/>
        <v>18.540729635182409</v>
      </c>
      <c r="N14" s="34">
        <v>332</v>
      </c>
      <c r="O14" s="36">
        <f t="shared" si="6"/>
        <v>16.591704147926034</v>
      </c>
      <c r="P14" s="34">
        <v>225</v>
      </c>
      <c r="Q14" s="36">
        <f t="shared" si="7"/>
        <v>11.244377811094452</v>
      </c>
      <c r="R14" s="34">
        <v>165</v>
      </c>
      <c r="S14" s="36">
        <f t="shared" si="8"/>
        <v>8.2458770614692654</v>
      </c>
    </row>
    <row r="15" spans="1:21" s="24" customFormat="1" ht="15" hidden="1" outlineLevel="1" x14ac:dyDescent="0.2">
      <c r="A15" s="37" t="s">
        <v>96</v>
      </c>
      <c r="B15" s="34"/>
      <c r="C15" s="35">
        <v>687</v>
      </c>
      <c r="D15" s="34">
        <v>248</v>
      </c>
      <c r="E15" s="36">
        <f t="shared" si="1"/>
        <v>36.098981077147016</v>
      </c>
      <c r="F15" s="34">
        <v>439</v>
      </c>
      <c r="G15" s="36">
        <f t="shared" si="2"/>
        <v>63.901018922852984</v>
      </c>
      <c r="H15" s="34">
        <v>110</v>
      </c>
      <c r="I15" s="36">
        <f t="shared" si="3"/>
        <v>16.01164483260553</v>
      </c>
      <c r="J15" s="34">
        <v>157</v>
      </c>
      <c r="K15" s="36">
        <f t="shared" si="4"/>
        <v>22.852983988355167</v>
      </c>
      <c r="L15" s="34">
        <v>159</v>
      </c>
      <c r="M15" s="36">
        <f t="shared" si="5"/>
        <v>23.144104803493448</v>
      </c>
      <c r="N15" s="34">
        <v>94</v>
      </c>
      <c r="O15" s="36">
        <f t="shared" si="6"/>
        <v>13.682678311499272</v>
      </c>
      <c r="P15" s="34">
        <v>88</v>
      </c>
      <c r="Q15" s="36">
        <f t="shared" si="7"/>
        <v>12.809315866084425</v>
      </c>
      <c r="R15" s="34">
        <v>79</v>
      </c>
      <c r="S15" s="36">
        <f t="shared" si="8"/>
        <v>11.499272197962155</v>
      </c>
    </row>
    <row r="16" spans="1:21" s="24" customFormat="1" ht="15" hidden="1" outlineLevel="1" x14ac:dyDescent="0.2">
      <c r="A16" s="37" t="s">
        <v>97</v>
      </c>
      <c r="B16" s="34"/>
      <c r="C16" s="35">
        <v>2401</v>
      </c>
      <c r="D16" s="34">
        <v>1063</v>
      </c>
      <c r="E16" s="36">
        <f t="shared" si="1"/>
        <v>44.273219491878379</v>
      </c>
      <c r="F16" s="34">
        <v>1338</v>
      </c>
      <c r="G16" s="36">
        <f t="shared" si="2"/>
        <v>55.726780508121614</v>
      </c>
      <c r="H16" s="34">
        <v>627</v>
      </c>
      <c r="I16" s="36">
        <f t="shared" si="3"/>
        <v>26.114119117034566</v>
      </c>
      <c r="J16" s="34">
        <v>548</v>
      </c>
      <c r="K16" s="36">
        <f t="shared" si="4"/>
        <v>22.823823406913785</v>
      </c>
      <c r="L16" s="34">
        <v>445</v>
      </c>
      <c r="M16" s="36">
        <f t="shared" si="5"/>
        <v>18.533944189920867</v>
      </c>
      <c r="N16" s="34">
        <v>406</v>
      </c>
      <c r="O16" s="36">
        <f t="shared" si="6"/>
        <v>16.909620991253643</v>
      </c>
      <c r="P16" s="34">
        <v>256</v>
      </c>
      <c r="Q16" s="36">
        <f t="shared" si="7"/>
        <v>10.66222407330279</v>
      </c>
      <c r="R16" s="34">
        <v>119</v>
      </c>
      <c r="S16" s="36">
        <f t="shared" si="8"/>
        <v>4.9562682215743434</v>
      </c>
    </row>
    <row r="17" spans="1:19" s="24" customFormat="1" ht="15" hidden="1" outlineLevel="1" x14ac:dyDescent="0.2">
      <c r="A17" s="37" t="s">
        <v>98</v>
      </c>
      <c r="B17" s="34"/>
      <c r="C17" s="35">
        <v>1116</v>
      </c>
      <c r="D17" s="34">
        <v>480</v>
      </c>
      <c r="E17" s="36">
        <f t="shared" si="1"/>
        <v>43.01075268817204</v>
      </c>
      <c r="F17" s="34">
        <v>636</v>
      </c>
      <c r="G17" s="36">
        <f t="shared" si="2"/>
        <v>56.98924731182796</v>
      </c>
      <c r="H17" s="34">
        <v>251</v>
      </c>
      <c r="I17" s="36">
        <f t="shared" si="3"/>
        <v>22.491039426523297</v>
      </c>
      <c r="J17" s="34">
        <v>281</v>
      </c>
      <c r="K17" s="36">
        <f t="shared" si="4"/>
        <v>25.179211469534049</v>
      </c>
      <c r="L17" s="34">
        <v>198</v>
      </c>
      <c r="M17" s="36">
        <f t="shared" si="5"/>
        <v>17.741935483870968</v>
      </c>
      <c r="N17" s="34">
        <v>196</v>
      </c>
      <c r="O17" s="36">
        <f t="shared" si="6"/>
        <v>17.562724014336919</v>
      </c>
      <c r="P17" s="34">
        <v>135</v>
      </c>
      <c r="Q17" s="36">
        <f t="shared" si="7"/>
        <v>12.096774193548386</v>
      </c>
      <c r="R17" s="34">
        <v>55</v>
      </c>
      <c r="S17" s="36">
        <f t="shared" si="8"/>
        <v>4.9283154121863797</v>
      </c>
    </row>
    <row r="18" spans="1:19" s="24" customFormat="1" ht="15" hidden="1" outlineLevel="1" x14ac:dyDescent="0.2">
      <c r="A18" s="37" t="s">
        <v>99</v>
      </c>
      <c r="B18" s="34"/>
      <c r="C18" s="35">
        <v>2058</v>
      </c>
      <c r="D18" s="34">
        <v>882</v>
      </c>
      <c r="E18" s="36">
        <f t="shared" si="1"/>
        <v>42.857142857142861</v>
      </c>
      <c r="F18" s="34">
        <v>1176</v>
      </c>
      <c r="G18" s="36">
        <f t="shared" si="2"/>
        <v>57.142857142857146</v>
      </c>
      <c r="H18" s="34">
        <v>493</v>
      </c>
      <c r="I18" s="36">
        <f t="shared" si="3"/>
        <v>23.955296404275998</v>
      </c>
      <c r="J18" s="34">
        <v>511</v>
      </c>
      <c r="K18" s="36">
        <f t="shared" si="4"/>
        <v>24.829931972789119</v>
      </c>
      <c r="L18" s="34">
        <v>354</v>
      </c>
      <c r="M18" s="36">
        <f t="shared" si="5"/>
        <v>17.201166180758019</v>
      </c>
      <c r="N18" s="34">
        <v>325</v>
      </c>
      <c r="O18" s="36">
        <f t="shared" si="6"/>
        <v>15.792031098153549</v>
      </c>
      <c r="P18" s="34">
        <v>267</v>
      </c>
      <c r="Q18" s="36">
        <f t="shared" si="7"/>
        <v>12.973760932944607</v>
      </c>
      <c r="R18" s="34">
        <v>108</v>
      </c>
      <c r="S18" s="36">
        <f t="shared" si="8"/>
        <v>5.2478134110787176</v>
      </c>
    </row>
    <row r="19" spans="1:19" s="24" customFormat="1" ht="15" hidden="1" outlineLevel="1" x14ac:dyDescent="0.2">
      <c r="A19" s="37" t="s">
        <v>100</v>
      </c>
      <c r="B19" s="34"/>
      <c r="C19" s="35">
        <v>1884</v>
      </c>
      <c r="D19" s="34">
        <v>829</v>
      </c>
      <c r="E19" s="36">
        <f t="shared" si="1"/>
        <v>44.002123142250532</v>
      </c>
      <c r="F19" s="34">
        <v>1055</v>
      </c>
      <c r="G19" s="36">
        <f t="shared" si="2"/>
        <v>55.997876857749468</v>
      </c>
      <c r="H19" s="34">
        <v>443</v>
      </c>
      <c r="I19" s="36">
        <f t="shared" si="3"/>
        <v>23.51380042462845</v>
      </c>
      <c r="J19" s="34">
        <v>461</v>
      </c>
      <c r="K19" s="36">
        <f t="shared" si="4"/>
        <v>24.469214437367302</v>
      </c>
      <c r="L19" s="34">
        <v>344</v>
      </c>
      <c r="M19" s="36">
        <f t="shared" si="5"/>
        <v>18.259023354564757</v>
      </c>
      <c r="N19" s="34">
        <v>312</v>
      </c>
      <c r="O19" s="36">
        <f t="shared" si="6"/>
        <v>16.560509554140129</v>
      </c>
      <c r="P19" s="34">
        <v>207</v>
      </c>
      <c r="Q19" s="36">
        <f t="shared" si="7"/>
        <v>10.987261146496815</v>
      </c>
      <c r="R19" s="34">
        <v>117</v>
      </c>
      <c r="S19" s="36">
        <f t="shared" si="8"/>
        <v>6.2101910828025479</v>
      </c>
    </row>
    <row r="20" spans="1:19" s="24" customFormat="1" ht="15" hidden="1" outlineLevel="1" x14ac:dyDescent="0.2">
      <c r="A20" s="37" t="s">
        <v>101</v>
      </c>
      <c r="B20" s="34"/>
      <c r="C20" s="35">
        <v>1509</v>
      </c>
      <c r="D20" s="34">
        <v>653</v>
      </c>
      <c r="E20" s="36">
        <f t="shared" si="1"/>
        <v>43.273691186216034</v>
      </c>
      <c r="F20" s="34">
        <v>856</v>
      </c>
      <c r="G20" s="36">
        <f t="shared" si="2"/>
        <v>56.726308813783966</v>
      </c>
      <c r="H20" s="34">
        <v>323</v>
      </c>
      <c r="I20" s="36">
        <f t="shared" si="3"/>
        <v>21.40490390987409</v>
      </c>
      <c r="J20" s="34">
        <v>376</v>
      </c>
      <c r="K20" s="36">
        <f t="shared" si="4"/>
        <v>24.917163684559313</v>
      </c>
      <c r="L20" s="34">
        <v>267</v>
      </c>
      <c r="M20" s="36">
        <f t="shared" si="5"/>
        <v>17.693836978131213</v>
      </c>
      <c r="N20" s="34">
        <v>256</v>
      </c>
      <c r="O20" s="36">
        <f t="shared" si="6"/>
        <v>16.964877402253148</v>
      </c>
      <c r="P20" s="34">
        <v>191</v>
      </c>
      <c r="Q20" s="36">
        <f t="shared" si="7"/>
        <v>12.657388999337309</v>
      </c>
      <c r="R20" s="34">
        <v>96</v>
      </c>
      <c r="S20" s="36">
        <f t="shared" si="8"/>
        <v>6.3618290258449308</v>
      </c>
    </row>
    <row r="21" spans="1:19" s="24" customFormat="1" ht="15" hidden="1" outlineLevel="1" x14ac:dyDescent="0.2">
      <c r="A21" s="37" t="s">
        <v>102</v>
      </c>
      <c r="B21" s="34"/>
      <c r="C21" s="35">
        <v>2359</v>
      </c>
      <c r="D21" s="34">
        <v>1065</v>
      </c>
      <c r="E21" s="36">
        <f t="shared" si="1"/>
        <v>45.146248410343368</v>
      </c>
      <c r="F21" s="34">
        <v>1294</v>
      </c>
      <c r="G21" s="36">
        <f t="shared" si="2"/>
        <v>54.853751589656632</v>
      </c>
      <c r="H21" s="34">
        <v>629</v>
      </c>
      <c r="I21" s="36">
        <f t="shared" si="3"/>
        <v>26.663840610428149</v>
      </c>
      <c r="J21" s="34">
        <v>578</v>
      </c>
      <c r="K21" s="36">
        <f t="shared" si="4"/>
        <v>24.501907587961</v>
      </c>
      <c r="L21" s="34">
        <v>393</v>
      </c>
      <c r="M21" s="36">
        <f t="shared" si="5"/>
        <v>16.659601526070368</v>
      </c>
      <c r="N21" s="34">
        <v>464</v>
      </c>
      <c r="O21" s="36">
        <f t="shared" si="6"/>
        <v>19.66935142009326</v>
      </c>
      <c r="P21" s="34">
        <v>250</v>
      </c>
      <c r="Q21" s="36">
        <f t="shared" si="7"/>
        <v>10.5977108944468</v>
      </c>
      <c r="R21" s="34">
        <v>45</v>
      </c>
      <c r="S21" s="36">
        <f t="shared" si="8"/>
        <v>1.9075879610004238</v>
      </c>
    </row>
    <row r="22" spans="1:19" s="24" customFormat="1" ht="15" hidden="1" outlineLevel="1" x14ac:dyDescent="0.2">
      <c r="A22" s="37" t="s">
        <v>103</v>
      </c>
      <c r="B22" s="34"/>
      <c r="C22" s="35">
        <v>2390</v>
      </c>
      <c r="D22" s="34">
        <v>1079</v>
      </c>
      <c r="E22" s="36">
        <f t="shared" si="1"/>
        <v>45.146443514644353</v>
      </c>
      <c r="F22" s="34">
        <v>1311</v>
      </c>
      <c r="G22" s="36">
        <f t="shared" si="2"/>
        <v>54.853556485355654</v>
      </c>
      <c r="H22" s="34">
        <v>711</v>
      </c>
      <c r="I22" s="36">
        <f t="shared" si="3"/>
        <v>29.7489539748954</v>
      </c>
      <c r="J22" s="34">
        <v>590</v>
      </c>
      <c r="K22" s="36">
        <f t="shared" si="4"/>
        <v>24.686192468619247</v>
      </c>
      <c r="L22" s="34">
        <v>419</v>
      </c>
      <c r="M22" s="36">
        <f t="shared" si="5"/>
        <v>17.531380753138077</v>
      </c>
      <c r="N22" s="34">
        <v>453</v>
      </c>
      <c r="O22" s="36">
        <f t="shared" si="6"/>
        <v>18.95397489539749</v>
      </c>
      <c r="P22" s="34">
        <v>182</v>
      </c>
      <c r="Q22" s="36">
        <f t="shared" si="7"/>
        <v>7.6150627615062767</v>
      </c>
      <c r="R22" s="34">
        <v>35</v>
      </c>
      <c r="S22" s="36">
        <f t="shared" si="8"/>
        <v>1.4644351464435148</v>
      </c>
    </row>
    <row r="23" spans="1:19" s="24" customFormat="1" ht="15" hidden="1" outlineLevel="1" x14ac:dyDescent="0.2">
      <c r="A23" s="37" t="s">
        <v>104</v>
      </c>
      <c r="B23" s="34"/>
      <c r="C23" s="35">
        <v>2500</v>
      </c>
      <c r="D23" s="34">
        <v>1046</v>
      </c>
      <c r="E23" s="36">
        <f t="shared" si="1"/>
        <v>41.84</v>
      </c>
      <c r="F23" s="34">
        <v>1454</v>
      </c>
      <c r="G23" s="36">
        <f t="shared" si="2"/>
        <v>58.16</v>
      </c>
      <c r="H23" s="34">
        <v>672</v>
      </c>
      <c r="I23" s="36">
        <f t="shared" si="3"/>
        <v>26.88</v>
      </c>
      <c r="J23" s="34">
        <v>706</v>
      </c>
      <c r="K23" s="36">
        <f t="shared" si="4"/>
        <v>28.24</v>
      </c>
      <c r="L23" s="34">
        <v>573</v>
      </c>
      <c r="M23" s="36">
        <f t="shared" si="5"/>
        <v>22.92</v>
      </c>
      <c r="N23" s="34">
        <v>365</v>
      </c>
      <c r="O23" s="36">
        <f t="shared" si="6"/>
        <v>14.6</v>
      </c>
      <c r="P23" s="34">
        <v>144</v>
      </c>
      <c r="Q23" s="36">
        <f t="shared" si="7"/>
        <v>5.76</v>
      </c>
      <c r="R23" s="34">
        <v>40</v>
      </c>
      <c r="S23" s="36">
        <f t="shared" si="8"/>
        <v>1.6</v>
      </c>
    </row>
    <row r="24" spans="1:19" s="24" customFormat="1" ht="15" hidden="1" outlineLevel="1" x14ac:dyDescent="0.2">
      <c r="A24" s="37" t="s">
        <v>105</v>
      </c>
      <c r="B24" s="34"/>
      <c r="C24" s="35">
        <v>2301</v>
      </c>
      <c r="D24" s="34">
        <v>1028</v>
      </c>
      <c r="E24" s="36">
        <f t="shared" si="1"/>
        <v>44.67622772707518</v>
      </c>
      <c r="F24" s="34">
        <v>1273</v>
      </c>
      <c r="G24" s="36">
        <f t="shared" si="2"/>
        <v>55.323772272924813</v>
      </c>
      <c r="H24" s="34">
        <v>613</v>
      </c>
      <c r="I24" s="36">
        <f t="shared" si="3"/>
        <v>26.640591047370705</v>
      </c>
      <c r="J24" s="34">
        <v>575</v>
      </c>
      <c r="K24" s="36">
        <f t="shared" si="4"/>
        <v>24.989135158626681</v>
      </c>
      <c r="L24" s="34">
        <v>326</v>
      </c>
      <c r="M24" s="36">
        <f t="shared" si="5"/>
        <v>14.167753150803998</v>
      </c>
      <c r="N24" s="34">
        <v>511</v>
      </c>
      <c r="O24" s="36">
        <f t="shared" si="6"/>
        <v>22.207735767057798</v>
      </c>
      <c r="P24" s="34">
        <v>242</v>
      </c>
      <c r="Q24" s="36">
        <f t="shared" si="7"/>
        <v>10.517166449369839</v>
      </c>
      <c r="R24" s="34">
        <v>34</v>
      </c>
      <c r="S24" s="36">
        <f t="shared" si="8"/>
        <v>1.4776184267709691</v>
      </c>
    </row>
    <row r="25" spans="1:19" s="24" customFormat="1" ht="15" hidden="1" outlineLevel="1" x14ac:dyDescent="0.2">
      <c r="A25" s="37" t="s">
        <v>106</v>
      </c>
      <c r="B25" s="34"/>
      <c r="C25" s="35">
        <v>2326</v>
      </c>
      <c r="D25" s="34">
        <v>1053</v>
      </c>
      <c r="E25" s="36">
        <f t="shared" si="1"/>
        <v>45.270851246775578</v>
      </c>
      <c r="F25" s="34">
        <v>1273</v>
      </c>
      <c r="G25" s="36">
        <f t="shared" si="2"/>
        <v>54.729148753224415</v>
      </c>
      <c r="H25" s="34">
        <v>704</v>
      </c>
      <c r="I25" s="36">
        <f t="shared" si="3"/>
        <v>30.266552020636283</v>
      </c>
      <c r="J25" s="34">
        <v>618</v>
      </c>
      <c r="K25" s="36">
        <f t="shared" si="4"/>
        <v>26.569217540842647</v>
      </c>
      <c r="L25" s="34">
        <v>294</v>
      </c>
      <c r="M25" s="36">
        <f t="shared" si="5"/>
        <v>12.639724849527084</v>
      </c>
      <c r="N25" s="34">
        <v>462</v>
      </c>
      <c r="O25" s="36">
        <f t="shared" si="6"/>
        <v>19.86242476354256</v>
      </c>
      <c r="P25" s="34">
        <v>197</v>
      </c>
      <c r="Q25" s="36">
        <f t="shared" si="7"/>
        <v>8.4694754944110056</v>
      </c>
      <c r="R25" s="34">
        <v>51</v>
      </c>
      <c r="S25" s="36">
        <f t="shared" si="8"/>
        <v>2.1926053310404128</v>
      </c>
    </row>
    <row r="26" spans="1:19" s="24" customFormat="1" ht="15" hidden="1" outlineLevel="1" x14ac:dyDescent="0.2">
      <c r="A26" s="37" t="s">
        <v>107</v>
      </c>
      <c r="B26" s="34"/>
      <c r="C26" s="35">
        <v>2491</v>
      </c>
      <c r="D26" s="34">
        <v>1138</v>
      </c>
      <c r="E26" s="36">
        <f t="shared" si="1"/>
        <v>45.684464070654357</v>
      </c>
      <c r="F26" s="34">
        <v>1353</v>
      </c>
      <c r="G26" s="36">
        <f t="shared" si="2"/>
        <v>54.315535929345643</v>
      </c>
      <c r="H26" s="34">
        <v>739</v>
      </c>
      <c r="I26" s="36">
        <f t="shared" si="3"/>
        <v>29.666800481734242</v>
      </c>
      <c r="J26" s="34">
        <v>639</v>
      </c>
      <c r="K26" s="36">
        <f t="shared" si="4"/>
        <v>25.65234845443597</v>
      </c>
      <c r="L26" s="34">
        <v>311</v>
      </c>
      <c r="M26" s="36">
        <f t="shared" si="5"/>
        <v>12.484945804897631</v>
      </c>
      <c r="N26" s="34">
        <v>499</v>
      </c>
      <c r="O26" s="36">
        <f t="shared" si="6"/>
        <v>20.032115616218388</v>
      </c>
      <c r="P26" s="34">
        <v>257</v>
      </c>
      <c r="Q26" s="36">
        <f t="shared" si="7"/>
        <v>10.317141710156564</v>
      </c>
      <c r="R26" s="34">
        <v>46</v>
      </c>
      <c r="S26" s="36">
        <f t="shared" si="8"/>
        <v>1.8466479325572058</v>
      </c>
    </row>
    <row r="27" spans="1:19" s="24" customFormat="1" ht="15" hidden="1" outlineLevel="1" x14ac:dyDescent="0.2">
      <c r="A27" s="37" t="s">
        <v>108</v>
      </c>
      <c r="B27" s="34"/>
      <c r="C27" s="35">
        <v>1728</v>
      </c>
      <c r="D27" s="34">
        <v>791</v>
      </c>
      <c r="E27" s="36">
        <f t="shared" si="1"/>
        <v>45.775462962962962</v>
      </c>
      <c r="F27" s="34">
        <v>937</v>
      </c>
      <c r="G27" s="36">
        <f t="shared" si="2"/>
        <v>54.224537037037031</v>
      </c>
      <c r="H27" s="34">
        <v>449</v>
      </c>
      <c r="I27" s="36">
        <f t="shared" si="3"/>
        <v>25.983796296296294</v>
      </c>
      <c r="J27" s="34">
        <v>472</v>
      </c>
      <c r="K27" s="36">
        <f t="shared" si="4"/>
        <v>27.314814814814813</v>
      </c>
      <c r="L27" s="34">
        <v>212</v>
      </c>
      <c r="M27" s="36">
        <f t="shared" si="5"/>
        <v>12.268518518518517</v>
      </c>
      <c r="N27" s="34">
        <v>356</v>
      </c>
      <c r="O27" s="36">
        <f t="shared" si="6"/>
        <v>20.601851851851851</v>
      </c>
      <c r="P27" s="34">
        <v>198</v>
      </c>
      <c r="Q27" s="36">
        <f t="shared" si="7"/>
        <v>11.458333333333332</v>
      </c>
      <c r="R27" s="34">
        <v>41</v>
      </c>
      <c r="S27" s="36">
        <f t="shared" si="8"/>
        <v>2.3726851851851851</v>
      </c>
    </row>
    <row r="28" spans="1:19" s="24" customFormat="1" ht="15" hidden="1" outlineLevel="1" x14ac:dyDescent="0.2">
      <c r="A28" s="37" t="s">
        <v>109</v>
      </c>
      <c r="B28" s="34"/>
      <c r="C28" s="35">
        <v>1684</v>
      </c>
      <c r="D28" s="34">
        <v>676</v>
      </c>
      <c r="E28" s="36">
        <f t="shared" si="1"/>
        <v>40.142517814726844</v>
      </c>
      <c r="F28" s="34">
        <v>1008</v>
      </c>
      <c r="G28" s="36">
        <f t="shared" si="2"/>
        <v>59.857482185273163</v>
      </c>
      <c r="H28" s="34">
        <v>382</v>
      </c>
      <c r="I28" s="36">
        <f t="shared" si="3"/>
        <v>22.684085510688835</v>
      </c>
      <c r="J28" s="34">
        <v>394</v>
      </c>
      <c r="K28" s="36">
        <f t="shared" si="4"/>
        <v>23.396674584323041</v>
      </c>
      <c r="L28" s="34">
        <v>305</v>
      </c>
      <c r="M28" s="36">
        <f t="shared" si="5"/>
        <v>18.11163895486936</v>
      </c>
      <c r="N28" s="34">
        <v>244</v>
      </c>
      <c r="O28" s="36">
        <f t="shared" si="6"/>
        <v>14.489311163895486</v>
      </c>
      <c r="P28" s="34">
        <v>197</v>
      </c>
      <c r="Q28" s="36">
        <f t="shared" si="7"/>
        <v>11.69833729216152</v>
      </c>
      <c r="R28" s="34">
        <v>162</v>
      </c>
      <c r="S28" s="36">
        <f t="shared" si="8"/>
        <v>9.6199524940617582</v>
      </c>
    </row>
    <row r="29" spans="1:19" s="24" customFormat="1" ht="15" hidden="1" outlineLevel="1" x14ac:dyDescent="0.2">
      <c r="A29" s="37" t="s">
        <v>110</v>
      </c>
      <c r="B29" s="34"/>
      <c r="C29" s="35">
        <v>1731</v>
      </c>
      <c r="D29" s="34">
        <v>735</v>
      </c>
      <c r="E29" s="36">
        <f t="shared" si="1"/>
        <v>42.461005199306761</v>
      </c>
      <c r="F29" s="34">
        <v>996</v>
      </c>
      <c r="G29" s="36">
        <f t="shared" si="2"/>
        <v>57.538994800693246</v>
      </c>
      <c r="H29" s="34">
        <v>347</v>
      </c>
      <c r="I29" s="36">
        <f t="shared" si="3"/>
        <v>20.04621606008088</v>
      </c>
      <c r="J29" s="34">
        <v>410</v>
      </c>
      <c r="K29" s="36">
        <f t="shared" si="4"/>
        <v>23.68573079145003</v>
      </c>
      <c r="L29" s="34">
        <v>317</v>
      </c>
      <c r="M29" s="36">
        <f t="shared" si="5"/>
        <v>18.313113807047952</v>
      </c>
      <c r="N29" s="34">
        <v>271</v>
      </c>
      <c r="O29" s="36">
        <f t="shared" si="6"/>
        <v>15.655690352397459</v>
      </c>
      <c r="P29" s="34">
        <v>233</v>
      </c>
      <c r="Q29" s="36">
        <f t="shared" si="7"/>
        <v>13.460427498555749</v>
      </c>
      <c r="R29" s="34">
        <v>153</v>
      </c>
      <c r="S29" s="36">
        <f t="shared" si="8"/>
        <v>8.8388214904679376</v>
      </c>
    </row>
    <row r="30" spans="1:19" s="24" customFormat="1" ht="15" hidden="1" outlineLevel="1" x14ac:dyDescent="0.2">
      <c r="A30" s="37" t="s">
        <v>111</v>
      </c>
      <c r="B30" s="34"/>
      <c r="C30" s="35">
        <v>1671</v>
      </c>
      <c r="D30" s="34">
        <v>668</v>
      </c>
      <c r="E30" s="36">
        <f t="shared" si="1"/>
        <v>39.976062238180731</v>
      </c>
      <c r="F30" s="34">
        <v>1003</v>
      </c>
      <c r="G30" s="36">
        <f t="shared" si="2"/>
        <v>60.023937761819269</v>
      </c>
      <c r="H30" s="34">
        <v>321</v>
      </c>
      <c r="I30" s="36">
        <f t="shared" si="3"/>
        <v>19.210053859964091</v>
      </c>
      <c r="J30" s="34">
        <v>387</v>
      </c>
      <c r="K30" s="36">
        <f t="shared" si="4"/>
        <v>23.159784560143624</v>
      </c>
      <c r="L30" s="34">
        <v>239</v>
      </c>
      <c r="M30" s="36">
        <f t="shared" si="5"/>
        <v>14.302812687013763</v>
      </c>
      <c r="N30" s="34">
        <v>289</v>
      </c>
      <c r="O30" s="36">
        <f t="shared" si="6"/>
        <v>17.295032914422499</v>
      </c>
      <c r="P30" s="34">
        <v>265</v>
      </c>
      <c r="Q30" s="36">
        <f t="shared" si="7"/>
        <v>15.858767205266307</v>
      </c>
      <c r="R30" s="34">
        <v>170</v>
      </c>
      <c r="S30" s="36">
        <f t="shared" si="8"/>
        <v>10.173548773189706</v>
      </c>
    </row>
    <row r="31" spans="1:19" s="24" customFormat="1" ht="15" hidden="1" outlineLevel="1" x14ac:dyDescent="0.2">
      <c r="A31" s="37" t="s">
        <v>112</v>
      </c>
      <c r="B31" s="34"/>
      <c r="C31" s="35">
        <v>1873</v>
      </c>
      <c r="D31" s="34">
        <v>824</v>
      </c>
      <c r="E31" s="36">
        <f t="shared" si="1"/>
        <v>43.99359316604378</v>
      </c>
      <c r="F31" s="34">
        <v>1049</v>
      </c>
      <c r="G31" s="36">
        <f t="shared" si="2"/>
        <v>56.00640683395622</v>
      </c>
      <c r="H31" s="34">
        <v>445</v>
      </c>
      <c r="I31" s="36">
        <f t="shared" si="3"/>
        <v>23.75867592098238</v>
      </c>
      <c r="J31" s="34">
        <v>408</v>
      </c>
      <c r="K31" s="36">
        <f t="shared" si="4"/>
        <v>21.783235451147892</v>
      </c>
      <c r="L31" s="34">
        <v>339</v>
      </c>
      <c r="M31" s="36">
        <f t="shared" si="5"/>
        <v>18.09930592632141</v>
      </c>
      <c r="N31" s="34">
        <v>315</v>
      </c>
      <c r="O31" s="36">
        <f t="shared" si="6"/>
        <v>16.817939135077417</v>
      </c>
      <c r="P31" s="34">
        <v>215</v>
      </c>
      <c r="Q31" s="36">
        <f t="shared" si="7"/>
        <v>11.478910838227442</v>
      </c>
      <c r="R31" s="34">
        <v>151</v>
      </c>
      <c r="S31" s="36">
        <f t="shared" si="8"/>
        <v>8.061932728243459</v>
      </c>
    </row>
    <row r="32" spans="1:19" s="24" customFormat="1" ht="15" hidden="1" outlineLevel="1" x14ac:dyDescent="0.2">
      <c r="A32" s="37" t="s">
        <v>2507</v>
      </c>
      <c r="B32" s="34"/>
      <c r="C32" s="35">
        <v>2015</v>
      </c>
      <c r="D32" s="34">
        <v>934</v>
      </c>
      <c r="E32" s="36">
        <f t="shared" si="1"/>
        <v>46.352357320099259</v>
      </c>
      <c r="F32" s="34">
        <v>1081</v>
      </c>
      <c r="G32" s="36">
        <f t="shared" si="2"/>
        <v>53.647642679900748</v>
      </c>
      <c r="H32" s="34">
        <v>550</v>
      </c>
      <c r="I32" s="36">
        <f t="shared" si="3"/>
        <v>27.29528535980149</v>
      </c>
      <c r="J32" s="34">
        <v>482</v>
      </c>
      <c r="K32" s="36">
        <f t="shared" si="4"/>
        <v>23.920595533498762</v>
      </c>
      <c r="L32" s="34">
        <v>318</v>
      </c>
      <c r="M32" s="36">
        <f t="shared" si="5"/>
        <v>15.781637717121589</v>
      </c>
      <c r="N32" s="34">
        <v>327</v>
      </c>
      <c r="O32" s="36">
        <f t="shared" si="6"/>
        <v>16.228287841191069</v>
      </c>
      <c r="P32" s="34">
        <v>216</v>
      </c>
      <c r="Q32" s="36">
        <f t="shared" si="7"/>
        <v>10.719602977667494</v>
      </c>
      <c r="R32" s="34">
        <v>122</v>
      </c>
      <c r="S32" s="36">
        <f t="shared" si="8"/>
        <v>6.0545905707196033</v>
      </c>
    </row>
    <row r="33" spans="1:19" s="24" customFormat="1" ht="15" hidden="1" outlineLevel="1" x14ac:dyDescent="0.2">
      <c r="A33" s="37" t="s">
        <v>113</v>
      </c>
      <c r="B33" s="34"/>
      <c r="C33" s="35">
        <v>2591</v>
      </c>
      <c r="D33" s="34">
        <v>1108</v>
      </c>
      <c r="E33" s="36">
        <f t="shared" si="1"/>
        <v>42.763411810111926</v>
      </c>
      <c r="F33" s="34">
        <v>1483</v>
      </c>
      <c r="G33" s="36">
        <f t="shared" si="2"/>
        <v>57.236588189888074</v>
      </c>
      <c r="H33" s="34">
        <v>656</v>
      </c>
      <c r="I33" s="36">
        <f t="shared" si="3"/>
        <v>25.318409880355077</v>
      </c>
      <c r="J33" s="34">
        <v>577</v>
      </c>
      <c r="K33" s="36">
        <f t="shared" si="4"/>
        <v>22.269394056348901</v>
      </c>
      <c r="L33" s="34">
        <v>424</v>
      </c>
      <c r="M33" s="36">
        <f t="shared" si="5"/>
        <v>16.364338093400232</v>
      </c>
      <c r="N33" s="34">
        <v>451</v>
      </c>
      <c r="O33" s="36">
        <f t="shared" si="6"/>
        <v>17.406406792744114</v>
      </c>
      <c r="P33" s="34">
        <v>292</v>
      </c>
      <c r="Q33" s="36">
        <f t="shared" si="7"/>
        <v>11.269780007719028</v>
      </c>
      <c r="R33" s="34">
        <v>191</v>
      </c>
      <c r="S33" s="36">
        <f t="shared" si="8"/>
        <v>7.3716711694326511</v>
      </c>
    </row>
    <row r="34" spans="1:19" s="24" customFormat="1" ht="15" hidden="1" outlineLevel="1" x14ac:dyDescent="0.2">
      <c r="A34" s="37" t="s">
        <v>114</v>
      </c>
      <c r="B34" s="34"/>
      <c r="C34" s="35">
        <v>1889</v>
      </c>
      <c r="D34" s="34">
        <v>885</v>
      </c>
      <c r="E34" s="36">
        <f t="shared" si="1"/>
        <v>46.850185283218636</v>
      </c>
      <c r="F34" s="34">
        <v>1004</v>
      </c>
      <c r="G34" s="36">
        <f t="shared" si="2"/>
        <v>53.149814716781364</v>
      </c>
      <c r="H34" s="34">
        <v>439</v>
      </c>
      <c r="I34" s="36">
        <f t="shared" si="3"/>
        <v>23.239809422975117</v>
      </c>
      <c r="J34" s="34">
        <v>442</v>
      </c>
      <c r="K34" s="36">
        <f t="shared" si="4"/>
        <v>23.398623610375861</v>
      </c>
      <c r="L34" s="34">
        <v>336</v>
      </c>
      <c r="M34" s="36">
        <f t="shared" si="5"/>
        <v>17.787188988883006</v>
      </c>
      <c r="N34" s="34">
        <v>309</v>
      </c>
      <c r="O34" s="36">
        <f t="shared" si="6"/>
        <v>16.357861302276337</v>
      </c>
      <c r="P34" s="34">
        <v>231</v>
      </c>
      <c r="Q34" s="36">
        <f t="shared" si="7"/>
        <v>12.228692429857066</v>
      </c>
      <c r="R34" s="34">
        <v>132</v>
      </c>
      <c r="S34" s="36">
        <f t="shared" si="8"/>
        <v>6.9878242456326101</v>
      </c>
    </row>
    <row r="35" spans="1:19" s="24" customFormat="1" ht="15" hidden="1" outlineLevel="1" x14ac:dyDescent="0.2">
      <c r="A35" s="37" t="s">
        <v>115</v>
      </c>
      <c r="B35" s="34"/>
      <c r="C35" s="35">
        <v>2300</v>
      </c>
      <c r="D35" s="34">
        <v>1053</v>
      </c>
      <c r="E35" s="36">
        <f t="shared" si="1"/>
        <v>45.782608695652172</v>
      </c>
      <c r="F35" s="34">
        <v>1247</v>
      </c>
      <c r="G35" s="36">
        <f t="shared" si="2"/>
        <v>54.217391304347828</v>
      </c>
      <c r="H35" s="34">
        <v>561</v>
      </c>
      <c r="I35" s="36">
        <f t="shared" si="3"/>
        <v>24.391304347826086</v>
      </c>
      <c r="J35" s="34">
        <v>499</v>
      </c>
      <c r="K35" s="36">
        <f t="shared" si="4"/>
        <v>21.695652173913043</v>
      </c>
      <c r="L35" s="34">
        <v>409</v>
      </c>
      <c r="M35" s="36">
        <f t="shared" si="5"/>
        <v>17.782608695652176</v>
      </c>
      <c r="N35" s="34">
        <v>386</v>
      </c>
      <c r="O35" s="36">
        <f t="shared" si="6"/>
        <v>16.782608695652176</v>
      </c>
      <c r="P35" s="34">
        <v>274</v>
      </c>
      <c r="Q35" s="36">
        <f t="shared" si="7"/>
        <v>11.913043478260869</v>
      </c>
      <c r="R35" s="34">
        <v>171</v>
      </c>
      <c r="S35" s="36">
        <f t="shared" si="8"/>
        <v>7.4347826086956523</v>
      </c>
    </row>
    <row r="36" spans="1:19" s="24" customFormat="1" ht="15" hidden="1" outlineLevel="1" x14ac:dyDescent="0.2">
      <c r="A36" s="37" t="s">
        <v>116</v>
      </c>
      <c r="B36" s="34"/>
      <c r="C36" s="35">
        <v>2140</v>
      </c>
      <c r="D36" s="34">
        <v>952</v>
      </c>
      <c r="E36" s="36">
        <f t="shared" si="1"/>
        <v>44.485981308411219</v>
      </c>
      <c r="F36" s="34">
        <v>1188</v>
      </c>
      <c r="G36" s="36">
        <f t="shared" si="2"/>
        <v>55.514018691588788</v>
      </c>
      <c r="H36" s="34">
        <v>514</v>
      </c>
      <c r="I36" s="36">
        <f t="shared" si="3"/>
        <v>24.01869158878505</v>
      </c>
      <c r="J36" s="34">
        <v>538</v>
      </c>
      <c r="K36" s="36">
        <f t="shared" si="4"/>
        <v>25.140186915887853</v>
      </c>
      <c r="L36" s="34">
        <v>341</v>
      </c>
      <c r="M36" s="36">
        <f t="shared" si="5"/>
        <v>15.934579439252337</v>
      </c>
      <c r="N36" s="34">
        <v>365</v>
      </c>
      <c r="O36" s="36">
        <f t="shared" si="6"/>
        <v>17.056074766355142</v>
      </c>
      <c r="P36" s="34">
        <v>267</v>
      </c>
      <c r="Q36" s="36">
        <f t="shared" si="7"/>
        <v>12.476635514018692</v>
      </c>
      <c r="R36" s="34">
        <v>115</v>
      </c>
      <c r="S36" s="36">
        <f t="shared" si="8"/>
        <v>5.3738317757009346</v>
      </c>
    </row>
    <row r="37" spans="1:19" s="24" customFormat="1" ht="15" hidden="1" outlineLevel="1" x14ac:dyDescent="0.2">
      <c r="A37" s="37" t="s">
        <v>117</v>
      </c>
      <c r="B37" s="34"/>
      <c r="C37" s="35">
        <v>2266</v>
      </c>
      <c r="D37" s="34">
        <v>989</v>
      </c>
      <c r="E37" s="36">
        <f t="shared" si="1"/>
        <v>43.645189761694617</v>
      </c>
      <c r="F37" s="34">
        <v>1277</v>
      </c>
      <c r="G37" s="36">
        <f t="shared" si="2"/>
        <v>56.354810238305383</v>
      </c>
      <c r="H37" s="34">
        <v>532</v>
      </c>
      <c r="I37" s="36">
        <f t="shared" si="3"/>
        <v>23.477493380406003</v>
      </c>
      <c r="J37" s="34">
        <v>509</v>
      </c>
      <c r="K37" s="36">
        <f t="shared" si="4"/>
        <v>22.462488967343337</v>
      </c>
      <c r="L37" s="34">
        <v>390</v>
      </c>
      <c r="M37" s="36">
        <f t="shared" si="5"/>
        <v>17.210944395410415</v>
      </c>
      <c r="N37" s="34">
        <v>402</v>
      </c>
      <c r="O37" s="36">
        <f t="shared" si="6"/>
        <v>17.740511915269195</v>
      </c>
      <c r="P37" s="34">
        <v>292</v>
      </c>
      <c r="Q37" s="36">
        <f t="shared" si="7"/>
        <v>12.886142983230362</v>
      </c>
      <c r="R37" s="34">
        <v>141</v>
      </c>
      <c r="S37" s="36">
        <f t="shared" si="8"/>
        <v>6.222418358340688</v>
      </c>
    </row>
    <row r="38" spans="1:19" s="24" customFormat="1" ht="15" hidden="1" outlineLevel="1" x14ac:dyDescent="0.2">
      <c r="A38" s="37" t="s">
        <v>118</v>
      </c>
      <c r="B38" s="34"/>
      <c r="C38" s="35">
        <v>2737</v>
      </c>
      <c r="D38" s="34">
        <v>1242</v>
      </c>
      <c r="E38" s="36">
        <f t="shared" si="1"/>
        <v>45.378151260504197</v>
      </c>
      <c r="F38" s="34">
        <v>1495</v>
      </c>
      <c r="G38" s="36">
        <f t="shared" si="2"/>
        <v>54.621848739495796</v>
      </c>
      <c r="H38" s="34">
        <v>867</v>
      </c>
      <c r="I38" s="36">
        <f t="shared" si="3"/>
        <v>31.677018633540371</v>
      </c>
      <c r="J38" s="34">
        <v>630</v>
      </c>
      <c r="K38" s="36">
        <f t="shared" si="4"/>
        <v>23.017902813299234</v>
      </c>
      <c r="L38" s="34">
        <v>505</v>
      </c>
      <c r="M38" s="36">
        <f t="shared" si="5"/>
        <v>18.450858604311289</v>
      </c>
      <c r="N38" s="34">
        <v>496</v>
      </c>
      <c r="O38" s="36">
        <f t="shared" si="6"/>
        <v>18.122031421264158</v>
      </c>
      <c r="P38" s="34">
        <v>195</v>
      </c>
      <c r="Q38" s="36">
        <f t="shared" si="7"/>
        <v>7.1245889660211912</v>
      </c>
      <c r="R38" s="34">
        <v>44</v>
      </c>
      <c r="S38" s="36">
        <f t="shared" si="8"/>
        <v>1.6075995615637559</v>
      </c>
    </row>
    <row r="39" spans="1:19" s="24" customFormat="1" ht="15" hidden="1" outlineLevel="1" x14ac:dyDescent="0.2">
      <c r="A39" s="37" t="s">
        <v>119</v>
      </c>
      <c r="B39" s="34"/>
      <c r="C39" s="35">
        <v>2057</v>
      </c>
      <c r="D39" s="34">
        <v>958</v>
      </c>
      <c r="E39" s="36">
        <f t="shared" si="1"/>
        <v>46.572678658240157</v>
      </c>
      <c r="F39" s="34">
        <v>1099</v>
      </c>
      <c r="G39" s="36">
        <f t="shared" si="2"/>
        <v>53.427321341759843</v>
      </c>
      <c r="H39" s="34">
        <v>648</v>
      </c>
      <c r="I39" s="36">
        <f t="shared" si="3"/>
        <v>31.502187651920273</v>
      </c>
      <c r="J39" s="34">
        <v>455</v>
      </c>
      <c r="K39" s="36">
        <f t="shared" si="4"/>
        <v>22.119591638308215</v>
      </c>
      <c r="L39" s="34">
        <v>379</v>
      </c>
      <c r="M39" s="36">
        <f t="shared" si="5"/>
        <v>18.424890617403985</v>
      </c>
      <c r="N39" s="34">
        <v>409</v>
      </c>
      <c r="O39" s="36">
        <f t="shared" si="6"/>
        <v>19.883325230918814</v>
      </c>
      <c r="P39" s="34">
        <v>138</v>
      </c>
      <c r="Q39" s="36">
        <f t="shared" si="7"/>
        <v>6.7087992221682065</v>
      </c>
      <c r="R39" s="34">
        <v>28</v>
      </c>
      <c r="S39" s="36">
        <f t="shared" si="8"/>
        <v>1.3612056392805056</v>
      </c>
    </row>
    <row r="40" spans="1:19" s="24" customFormat="1" ht="15" hidden="1" outlineLevel="1" x14ac:dyDescent="0.2">
      <c r="A40" s="37" t="s">
        <v>120</v>
      </c>
      <c r="B40" s="34"/>
      <c r="C40" s="35">
        <v>2888</v>
      </c>
      <c r="D40" s="34">
        <v>1358</v>
      </c>
      <c r="E40" s="36">
        <f t="shared" si="1"/>
        <v>47.02216066481995</v>
      </c>
      <c r="F40" s="34">
        <v>1530</v>
      </c>
      <c r="G40" s="36">
        <f t="shared" si="2"/>
        <v>52.977839335180057</v>
      </c>
      <c r="H40" s="34">
        <v>852</v>
      </c>
      <c r="I40" s="36">
        <f t="shared" si="3"/>
        <v>29.501385041551249</v>
      </c>
      <c r="J40" s="34">
        <v>633</v>
      </c>
      <c r="K40" s="36">
        <f t="shared" si="4"/>
        <v>21.918282548476455</v>
      </c>
      <c r="L40" s="34">
        <v>572</v>
      </c>
      <c r="M40" s="36">
        <f t="shared" si="5"/>
        <v>19.806094182825486</v>
      </c>
      <c r="N40" s="34">
        <v>543</v>
      </c>
      <c r="O40" s="36">
        <f t="shared" si="6"/>
        <v>18.801939058171747</v>
      </c>
      <c r="P40" s="34">
        <v>211</v>
      </c>
      <c r="Q40" s="36">
        <f t="shared" si="7"/>
        <v>7.3060941828254853</v>
      </c>
      <c r="R40" s="34">
        <v>77</v>
      </c>
      <c r="S40" s="36">
        <f t="shared" si="8"/>
        <v>2.6662049861495847</v>
      </c>
    </row>
    <row r="41" spans="1:19" s="24" customFormat="1" ht="15" hidden="1" outlineLevel="1" x14ac:dyDescent="0.2">
      <c r="A41" s="37" t="s">
        <v>121</v>
      </c>
      <c r="B41" s="34"/>
      <c r="C41" s="35">
        <v>2581</v>
      </c>
      <c r="D41" s="34">
        <v>999</v>
      </c>
      <c r="E41" s="36">
        <f t="shared" si="1"/>
        <v>38.705927934908949</v>
      </c>
      <c r="F41" s="34">
        <v>1582</v>
      </c>
      <c r="G41" s="36">
        <f t="shared" si="2"/>
        <v>61.294072065091051</v>
      </c>
      <c r="H41" s="34">
        <v>577</v>
      </c>
      <c r="I41" s="36">
        <f t="shared" si="3"/>
        <v>22.355676094537003</v>
      </c>
      <c r="J41" s="34">
        <v>667</v>
      </c>
      <c r="K41" s="36">
        <f t="shared" si="4"/>
        <v>25.842696629213485</v>
      </c>
      <c r="L41" s="34">
        <v>504</v>
      </c>
      <c r="M41" s="36">
        <f t="shared" si="5"/>
        <v>19.527314994188298</v>
      </c>
      <c r="N41" s="34">
        <v>409</v>
      </c>
      <c r="O41" s="36">
        <f t="shared" si="6"/>
        <v>15.846571096474236</v>
      </c>
      <c r="P41" s="34">
        <v>307</v>
      </c>
      <c r="Q41" s="36">
        <f t="shared" si="7"/>
        <v>11.894614490507555</v>
      </c>
      <c r="R41" s="34">
        <v>117</v>
      </c>
      <c r="S41" s="36">
        <f t="shared" si="8"/>
        <v>4.5331266950794271</v>
      </c>
    </row>
    <row r="42" spans="1:19" s="24" customFormat="1" ht="15" hidden="1" outlineLevel="1" x14ac:dyDescent="0.2">
      <c r="A42" s="37" t="s">
        <v>122</v>
      </c>
      <c r="B42" s="34"/>
      <c r="C42" s="35">
        <v>2953</v>
      </c>
      <c r="D42" s="34">
        <v>1358</v>
      </c>
      <c r="E42" s="36">
        <f t="shared" si="1"/>
        <v>45.987131730443615</v>
      </c>
      <c r="F42" s="34">
        <v>1595</v>
      </c>
      <c r="G42" s="36">
        <f t="shared" si="2"/>
        <v>54.012868269556378</v>
      </c>
      <c r="H42" s="34">
        <v>783</v>
      </c>
      <c r="I42" s="36">
        <f t="shared" si="3"/>
        <v>26.515408059600404</v>
      </c>
      <c r="J42" s="34">
        <v>661</v>
      </c>
      <c r="K42" s="36">
        <f t="shared" si="4"/>
        <v>22.384016254656281</v>
      </c>
      <c r="L42" s="34">
        <v>460</v>
      </c>
      <c r="M42" s="36">
        <f t="shared" si="5"/>
        <v>15.577378936674569</v>
      </c>
      <c r="N42" s="34">
        <v>555</v>
      </c>
      <c r="O42" s="36">
        <f t="shared" si="6"/>
        <v>18.794446325770402</v>
      </c>
      <c r="P42" s="34">
        <v>353</v>
      </c>
      <c r="Q42" s="36">
        <f t="shared" si="7"/>
        <v>11.953945140535049</v>
      </c>
      <c r="R42" s="34">
        <v>141</v>
      </c>
      <c r="S42" s="36">
        <f t="shared" si="8"/>
        <v>4.7748052827632916</v>
      </c>
    </row>
    <row r="43" spans="1:19" s="24" customFormat="1" ht="15" hidden="1" outlineLevel="1" x14ac:dyDescent="0.2">
      <c r="A43" s="37" t="s">
        <v>123</v>
      </c>
      <c r="B43" s="34"/>
      <c r="C43" s="35">
        <v>3196</v>
      </c>
      <c r="D43" s="34">
        <v>1426</v>
      </c>
      <c r="E43" s="36">
        <f t="shared" si="1"/>
        <v>44.618272841051315</v>
      </c>
      <c r="F43" s="34">
        <v>1770</v>
      </c>
      <c r="G43" s="36">
        <f t="shared" si="2"/>
        <v>55.381727158948685</v>
      </c>
      <c r="H43" s="34">
        <v>930</v>
      </c>
      <c r="I43" s="36">
        <f t="shared" si="3"/>
        <v>29.098873591989985</v>
      </c>
      <c r="J43" s="34">
        <v>717</v>
      </c>
      <c r="K43" s="36">
        <f t="shared" si="4"/>
        <v>22.434292866082604</v>
      </c>
      <c r="L43" s="34">
        <v>580</v>
      </c>
      <c r="M43" s="36">
        <f t="shared" si="5"/>
        <v>18.147684605757195</v>
      </c>
      <c r="N43" s="34">
        <v>591</v>
      </c>
      <c r="O43" s="36">
        <f t="shared" si="6"/>
        <v>18.491864831038797</v>
      </c>
      <c r="P43" s="34">
        <v>288</v>
      </c>
      <c r="Q43" s="36">
        <f t="shared" si="7"/>
        <v>9.0112640801001245</v>
      </c>
      <c r="R43" s="34">
        <v>90</v>
      </c>
      <c r="S43" s="36">
        <f t="shared" si="8"/>
        <v>2.816020025031289</v>
      </c>
    </row>
    <row r="44" spans="1:19" s="24" customFormat="1" ht="15" hidden="1" outlineLevel="1" x14ac:dyDescent="0.2">
      <c r="A44" s="37" t="s">
        <v>124</v>
      </c>
      <c r="B44" s="34"/>
      <c r="C44" s="35">
        <v>2899</v>
      </c>
      <c r="D44" s="34">
        <v>1345</v>
      </c>
      <c r="E44" s="36">
        <f t="shared" si="1"/>
        <v>46.395308727147295</v>
      </c>
      <c r="F44" s="34">
        <v>1554</v>
      </c>
      <c r="G44" s="36">
        <f t="shared" si="2"/>
        <v>53.604691272852712</v>
      </c>
      <c r="H44" s="34">
        <v>917</v>
      </c>
      <c r="I44" s="36">
        <f t="shared" si="3"/>
        <v>31.63159710244912</v>
      </c>
      <c r="J44" s="34">
        <v>646</v>
      </c>
      <c r="K44" s="36">
        <f t="shared" si="4"/>
        <v>22.283546050362194</v>
      </c>
      <c r="L44" s="34">
        <v>529</v>
      </c>
      <c r="M44" s="36">
        <f t="shared" si="5"/>
        <v>18.247671610900312</v>
      </c>
      <c r="N44" s="34">
        <v>508</v>
      </c>
      <c r="O44" s="36">
        <f t="shared" si="6"/>
        <v>17.523283890996897</v>
      </c>
      <c r="P44" s="34">
        <v>237</v>
      </c>
      <c r="Q44" s="36">
        <f t="shared" si="7"/>
        <v>8.1752328389099702</v>
      </c>
      <c r="R44" s="34">
        <v>62</v>
      </c>
      <c r="S44" s="36">
        <f t="shared" si="8"/>
        <v>2.138668506381511</v>
      </c>
    </row>
    <row r="45" spans="1:19" s="24" customFormat="1" ht="15" hidden="1" outlineLevel="1" x14ac:dyDescent="0.2">
      <c r="A45" s="37" t="s">
        <v>125</v>
      </c>
      <c r="B45" s="34"/>
      <c r="C45" s="35">
        <v>1411</v>
      </c>
      <c r="D45" s="34">
        <v>552</v>
      </c>
      <c r="E45" s="36">
        <f t="shared" si="1"/>
        <v>39.121190644932675</v>
      </c>
      <c r="F45" s="34">
        <v>859</v>
      </c>
      <c r="G45" s="36">
        <f t="shared" si="2"/>
        <v>60.878809355067332</v>
      </c>
      <c r="H45" s="34">
        <v>277</v>
      </c>
      <c r="I45" s="36">
        <f t="shared" si="3"/>
        <v>19.631467044649185</v>
      </c>
      <c r="J45" s="34">
        <v>253</v>
      </c>
      <c r="K45" s="36">
        <f t="shared" si="4"/>
        <v>17.930545712260809</v>
      </c>
      <c r="L45" s="34">
        <v>234</v>
      </c>
      <c r="M45" s="36">
        <f t="shared" si="5"/>
        <v>16.583982990786676</v>
      </c>
      <c r="N45" s="34">
        <v>232</v>
      </c>
      <c r="O45" s="36">
        <f t="shared" si="6"/>
        <v>16.442239546420979</v>
      </c>
      <c r="P45" s="34">
        <v>181</v>
      </c>
      <c r="Q45" s="36">
        <f t="shared" si="7"/>
        <v>12.827781715095677</v>
      </c>
      <c r="R45" s="34">
        <v>234</v>
      </c>
      <c r="S45" s="36">
        <f t="shared" si="8"/>
        <v>16.583982990786676</v>
      </c>
    </row>
    <row r="46" spans="1:19" s="24" customFormat="1" ht="15" hidden="1" outlineLevel="1" x14ac:dyDescent="0.2">
      <c r="A46" s="37" t="s">
        <v>126</v>
      </c>
      <c r="B46" s="34"/>
      <c r="C46" s="35">
        <v>1510</v>
      </c>
      <c r="D46" s="34">
        <v>594</v>
      </c>
      <c r="E46" s="36">
        <f t="shared" si="1"/>
        <v>39.337748344370858</v>
      </c>
      <c r="F46" s="34">
        <v>916</v>
      </c>
      <c r="G46" s="36">
        <f t="shared" si="2"/>
        <v>60.662251655629142</v>
      </c>
      <c r="H46" s="34">
        <v>279</v>
      </c>
      <c r="I46" s="36">
        <f t="shared" si="3"/>
        <v>18.476821192052981</v>
      </c>
      <c r="J46" s="34">
        <v>294</v>
      </c>
      <c r="K46" s="36">
        <f t="shared" si="4"/>
        <v>19.47019867549669</v>
      </c>
      <c r="L46" s="34">
        <v>295</v>
      </c>
      <c r="M46" s="36">
        <f t="shared" si="5"/>
        <v>19.536423841059602</v>
      </c>
      <c r="N46" s="34">
        <v>230</v>
      </c>
      <c r="O46" s="36">
        <f t="shared" si="6"/>
        <v>15.231788079470199</v>
      </c>
      <c r="P46" s="34">
        <v>194</v>
      </c>
      <c r="Q46" s="36">
        <f t="shared" si="7"/>
        <v>12.847682119205299</v>
      </c>
      <c r="R46" s="34">
        <v>218</v>
      </c>
      <c r="S46" s="36">
        <f t="shared" si="8"/>
        <v>14.437086092715232</v>
      </c>
    </row>
    <row r="47" spans="1:19" s="24" customFormat="1" ht="15" hidden="1" outlineLevel="1" x14ac:dyDescent="0.2">
      <c r="A47" s="37" t="s">
        <v>127</v>
      </c>
      <c r="B47" s="34"/>
      <c r="C47" s="35">
        <v>1183</v>
      </c>
      <c r="D47" s="34">
        <v>436</v>
      </c>
      <c r="E47" s="36">
        <f t="shared" si="1"/>
        <v>36.855452240067628</v>
      </c>
      <c r="F47" s="34">
        <v>747</v>
      </c>
      <c r="G47" s="36">
        <f t="shared" si="2"/>
        <v>63.144547759932372</v>
      </c>
      <c r="H47" s="34">
        <v>208</v>
      </c>
      <c r="I47" s="36">
        <f t="shared" si="3"/>
        <v>17.582417582417584</v>
      </c>
      <c r="J47" s="34">
        <v>264</v>
      </c>
      <c r="K47" s="36">
        <f t="shared" si="4"/>
        <v>22.316145393068471</v>
      </c>
      <c r="L47" s="34">
        <v>210</v>
      </c>
      <c r="M47" s="36">
        <f t="shared" si="5"/>
        <v>17.751479289940828</v>
      </c>
      <c r="N47" s="34">
        <v>189</v>
      </c>
      <c r="O47" s="36">
        <f t="shared" si="6"/>
        <v>15.976331360946746</v>
      </c>
      <c r="P47" s="34">
        <v>148</v>
      </c>
      <c r="Q47" s="36">
        <f t="shared" si="7"/>
        <v>12.510566356720203</v>
      </c>
      <c r="R47" s="34">
        <v>164</v>
      </c>
      <c r="S47" s="36">
        <f t="shared" si="8"/>
        <v>13.863060016906172</v>
      </c>
    </row>
    <row r="48" spans="1:19" s="24" customFormat="1" ht="15" hidden="1" outlineLevel="1" x14ac:dyDescent="0.2">
      <c r="A48" s="37" t="s">
        <v>128</v>
      </c>
      <c r="B48" s="34"/>
      <c r="C48" s="35">
        <v>1628</v>
      </c>
      <c r="D48" s="34">
        <v>606</v>
      </c>
      <c r="E48" s="36">
        <f t="shared" si="1"/>
        <v>37.223587223587224</v>
      </c>
      <c r="F48" s="34">
        <v>1022</v>
      </c>
      <c r="G48" s="36">
        <f t="shared" si="2"/>
        <v>62.776412776412769</v>
      </c>
      <c r="H48" s="34">
        <v>308</v>
      </c>
      <c r="I48" s="36">
        <f t="shared" si="3"/>
        <v>18.918918918918919</v>
      </c>
      <c r="J48" s="34">
        <v>338</v>
      </c>
      <c r="K48" s="36">
        <f t="shared" si="4"/>
        <v>20.761670761670761</v>
      </c>
      <c r="L48" s="34">
        <v>311</v>
      </c>
      <c r="M48" s="36">
        <f t="shared" si="5"/>
        <v>19.103194103194102</v>
      </c>
      <c r="N48" s="34">
        <v>267</v>
      </c>
      <c r="O48" s="36">
        <f t="shared" si="6"/>
        <v>16.400491400491401</v>
      </c>
      <c r="P48" s="34">
        <v>214</v>
      </c>
      <c r="Q48" s="36">
        <f t="shared" si="7"/>
        <v>13.144963144963144</v>
      </c>
      <c r="R48" s="34">
        <v>190</v>
      </c>
      <c r="S48" s="36">
        <f t="shared" si="8"/>
        <v>11.670761670761671</v>
      </c>
    </row>
    <row r="49" spans="1:19" s="24" customFormat="1" ht="15" hidden="1" outlineLevel="1" x14ac:dyDescent="0.2">
      <c r="A49" s="37" t="s">
        <v>129</v>
      </c>
      <c r="B49" s="34"/>
      <c r="C49" s="35">
        <v>1994</v>
      </c>
      <c r="D49" s="34">
        <v>756</v>
      </c>
      <c r="E49" s="36">
        <f t="shared" si="1"/>
        <v>37.913741223671011</v>
      </c>
      <c r="F49" s="34">
        <v>1238</v>
      </c>
      <c r="G49" s="36">
        <f t="shared" si="2"/>
        <v>62.086258776328982</v>
      </c>
      <c r="H49" s="34">
        <v>376</v>
      </c>
      <c r="I49" s="36">
        <f t="shared" si="3"/>
        <v>18.856569709127381</v>
      </c>
      <c r="J49" s="34">
        <v>437</v>
      </c>
      <c r="K49" s="36">
        <f t="shared" si="4"/>
        <v>21.915747241725175</v>
      </c>
      <c r="L49" s="34">
        <v>366</v>
      </c>
      <c r="M49" s="36">
        <f t="shared" si="5"/>
        <v>18.355065195586761</v>
      </c>
      <c r="N49" s="34">
        <v>295</v>
      </c>
      <c r="O49" s="36">
        <f t="shared" si="6"/>
        <v>14.794383149448343</v>
      </c>
      <c r="P49" s="34">
        <v>244</v>
      </c>
      <c r="Q49" s="36">
        <f t="shared" si="7"/>
        <v>12.236710130391172</v>
      </c>
      <c r="R49" s="34">
        <v>276</v>
      </c>
      <c r="S49" s="36">
        <f t="shared" si="8"/>
        <v>13.841524573721163</v>
      </c>
    </row>
    <row r="50" spans="1:19" s="24" customFormat="1" ht="15" hidden="1" outlineLevel="1" x14ac:dyDescent="0.2">
      <c r="A50" s="37" t="s">
        <v>130</v>
      </c>
      <c r="B50" s="34"/>
      <c r="C50" s="35">
        <v>2239</v>
      </c>
      <c r="D50" s="34">
        <v>997</v>
      </c>
      <c r="E50" s="36">
        <f t="shared" si="1"/>
        <v>44.528807503349711</v>
      </c>
      <c r="F50" s="34">
        <v>1242</v>
      </c>
      <c r="G50" s="36">
        <f t="shared" si="2"/>
        <v>55.471192496650289</v>
      </c>
      <c r="H50" s="34">
        <v>479</v>
      </c>
      <c r="I50" s="36">
        <f t="shared" si="3"/>
        <v>21.393479231799912</v>
      </c>
      <c r="J50" s="34">
        <v>500</v>
      </c>
      <c r="K50" s="36">
        <f t="shared" si="4"/>
        <v>22.331397945511387</v>
      </c>
      <c r="L50" s="34">
        <v>484</v>
      </c>
      <c r="M50" s="36">
        <f t="shared" si="5"/>
        <v>21.616793211255025</v>
      </c>
      <c r="N50" s="34">
        <v>340</v>
      </c>
      <c r="O50" s="36">
        <f t="shared" si="6"/>
        <v>15.185350602947745</v>
      </c>
      <c r="P50" s="34">
        <v>279</v>
      </c>
      <c r="Q50" s="36">
        <f t="shared" si="7"/>
        <v>12.460920053595355</v>
      </c>
      <c r="R50" s="34">
        <v>157</v>
      </c>
      <c r="S50" s="36">
        <f t="shared" si="8"/>
        <v>7.0120589548905761</v>
      </c>
    </row>
    <row r="51" spans="1:19" s="24" customFormat="1" ht="15" hidden="1" outlineLevel="1" x14ac:dyDescent="0.2">
      <c r="A51" s="37" t="s">
        <v>131</v>
      </c>
      <c r="B51" s="34"/>
      <c r="C51" s="35">
        <v>1726</v>
      </c>
      <c r="D51" s="34">
        <v>689</v>
      </c>
      <c r="E51" s="36">
        <f t="shared" si="1"/>
        <v>39.918887601390495</v>
      </c>
      <c r="F51" s="34">
        <v>1037</v>
      </c>
      <c r="G51" s="36">
        <f t="shared" si="2"/>
        <v>60.081112398609498</v>
      </c>
      <c r="H51" s="34">
        <v>400</v>
      </c>
      <c r="I51" s="36">
        <f t="shared" si="3"/>
        <v>23.174971031286209</v>
      </c>
      <c r="J51" s="34">
        <v>412</v>
      </c>
      <c r="K51" s="36">
        <f t="shared" si="4"/>
        <v>23.870220162224793</v>
      </c>
      <c r="L51" s="34">
        <v>290</v>
      </c>
      <c r="M51" s="36">
        <f t="shared" si="5"/>
        <v>16.8018539976825</v>
      </c>
      <c r="N51" s="34">
        <v>327</v>
      </c>
      <c r="O51" s="36">
        <f t="shared" si="6"/>
        <v>18.945538818076475</v>
      </c>
      <c r="P51" s="34">
        <v>206</v>
      </c>
      <c r="Q51" s="36">
        <f t="shared" si="7"/>
        <v>11.935110081112397</v>
      </c>
      <c r="R51" s="34">
        <v>91</v>
      </c>
      <c r="S51" s="36">
        <f t="shared" si="8"/>
        <v>5.2723059096176126</v>
      </c>
    </row>
    <row r="52" spans="1:19" s="24" customFormat="1" ht="15" hidden="1" outlineLevel="1" x14ac:dyDescent="0.2">
      <c r="A52" s="37" t="s">
        <v>132</v>
      </c>
      <c r="B52" s="34"/>
      <c r="C52" s="35">
        <v>2024</v>
      </c>
      <c r="D52" s="34">
        <v>737</v>
      </c>
      <c r="E52" s="36">
        <f t="shared" si="1"/>
        <v>36.413043478260875</v>
      </c>
      <c r="F52" s="34">
        <v>1287</v>
      </c>
      <c r="G52" s="36">
        <f t="shared" si="2"/>
        <v>63.586956521739133</v>
      </c>
      <c r="H52" s="34">
        <v>357</v>
      </c>
      <c r="I52" s="36">
        <f t="shared" si="3"/>
        <v>17.638339920948617</v>
      </c>
      <c r="J52" s="34">
        <v>477</v>
      </c>
      <c r="K52" s="36">
        <f t="shared" si="4"/>
        <v>23.567193675889328</v>
      </c>
      <c r="L52" s="34">
        <v>329</v>
      </c>
      <c r="M52" s="36">
        <f t="shared" si="5"/>
        <v>16.254940711462453</v>
      </c>
      <c r="N52" s="34">
        <v>325</v>
      </c>
      <c r="O52" s="36">
        <f t="shared" si="6"/>
        <v>16.057312252964429</v>
      </c>
      <c r="P52" s="34">
        <v>291</v>
      </c>
      <c r="Q52" s="36">
        <f t="shared" si="7"/>
        <v>14.377470355731226</v>
      </c>
      <c r="R52" s="34">
        <v>245</v>
      </c>
      <c r="S52" s="36">
        <f t="shared" si="8"/>
        <v>12.104743083003953</v>
      </c>
    </row>
    <row r="53" spans="1:19" s="24" customFormat="1" ht="15" hidden="1" outlineLevel="1" x14ac:dyDescent="0.2">
      <c r="A53" s="37" t="s">
        <v>133</v>
      </c>
      <c r="B53" s="34"/>
      <c r="C53" s="35">
        <v>1774</v>
      </c>
      <c r="D53" s="34">
        <v>697</v>
      </c>
      <c r="E53" s="36">
        <f t="shared" si="1"/>
        <v>39.289740698985348</v>
      </c>
      <c r="F53" s="34">
        <v>1077</v>
      </c>
      <c r="G53" s="36">
        <f t="shared" si="2"/>
        <v>60.710259301014659</v>
      </c>
      <c r="H53" s="34">
        <v>330</v>
      </c>
      <c r="I53" s="36">
        <f t="shared" si="3"/>
        <v>18.602029312288614</v>
      </c>
      <c r="J53" s="34">
        <v>408</v>
      </c>
      <c r="K53" s="36">
        <f t="shared" si="4"/>
        <v>22.998872604284106</v>
      </c>
      <c r="L53" s="34">
        <v>302</v>
      </c>
      <c r="M53" s="36">
        <f t="shared" si="5"/>
        <v>17.023675310033823</v>
      </c>
      <c r="N53" s="34">
        <v>269</v>
      </c>
      <c r="O53" s="36">
        <f t="shared" si="6"/>
        <v>15.163472378804961</v>
      </c>
      <c r="P53" s="34">
        <v>290</v>
      </c>
      <c r="Q53" s="36">
        <f t="shared" si="7"/>
        <v>16.347237880496056</v>
      </c>
      <c r="R53" s="34">
        <v>175</v>
      </c>
      <c r="S53" s="36">
        <f t="shared" si="8"/>
        <v>9.8647125140924476</v>
      </c>
    </row>
    <row r="54" spans="1:19" s="24" customFormat="1" ht="15" hidden="1" outlineLevel="1" x14ac:dyDescent="0.2">
      <c r="A54" s="37" t="s">
        <v>134</v>
      </c>
      <c r="B54" s="34"/>
      <c r="C54" s="35">
        <v>2905</v>
      </c>
      <c r="D54" s="34">
        <v>1225</v>
      </c>
      <c r="E54" s="36">
        <f t="shared" si="1"/>
        <v>42.168674698795179</v>
      </c>
      <c r="F54" s="34">
        <v>1680</v>
      </c>
      <c r="G54" s="36">
        <f t="shared" si="2"/>
        <v>57.831325301204821</v>
      </c>
      <c r="H54" s="34">
        <v>656</v>
      </c>
      <c r="I54" s="36">
        <f t="shared" si="3"/>
        <v>22.581755593803788</v>
      </c>
      <c r="J54" s="34">
        <v>773</v>
      </c>
      <c r="K54" s="36">
        <f t="shared" si="4"/>
        <v>26.609294320137693</v>
      </c>
      <c r="L54" s="34">
        <v>495</v>
      </c>
      <c r="M54" s="36">
        <f t="shared" si="5"/>
        <v>17.039586919104991</v>
      </c>
      <c r="N54" s="34">
        <v>410</v>
      </c>
      <c r="O54" s="36">
        <f t="shared" si="6"/>
        <v>14.113597246127366</v>
      </c>
      <c r="P54" s="34">
        <v>402</v>
      </c>
      <c r="Q54" s="36">
        <f t="shared" si="7"/>
        <v>13.838209982788296</v>
      </c>
      <c r="R54" s="34">
        <v>169</v>
      </c>
      <c r="S54" s="36">
        <f t="shared" si="8"/>
        <v>5.8175559380378656</v>
      </c>
    </row>
    <row r="55" spans="1:19" s="24" customFormat="1" ht="15" hidden="1" outlineLevel="1" x14ac:dyDescent="0.2">
      <c r="A55" s="37" t="s">
        <v>135</v>
      </c>
      <c r="B55" s="34"/>
      <c r="C55" s="35">
        <v>2889</v>
      </c>
      <c r="D55" s="34">
        <v>1175</v>
      </c>
      <c r="E55" s="36">
        <f t="shared" si="1"/>
        <v>40.671512634129456</v>
      </c>
      <c r="F55" s="34">
        <v>1714</v>
      </c>
      <c r="G55" s="36">
        <f t="shared" si="2"/>
        <v>59.328487365870544</v>
      </c>
      <c r="H55" s="34">
        <v>626</v>
      </c>
      <c r="I55" s="36">
        <f t="shared" si="3"/>
        <v>21.668397369331949</v>
      </c>
      <c r="J55" s="34">
        <v>732</v>
      </c>
      <c r="K55" s="36">
        <f t="shared" si="4"/>
        <v>25.337487019730009</v>
      </c>
      <c r="L55" s="34">
        <v>535</v>
      </c>
      <c r="M55" s="36">
        <f t="shared" si="5"/>
        <v>18.518518518518519</v>
      </c>
      <c r="N55" s="34">
        <v>468</v>
      </c>
      <c r="O55" s="36">
        <f t="shared" si="6"/>
        <v>16.199376947040498</v>
      </c>
      <c r="P55" s="34">
        <v>393</v>
      </c>
      <c r="Q55" s="36">
        <f t="shared" si="7"/>
        <v>13.603322949117342</v>
      </c>
      <c r="R55" s="34">
        <v>135</v>
      </c>
      <c r="S55" s="36">
        <f t="shared" si="8"/>
        <v>4.6728971962616823</v>
      </c>
    </row>
    <row r="56" spans="1:19" s="24" customFormat="1" ht="15" hidden="1" outlineLevel="1" x14ac:dyDescent="0.2">
      <c r="A56" s="37" t="s">
        <v>136</v>
      </c>
      <c r="B56" s="34"/>
      <c r="C56" s="35">
        <v>3023</v>
      </c>
      <c r="D56" s="34">
        <v>1206</v>
      </c>
      <c r="E56" s="36">
        <f t="shared" si="1"/>
        <v>39.894144889182932</v>
      </c>
      <c r="F56" s="34">
        <v>1817</v>
      </c>
      <c r="G56" s="36">
        <f t="shared" si="2"/>
        <v>60.105855110817068</v>
      </c>
      <c r="H56" s="34">
        <v>718</v>
      </c>
      <c r="I56" s="36">
        <f t="shared" si="3"/>
        <v>23.751240489579889</v>
      </c>
      <c r="J56" s="34">
        <v>752</v>
      </c>
      <c r="K56" s="36">
        <f t="shared" si="4"/>
        <v>24.875951042011248</v>
      </c>
      <c r="L56" s="34">
        <v>564</v>
      </c>
      <c r="M56" s="36">
        <f t="shared" si="5"/>
        <v>18.656963281508435</v>
      </c>
      <c r="N56" s="34">
        <v>443</v>
      </c>
      <c r="O56" s="36">
        <f t="shared" si="6"/>
        <v>14.654316903738009</v>
      </c>
      <c r="P56" s="34">
        <v>394</v>
      </c>
      <c r="Q56" s="36">
        <f t="shared" si="7"/>
        <v>13.033410519351637</v>
      </c>
      <c r="R56" s="34">
        <v>152</v>
      </c>
      <c r="S56" s="36">
        <f t="shared" si="8"/>
        <v>5.0281177638107843</v>
      </c>
    </row>
    <row r="57" spans="1:19" s="24" customFormat="1" ht="15" hidden="1" outlineLevel="1" x14ac:dyDescent="0.2">
      <c r="A57" s="37" t="s">
        <v>137</v>
      </c>
      <c r="B57" s="34"/>
      <c r="C57" s="35">
        <v>2620</v>
      </c>
      <c r="D57" s="34">
        <v>1193</v>
      </c>
      <c r="E57" s="36">
        <f t="shared" si="1"/>
        <v>45.534351145038173</v>
      </c>
      <c r="F57" s="34">
        <v>1427</v>
      </c>
      <c r="G57" s="36">
        <f t="shared" si="2"/>
        <v>54.465648854961835</v>
      </c>
      <c r="H57" s="34">
        <v>558</v>
      </c>
      <c r="I57" s="36">
        <f t="shared" si="3"/>
        <v>21.297709923664122</v>
      </c>
      <c r="J57" s="34">
        <v>592</v>
      </c>
      <c r="K57" s="36">
        <f t="shared" si="4"/>
        <v>22.595419847328245</v>
      </c>
      <c r="L57" s="34">
        <v>436</v>
      </c>
      <c r="M57" s="36">
        <f t="shared" si="5"/>
        <v>16.641221374045802</v>
      </c>
      <c r="N57" s="34">
        <v>406</v>
      </c>
      <c r="O57" s="36">
        <f t="shared" si="6"/>
        <v>15.496183206106871</v>
      </c>
      <c r="P57" s="34">
        <v>394</v>
      </c>
      <c r="Q57" s="36">
        <f t="shared" si="7"/>
        <v>15.038167938931299</v>
      </c>
      <c r="R57" s="34">
        <v>234</v>
      </c>
      <c r="S57" s="36">
        <f t="shared" si="8"/>
        <v>8.9312977099236637</v>
      </c>
    </row>
    <row r="58" spans="1:19" s="24" customFormat="1" ht="15" hidden="1" outlineLevel="1" x14ac:dyDescent="0.2">
      <c r="A58" s="37" t="s">
        <v>138</v>
      </c>
      <c r="B58" s="34"/>
      <c r="C58" s="35">
        <v>2618</v>
      </c>
      <c r="D58" s="34">
        <v>1252</v>
      </c>
      <c r="E58" s="36">
        <f t="shared" si="1"/>
        <v>47.822765469824297</v>
      </c>
      <c r="F58" s="34">
        <v>1366</v>
      </c>
      <c r="G58" s="36">
        <f t="shared" si="2"/>
        <v>52.17723453017571</v>
      </c>
      <c r="H58" s="34">
        <v>488</v>
      </c>
      <c r="I58" s="36">
        <f t="shared" si="3"/>
        <v>18.640183346065701</v>
      </c>
      <c r="J58" s="34">
        <v>628</v>
      </c>
      <c r="K58" s="36">
        <f t="shared" si="4"/>
        <v>23.987776928953402</v>
      </c>
      <c r="L58" s="34">
        <v>483</v>
      </c>
      <c r="M58" s="36">
        <f t="shared" si="5"/>
        <v>18.449197860962567</v>
      </c>
      <c r="N58" s="34">
        <v>424</v>
      </c>
      <c r="O58" s="36">
        <f t="shared" si="6"/>
        <v>16.195569136745608</v>
      </c>
      <c r="P58" s="34">
        <v>381</v>
      </c>
      <c r="Q58" s="36">
        <f t="shared" si="7"/>
        <v>14.553093964858672</v>
      </c>
      <c r="R58" s="34">
        <v>214</v>
      </c>
      <c r="S58" s="36">
        <f t="shared" si="8"/>
        <v>8.1741787624140567</v>
      </c>
    </row>
    <row r="59" spans="1:19" s="24" customFormat="1" ht="15" hidden="1" outlineLevel="1" x14ac:dyDescent="0.2">
      <c r="A59" s="37" t="s">
        <v>139</v>
      </c>
      <c r="B59" s="34"/>
      <c r="C59" s="35">
        <v>2096</v>
      </c>
      <c r="D59" s="34">
        <v>1004</v>
      </c>
      <c r="E59" s="36">
        <f t="shared" si="1"/>
        <v>47.900763358778626</v>
      </c>
      <c r="F59" s="34">
        <v>1092</v>
      </c>
      <c r="G59" s="36">
        <f t="shared" si="2"/>
        <v>52.099236641221374</v>
      </c>
      <c r="H59" s="34">
        <v>423</v>
      </c>
      <c r="I59" s="36">
        <f t="shared" si="3"/>
        <v>20.181297709923662</v>
      </c>
      <c r="J59" s="34">
        <v>498</v>
      </c>
      <c r="K59" s="36">
        <f t="shared" si="4"/>
        <v>23.759541984732824</v>
      </c>
      <c r="L59" s="34">
        <v>386</v>
      </c>
      <c r="M59" s="36">
        <f t="shared" si="5"/>
        <v>18.416030534351144</v>
      </c>
      <c r="N59" s="34">
        <v>333</v>
      </c>
      <c r="O59" s="36">
        <f t="shared" si="6"/>
        <v>15.887404580152671</v>
      </c>
      <c r="P59" s="34">
        <v>295</v>
      </c>
      <c r="Q59" s="36">
        <f t="shared" si="7"/>
        <v>14.074427480916031</v>
      </c>
      <c r="R59" s="34">
        <v>161</v>
      </c>
      <c r="S59" s="36">
        <f t="shared" si="8"/>
        <v>7.6812977099236637</v>
      </c>
    </row>
    <row r="60" spans="1:19" s="24" customFormat="1" ht="15" hidden="1" outlineLevel="1" x14ac:dyDescent="0.2">
      <c r="A60" s="37" t="s">
        <v>140</v>
      </c>
      <c r="B60" s="34"/>
      <c r="C60" s="35">
        <v>992</v>
      </c>
      <c r="D60" s="34">
        <v>532</v>
      </c>
      <c r="E60" s="36">
        <f t="shared" si="1"/>
        <v>53.62903225806452</v>
      </c>
      <c r="F60" s="34">
        <v>460</v>
      </c>
      <c r="G60" s="36">
        <f t="shared" si="2"/>
        <v>46.370967741935488</v>
      </c>
      <c r="H60" s="34">
        <v>337</v>
      </c>
      <c r="I60" s="36">
        <f t="shared" si="3"/>
        <v>33.971774193548384</v>
      </c>
      <c r="J60" s="34">
        <v>225</v>
      </c>
      <c r="K60" s="36">
        <f t="shared" si="4"/>
        <v>22.681451612903224</v>
      </c>
      <c r="L60" s="34">
        <v>155</v>
      </c>
      <c r="M60" s="36">
        <f t="shared" si="5"/>
        <v>15.625</v>
      </c>
      <c r="N60" s="34">
        <v>146</v>
      </c>
      <c r="O60" s="36">
        <f t="shared" si="6"/>
        <v>14.717741935483872</v>
      </c>
      <c r="P60" s="34">
        <v>95</v>
      </c>
      <c r="Q60" s="36">
        <f t="shared" si="7"/>
        <v>9.5766129032258061</v>
      </c>
      <c r="R60" s="34">
        <v>34</v>
      </c>
      <c r="S60" s="36">
        <f t="shared" si="8"/>
        <v>3.4274193548387095</v>
      </c>
    </row>
    <row r="61" spans="1:19" s="24" customFormat="1" ht="15" hidden="1" outlineLevel="1" x14ac:dyDescent="0.2">
      <c r="A61" s="37" t="s">
        <v>141</v>
      </c>
      <c r="B61" s="34"/>
      <c r="C61" s="35">
        <v>1420</v>
      </c>
      <c r="D61" s="34">
        <v>609</v>
      </c>
      <c r="E61" s="36">
        <f t="shared" si="1"/>
        <v>42.887323943661976</v>
      </c>
      <c r="F61" s="34">
        <v>811</v>
      </c>
      <c r="G61" s="36">
        <f t="shared" si="2"/>
        <v>57.112676056338032</v>
      </c>
      <c r="H61" s="34">
        <v>441</v>
      </c>
      <c r="I61" s="36">
        <f t="shared" si="3"/>
        <v>31.056338028169016</v>
      </c>
      <c r="J61" s="34">
        <v>400</v>
      </c>
      <c r="K61" s="36">
        <f t="shared" si="4"/>
        <v>28.169014084507044</v>
      </c>
      <c r="L61" s="34">
        <v>241</v>
      </c>
      <c r="M61" s="36">
        <f t="shared" si="5"/>
        <v>16.971830985915492</v>
      </c>
      <c r="N61" s="34">
        <v>217</v>
      </c>
      <c r="O61" s="36">
        <f t="shared" si="6"/>
        <v>15.281690140845072</v>
      </c>
      <c r="P61" s="34">
        <v>89</v>
      </c>
      <c r="Q61" s="36">
        <f t="shared" si="7"/>
        <v>6.267605633802817</v>
      </c>
      <c r="R61" s="34">
        <v>32</v>
      </c>
      <c r="S61" s="36">
        <f t="shared" si="8"/>
        <v>2.2535211267605635</v>
      </c>
    </row>
    <row r="62" spans="1:19" s="24" customFormat="1" ht="15" hidden="1" outlineLevel="1" x14ac:dyDescent="0.2">
      <c r="A62" s="37" t="s">
        <v>142</v>
      </c>
      <c r="B62" s="34"/>
      <c r="C62" s="35">
        <v>1374</v>
      </c>
      <c r="D62" s="34">
        <v>565</v>
      </c>
      <c r="E62" s="36">
        <f t="shared" si="1"/>
        <v>41.120815138282389</v>
      </c>
      <c r="F62" s="34">
        <v>809</v>
      </c>
      <c r="G62" s="36">
        <f t="shared" si="2"/>
        <v>58.879184861717611</v>
      </c>
      <c r="H62" s="34">
        <v>401</v>
      </c>
      <c r="I62" s="36">
        <f t="shared" si="3"/>
        <v>29.184861717612808</v>
      </c>
      <c r="J62" s="34">
        <v>380</v>
      </c>
      <c r="K62" s="36">
        <f t="shared" si="4"/>
        <v>27.656477438136825</v>
      </c>
      <c r="L62" s="34">
        <v>310</v>
      </c>
      <c r="M62" s="36">
        <f t="shared" si="5"/>
        <v>22.561863173216885</v>
      </c>
      <c r="N62" s="34">
        <v>175</v>
      </c>
      <c r="O62" s="36">
        <f t="shared" si="6"/>
        <v>12.736535662299854</v>
      </c>
      <c r="P62" s="34">
        <v>93</v>
      </c>
      <c r="Q62" s="36">
        <f t="shared" si="7"/>
        <v>6.7685589519650655</v>
      </c>
      <c r="R62" s="34">
        <v>15</v>
      </c>
      <c r="S62" s="36">
        <f t="shared" si="8"/>
        <v>1.0917030567685588</v>
      </c>
    </row>
    <row r="63" spans="1:19" s="24" customFormat="1" ht="15" hidden="1" outlineLevel="1" x14ac:dyDescent="0.2">
      <c r="A63" s="37" t="s">
        <v>143</v>
      </c>
      <c r="B63" s="34"/>
      <c r="C63" s="35">
        <v>2448</v>
      </c>
      <c r="D63" s="34">
        <v>1042</v>
      </c>
      <c r="E63" s="36">
        <f t="shared" si="1"/>
        <v>42.565359477124183</v>
      </c>
      <c r="F63" s="34">
        <v>1406</v>
      </c>
      <c r="G63" s="36">
        <f t="shared" si="2"/>
        <v>57.434640522875817</v>
      </c>
      <c r="H63" s="34">
        <v>689</v>
      </c>
      <c r="I63" s="36">
        <f t="shared" si="3"/>
        <v>28.145424836601308</v>
      </c>
      <c r="J63" s="34">
        <v>660</v>
      </c>
      <c r="K63" s="36">
        <f t="shared" si="4"/>
        <v>26.96078431372549</v>
      </c>
      <c r="L63" s="34">
        <v>579</v>
      </c>
      <c r="M63" s="36">
        <f t="shared" si="5"/>
        <v>23.651960784313726</v>
      </c>
      <c r="N63" s="34">
        <v>352</v>
      </c>
      <c r="O63" s="36">
        <f t="shared" si="6"/>
        <v>14.379084967320262</v>
      </c>
      <c r="P63" s="34">
        <v>145</v>
      </c>
      <c r="Q63" s="36">
        <f t="shared" si="7"/>
        <v>5.9232026143790852</v>
      </c>
      <c r="R63" s="34">
        <v>23</v>
      </c>
      <c r="S63" s="36">
        <f t="shared" si="8"/>
        <v>0.93954248366013071</v>
      </c>
    </row>
    <row r="64" spans="1:19" s="24" customFormat="1" ht="15" hidden="1" outlineLevel="1" x14ac:dyDescent="0.2">
      <c r="A64" s="37" t="s">
        <v>144</v>
      </c>
      <c r="B64" s="34"/>
      <c r="C64" s="35">
        <v>1518</v>
      </c>
      <c r="D64" s="34">
        <v>711</v>
      </c>
      <c r="E64" s="36">
        <f t="shared" si="1"/>
        <v>46.837944664031625</v>
      </c>
      <c r="F64" s="34">
        <v>807</v>
      </c>
      <c r="G64" s="36">
        <f t="shared" si="2"/>
        <v>53.162055335968383</v>
      </c>
      <c r="H64" s="34">
        <v>453</v>
      </c>
      <c r="I64" s="36">
        <f t="shared" si="3"/>
        <v>29.841897233201582</v>
      </c>
      <c r="J64" s="34">
        <v>396</v>
      </c>
      <c r="K64" s="36">
        <f t="shared" si="4"/>
        <v>26.086956521739133</v>
      </c>
      <c r="L64" s="34">
        <v>210</v>
      </c>
      <c r="M64" s="36">
        <f t="shared" si="5"/>
        <v>13.83399209486166</v>
      </c>
      <c r="N64" s="34">
        <v>331</v>
      </c>
      <c r="O64" s="36">
        <f t="shared" si="6"/>
        <v>21.805006587615285</v>
      </c>
      <c r="P64" s="34">
        <v>114</v>
      </c>
      <c r="Q64" s="36">
        <f t="shared" si="7"/>
        <v>7.5098814229249014</v>
      </c>
      <c r="R64" s="34">
        <v>14</v>
      </c>
      <c r="S64" s="36">
        <f t="shared" si="8"/>
        <v>0.92226613965744397</v>
      </c>
    </row>
    <row r="65" spans="1:19" s="24" customFormat="1" ht="15" hidden="1" outlineLevel="1" x14ac:dyDescent="0.2">
      <c r="A65" s="37" t="s">
        <v>145</v>
      </c>
      <c r="B65" s="34"/>
      <c r="C65" s="35">
        <v>752</v>
      </c>
      <c r="D65" s="34">
        <v>328</v>
      </c>
      <c r="E65" s="36">
        <f t="shared" si="1"/>
        <v>43.61702127659575</v>
      </c>
      <c r="F65" s="34">
        <v>424</v>
      </c>
      <c r="G65" s="36">
        <f t="shared" si="2"/>
        <v>56.382978723404257</v>
      </c>
      <c r="H65" s="34">
        <v>225</v>
      </c>
      <c r="I65" s="36">
        <f t="shared" si="3"/>
        <v>29.920212765957448</v>
      </c>
      <c r="J65" s="34">
        <v>190</v>
      </c>
      <c r="K65" s="36">
        <f t="shared" si="4"/>
        <v>25.26595744680851</v>
      </c>
      <c r="L65" s="34">
        <v>114</v>
      </c>
      <c r="M65" s="36">
        <f t="shared" si="5"/>
        <v>15.159574468085108</v>
      </c>
      <c r="N65" s="34">
        <v>132</v>
      </c>
      <c r="O65" s="36">
        <f t="shared" si="6"/>
        <v>17.553191489361701</v>
      </c>
      <c r="P65" s="34">
        <v>76</v>
      </c>
      <c r="Q65" s="36">
        <f t="shared" si="7"/>
        <v>10.106382978723405</v>
      </c>
      <c r="R65" s="34">
        <v>15</v>
      </c>
      <c r="S65" s="36">
        <f t="shared" si="8"/>
        <v>1.9946808510638299</v>
      </c>
    </row>
    <row r="66" spans="1:19" s="24" customFormat="1" ht="15" hidden="1" outlineLevel="1" x14ac:dyDescent="0.2">
      <c r="A66" s="37" t="s">
        <v>146</v>
      </c>
      <c r="B66" s="34"/>
      <c r="C66" s="35">
        <v>2301</v>
      </c>
      <c r="D66" s="34">
        <v>1021</v>
      </c>
      <c r="E66" s="36">
        <f t="shared" si="1"/>
        <v>44.372012168622334</v>
      </c>
      <c r="F66" s="34">
        <v>1280</v>
      </c>
      <c r="G66" s="36">
        <f t="shared" si="2"/>
        <v>55.627987831377659</v>
      </c>
      <c r="H66" s="34">
        <v>717</v>
      </c>
      <c r="I66" s="36">
        <f t="shared" si="3"/>
        <v>31.160365058670141</v>
      </c>
      <c r="J66" s="34">
        <v>497</v>
      </c>
      <c r="K66" s="36">
        <f t="shared" si="4"/>
        <v>21.599304650152106</v>
      </c>
      <c r="L66" s="34">
        <v>445</v>
      </c>
      <c r="M66" s="36">
        <f t="shared" si="5"/>
        <v>19.33941764450239</v>
      </c>
      <c r="N66" s="34">
        <v>445</v>
      </c>
      <c r="O66" s="36">
        <f t="shared" si="6"/>
        <v>19.33941764450239</v>
      </c>
      <c r="P66" s="34">
        <v>149</v>
      </c>
      <c r="Q66" s="36">
        <f t="shared" si="7"/>
        <v>6.4754454584963055</v>
      </c>
      <c r="R66" s="34">
        <v>48</v>
      </c>
      <c r="S66" s="36">
        <f t="shared" si="8"/>
        <v>2.0860495436766624</v>
      </c>
    </row>
    <row r="67" spans="1:19" s="24" customFormat="1" ht="15" hidden="1" outlineLevel="1" x14ac:dyDescent="0.2">
      <c r="A67" s="37" t="s">
        <v>147</v>
      </c>
      <c r="B67" s="34"/>
      <c r="C67" s="35">
        <v>1119</v>
      </c>
      <c r="D67" s="34">
        <v>512</v>
      </c>
      <c r="E67" s="36">
        <f t="shared" si="1"/>
        <v>45.755138516532618</v>
      </c>
      <c r="F67" s="34">
        <v>607</v>
      </c>
      <c r="G67" s="36">
        <f t="shared" si="2"/>
        <v>54.244861483467382</v>
      </c>
      <c r="H67" s="34">
        <v>319</v>
      </c>
      <c r="I67" s="36">
        <f t="shared" si="3"/>
        <v>28.507596067917785</v>
      </c>
      <c r="J67" s="34">
        <v>284</v>
      </c>
      <c r="K67" s="36">
        <f t="shared" si="4"/>
        <v>25.379803395889187</v>
      </c>
      <c r="L67" s="34">
        <v>197</v>
      </c>
      <c r="M67" s="36">
        <f t="shared" si="5"/>
        <v>17.605004468275247</v>
      </c>
      <c r="N67" s="34">
        <v>197</v>
      </c>
      <c r="O67" s="36">
        <f t="shared" si="6"/>
        <v>17.605004468275247</v>
      </c>
      <c r="P67" s="34">
        <v>101</v>
      </c>
      <c r="Q67" s="36">
        <f t="shared" si="7"/>
        <v>9.0259159964253808</v>
      </c>
      <c r="R67" s="34">
        <v>21</v>
      </c>
      <c r="S67" s="36">
        <f t="shared" si="8"/>
        <v>1.8766756032171583</v>
      </c>
    </row>
    <row r="68" spans="1:19" s="24" customFormat="1" ht="15" hidden="1" outlineLevel="1" x14ac:dyDescent="0.2">
      <c r="A68" s="37" t="s">
        <v>148</v>
      </c>
      <c r="B68" s="34"/>
      <c r="C68" s="35">
        <v>1395</v>
      </c>
      <c r="D68" s="34">
        <v>577</v>
      </c>
      <c r="E68" s="36">
        <f t="shared" ref="E68:E131" si="9">SUM(D68/C68%)</f>
        <v>41.362007168458781</v>
      </c>
      <c r="F68" s="34">
        <v>818</v>
      </c>
      <c r="G68" s="36">
        <f t="shared" ref="G68:G131" si="10">SUM(F68/C68%)</f>
        <v>58.637992831541219</v>
      </c>
      <c r="H68" s="34">
        <v>358</v>
      </c>
      <c r="I68" s="36">
        <f t="shared" ref="I68:I131" si="11">SUM(H68/C68%)</f>
        <v>25.663082437275985</v>
      </c>
      <c r="J68" s="34">
        <v>335</v>
      </c>
      <c r="K68" s="36">
        <f t="shared" ref="K68:K131" si="12">SUM(J68/C68%)</f>
        <v>24.014336917562726</v>
      </c>
      <c r="L68" s="34">
        <v>272</v>
      </c>
      <c r="M68" s="36">
        <f t="shared" ref="M68:M131" si="13">SUM(L68/C68%)</f>
        <v>19.498207885304659</v>
      </c>
      <c r="N68" s="34">
        <v>208</v>
      </c>
      <c r="O68" s="36">
        <f t="shared" ref="O68:O131" si="14">SUM(N68/C68%)</f>
        <v>14.910394265232975</v>
      </c>
      <c r="P68" s="34">
        <v>154</v>
      </c>
      <c r="Q68" s="36">
        <f t="shared" ref="Q68:Q131" si="15">SUM(P68/C68%)</f>
        <v>11.039426523297491</v>
      </c>
      <c r="R68" s="34">
        <v>68</v>
      </c>
      <c r="S68" s="36">
        <f t="shared" ref="S68:S131" si="16">SUM(R68/C68%)</f>
        <v>4.8745519713261647</v>
      </c>
    </row>
    <row r="69" spans="1:19" s="24" customFormat="1" ht="15" collapsed="1" x14ac:dyDescent="0.2">
      <c r="A69" s="33" t="s">
        <v>2508</v>
      </c>
      <c r="B69" s="34">
        <v>59</v>
      </c>
      <c r="C69" s="34">
        <f t="shared" ref="C69:R69" si="17">SUM(C70:C128)</f>
        <v>104322</v>
      </c>
      <c r="D69" s="34">
        <f t="shared" si="17"/>
        <v>42341</v>
      </c>
      <c r="E69" s="36">
        <f t="shared" si="9"/>
        <v>40.586836908801594</v>
      </c>
      <c r="F69" s="34">
        <f t="shared" si="17"/>
        <v>61981</v>
      </c>
      <c r="G69" s="36">
        <f t="shared" si="10"/>
        <v>59.413163091198406</v>
      </c>
      <c r="H69" s="34">
        <f t="shared" si="17"/>
        <v>21846</v>
      </c>
      <c r="I69" s="36">
        <f t="shared" si="11"/>
        <v>20.94093288088802</v>
      </c>
      <c r="J69" s="34">
        <f t="shared" si="17"/>
        <v>23960</v>
      </c>
      <c r="K69" s="36">
        <f t="shared" si="12"/>
        <v>22.967351086060464</v>
      </c>
      <c r="L69" s="34">
        <f t="shared" si="17"/>
        <v>19487</v>
      </c>
      <c r="M69" s="36">
        <f t="shared" si="13"/>
        <v>18.679664883725387</v>
      </c>
      <c r="N69" s="34">
        <f t="shared" si="17"/>
        <v>16818</v>
      </c>
      <c r="O69" s="36">
        <f t="shared" si="14"/>
        <v>16.121240006901708</v>
      </c>
      <c r="P69" s="34">
        <f t="shared" si="17"/>
        <v>12781</v>
      </c>
      <c r="Q69" s="36">
        <f t="shared" si="15"/>
        <v>12.251490577251202</v>
      </c>
      <c r="R69" s="34">
        <f t="shared" si="17"/>
        <v>9430</v>
      </c>
      <c r="S69" s="36">
        <f t="shared" si="16"/>
        <v>9.0393205651732131</v>
      </c>
    </row>
    <row r="70" spans="1:19" s="24" customFormat="1" ht="15" hidden="1" outlineLevel="1" x14ac:dyDescent="0.2">
      <c r="A70" s="37" t="s">
        <v>149</v>
      </c>
      <c r="B70" s="34"/>
      <c r="C70" s="35">
        <v>1051</v>
      </c>
      <c r="D70" s="34">
        <v>453</v>
      </c>
      <c r="E70" s="36">
        <f t="shared" si="9"/>
        <v>43.101807802093248</v>
      </c>
      <c r="F70" s="34">
        <v>598</v>
      </c>
      <c r="G70" s="36">
        <f t="shared" si="10"/>
        <v>56.898192197906759</v>
      </c>
      <c r="H70" s="34">
        <v>263</v>
      </c>
      <c r="I70" s="36">
        <f t="shared" si="11"/>
        <v>25.023786869647953</v>
      </c>
      <c r="J70" s="34">
        <v>227</v>
      </c>
      <c r="K70" s="36">
        <f t="shared" si="12"/>
        <v>21.59847764034253</v>
      </c>
      <c r="L70" s="34">
        <v>173</v>
      </c>
      <c r="M70" s="36">
        <f t="shared" si="13"/>
        <v>16.460513796384397</v>
      </c>
      <c r="N70" s="34">
        <v>150</v>
      </c>
      <c r="O70" s="36">
        <f t="shared" si="14"/>
        <v>14.272121788772598</v>
      </c>
      <c r="P70" s="34">
        <v>137</v>
      </c>
      <c r="Q70" s="36">
        <f t="shared" si="15"/>
        <v>13.035204567078972</v>
      </c>
      <c r="R70" s="34">
        <v>101</v>
      </c>
      <c r="S70" s="36">
        <f t="shared" si="16"/>
        <v>9.6098953377735494</v>
      </c>
    </row>
    <row r="71" spans="1:19" s="24" customFormat="1" ht="15" hidden="1" outlineLevel="1" x14ac:dyDescent="0.2">
      <c r="A71" s="37" t="s">
        <v>150</v>
      </c>
      <c r="B71" s="34"/>
      <c r="C71" s="35">
        <v>1219</v>
      </c>
      <c r="D71" s="34">
        <v>473</v>
      </c>
      <c r="E71" s="36">
        <f t="shared" si="9"/>
        <v>38.802296964725187</v>
      </c>
      <c r="F71" s="34">
        <v>746</v>
      </c>
      <c r="G71" s="36">
        <f t="shared" si="10"/>
        <v>61.19770303527482</v>
      </c>
      <c r="H71" s="34">
        <v>237</v>
      </c>
      <c r="I71" s="36">
        <f t="shared" si="11"/>
        <v>19.442165709598033</v>
      </c>
      <c r="J71" s="34">
        <v>261</v>
      </c>
      <c r="K71" s="36">
        <f t="shared" si="12"/>
        <v>21.410992616899097</v>
      </c>
      <c r="L71" s="34">
        <v>237</v>
      </c>
      <c r="M71" s="36">
        <f t="shared" si="13"/>
        <v>19.442165709598033</v>
      </c>
      <c r="N71" s="34">
        <v>190</v>
      </c>
      <c r="O71" s="36">
        <f t="shared" si="14"/>
        <v>15.586546349466778</v>
      </c>
      <c r="P71" s="34">
        <v>144</v>
      </c>
      <c r="Q71" s="36">
        <f t="shared" si="15"/>
        <v>11.812961443806399</v>
      </c>
      <c r="R71" s="34">
        <v>150</v>
      </c>
      <c r="S71" s="36">
        <f t="shared" si="16"/>
        <v>12.305168170631665</v>
      </c>
    </row>
    <row r="72" spans="1:19" s="24" customFormat="1" ht="15" hidden="1" outlineLevel="1" x14ac:dyDescent="0.2">
      <c r="A72" s="37" t="s">
        <v>151</v>
      </c>
      <c r="B72" s="34"/>
      <c r="C72" s="35">
        <v>1269</v>
      </c>
      <c r="D72" s="34">
        <v>490</v>
      </c>
      <c r="E72" s="36">
        <f t="shared" si="9"/>
        <v>38.613081166272657</v>
      </c>
      <c r="F72" s="34">
        <v>779</v>
      </c>
      <c r="G72" s="36">
        <f t="shared" si="10"/>
        <v>61.38691883372735</v>
      </c>
      <c r="H72" s="34">
        <v>205</v>
      </c>
      <c r="I72" s="36">
        <f t="shared" si="11"/>
        <v>16.15445232466509</v>
      </c>
      <c r="J72" s="34">
        <v>286</v>
      </c>
      <c r="K72" s="36">
        <f t="shared" si="12"/>
        <v>22.537431048069347</v>
      </c>
      <c r="L72" s="34">
        <v>213</v>
      </c>
      <c r="M72" s="36">
        <f t="shared" si="13"/>
        <v>16.784869976359339</v>
      </c>
      <c r="N72" s="34">
        <v>204</v>
      </c>
      <c r="O72" s="36">
        <f t="shared" si="14"/>
        <v>16.07565011820331</v>
      </c>
      <c r="P72" s="34">
        <v>194</v>
      </c>
      <c r="Q72" s="36">
        <f t="shared" si="15"/>
        <v>15.2876280535855</v>
      </c>
      <c r="R72" s="34">
        <v>167</v>
      </c>
      <c r="S72" s="36">
        <f t="shared" si="16"/>
        <v>13.159968479117415</v>
      </c>
    </row>
    <row r="73" spans="1:19" s="24" customFormat="1" ht="15" hidden="1" outlineLevel="1" x14ac:dyDescent="0.2">
      <c r="A73" s="37" t="s">
        <v>152</v>
      </c>
      <c r="B73" s="34"/>
      <c r="C73" s="35">
        <v>1090</v>
      </c>
      <c r="D73" s="34">
        <v>473</v>
      </c>
      <c r="E73" s="36">
        <f t="shared" si="9"/>
        <v>43.394495412844037</v>
      </c>
      <c r="F73" s="34">
        <v>617</v>
      </c>
      <c r="G73" s="36">
        <f t="shared" si="10"/>
        <v>56.605504587155963</v>
      </c>
      <c r="H73" s="34">
        <v>230</v>
      </c>
      <c r="I73" s="36">
        <f t="shared" si="11"/>
        <v>21.100917431192659</v>
      </c>
      <c r="J73" s="34">
        <v>275</v>
      </c>
      <c r="K73" s="36">
        <f t="shared" si="12"/>
        <v>25.229357798165136</v>
      </c>
      <c r="L73" s="34">
        <v>194</v>
      </c>
      <c r="M73" s="36">
        <f t="shared" si="13"/>
        <v>17.798165137614678</v>
      </c>
      <c r="N73" s="34">
        <v>147</v>
      </c>
      <c r="O73" s="36">
        <f t="shared" si="14"/>
        <v>13.486238532110091</v>
      </c>
      <c r="P73" s="34">
        <v>116</v>
      </c>
      <c r="Q73" s="36">
        <f t="shared" si="15"/>
        <v>10.642201834862385</v>
      </c>
      <c r="R73" s="34">
        <v>128</v>
      </c>
      <c r="S73" s="36">
        <f t="shared" si="16"/>
        <v>11.743119266055045</v>
      </c>
    </row>
    <row r="74" spans="1:19" s="24" customFormat="1" ht="15" hidden="1" outlineLevel="1" x14ac:dyDescent="0.2">
      <c r="A74" s="37" t="s">
        <v>153</v>
      </c>
      <c r="B74" s="34"/>
      <c r="C74" s="35">
        <v>1221</v>
      </c>
      <c r="D74" s="34">
        <v>490</v>
      </c>
      <c r="E74" s="36">
        <f t="shared" si="9"/>
        <v>40.13104013104013</v>
      </c>
      <c r="F74" s="34">
        <v>731</v>
      </c>
      <c r="G74" s="36">
        <f t="shared" si="10"/>
        <v>59.868959868959863</v>
      </c>
      <c r="H74" s="34">
        <v>250</v>
      </c>
      <c r="I74" s="36">
        <f t="shared" si="11"/>
        <v>20.475020475020475</v>
      </c>
      <c r="J74" s="34">
        <v>273</v>
      </c>
      <c r="K74" s="36">
        <f t="shared" si="12"/>
        <v>22.358722358722357</v>
      </c>
      <c r="L74" s="34">
        <v>227</v>
      </c>
      <c r="M74" s="36">
        <f t="shared" si="13"/>
        <v>18.59131859131859</v>
      </c>
      <c r="N74" s="34">
        <v>192</v>
      </c>
      <c r="O74" s="36">
        <f t="shared" si="14"/>
        <v>15.724815724815723</v>
      </c>
      <c r="P74" s="34">
        <v>134</v>
      </c>
      <c r="Q74" s="36">
        <f t="shared" si="15"/>
        <v>10.974610974610973</v>
      </c>
      <c r="R74" s="34">
        <v>145</v>
      </c>
      <c r="S74" s="36">
        <f t="shared" si="16"/>
        <v>11.875511875511874</v>
      </c>
    </row>
    <row r="75" spans="1:19" s="24" customFormat="1" ht="15" hidden="1" outlineLevel="1" x14ac:dyDescent="0.2">
      <c r="A75" s="37" t="s">
        <v>154</v>
      </c>
      <c r="B75" s="34"/>
      <c r="C75" s="35">
        <v>917</v>
      </c>
      <c r="D75" s="34">
        <v>368</v>
      </c>
      <c r="E75" s="36">
        <f t="shared" si="9"/>
        <v>40.130861504907308</v>
      </c>
      <c r="F75" s="34">
        <v>549</v>
      </c>
      <c r="G75" s="36">
        <f t="shared" si="10"/>
        <v>59.869138495092692</v>
      </c>
      <c r="H75" s="34">
        <v>173</v>
      </c>
      <c r="I75" s="36">
        <f t="shared" si="11"/>
        <v>18.865866957470011</v>
      </c>
      <c r="J75" s="34">
        <v>236</v>
      </c>
      <c r="K75" s="36">
        <f t="shared" si="12"/>
        <v>25.736095965103598</v>
      </c>
      <c r="L75" s="34">
        <v>182</v>
      </c>
      <c r="M75" s="36">
        <f t="shared" si="13"/>
        <v>19.847328244274809</v>
      </c>
      <c r="N75" s="34">
        <v>135</v>
      </c>
      <c r="O75" s="36">
        <f t="shared" si="14"/>
        <v>14.721919302071974</v>
      </c>
      <c r="P75" s="34">
        <v>93</v>
      </c>
      <c r="Q75" s="36">
        <f t="shared" si="15"/>
        <v>10.141766630316249</v>
      </c>
      <c r="R75" s="34">
        <v>98</v>
      </c>
      <c r="S75" s="36">
        <f t="shared" si="16"/>
        <v>10.68702290076336</v>
      </c>
    </row>
    <row r="76" spans="1:19" s="24" customFormat="1" ht="15" hidden="1" outlineLevel="1" x14ac:dyDescent="0.2">
      <c r="A76" s="37" t="s">
        <v>155</v>
      </c>
      <c r="B76" s="34"/>
      <c r="C76" s="35">
        <v>1432</v>
      </c>
      <c r="D76" s="34">
        <v>550</v>
      </c>
      <c r="E76" s="36">
        <f t="shared" si="9"/>
        <v>38.407821229050278</v>
      </c>
      <c r="F76" s="34">
        <v>882</v>
      </c>
      <c r="G76" s="36">
        <f t="shared" si="10"/>
        <v>61.592178770949722</v>
      </c>
      <c r="H76" s="34">
        <v>261</v>
      </c>
      <c r="I76" s="36">
        <f t="shared" si="11"/>
        <v>18.226256983240223</v>
      </c>
      <c r="J76" s="34">
        <v>290</v>
      </c>
      <c r="K76" s="36">
        <f t="shared" si="12"/>
        <v>20.251396648044693</v>
      </c>
      <c r="L76" s="34">
        <v>290</v>
      </c>
      <c r="M76" s="36">
        <f t="shared" si="13"/>
        <v>20.251396648044693</v>
      </c>
      <c r="N76" s="34">
        <v>236</v>
      </c>
      <c r="O76" s="36">
        <f t="shared" si="14"/>
        <v>16.480446927374302</v>
      </c>
      <c r="P76" s="34">
        <v>159</v>
      </c>
      <c r="Q76" s="36">
        <f t="shared" si="15"/>
        <v>11.103351955307263</v>
      </c>
      <c r="R76" s="34">
        <v>196</v>
      </c>
      <c r="S76" s="36">
        <f t="shared" si="16"/>
        <v>13.687150837988826</v>
      </c>
    </row>
    <row r="77" spans="1:19" s="24" customFormat="1" ht="15" hidden="1" outlineLevel="1" x14ac:dyDescent="0.2">
      <c r="A77" s="37" t="s">
        <v>156</v>
      </c>
      <c r="B77" s="34"/>
      <c r="C77" s="35">
        <v>1779</v>
      </c>
      <c r="D77" s="34">
        <v>700</v>
      </c>
      <c r="E77" s="36">
        <f t="shared" si="9"/>
        <v>39.347948285553684</v>
      </c>
      <c r="F77" s="34">
        <v>1079</v>
      </c>
      <c r="G77" s="36">
        <f t="shared" si="10"/>
        <v>60.652051714446323</v>
      </c>
      <c r="H77" s="34">
        <v>321</v>
      </c>
      <c r="I77" s="36">
        <f t="shared" si="11"/>
        <v>18.043844856661046</v>
      </c>
      <c r="J77" s="34">
        <v>377</v>
      </c>
      <c r="K77" s="36">
        <f t="shared" si="12"/>
        <v>21.191680719505342</v>
      </c>
      <c r="L77" s="34">
        <v>342</v>
      </c>
      <c r="M77" s="36">
        <f t="shared" si="13"/>
        <v>19.224283305227658</v>
      </c>
      <c r="N77" s="34">
        <v>279</v>
      </c>
      <c r="O77" s="36">
        <f t="shared" si="14"/>
        <v>15.682967959527826</v>
      </c>
      <c r="P77" s="34">
        <v>223</v>
      </c>
      <c r="Q77" s="36">
        <f t="shared" si="15"/>
        <v>12.535132096683531</v>
      </c>
      <c r="R77" s="34">
        <v>237</v>
      </c>
      <c r="S77" s="36">
        <f t="shared" si="16"/>
        <v>13.322091062394604</v>
      </c>
    </row>
    <row r="78" spans="1:19" s="24" customFormat="1" ht="15" hidden="1" outlineLevel="1" x14ac:dyDescent="0.2">
      <c r="A78" s="37" t="s">
        <v>157</v>
      </c>
      <c r="B78" s="34"/>
      <c r="C78" s="35">
        <v>1679</v>
      </c>
      <c r="D78" s="34">
        <v>630</v>
      </c>
      <c r="E78" s="36">
        <f t="shared" si="9"/>
        <v>37.522334723049433</v>
      </c>
      <c r="F78" s="34">
        <v>1049</v>
      </c>
      <c r="G78" s="36">
        <f t="shared" si="10"/>
        <v>62.477665276950567</v>
      </c>
      <c r="H78" s="34">
        <v>287</v>
      </c>
      <c r="I78" s="36">
        <f t="shared" si="11"/>
        <v>17.0935080405003</v>
      </c>
      <c r="J78" s="34">
        <v>357</v>
      </c>
      <c r="K78" s="36">
        <f t="shared" si="12"/>
        <v>21.262656343061348</v>
      </c>
      <c r="L78" s="34">
        <v>332</v>
      </c>
      <c r="M78" s="36">
        <f t="shared" si="13"/>
        <v>19.7736748064324</v>
      </c>
      <c r="N78" s="34">
        <v>263</v>
      </c>
      <c r="O78" s="36">
        <f t="shared" si="14"/>
        <v>15.664085765336511</v>
      </c>
      <c r="P78" s="34">
        <v>183</v>
      </c>
      <c r="Q78" s="36">
        <f t="shared" si="15"/>
        <v>10.899344848123883</v>
      </c>
      <c r="R78" s="34">
        <v>257</v>
      </c>
      <c r="S78" s="36">
        <f t="shared" si="16"/>
        <v>15.306730196545564</v>
      </c>
    </row>
    <row r="79" spans="1:19" s="24" customFormat="1" ht="15" hidden="1" outlineLevel="1" x14ac:dyDescent="0.2">
      <c r="A79" s="37" t="s">
        <v>158</v>
      </c>
      <c r="B79" s="34"/>
      <c r="C79" s="35">
        <v>684</v>
      </c>
      <c r="D79" s="34">
        <v>284</v>
      </c>
      <c r="E79" s="36">
        <f t="shared" si="9"/>
        <v>41.520467836257311</v>
      </c>
      <c r="F79" s="34">
        <v>400</v>
      </c>
      <c r="G79" s="36">
        <f t="shared" si="10"/>
        <v>58.479532163742689</v>
      </c>
      <c r="H79" s="34">
        <v>125</v>
      </c>
      <c r="I79" s="36">
        <f t="shared" si="11"/>
        <v>18.274853801169591</v>
      </c>
      <c r="J79" s="34">
        <v>149</v>
      </c>
      <c r="K79" s="36">
        <f t="shared" si="12"/>
        <v>21.783625730994153</v>
      </c>
      <c r="L79" s="34">
        <v>105</v>
      </c>
      <c r="M79" s="36">
        <f t="shared" si="13"/>
        <v>15.350877192982457</v>
      </c>
      <c r="N79" s="34">
        <v>100</v>
      </c>
      <c r="O79" s="36">
        <f t="shared" si="14"/>
        <v>14.619883040935672</v>
      </c>
      <c r="P79" s="34">
        <v>121</v>
      </c>
      <c r="Q79" s="36">
        <f t="shared" si="15"/>
        <v>17.690058479532166</v>
      </c>
      <c r="R79" s="34">
        <v>84</v>
      </c>
      <c r="S79" s="36">
        <f t="shared" si="16"/>
        <v>12.280701754385966</v>
      </c>
    </row>
    <row r="80" spans="1:19" s="24" customFormat="1" ht="15" hidden="1" outlineLevel="1" x14ac:dyDescent="0.2">
      <c r="A80" s="37" t="s">
        <v>159</v>
      </c>
      <c r="B80" s="34"/>
      <c r="C80" s="35">
        <v>2014</v>
      </c>
      <c r="D80" s="34">
        <v>774</v>
      </c>
      <c r="E80" s="36">
        <f t="shared" si="9"/>
        <v>38.43098311817279</v>
      </c>
      <c r="F80" s="34">
        <v>1240</v>
      </c>
      <c r="G80" s="36">
        <f t="shared" si="10"/>
        <v>61.56901688182721</v>
      </c>
      <c r="H80" s="34">
        <v>377</v>
      </c>
      <c r="I80" s="36">
        <f t="shared" si="11"/>
        <v>18.718967229394242</v>
      </c>
      <c r="J80" s="34">
        <v>396</v>
      </c>
      <c r="K80" s="36">
        <f t="shared" si="12"/>
        <v>19.662363455809334</v>
      </c>
      <c r="L80" s="34">
        <v>387</v>
      </c>
      <c r="M80" s="36">
        <f t="shared" si="13"/>
        <v>19.215491559086395</v>
      </c>
      <c r="N80" s="34">
        <v>362</v>
      </c>
      <c r="O80" s="36">
        <f t="shared" si="14"/>
        <v>17.974180734856006</v>
      </c>
      <c r="P80" s="34">
        <v>207</v>
      </c>
      <c r="Q80" s="36">
        <f t="shared" si="15"/>
        <v>10.278053624627606</v>
      </c>
      <c r="R80" s="34">
        <v>285</v>
      </c>
      <c r="S80" s="36">
        <f t="shared" si="16"/>
        <v>14.150943396226415</v>
      </c>
    </row>
    <row r="81" spans="1:19" s="24" customFormat="1" ht="15" hidden="1" outlineLevel="1" x14ac:dyDescent="0.2">
      <c r="A81" s="37" t="s">
        <v>160</v>
      </c>
      <c r="B81" s="34"/>
      <c r="C81" s="35">
        <v>1695</v>
      </c>
      <c r="D81" s="34">
        <v>647</v>
      </c>
      <c r="E81" s="36">
        <f t="shared" si="9"/>
        <v>38.171091445427727</v>
      </c>
      <c r="F81" s="34">
        <v>1048</v>
      </c>
      <c r="G81" s="36">
        <f t="shared" si="10"/>
        <v>61.828908554572273</v>
      </c>
      <c r="H81" s="34">
        <v>345</v>
      </c>
      <c r="I81" s="36">
        <f t="shared" si="11"/>
        <v>20.353982300884958</v>
      </c>
      <c r="J81" s="34">
        <v>373</v>
      </c>
      <c r="K81" s="36">
        <f t="shared" si="12"/>
        <v>22.005899705014752</v>
      </c>
      <c r="L81" s="34">
        <v>302</v>
      </c>
      <c r="M81" s="36">
        <f t="shared" si="13"/>
        <v>17.817109144542773</v>
      </c>
      <c r="N81" s="34">
        <v>270</v>
      </c>
      <c r="O81" s="36">
        <f t="shared" si="14"/>
        <v>15.929203539823009</v>
      </c>
      <c r="P81" s="34">
        <v>193</v>
      </c>
      <c r="Q81" s="36">
        <f t="shared" si="15"/>
        <v>11.386430678466077</v>
      </c>
      <c r="R81" s="34">
        <v>212</v>
      </c>
      <c r="S81" s="36">
        <f t="shared" si="16"/>
        <v>12.507374631268437</v>
      </c>
    </row>
    <row r="82" spans="1:19" s="24" customFormat="1" ht="15" hidden="1" outlineLevel="1" x14ac:dyDescent="0.2">
      <c r="A82" s="37" t="s">
        <v>161</v>
      </c>
      <c r="B82" s="34"/>
      <c r="C82" s="35">
        <v>1638</v>
      </c>
      <c r="D82" s="34">
        <v>634</v>
      </c>
      <c r="E82" s="36">
        <f t="shared" si="9"/>
        <v>38.70573870573871</v>
      </c>
      <c r="F82" s="34">
        <v>1004</v>
      </c>
      <c r="G82" s="36">
        <f t="shared" si="10"/>
        <v>61.294261294261297</v>
      </c>
      <c r="H82" s="34">
        <v>337</v>
      </c>
      <c r="I82" s="36">
        <f t="shared" si="11"/>
        <v>20.573870573870575</v>
      </c>
      <c r="J82" s="34">
        <v>341</v>
      </c>
      <c r="K82" s="36">
        <f t="shared" si="12"/>
        <v>20.818070818070819</v>
      </c>
      <c r="L82" s="34">
        <v>289</v>
      </c>
      <c r="M82" s="36">
        <f t="shared" si="13"/>
        <v>17.643467643467645</v>
      </c>
      <c r="N82" s="34">
        <v>288</v>
      </c>
      <c r="O82" s="36">
        <f t="shared" si="14"/>
        <v>17.582417582417584</v>
      </c>
      <c r="P82" s="34">
        <v>174</v>
      </c>
      <c r="Q82" s="36">
        <f t="shared" si="15"/>
        <v>10.622710622710624</v>
      </c>
      <c r="R82" s="34">
        <v>209</v>
      </c>
      <c r="S82" s="36">
        <f t="shared" si="16"/>
        <v>12.75946275946276</v>
      </c>
    </row>
    <row r="83" spans="1:19" s="24" customFormat="1" ht="15" hidden="1" outlineLevel="1" x14ac:dyDescent="0.2">
      <c r="A83" s="37" t="s">
        <v>2509</v>
      </c>
      <c r="B83" s="34"/>
      <c r="C83" s="35">
        <v>1438</v>
      </c>
      <c r="D83" s="34">
        <v>557</v>
      </c>
      <c r="E83" s="36">
        <f t="shared" si="9"/>
        <v>38.734353268428372</v>
      </c>
      <c r="F83" s="34">
        <v>881</v>
      </c>
      <c r="G83" s="36">
        <f t="shared" si="10"/>
        <v>61.265646731571621</v>
      </c>
      <c r="H83" s="34">
        <v>338</v>
      </c>
      <c r="I83" s="36">
        <f t="shared" si="11"/>
        <v>23.504867872044503</v>
      </c>
      <c r="J83" s="34">
        <v>293</v>
      </c>
      <c r="K83" s="36">
        <f t="shared" si="12"/>
        <v>20.375521557719054</v>
      </c>
      <c r="L83" s="34">
        <v>230</v>
      </c>
      <c r="M83" s="36">
        <f t="shared" si="13"/>
        <v>15.994436717663421</v>
      </c>
      <c r="N83" s="34">
        <v>234</v>
      </c>
      <c r="O83" s="36">
        <f t="shared" si="14"/>
        <v>16.272600834492348</v>
      </c>
      <c r="P83" s="34">
        <v>180</v>
      </c>
      <c r="Q83" s="36">
        <f t="shared" si="15"/>
        <v>12.517385257301807</v>
      </c>
      <c r="R83" s="34">
        <v>163</v>
      </c>
      <c r="S83" s="36">
        <f t="shared" si="16"/>
        <v>11.335187760778858</v>
      </c>
    </row>
    <row r="84" spans="1:19" s="24" customFormat="1" ht="15" hidden="1" outlineLevel="1" x14ac:dyDescent="0.2">
      <c r="A84" s="37" t="s">
        <v>162</v>
      </c>
      <c r="B84" s="34"/>
      <c r="C84" s="35">
        <v>1943</v>
      </c>
      <c r="D84" s="34">
        <v>777</v>
      </c>
      <c r="E84" s="36">
        <f t="shared" si="9"/>
        <v>39.989706639217708</v>
      </c>
      <c r="F84" s="34">
        <v>1166</v>
      </c>
      <c r="G84" s="36">
        <f t="shared" si="10"/>
        <v>60.010293360782299</v>
      </c>
      <c r="H84" s="34">
        <v>390</v>
      </c>
      <c r="I84" s="36">
        <f t="shared" si="11"/>
        <v>20.072053525476068</v>
      </c>
      <c r="J84" s="34">
        <v>391</v>
      </c>
      <c r="K84" s="36">
        <f t="shared" si="12"/>
        <v>20.123520329387546</v>
      </c>
      <c r="L84" s="34">
        <v>340</v>
      </c>
      <c r="M84" s="36">
        <f t="shared" si="13"/>
        <v>17.498713329902213</v>
      </c>
      <c r="N84" s="34">
        <v>347</v>
      </c>
      <c r="O84" s="36">
        <f t="shared" si="14"/>
        <v>17.858980957282554</v>
      </c>
      <c r="P84" s="34">
        <v>249</v>
      </c>
      <c r="Q84" s="36">
        <f t="shared" si="15"/>
        <v>12.815234173957798</v>
      </c>
      <c r="R84" s="34">
        <v>226</v>
      </c>
      <c r="S84" s="36">
        <f t="shared" si="16"/>
        <v>11.631497683993825</v>
      </c>
    </row>
    <row r="85" spans="1:19" s="24" customFormat="1" ht="15" hidden="1" outlineLevel="1" x14ac:dyDescent="0.2">
      <c r="A85" s="37" t="s">
        <v>163</v>
      </c>
      <c r="B85" s="34"/>
      <c r="C85" s="35">
        <v>847</v>
      </c>
      <c r="D85" s="34">
        <v>376</v>
      </c>
      <c r="E85" s="36">
        <f t="shared" si="9"/>
        <v>44.391971664698936</v>
      </c>
      <c r="F85" s="34">
        <v>471</v>
      </c>
      <c r="G85" s="36">
        <f t="shared" si="10"/>
        <v>55.608028335301057</v>
      </c>
      <c r="H85" s="34">
        <v>177</v>
      </c>
      <c r="I85" s="36">
        <f t="shared" si="11"/>
        <v>20.897284533648168</v>
      </c>
      <c r="J85" s="34">
        <v>188</v>
      </c>
      <c r="K85" s="36">
        <f t="shared" si="12"/>
        <v>22.195985832349468</v>
      </c>
      <c r="L85" s="34">
        <v>138</v>
      </c>
      <c r="M85" s="36">
        <f t="shared" si="13"/>
        <v>16.292798110979927</v>
      </c>
      <c r="N85" s="34">
        <v>142</v>
      </c>
      <c r="O85" s="36">
        <f t="shared" si="14"/>
        <v>16.765053128689491</v>
      </c>
      <c r="P85" s="34">
        <v>119</v>
      </c>
      <c r="Q85" s="36">
        <f t="shared" si="15"/>
        <v>14.049586776859503</v>
      </c>
      <c r="R85" s="34">
        <v>83</v>
      </c>
      <c r="S85" s="36">
        <f t="shared" si="16"/>
        <v>9.7992916174734344</v>
      </c>
    </row>
    <row r="86" spans="1:19" s="24" customFormat="1" ht="15" hidden="1" outlineLevel="1" x14ac:dyDescent="0.2">
      <c r="A86" s="37" t="s">
        <v>2510</v>
      </c>
      <c r="B86" s="34"/>
      <c r="C86" s="35">
        <v>1663</v>
      </c>
      <c r="D86" s="34">
        <v>616</v>
      </c>
      <c r="E86" s="36">
        <f t="shared" si="9"/>
        <v>37.041491280817802</v>
      </c>
      <c r="F86" s="34">
        <v>1047</v>
      </c>
      <c r="G86" s="36">
        <f t="shared" si="10"/>
        <v>62.958508719182205</v>
      </c>
      <c r="H86" s="34">
        <v>342</v>
      </c>
      <c r="I86" s="36">
        <f t="shared" si="11"/>
        <v>20.565243535778713</v>
      </c>
      <c r="J86" s="34">
        <v>394</v>
      </c>
      <c r="K86" s="36">
        <f t="shared" si="12"/>
        <v>23.692122669873722</v>
      </c>
      <c r="L86" s="34">
        <v>298</v>
      </c>
      <c r="M86" s="36">
        <f t="shared" si="13"/>
        <v>17.919422730006016</v>
      </c>
      <c r="N86" s="34">
        <v>288</v>
      </c>
      <c r="O86" s="36">
        <f t="shared" si="14"/>
        <v>17.318099819603127</v>
      </c>
      <c r="P86" s="34">
        <v>218</v>
      </c>
      <c r="Q86" s="36">
        <f t="shared" si="15"/>
        <v>13.108839446782923</v>
      </c>
      <c r="R86" s="34">
        <v>123</v>
      </c>
      <c r="S86" s="36">
        <f t="shared" si="16"/>
        <v>7.3962717979555022</v>
      </c>
    </row>
    <row r="87" spans="1:19" s="24" customFormat="1" ht="15" hidden="1" outlineLevel="1" x14ac:dyDescent="0.2">
      <c r="A87" s="37" t="s">
        <v>164</v>
      </c>
      <c r="B87" s="34"/>
      <c r="C87" s="35">
        <v>1628</v>
      </c>
      <c r="D87" s="34">
        <v>735</v>
      </c>
      <c r="E87" s="36">
        <f t="shared" si="9"/>
        <v>45.147420147420142</v>
      </c>
      <c r="F87" s="34">
        <v>893</v>
      </c>
      <c r="G87" s="36">
        <f t="shared" si="10"/>
        <v>54.852579852579851</v>
      </c>
      <c r="H87" s="34">
        <v>359</v>
      </c>
      <c r="I87" s="36">
        <f t="shared" si="11"/>
        <v>22.051597051597049</v>
      </c>
      <c r="J87" s="34">
        <v>344</v>
      </c>
      <c r="K87" s="36">
        <f t="shared" si="12"/>
        <v>21.13022113022113</v>
      </c>
      <c r="L87" s="34">
        <v>249</v>
      </c>
      <c r="M87" s="36">
        <f t="shared" si="13"/>
        <v>15.294840294840293</v>
      </c>
      <c r="N87" s="34">
        <v>278</v>
      </c>
      <c r="O87" s="36">
        <f t="shared" si="14"/>
        <v>17.076167076167074</v>
      </c>
      <c r="P87" s="34">
        <v>248</v>
      </c>
      <c r="Q87" s="36">
        <f t="shared" si="15"/>
        <v>15.233415233415233</v>
      </c>
      <c r="R87" s="34">
        <v>150</v>
      </c>
      <c r="S87" s="36">
        <f t="shared" si="16"/>
        <v>9.2137592137592126</v>
      </c>
    </row>
    <row r="88" spans="1:19" s="24" customFormat="1" ht="15" hidden="1" outlineLevel="1" x14ac:dyDescent="0.2">
      <c r="A88" s="37" t="s">
        <v>165</v>
      </c>
      <c r="B88" s="34"/>
      <c r="C88" s="35">
        <v>1330</v>
      </c>
      <c r="D88" s="34">
        <v>568</v>
      </c>
      <c r="E88" s="36">
        <f t="shared" si="9"/>
        <v>42.70676691729323</v>
      </c>
      <c r="F88" s="34">
        <v>762</v>
      </c>
      <c r="G88" s="36">
        <f t="shared" si="10"/>
        <v>57.293233082706763</v>
      </c>
      <c r="H88" s="34">
        <v>251</v>
      </c>
      <c r="I88" s="36">
        <f t="shared" si="11"/>
        <v>18.872180451127818</v>
      </c>
      <c r="J88" s="34">
        <v>268</v>
      </c>
      <c r="K88" s="36">
        <f t="shared" si="12"/>
        <v>20.150375939849624</v>
      </c>
      <c r="L88" s="34">
        <v>214</v>
      </c>
      <c r="M88" s="36">
        <f t="shared" si="13"/>
        <v>16.090225563909772</v>
      </c>
      <c r="N88" s="34">
        <v>233</v>
      </c>
      <c r="O88" s="36">
        <f t="shared" si="14"/>
        <v>17.518796992481203</v>
      </c>
      <c r="P88" s="34">
        <v>224</v>
      </c>
      <c r="Q88" s="36">
        <f t="shared" si="15"/>
        <v>16.842105263157894</v>
      </c>
      <c r="R88" s="34">
        <v>140</v>
      </c>
      <c r="S88" s="36">
        <f t="shared" si="16"/>
        <v>10.526315789473683</v>
      </c>
    </row>
    <row r="89" spans="1:19" s="24" customFormat="1" ht="15" hidden="1" outlineLevel="1" x14ac:dyDescent="0.2">
      <c r="A89" s="37" t="s">
        <v>166</v>
      </c>
      <c r="B89" s="34"/>
      <c r="C89" s="35">
        <v>1199</v>
      </c>
      <c r="D89" s="34">
        <v>541</v>
      </c>
      <c r="E89" s="36">
        <f t="shared" si="9"/>
        <v>45.120934111759802</v>
      </c>
      <c r="F89" s="34">
        <v>658</v>
      </c>
      <c r="G89" s="36">
        <f t="shared" si="10"/>
        <v>54.879065888240198</v>
      </c>
      <c r="H89" s="34">
        <v>255</v>
      </c>
      <c r="I89" s="36">
        <f t="shared" si="11"/>
        <v>21.267723102585489</v>
      </c>
      <c r="J89" s="34">
        <v>263</v>
      </c>
      <c r="K89" s="36">
        <f t="shared" si="12"/>
        <v>21.934945788156796</v>
      </c>
      <c r="L89" s="34">
        <v>194</v>
      </c>
      <c r="M89" s="36">
        <f t="shared" si="13"/>
        <v>16.180150125104252</v>
      </c>
      <c r="N89" s="34">
        <v>191</v>
      </c>
      <c r="O89" s="36">
        <f t="shared" si="14"/>
        <v>15.929941618015013</v>
      </c>
      <c r="P89" s="34">
        <v>202</v>
      </c>
      <c r="Q89" s="36">
        <f t="shared" si="15"/>
        <v>16.847372810675562</v>
      </c>
      <c r="R89" s="34">
        <v>94</v>
      </c>
      <c r="S89" s="36">
        <f t="shared" si="16"/>
        <v>7.8398665554628852</v>
      </c>
    </row>
    <row r="90" spans="1:19" s="24" customFormat="1" ht="15" hidden="1" outlineLevel="1" x14ac:dyDescent="0.2">
      <c r="A90" s="37" t="s">
        <v>167</v>
      </c>
      <c r="B90" s="34"/>
      <c r="C90" s="35">
        <v>2236</v>
      </c>
      <c r="D90" s="34">
        <v>948</v>
      </c>
      <c r="E90" s="36">
        <f t="shared" si="9"/>
        <v>42.397137745974959</v>
      </c>
      <c r="F90" s="34">
        <v>1288</v>
      </c>
      <c r="G90" s="36">
        <f t="shared" si="10"/>
        <v>57.602862254025048</v>
      </c>
      <c r="H90" s="34">
        <v>438</v>
      </c>
      <c r="I90" s="36">
        <f t="shared" si="11"/>
        <v>19.588550983899822</v>
      </c>
      <c r="J90" s="34">
        <v>540</v>
      </c>
      <c r="K90" s="36">
        <f t="shared" si="12"/>
        <v>24.150268336314848</v>
      </c>
      <c r="L90" s="34">
        <v>401</v>
      </c>
      <c r="M90" s="36">
        <f t="shared" si="13"/>
        <v>17.933810375670841</v>
      </c>
      <c r="N90" s="34">
        <v>343</v>
      </c>
      <c r="O90" s="36">
        <f t="shared" si="14"/>
        <v>15.339892665474061</v>
      </c>
      <c r="P90" s="34">
        <v>283</v>
      </c>
      <c r="Q90" s="36">
        <f t="shared" si="15"/>
        <v>12.656529516994633</v>
      </c>
      <c r="R90" s="34">
        <v>231</v>
      </c>
      <c r="S90" s="36">
        <f t="shared" si="16"/>
        <v>10.330948121645797</v>
      </c>
    </row>
    <row r="91" spans="1:19" s="24" customFormat="1" ht="15" hidden="1" outlineLevel="1" x14ac:dyDescent="0.2">
      <c r="A91" s="37" t="s">
        <v>168</v>
      </c>
      <c r="B91" s="34"/>
      <c r="C91" s="35">
        <v>1922</v>
      </c>
      <c r="D91" s="34">
        <v>839</v>
      </c>
      <c r="E91" s="36">
        <f t="shared" si="9"/>
        <v>43.65244536940687</v>
      </c>
      <c r="F91" s="34">
        <v>1083</v>
      </c>
      <c r="G91" s="36">
        <f t="shared" si="10"/>
        <v>56.347554630593137</v>
      </c>
      <c r="H91" s="34">
        <v>407</v>
      </c>
      <c r="I91" s="36">
        <f t="shared" si="11"/>
        <v>21.17585848074922</v>
      </c>
      <c r="J91" s="34">
        <v>429</v>
      </c>
      <c r="K91" s="36">
        <f t="shared" si="12"/>
        <v>22.320499479708637</v>
      </c>
      <c r="L91" s="34">
        <v>366</v>
      </c>
      <c r="M91" s="36">
        <f t="shared" si="13"/>
        <v>19.042663891779398</v>
      </c>
      <c r="N91" s="34">
        <v>298</v>
      </c>
      <c r="O91" s="36">
        <f t="shared" si="14"/>
        <v>15.50468262226847</v>
      </c>
      <c r="P91" s="34">
        <v>262</v>
      </c>
      <c r="Q91" s="36">
        <f t="shared" si="15"/>
        <v>13.631633714880333</v>
      </c>
      <c r="R91" s="34">
        <v>160</v>
      </c>
      <c r="S91" s="36">
        <f t="shared" si="16"/>
        <v>8.3246618106139447</v>
      </c>
    </row>
    <row r="92" spans="1:19" s="24" customFormat="1" ht="15" hidden="1" outlineLevel="1" x14ac:dyDescent="0.2">
      <c r="A92" s="37" t="s">
        <v>169</v>
      </c>
      <c r="B92" s="34"/>
      <c r="C92" s="35">
        <v>1861</v>
      </c>
      <c r="D92" s="34">
        <v>810</v>
      </c>
      <c r="E92" s="36">
        <f t="shared" si="9"/>
        <v>43.524986566362173</v>
      </c>
      <c r="F92" s="34">
        <v>1051</v>
      </c>
      <c r="G92" s="36">
        <f t="shared" si="10"/>
        <v>56.475013433637834</v>
      </c>
      <c r="H92" s="34">
        <v>407</v>
      </c>
      <c r="I92" s="36">
        <f t="shared" si="11"/>
        <v>21.86996238581408</v>
      </c>
      <c r="J92" s="34">
        <v>411</v>
      </c>
      <c r="K92" s="36">
        <f t="shared" si="12"/>
        <v>22.084900591080064</v>
      </c>
      <c r="L92" s="34">
        <v>300</v>
      </c>
      <c r="M92" s="36">
        <f t="shared" si="13"/>
        <v>16.120365394948951</v>
      </c>
      <c r="N92" s="34">
        <v>313</v>
      </c>
      <c r="O92" s="36">
        <f t="shared" si="14"/>
        <v>16.818914562063409</v>
      </c>
      <c r="P92" s="34">
        <v>276</v>
      </c>
      <c r="Q92" s="36">
        <f t="shared" si="15"/>
        <v>14.830736163353036</v>
      </c>
      <c r="R92" s="34">
        <v>154</v>
      </c>
      <c r="S92" s="36">
        <f t="shared" si="16"/>
        <v>8.2751209027404631</v>
      </c>
    </row>
    <row r="93" spans="1:19" s="24" customFormat="1" ht="15" hidden="1" outlineLevel="1" x14ac:dyDescent="0.2">
      <c r="A93" s="37" t="s">
        <v>170</v>
      </c>
      <c r="B93" s="34"/>
      <c r="C93" s="35">
        <v>2147</v>
      </c>
      <c r="D93" s="34">
        <v>827</v>
      </c>
      <c r="E93" s="36">
        <f t="shared" si="9"/>
        <v>38.518863530507687</v>
      </c>
      <c r="F93" s="34">
        <v>1320</v>
      </c>
      <c r="G93" s="36">
        <f t="shared" si="10"/>
        <v>61.48113646949232</v>
      </c>
      <c r="H93" s="34">
        <v>402</v>
      </c>
      <c r="I93" s="36">
        <f t="shared" si="11"/>
        <v>18.723800652072661</v>
      </c>
      <c r="J93" s="34">
        <v>451</v>
      </c>
      <c r="K93" s="36">
        <f t="shared" si="12"/>
        <v>21.006054960409877</v>
      </c>
      <c r="L93" s="34">
        <v>404</v>
      </c>
      <c r="M93" s="36">
        <f t="shared" si="13"/>
        <v>18.816953889147648</v>
      </c>
      <c r="N93" s="34">
        <v>346</v>
      </c>
      <c r="O93" s="36">
        <f t="shared" si="14"/>
        <v>16.115510013972987</v>
      </c>
      <c r="P93" s="34">
        <v>267</v>
      </c>
      <c r="Q93" s="36">
        <f t="shared" si="15"/>
        <v>12.435957149510946</v>
      </c>
      <c r="R93" s="34">
        <v>277</v>
      </c>
      <c r="S93" s="36">
        <f t="shared" si="16"/>
        <v>12.901723334885888</v>
      </c>
    </row>
    <row r="94" spans="1:19" s="24" customFormat="1" ht="15" hidden="1" outlineLevel="1" x14ac:dyDescent="0.2">
      <c r="A94" s="37" t="s">
        <v>171</v>
      </c>
      <c r="B94" s="34"/>
      <c r="C94" s="35">
        <v>1930</v>
      </c>
      <c r="D94" s="34">
        <v>713</v>
      </c>
      <c r="E94" s="36">
        <f t="shared" si="9"/>
        <v>36.943005181347147</v>
      </c>
      <c r="F94" s="34">
        <v>1217</v>
      </c>
      <c r="G94" s="36">
        <f t="shared" si="10"/>
        <v>63.056994818652846</v>
      </c>
      <c r="H94" s="34">
        <v>386</v>
      </c>
      <c r="I94" s="36">
        <f t="shared" si="11"/>
        <v>20</v>
      </c>
      <c r="J94" s="34">
        <v>418</v>
      </c>
      <c r="K94" s="36">
        <f t="shared" si="12"/>
        <v>21.6580310880829</v>
      </c>
      <c r="L94" s="34">
        <v>368</v>
      </c>
      <c r="M94" s="36">
        <f t="shared" si="13"/>
        <v>19.067357512953368</v>
      </c>
      <c r="N94" s="34">
        <v>307</v>
      </c>
      <c r="O94" s="36">
        <f t="shared" si="14"/>
        <v>15.906735751295336</v>
      </c>
      <c r="P94" s="34">
        <v>218</v>
      </c>
      <c r="Q94" s="36">
        <f t="shared" si="15"/>
        <v>11.295336787564766</v>
      </c>
      <c r="R94" s="34">
        <v>233</v>
      </c>
      <c r="S94" s="36">
        <f t="shared" si="16"/>
        <v>12.072538860103627</v>
      </c>
    </row>
    <row r="95" spans="1:19" s="24" customFormat="1" ht="15" hidden="1" outlineLevel="1" x14ac:dyDescent="0.2">
      <c r="A95" s="37" t="s">
        <v>172</v>
      </c>
      <c r="B95" s="34"/>
      <c r="C95" s="35">
        <v>2134</v>
      </c>
      <c r="D95" s="34">
        <v>790</v>
      </c>
      <c r="E95" s="36">
        <f t="shared" si="9"/>
        <v>37.019681349578256</v>
      </c>
      <c r="F95" s="34">
        <v>1344</v>
      </c>
      <c r="G95" s="36">
        <f t="shared" si="10"/>
        <v>62.980318650421744</v>
      </c>
      <c r="H95" s="34">
        <v>426</v>
      </c>
      <c r="I95" s="36">
        <f t="shared" si="11"/>
        <v>19.962511715089036</v>
      </c>
      <c r="J95" s="34">
        <v>478</v>
      </c>
      <c r="K95" s="36">
        <f t="shared" si="12"/>
        <v>22.399250234301782</v>
      </c>
      <c r="L95" s="34">
        <v>425</v>
      </c>
      <c r="M95" s="36">
        <f t="shared" si="13"/>
        <v>19.915651358950328</v>
      </c>
      <c r="N95" s="34">
        <v>326</v>
      </c>
      <c r="O95" s="36">
        <f t="shared" si="14"/>
        <v>15.276476101218369</v>
      </c>
      <c r="P95" s="34">
        <v>260</v>
      </c>
      <c r="Q95" s="36">
        <f t="shared" si="15"/>
        <v>12.183692596063731</v>
      </c>
      <c r="R95" s="34">
        <v>219</v>
      </c>
      <c r="S95" s="36">
        <f t="shared" si="16"/>
        <v>10.262417994376758</v>
      </c>
    </row>
    <row r="96" spans="1:19" s="24" customFormat="1" ht="15" hidden="1" outlineLevel="1" x14ac:dyDescent="0.2">
      <c r="A96" s="37" t="s">
        <v>173</v>
      </c>
      <c r="B96" s="34"/>
      <c r="C96" s="35">
        <v>2429</v>
      </c>
      <c r="D96" s="34">
        <v>913</v>
      </c>
      <c r="E96" s="36">
        <f t="shared" si="9"/>
        <v>37.58748456154796</v>
      </c>
      <c r="F96" s="34">
        <v>1516</v>
      </c>
      <c r="G96" s="36">
        <f t="shared" si="10"/>
        <v>62.41251543845204</v>
      </c>
      <c r="H96" s="34">
        <v>512</v>
      </c>
      <c r="I96" s="36">
        <f t="shared" si="11"/>
        <v>21.07863318237958</v>
      </c>
      <c r="J96" s="34">
        <v>578</v>
      </c>
      <c r="K96" s="36">
        <f t="shared" si="12"/>
        <v>23.795800741045699</v>
      </c>
      <c r="L96" s="34">
        <v>455</v>
      </c>
      <c r="M96" s="36">
        <f t="shared" si="13"/>
        <v>18.731988472622479</v>
      </c>
      <c r="N96" s="34">
        <v>360</v>
      </c>
      <c r="O96" s="36">
        <f t="shared" si="14"/>
        <v>14.820913956360643</v>
      </c>
      <c r="P96" s="34">
        <v>275</v>
      </c>
      <c r="Q96" s="36">
        <f t="shared" si="15"/>
        <v>11.321531494442157</v>
      </c>
      <c r="R96" s="34">
        <v>249</v>
      </c>
      <c r="S96" s="36">
        <f t="shared" si="16"/>
        <v>10.251132153149445</v>
      </c>
    </row>
    <row r="97" spans="1:19" s="24" customFormat="1" ht="15" hidden="1" outlineLevel="1" x14ac:dyDescent="0.2">
      <c r="A97" s="37" t="s">
        <v>174</v>
      </c>
      <c r="B97" s="34"/>
      <c r="C97" s="35">
        <v>2232</v>
      </c>
      <c r="D97" s="34">
        <v>910</v>
      </c>
      <c r="E97" s="36">
        <f t="shared" si="9"/>
        <v>40.770609318996414</v>
      </c>
      <c r="F97" s="34">
        <v>1322</v>
      </c>
      <c r="G97" s="36">
        <f t="shared" si="10"/>
        <v>59.229390681003586</v>
      </c>
      <c r="H97" s="34">
        <v>459</v>
      </c>
      <c r="I97" s="36">
        <f t="shared" si="11"/>
        <v>20.564516129032256</v>
      </c>
      <c r="J97" s="34">
        <v>496</v>
      </c>
      <c r="K97" s="36">
        <f t="shared" si="12"/>
        <v>22.222222222222221</v>
      </c>
      <c r="L97" s="34">
        <v>417</v>
      </c>
      <c r="M97" s="36">
        <f t="shared" si="13"/>
        <v>18.682795698924732</v>
      </c>
      <c r="N97" s="34">
        <v>340</v>
      </c>
      <c r="O97" s="36">
        <f t="shared" si="14"/>
        <v>15.232974910394265</v>
      </c>
      <c r="P97" s="34">
        <v>286</v>
      </c>
      <c r="Q97" s="36">
        <f t="shared" si="15"/>
        <v>12.813620071684587</v>
      </c>
      <c r="R97" s="34">
        <v>234</v>
      </c>
      <c r="S97" s="36">
        <f t="shared" si="16"/>
        <v>10.483870967741936</v>
      </c>
    </row>
    <row r="98" spans="1:19" s="24" customFormat="1" ht="15" hidden="1" outlineLevel="1" x14ac:dyDescent="0.2">
      <c r="A98" s="37" t="s">
        <v>175</v>
      </c>
      <c r="B98" s="34"/>
      <c r="C98" s="35">
        <v>1999</v>
      </c>
      <c r="D98" s="34">
        <v>715</v>
      </c>
      <c r="E98" s="36">
        <f t="shared" si="9"/>
        <v>35.767883941970986</v>
      </c>
      <c r="F98" s="34">
        <v>1284</v>
      </c>
      <c r="G98" s="36">
        <f t="shared" si="10"/>
        <v>64.232116058029021</v>
      </c>
      <c r="H98" s="34">
        <v>398</v>
      </c>
      <c r="I98" s="36">
        <f t="shared" si="11"/>
        <v>19.909954977488745</v>
      </c>
      <c r="J98" s="34">
        <v>457</v>
      </c>
      <c r="K98" s="36">
        <f t="shared" si="12"/>
        <v>22.861430715357681</v>
      </c>
      <c r="L98" s="34">
        <v>378</v>
      </c>
      <c r="M98" s="36">
        <f t="shared" si="13"/>
        <v>18.909454727363684</v>
      </c>
      <c r="N98" s="34">
        <v>356</v>
      </c>
      <c r="O98" s="36">
        <f t="shared" si="14"/>
        <v>17.808904452226116</v>
      </c>
      <c r="P98" s="34">
        <v>230</v>
      </c>
      <c r="Q98" s="36">
        <f t="shared" si="15"/>
        <v>11.505752876438221</v>
      </c>
      <c r="R98" s="34">
        <v>180</v>
      </c>
      <c r="S98" s="36">
        <f t="shared" si="16"/>
        <v>9.0045022511255635</v>
      </c>
    </row>
    <row r="99" spans="1:19" s="24" customFormat="1" ht="15" hidden="1" outlineLevel="1" x14ac:dyDescent="0.2">
      <c r="A99" s="37" t="s">
        <v>176</v>
      </c>
      <c r="B99" s="34"/>
      <c r="C99" s="35">
        <v>1763</v>
      </c>
      <c r="D99" s="34">
        <v>691</v>
      </c>
      <c r="E99" s="36">
        <f t="shared" si="9"/>
        <v>39.194554736245038</v>
      </c>
      <c r="F99" s="34">
        <v>1072</v>
      </c>
      <c r="G99" s="36">
        <f t="shared" si="10"/>
        <v>60.805445263754969</v>
      </c>
      <c r="H99" s="34">
        <v>338</v>
      </c>
      <c r="I99" s="36">
        <f t="shared" si="11"/>
        <v>19.171866137266026</v>
      </c>
      <c r="J99" s="34">
        <v>370</v>
      </c>
      <c r="K99" s="36">
        <f t="shared" si="12"/>
        <v>20.98695405558707</v>
      </c>
      <c r="L99" s="34">
        <v>361</v>
      </c>
      <c r="M99" s="36">
        <f t="shared" si="13"/>
        <v>20.476460578559276</v>
      </c>
      <c r="N99" s="34">
        <v>284</v>
      </c>
      <c r="O99" s="36">
        <f t="shared" si="14"/>
        <v>16.108905275099264</v>
      </c>
      <c r="P99" s="34">
        <v>184</v>
      </c>
      <c r="Q99" s="36">
        <f t="shared" si="15"/>
        <v>10.436755530346002</v>
      </c>
      <c r="R99" s="34">
        <v>226</v>
      </c>
      <c r="S99" s="36">
        <f t="shared" si="16"/>
        <v>12.819058423142371</v>
      </c>
    </row>
    <row r="100" spans="1:19" s="24" customFormat="1" ht="15" hidden="1" outlineLevel="1" x14ac:dyDescent="0.2">
      <c r="A100" s="37" t="s">
        <v>177</v>
      </c>
      <c r="B100" s="34"/>
      <c r="C100" s="35">
        <v>1888</v>
      </c>
      <c r="D100" s="34">
        <v>710</v>
      </c>
      <c r="E100" s="36">
        <f t="shared" si="9"/>
        <v>37.605932203389834</v>
      </c>
      <c r="F100" s="34">
        <v>1178</v>
      </c>
      <c r="G100" s="36">
        <f t="shared" si="10"/>
        <v>62.394067796610173</v>
      </c>
      <c r="H100" s="34">
        <v>345</v>
      </c>
      <c r="I100" s="36">
        <f t="shared" si="11"/>
        <v>18.273305084745765</v>
      </c>
      <c r="J100" s="34">
        <v>395</v>
      </c>
      <c r="K100" s="36">
        <f t="shared" si="12"/>
        <v>20.921610169491526</v>
      </c>
      <c r="L100" s="34">
        <v>353</v>
      </c>
      <c r="M100" s="36">
        <f t="shared" si="13"/>
        <v>18.697033898305087</v>
      </c>
      <c r="N100" s="34">
        <v>309</v>
      </c>
      <c r="O100" s="36">
        <f t="shared" si="14"/>
        <v>16.366525423728813</v>
      </c>
      <c r="P100" s="34">
        <v>227</v>
      </c>
      <c r="Q100" s="36">
        <f t="shared" si="15"/>
        <v>12.023305084745763</v>
      </c>
      <c r="R100" s="34">
        <v>259</v>
      </c>
      <c r="S100" s="36">
        <f t="shared" si="16"/>
        <v>13.718220338983052</v>
      </c>
    </row>
    <row r="101" spans="1:19" s="24" customFormat="1" ht="15" hidden="1" outlineLevel="1" x14ac:dyDescent="0.2">
      <c r="A101" s="37" t="s">
        <v>178</v>
      </c>
      <c r="B101" s="34"/>
      <c r="C101" s="35">
        <v>1620</v>
      </c>
      <c r="D101" s="34">
        <v>633</v>
      </c>
      <c r="E101" s="36">
        <f t="shared" si="9"/>
        <v>39.074074074074076</v>
      </c>
      <c r="F101" s="34">
        <v>987</v>
      </c>
      <c r="G101" s="36">
        <f t="shared" si="10"/>
        <v>60.925925925925931</v>
      </c>
      <c r="H101" s="34">
        <v>298</v>
      </c>
      <c r="I101" s="36">
        <f t="shared" si="11"/>
        <v>18.395061728395063</v>
      </c>
      <c r="J101" s="34">
        <v>364</v>
      </c>
      <c r="K101" s="36">
        <f t="shared" si="12"/>
        <v>22.469135802469136</v>
      </c>
      <c r="L101" s="34">
        <v>327</v>
      </c>
      <c r="M101" s="36">
        <f t="shared" si="13"/>
        <v>20.185185185185187</v>
      </c>
      <c r="N101" s="34">
        <v>215</v>
      </c>
      <c r="O101" s="36">
        <f t="shared" si="14"/>
        <v>13.271604938271606</v>
      </c>
      <c r="P101" s="34">
        <v>230</v>
      </c>
      <c r="Q101" s="36">
        <f t="shared" si="15"/>
        <v>14.197530864197532</v>
      </c>
      <c r="R101" s="34">
        <v>186</v>
      </c>
      <c r="S101" s="36">
        <f t="shared" si="16"/>
        <v>11.481481481481483</v>
      </c>
    </row>
    <row r="102" spans="1:19" s="24" customFormat="1" ht="15" hidden="1" outlineLevel="1" x14ac:dyDescent="0.2">
      <c r="A102" s="37" t="s">
        <v>179</v>
      </c>
      <c r="B102" s="34"/>
      <c r="C102" s="35">
        <v>2042</v>
      </c>
      <c r="D102" s="34">
        <v>761</v>
      </c>
      <c r="E102" s="36">
        <f t="shared" si="9"/>
        <v>37.267384916748284</v>
      </c>
      <c r="F102" s="34">
        <v>1281</v>
      </c>
      <c r="G102" s="36">
        <f t="shared" si="10"/>
        <v>62.732615083251709</v>
      </c>
      <c r="H102" s="34">
        <v>350</v>
      </c>
      <c r="I102" s="36">
        <f t="shared" si="11"/>
        <v>17.140058765915768</v>
      </c>
      <c r="J102" s="34">
        <v>430</v>
      </c>
      <c r="K102" s="36">
        <f t="shared" si="12"/>
        <v>21.057786483839372</v>
      </c>
      <c r="L102" s="34">
        <v>396</v>
      </c>
      <c r="M102" s="36">
        <f t="shared" si="13"/>
        <v>19.392752203721841</v>
      </c>
      <c r="N102" s="34">
        <v>317</v>
      </c>
      <c r="O102" s="36">
        <f t="shared" si="14"/>
        <v>15.52399608227228</v>
      </c>
      <c r="P102" s="34">
        <v>274</v>
      </c>
      <c r="Q102" s="36">
        <f t="shared" si="15"/>
        <v>13.418217433888344</v>
      </c>
      <c r="R102" s="34">
        <v>275</v>
      </c>
      <c r="S102" s="36">
        <f t="shared" si="16"/>
        <v>13.467189030362389</v>
      </c>
    </row>
    <row r="103" spans="1:19" s="24" customFormat="1" ht="15" hidden="1" outlineLevel="1" x14ac:dyDescent="0.2">
      <c r="A103" s="37" t="s">
        <v>180</v>
      </c>
      <c r="B103" s="34"/>
      <c r="C103" s="35">
        <v>1862</v>
      </c>
      <c r="D103" s="34">
        <v>765</v>
      </c>
      <c r="E103" s="36">
        <f t="shared" si="9"/>
        <v>41.084854994629431</v>
      </c>
      <c r="F103" s="34">
        <v>1097</v>
      </c>
      <c r="G103" s="36">
        <f t="shared" si="10"/>
        <v>58.915145005370569</v>
      </c>
      <c r="H103" s="34">
        <v>352</v>
      </c>
      <c r="I103" s="36">
        <f t="shared" si="11"/>
        <v>18.904403866809879</v>
      </c>
      <c r="J103" s="34">
        <v>359</v>
      </c>
      <c r="K103" s="36">
        <f t="shared" si="12"/>
        <v>19.28034371643394</v>
      </c>
      <c r="L103" s="34">
        <v>343</v>
      </c>
      <c r="M103" s="36">
        <f t="shared" si="13"/>
        <v>18.421052631578945</v>
      </c>
      <c r="N103" s="34">
        <v>297</v>
      </c>
      <c r="O103" s="36">
        <f t="shared" si="14"/>
        <v>15.950590762620838</v>
      </c>
      <c r="P103" s="34">
        <v>249</v>
      </c>
      <c r="Q103" s="36">
        <f t="shared" si="15"/>
        <v>13.372717508055853</v>
      </c>
      <c r="R103" s="34">
        <v>262</v>
      </c>
      <c r="S103" s="36">
        <f t="shared" si="16"/>
        <v>14.070891514500536</v>
      </c>
    </row>
    <row r="104" spans="1:19" s="24" customFormat="1" ht="15" hidden="1" outlineLevel="1" x14ac:dyDescent="0.2">
      <c r="A104" s="37" t="s">
        <v>181</v>
      </c>
      <c r="B104" s="34"/>
      <c r="C104" s="35">
        <v>1615</v>
      </c>
      <c r="D104" s="34">
        <v>602</v>
      </c>
      <c r="E104" s="36">
        <f t="shared" si="9"/>
        <v>37.275541795665639</v>
      </c>
      <c r="F104" s="34">
        <v>1013</v>
      </c>
      <c r="G104" s="36">
        <f t="shared" si="10"/>
        <v>62.724458204334368</v>
      </c>
      <c r="H104" s="34">
        <v>291</v>
      </c>
      <c r="I104" s="36">
        <f t="shared" si="11"/>
        <v>18.018575851393191</v>
      </c>
      <c r="J104" s="34">
        <v>345</v>
      </c>
      <c r="K104" s="36">
        <f t="shared" si="12"/>
        <v>21.362229102167184</v>
      </c>
      <c r="L104" s="34">
        <v>309</v>
      </c>
      <c r="M104" s="36">
        <f t="shared" si="13"/>
        <v>19.133126934984521</v>
      </c>
      <c r="N104" s="34">
        <v>224</v>
      </c>
      <c r="O104" s="36">
        <f t="shared" si="14"/>
        <v>13.86996904024768</v>
      </c>
      <c r="P104" s="34">
        <v>232</v>
      </c>
      <c r="Q104" s="36">
        <f t="shared" si="15"/>
        <v>14.365325077399381</v>
      </c>
      <c r="R104" s="34">
        <v>214</v>
      </c>
      <c r="S104" s="36">
        <f t="shared" si="16"/>
        <v>13.250773993808052</v>
      </c>
    </row>
    <row r="105" spans="1:19" s="24" customFormat="1" ht="15" hidden="1" outlineLevel="1" x14ac:dyDescent="0.2">
      <c r="A105" s="37" t="s">
        <v>182</v>
      </c>
      <c r="B105" s="34"/>
      <c r="C105" s="35">
        <v>1872</v>
      </c>
      <c r="D105" s="34">
        <v>746</v>
      </c>
      <c r="E105" s="36">
        <f t="shared" si="9"/>
        <v>39.850427350427353</v>
      </c>
      <c r="F105" s="34">
        <v>1126</v>
      </c>
      <c r="G105" s="36">
        <f t="shared" si="10"/>
        <v>60.149572649572654</v>
      </c>
      <c r="H105" s="34">
        <v>354</v>
      </c>
      <c r="I105" s="36">
        <f t="shared" si="11"/>
        <v>18.910256410256412</v>
      </c>
      <c r="J105" s="34">
        <v>374</v>
      </c>
      <c r="K105" s="36">
        <f t="shared" si="12"/>
        <v>19.97863247863248</v>
      </c>
      <c r="L105" s="34">
        <v>356</v>
      </c>
      <c r="M105" s="36">
        <f t="shared" si="13"/>
        <v>19.017094017094017</v>
      </c>
      <c r="N105" s="34">
        <v>294</v>
      </c>
      <c r="O105" s="36">
        <f t="shared" si="14"/>
        <v>15.705128205128206</v>
      </c>
      <c r="P105" s="34">
        <v>249</v>
      </c>
      <c r="Q105" s="36">
        <f t="shared" si="15"/>
        <v>13.301282051282053</v>
      </c>
      <c r="R105" s="34">
        <v>245</v>
      </c>
      <c r="S105" s="36">
        <f t="shared" si="16"/>
        <v>13.087606837606838</v>
      </c>
    </row>
    <row r="106" spans="1:19" s="24" customFormat="1" ht="15" hidden="1" outlineLevel="1" x14ac:dyDescent="0.2">
      <c r="A106" s="37" t="s">
        <v>183</v>
      </c>
      <c r="B106" s="34"/>
      <c r="C106" s="35">
        <v>2394</v>
      </c>
      <c r="D106" s="34">
        <v>955</v>
      </c>
      <c r="E106" s="36">
        <f t="shared" si="9"/>
        <v>39.891395154553045</v>
      </c>
      <c r="F106" s="34">
        <v>1439</v>
      </c>
      <c r="G106" s="36">
        <f t="shared" si="10"/>
        <v>60.108604845446948</v>
      </c>
      <c r="H106" s="34">
        <v>394</v>
      </c>
      <c r="I106" s="36">
        <f t="shared" si="11"/>
        <v>16.457811194653299</v>
      </c>
      <c r="J106" s="34">
        <v>535</v>
      </c>
      <c r="K106" s="36">
        <f t="shared" si="12"/>
        <v>22.34753550543024</v>
      </c>
      <c r="L106" s="34">
        <v>458</v>
      </c>
      <c r="M106" s="36">
        <f t="shared" si="13"/>
        <v>19.131161236424393</v>
      </c>
      <c r="N106" s="34">
        <v>314</v>
      </c>
      <c r="O106" s="36">
        <f t="shared" si="14"/>
        <v>13.116123642439431</v>
      </c>
      <c r="P106" s="34">
        <v>396</v>
      </c>
      <c r="Q106" s="36">
        <f t="shared" si="15"/>
        <v>16.541353383458645</v>
      </c>
      <c r="R106" s="34">
        <v>297</v>
      </c>
      <c r="S106" s="36">
        <f t="shared" si="16"/>
        <v>12.406015037593985</v>
      </c>
    </row>
    <row r="107" spans="1:19" s="24" customFormat="1" ht="15" hidden="1" outlineLevel="1" x14ac:dyDescent="0.2">
      <c r="A107" s="37" t="s">
        <v>184</v>
      </c>
      <c r="B107" s="34"/>
      <c r="C107" s="35">
        <v>2031</v>
      </c>
      <c r="D107" s="34">
        <v>800</v>
      </c>
      <c r="E107" s="36">
        <f t="shared" si="9"/>
        <v>39.389463318562285</v>
      </c>
      <c r="F107" s="34">
        <v>1231</v>
      </c>
      <c r="G107" s="36">
        <f t="shared" si="10"/>
        <v>60.610536681437722</v>
      </c>
      <c r="H107" s="34">
        <v>384</v>
      </c>
      <c r="I107" s="36">
        <f t="shared" si="11"/>
        <v>18.906942392909897</v>
      </c>
      <c r="J107" s="34">
        <v>397</v>
      </c>
      <c r="K107" s="36">
        <f t="shared" si="12"/>
        <v>19.547021171836533</v>
      </c>
      <c r="L107" s="34">
        <v>414</v>
      </c>
      <c r="M107" s="36">
        <f t="shared" si="13"/>
        <v>20.384047267355985</v>
      </c>
      <c r="N107" s="34">
        <v>318</v>
      </c>
      <c r="O107" s="36">
        <f t="shared" si="14"/>
        <v>15.657311669128509</v>
      </c>
      <c r="P107" s="34">
        <v>256</v>
      </c>
      <c r="Q107" s="36">
        <f t="shared" si="15"/>
        <v>12.604628261939931</v>
      </c>
      <c r="R107" s="34">
        <v>262</v>
      </c>
      <c r="S107" s="36">
        <f t="shared" si="16"/>
        <v>12.900049236829149</v>
      </c>
    </row>
    <row r="108" spans="1:19" s="24" customFormat="1" ht="15" hidden="1" outlineLevel="1" x14ac:dyDescent="0.2">
      <c r="A108" s="37" t="s">
        <v>185</v>
      </c>
      <c r="B108" s="34"/>
      <c r="C108" s="35">
        <v>2262</v>
      </c>
      <c r="D108" s="34">
        <v>871</v>
      </c>
      <c r="E108" s="36">
        <f t="shared" si="9"/>
        <v>38.505747126436781</v>
      </c>
      <c r="F108" s="34">
        <v>1391</v>
      </c>
      <c r="G108" s="36">
        <f t="shared" si="10"/>
        <v>61.494252873563212</v>
      </c>
      <c r="H108" s="34">
        <v>385</v>
      </c>
      <c r="I108" s="36">
        <f t="shared" si="11"/>
        <v>17.020335985853226</v>
      </c>
      <c r="J108" s="34">
        <v>499</v>
      </c>
      <c r="K108" s="36">
        <f t="shared" si="12"/>
        <v>22.060123784261716</v>
      </c>
      <c r="L108" s="34">
        <v>427</v>
      </c>
      <c r="M108" s="36">
        <f t="shared" si="13"/>
        <v>18.877099911582668</v>
      </c>
      <c r="N108" s="34">
        <v>388</v>
      </c>
      <c r="O108" s="36">
        <f t="shared" si="14"/>
        <v>17.152961980548188</v>
      </c>
      <c r="P108" s="34">
        <v>305</v>
      </c>
      <c r="Q108" s="36">
        <f t="shared" si="15"/>
        <v>13.48364279398762</v>
      </c>
      <c r="R108" s="34">
        <v>258</v>
      </c>
      <c r="S108" s="36">
        <f t="shared" si="16"/>
        <v>11.405835543766578</v>
      </c>
    </row>
    <row r="109" spans="1:19" s="24" customFormat="1" ht="15" hidden="1" outlineLevel="1" x14ac:dyDescent="0.2">
      <c r="A109" s="37" t="s">
        <v>186</v>
      </c>
      <c r="B109" s="34"/>
      <c r="C109" s="35">
        <v>1331</v>
      </c>
      <c r="D109" s="34">
        <v>503</v>
      </c>
      <c r="E109" s="36">
        <f t="shared" si="9"/>
        <v>37.79113448534936</v>
      </c>
      <c r="F109" s="34">
        <v>828</v>
      </c>
      <c r="G109" s="36">
        <f t="shared" si="10"/>
        <v>62.20886551465064</v>
      </c>
      <c r="H109" s="34">
        <v>235</v>
      </c>
      <c r="I109" s="36">
        <f t="shared" si="11"/>
        <v>17.655897821187075</v>
      </c>
      <c r="J109" s="34">
        <v>255</v>
      </c>
      <c r="K109" s="36">
        <f t="shared" si="12"/>
        <v>19.158527422990232</v>
      </c>
      <c r="L109" s="34">
        <v>268</v>
      </c>
      <c r="M109" s="36">
        <f t="shared" si="13"/>
        <v>20.135236664162282</v>
      </c>
      <c r="N109" s="34">
        <v>228</v>
      </c>
      <c r="O109" s="36">
        <f t="shared" si="14"/>
        <v>17.129977460555974</v>
      </c>
      <c r="P109" s="34">
        <v>188</v>
      </c>
      <c r="Q109" s="36">
        <f t="shared" si="15"/>
        <v>14.124718256949661</v>
      </c>
      <c r="R109" s="34">
        <v>157</v>
      </c>
      <c r="S109" s="36">
        <f t="shared" si="16"/>
        <v>11.79564237415477</v>
      </c>
    </row>
    <row r="110" spans="1:19" s="24" customFormat="1" ht="15" hidden="1" outlineLevel="1" x14ac:dyDescent="0.2">
      <c r="A110" s="37" t="s">
        <v>187</v>
      </c>
      <c r="B110" s="34"/>
      <c r="C110" s="35">
        <v>2246</v>
      </c>
      <c r="D110" s="34">
        <v>931</v>
      </c>
      <c r="E110" s="36">
        <f t="shared" si="9"/>
        <v>41.451469278717717</v>
      </c>
      <c r="F110" s="34">
        <v>1315</v>
      </c>
      <c r="G110" s="36">
        <f t="shared" si="10"/>
        <v>58.548530721282276</v>
      </c>
      <c r="H110" s="34">
        <v>453</v>
      </c>
      <c r="I110" s="36">
        <f t="shared" si="11"/>
        <v>20.169189670525377</v>
      </c>
      <c r="J110" s="34">
        <v>498</v>
      </c>
      <c r="K110" s="36">
        <f t="shared" si="12"/>
        <v>22.172751558325913</v>
      </c>
      <c r="L110" s="34">
        <v>388</v>
      </c>
      <c r="M110" s="36">
        <f t="shared" si="13"/>
        <v>17.275155832591274</v>
      </c>
      <c r="N110" s="34">
        <v>302</v>
      </c>
      <c r="O110" s="36">
        <f t="shared" si="14"/>
        <v>13.446126447016919</v>
      </c>
      <c r="P110" s="34">
        <v>391</v>
      </c>
      <c r="Q110" s="36">
        <f t="shared" si="15"/>
        <v>17.40872662511131</v>
      </c>
      <c r="R110" s="34">
        <v>214</v>
      </c>
      <c r="S110" s="36">
        <f t="shared" si="16"/>
        <v>9.5280498664292068</v>
      </c>
    </row>
    <row r="111" spans="1:19" s="24" customFormat="1" ht="15" hidden="1" outlineLevel="1" x14ac:dyDescent="0.2">
      <c r="A111" s="37" t="s">
        <v>188</v>
      </c>
      <c r="B111" s="34"/>
      <c r="C111" s="35">
        <v>1885</v>
      </c>
      <c r="D111" s="34">
        <v>785</v>
      </c>
      <c r="E111" s="36">
        <f t="shared" si="9"/>
        <v>41.644562334217504</v>
      </c>
      <c r="F111" s="34">
        <v>1100</v>
      </c>
      <c r="G111" s="36">
        <f t="shared" si="10"/>
        <v>58.355437665782489</v>
      </c>
      <c r="H111" s="34">
        <v>349</v>
      </c>
      <c r="I111" s="36">
        <f t="shared" si="11"/>
        <v>18.514588859416445</v>
      </c>
      <c r="J111" s="34">
        <v>437</v>
      </c>
      <c r="K111" s="36">
        <f t="shared" si="12"/>
        <v>23.183023872679044</v>
      </c>
      <c r="L111" s="34">
        <v>314</v>
      </c>
      <c r="M111" s="36">
        <f t="shared" si="13"/>
        <v>16.657824933687003</v>
      </c>
      <c r="N111" s="34">
        <v>278</v>
      </c>
      <c r="O111" s="36">
        <f t="shared" si="14"/>
        <v>14.748010610079575</v>
      </c>
      <c r="P111" s="34">
        <v>354</v>
      </c>
      <c r="Q111" s="36">
        <f t="shared" si="15"/>
        <v>18.779840848806366</v>
      </c>
      <c r="R111" s="34">
        <v>153</v>
      </c>
      <c r="S111" s="36">
        <f t="shared" si="16"/>
        <v>8.1167108753315649</v>
      </c>
    </row>
    <row r="112" spans="1:19" s="24" customFormat="1" ht="15" hidden="1" outlineLevel="1" x14ac:dyDescent="0.2">
      <c r="A112" s="37" t="s">
        <v>189</v>
      </c>
      <c r="B112" s="34"/>
      <c r="C112" s="35">
        <v>1730</v>
      </c>
      <c r="D112" s="34">
        <v>733</v>
      </c>
      <c r="E112" s="36">
        <f t="shared" si="9"/>
        <v>42.369942196531788</v>
      </c>
      <c r="F112" s="34">
        <v>997</v>
      </c>
      <c r="G112" s="36">
        <f t="shared" si="10"/>
        <v>57.630057803468205</v>
      </c>
      <c r="H112" s="34">
        <v>360</v>
      </c>
      <c r="I112" s="36">
        <f t="shared" si="11"/>
        <v>20.809248554913292</v>
      </c>
      <c r="J112" s="34">
        <v>385</v>
      </c>
      <c r="K112" s="36">
        <f t="shared" si="12"/>
        <v>22.254335260115607</v>
      </c>
      <c r="L112" s="34">
        <v>366</v>
      </c>
      <c r="M112" s="36">
        <f t="shared" si="13"/>
        <v>21.156069364161848</v>
      </c>
      <c r="N112" s="34">
        <v>235</v>
      </c>
      <c r="O112" s="36">
        <f t="shared" si="14"/>
        <v>13.583815028901734</v>
      </c>
      <c r="P112" s="34">
        <v>293</v>
      </c>
      <c r="Q112" s="36">
        <f t="shared" si="15"/>
        <v>16.936416184971097</v>
      </c>
      <c r="R112" s="34">
        <v>91</v>
      </c>
      <c r="S112" s="36">
        <f t="shared" si="16"/>
        <v>5.2601156069364157</v>
      </c>
    </row>
    <row r="113" spans="1:19" s="24" customFormat="1" ht="15" hidden="1" outlineLevel="1" x14ac:dyDescent="0.2">
      <c r="A113" s="37" t="s">
        <v>190</v>
      </c>
      <c r="B113" s="34"/>
      <c r="C113" s="35">
        <v>684</v>
      </c>
      <c r="D113" s="34">
        <v>293</v>
      </c>
      <c r="E113" s="36">
        <f t="shared" si="9"/>
        <v>42.836257309941523</v>
      </c>
      <c r="F113" s="34">
        <v>391</v>
      </c>
      <c r="G113" s="36">
        <f t="shared" si="10"/>
        <v>57.163742690058484</v>
      </c>
      <c r="H113" s="34">
        <v>143</v>
      </c>
      <c r="I113" s="36">
        <f t="shared" si="11"/>
        <v>20.906432748538013</v>
      </c>
      <c r="J113" s="34">
        <v>182</v>
      </c>
      <c r="K113" s="36">
        <f t="shared" si="12"/>
        <v>26.608187134502923</v>
      </c>
      <c r="L113" s="34">
        <v>118</v>
      </c>
      <c r="M113" s="36">
        <f t="shared" si="13"/>
        <v>17.251461988304094</v>
      </c>
      <c r="N113" s="34">
        <v>104</v>
      </c>
      <c r="O113" s="36">
        <f t="shared" si="14"/>
        <v>15.2046783625731</v>
      </c>
      <c r="P113" s="34">
        <v>87</v>
      </c>
      <c r="Q113" s="36">
        <f t="shared" si="15"/>
        <v>12.719298245614036</v>
      </c>
      <c r="R113" s="34">
        <v>50</v>
      </c>
      <c r="S113" s="36">
        <f t="shared" si="16"/>
        <v>7.3099415204678362</v>
      </c>
    </row>
    <row r="114" spans="1:19" s="24" customFormat="1" ht="15" hidden="1" outlineLevel="1" x14ac:dyDescent="0.2">
      <c r="A114" s="37" t="s">
        <v>191</v>
      </c>
      <c r="B114" s="34"/>
      <c r="C114" s="35">
        <v>1926</v>
      </c>
      <c r="D114" s="34">
        <v>718</v>
      </c>
      <c r="E114" s="36">
        <f t="shared" si="9"/>
        <v>37.279335410176529</v>
      </c>
      <c r="F114" s="34">
        <v>1208</v>
      </c>
      <c r="G114" s="36">
        <f t="shared" si="10"/>
        <v>62.720664589823464</v>
      </c>
      <c r="H114" s="34">
        <v>447</v>
      </c>
      <c r="I114" s="36">
        <f t="shared" si="11"/>
        <v>23.208722741433021</v>
      </c>
      <c r="J114" s="34">
        <v>601</v>
      </c>
      <c r="K114" s="36">
        <f t="shared" si="12"/>
        <v>31.204569055036341</v>
      </c>
      <c r="L114" s="34">
        <v>315</v>
      </c>
      <c r="M114" s="36">
        <f t="shared" si="13"/>
        <v>16.355140186915886</v>
      </c>
      <c r="N114" s="34">
        <v>290</v>
      </c>
      <c r="O114" s="36">
        <f t="shared" si="14"/>
        <v>15.057113187954307</v>
      </c>
      <c r="P114" s="34">
        <v>210</v>
      </c>
      <c r="Q114" s="36">
        <f t="shared" si="15"/>
        <v>10.903426791277258</v>
      </c>
      <c r="R114" s="34">
        <v>63</v>
      </c>
      <c r="S114" s="36">
        <f t="shared" si="16"/>
        <v>3.2710280373831773</v>
      </c>
    </row>
    <row r="115" spans="1:19" s="24" customFormat="1" ht="15" hidden="1" outlineLevel="1" x14ac:dyDescent="0.2">
      <c r="A115" s="37" t="s">
        <v>192</v>
      </c>
      <c r="B115" s="34"/>
      <c r="C115" s="35">
        <v>2435</v>
      </c>
      <c r="D115" s="34">
        <v>886</v>
      </c>
      <c r="E115" s="36">
        <f t="shared" si="9"/>
        <v>36.386036960985621</v>
      </c>
      <c r="F115" s="34">
        <v>1549</v>
      </c>
      <c r="G115" s="36">
        <f t="shared" si="10"/>
        <v>63.613963039014372</v>
      </c>
      <c r="H115" s="34">
        <v>478</v>
      </c>
      <c r="I115" s="36">
        <f t="shared" si="11"/>
        <v>19.630390143737166</v>
      </c>
      <c r="J115" s="34">
        <v>530</v>
      </c>
      <c r="K115" s="36">
        <f t="shared" si="12"/>
        <v>21.765913757700204</v>
      </c>
      <c r="L115" s="34">
        <v>451</v>
      </c>
      <c r="M115" s="36">
        <f t="shared" si="13"/>
        <v>18.521560574948666</v>
      </c>
      <c r="N115" s="34">
        <v>425</v>
      </c>
      <c r="O115" s="36">
        <f t="shared" si="14"/>
        <v>17.453798767967143</v>
      </c>
      <c r="P115" s="34">
        <v>311</v>
      </c>
      <c r="Q115" s="36">
        <f t="shared" si="15"/>
        <v>12.772073921971252</v>
      </c>
      <c r="R115" s="34">
        <v>240</v>
      </c>
      <c r="S115" s="36">
        <f t="shared" si="16"/>
        <v>9.8562628336755633</v>
      </c>
    </row>
    <row r="116" spans="1:19" s="24" customFormat="1" ht="15" hidden="1" outlineLevel="1" x14ac:dyDescent="0.2">
      <c r="A116" s="37" t="s">
        <v>193</v>
      </c>
      <c r="B116" s="34"/>
      <c r="C116" s="35">
        <v>1829</v>
      </c>
      <c r="D116" s="34">
        <v>836</v>
      </c>
      <c r="E116" s="36">
        <f t="shared" si="9"/>
        <v>45.708037178786228</v>
      </c>
      <c r="F116" s="34">
        <v>993</v>
      </c>
      <c r="G116" s="36">
        <f t="shared" si="10"/>
        <v>54.291962821213779</v>
      </c>
      <c r="H116" s="34">
        <v>514</v>
      </c>
      <c r="I116" s="36">
        <f t="shared" si="11"/>
        <v>28.102788408966649</v>
      </c>
      <c r="J116" s="34">
        <v>462</v>
      </c>
      <c r="K116" s="36">
        <f t="shared" si="12"/>
        <v>25.259704756697651</v>
      </c>
      <c r="L116" s="34">
        <v>229</v>
      </c>
      <c r="M116" s="36">
        <f t="shared" si="13"/>
        <v>12.52050300710771</v>
      </c>
      <c r="N116" s="34">
        <v>367</v>
      </c>
      <c r="O116" s="36">
        <f t="shared" si="14"/>
        <v>20.06560962274467</v>
      </c>
      <c r="P116" s="34">
        <v>206</v>
      </c>
      <c r="Q116" s="36">
        <f t="shared" si="15"/>
        <v>11.262985237834883</v>
      </c>
      <c r="R116" s="34">
        <v>51</v>
      </c>
      <c r="S116" s="36">
        <f t="shared" si="16"/>
        <v>2.7884089666484417</v>
      </c>
    </row>
    <row r="117" spans="1:19" s="24" customFormat="1" ht="15" hidden="1" outlineLevel="1" x14ac:dyDescent="0.2">
      <c r="A117" s="37" t="s">
        <v>194</v>
      </c>
      <c r="B117" s="34"/>
      <c r="C117" s="35">
        <v>2583</v>
      </c>
      <c r="D117" s="34">
        <v>1167</v>
      </c>
      <c r="E117" s="36">
        <f t="shared" si="9"/>
        <v>45.180023228803719</v>
      </c>
      <c r="F117" s="34">
        <v>1416</v>
      </c>
      <c r="G117" s="36">
        <f t="shared" si="10"/>
        <v>54.819976771196288</v>
      </c>
      <c r="H117" s="34">
        <v>611</v>
      </c>
      <c r="I117" s="36">
        <f t="shared" si="11"/>
        <v>23.654665118079755</v>
      </c>
      <c r="J117" s="34">
        <v>687</v>
      </c>
      <c r="K117" s="36">
        <f t="shared" si="12"/>
        <v>26.596980255516844</v>
      </c>
      <c r="L117" s="34">
        <v>558</v>
      </c>
      <c r="M117" s="36">
        <f t="shared" si="13"/>
        <v>21.602787456445995</v>
      </c>
      <c r="N117" s="34">
        <v>495</v>
      </c>
      <c r="O117" s="36">
        <f t="shared" si="14"/>
        <v>19.16376306620209</v>
      </c>
      <c r="P117" s="34">
        <v>180</v>
      </c>
      <c r="Q117" s="36">
        <f t="shared" si="15"/>
        <v>6.9686411149825789</v>
      </c>
      <c r="R117" s="34">
        <v>52</v>
      </c>
      <c r="S117" s="36">
        <f t="shared" si="16"/>
        <v>2.0131629887727449</v>
      </c>
    </row>
    <row r="118" spans="1:19" s="24" customFormat="1" ht="15" hidden="1" outlineLevel="1" x14ac:dyDescent="0.2">
      <c r="A118" s="37" t="s">
        <v>195</v>
      </c>
      <c r="B118" s="34"/>
      <c r="C118" s="35">
        <v>2360</v>
      </c>
      <c r="D118" s="34">
        <v>1063</v>
      </c>
      <c r="E118" s="36">
        <f t="shared" si="9"/>
        <v>45.042372881355931</v>
      </c>
      <c r="F118" s="34">
        <v>1297</v>
      </c>
      <c r="G118" s="36">
        <f t="shared" si="10"/>
        <v>54.957627118644062</v>
      </c>
      <c r="H118" s="34">
        <v>650</v>
      </c>
      <c r="I118" s="36">
        <f t="shared" si="11"/>
        <v>27.542372881355931</v>
      </c>
      <c r="J118" s="34">
        <v>631</v>
      </c>
      <c r="K118" s="36">
        <f t="shared" si="12"/>
        <v>26.737288135593218</v>
      </c>
      <c r="L118" s="34">
        <v>367</v>
      </c>
      <c r="M118" s="36">
        <f t="shared" si="13"/>
        <v>15.550847457627118</v>
      </c>
      <c r="N118" s="34">
        <v>455</v>
      </c>
      <c r="O118" s="36">
        <f t="shared" si="14"/>
        <v>19.279661016949152</v>
      </c>
      <c r="P118" s="34">
        <v>208</v>
      </c>
      <c r="Q118" s="36">
        <f t="shared" si="15"/>
        <v>8.8135593220338979</v>
      </c>
      <c r="R118" s="34">
        <v>49</v>
      </c>
      <c r="S118" s="36">
        <f t="shared" si="16"/>
        <v>2.0762711864406778</v>
      </c>
    </row>
    <row r="119" spans="1:19" s="24" customFormat="1" ht="15" hidden="1" outlineLevel="1" x14ac:dyDescent="0.2">
      <c r="A119" s="37" t="s">
        <v>196</v>
      </c>
      <c r="B119" s="34"/>
      <c r="C119" s="35">
        <v>1495</v>
      </c>
      <c r="D119" s="34">
        <v>684</v>
      </c>
      <c r="E119" s="36">
        <f t="shared" si="9"/>
        <v>45.752508361204015</v>
      </c>
      <c r="F119" s="34">
        <v>811</v>
      </c>
      <c r="G119" s="36">
        <f t="shared" si="10"/>
        <v>54.247491638795992</v>
      </c>
      <c r="H119" s="34">
        <v>297</v>
      </c>
      <c r="I119" s="36">
        <f t="shared" si="11"/>
        <v>19.866220735785955</v>
      </c>
      <c r="J119" s="34">
        <v>360</v>
      </c>
      <c r="K119" s="36">
        <f t="shared" si="12"/>
        <v>24.08026755852843</v>
      </c>
      <c r="L119" s="34">
        <v>282</v>
      </c>
      <c r="M119" s="36">
        <f t="shared" si="13"/>
        <v>18.862876254180602</v>
      </c>
      <c r="N119" s="34">
        <v>262</v>
      </c>
      <c r="O119" s="36">
        <f t="shared" si="14"/>
        <v>17.525083612040135</v>
      </c>
      <c r="P119" s="34">
        <v>195</v>
      </c>
      <c r="Q119" s="36">
        <f t="shared" si="15"/>
        <v>13.043478260869566</v>
      </c>
      <c r="R119" s="34">
        <v>99</v>
      </c>
      <c r="S119" s="36">
        <f t="shared" si="16"/>
        <v>6.6220735785953178</v>
      </c>
    </row>
    <row r="120" spans="1:19" s="24" customFormat="1" ht="15" hidden="1" outlineLevel="1" x14ac:dyDescent="0.2">
      <c r="A120" s="37" t="s">
        <v>197</v>
      </c>
      <c r="B120" s="34"/>
      <c r="C120" s="35">
        <v>2130</v>
      </c>
      <c r="D120" s="34">
        <v>969</v>
      </c>
      <c r="E120" s="36">
        <f t="shared" si="9"/>
        <v>45.492957746478872</v>
      </c>
      <c r="F120" s="34">
        <v>1161</v>
      </c>
      <c r="G120" s="36">
        <f t="shared" si="10"/>
        <v>54.507042253521128</v>
      </c>
      <c r="H120" s="34">
        <v>598</v>
      </c>
      <c r="I120" s="36">
        <f t="shared" si="11"/>
        <v>28.075117370892016</v>
      </c>
      <c r="J120" s="34">
        <v>548</v>
      </c>
      <c r="K120" s="36">
        <f t="shared" si="12"/>
        <v>25.727699530516432</v>
      </c>
      <c r="L120" s="34">
        <v>473</v>
      </c>
      <c r="M120" s="36">
        <f t="shared" si="13"/>
        <v>22.206572769953052</v>
      </c>
      <c r="N120" s="34">
        <v>336</v>
      </c>
      <c r="O120" s="36">
        <f t="shared" si="14"/>
        <v>15.774647887323944</v>
      </c>
      <c r="P120" s="34">
        <v>150</v>
      </c>
      <c r="Q120" s="36">
        <f t="shared" si="15"/>
        <v>7.0422535211267601</v>
      </c>
      <c r="R120" s="34">
        <v>25</v>
      </c>
      <c r="S120" s="36">
        <f t="shared" si="16"/>
        <v>1.1737089201877935</v>
      </c>
    </row>
    <row r="121" spans="1:19" s="24" customFormat="1" ht="15" hidden="1" outlineLevel="1" x14ac:dyDescent="0.2">
      <c r="A121" s="37" t="s">
        <v>198</v>
      </c>
      <c r="B121" s="34"/>
      <c r="C121" s="35">
        <v>2436</v>
      </c>
      <c r="D121" s="34">
        <v>970</v>
      </c>
      <c r="E121" s="36">
        <f t="shared" si="9"/>
        <v>39.819376026272579</v>
      </c>
      <c r="F121" s="34">
        <v>1466</v>
      </c>
      <c r="G121" s="36">
        <f t="shared" si="10"/>
        <v>60.180623973727421</v>
      </c>
      <c r="H121" s="34">
        <v>508</v>
      </c>
      <c r="I121" s="36">
        <f t="shared" si="11"/>
        <v>20.853858784893269</v>
      </c>
      <c r="J121" s="34">
        <v>603</v>
      </c>
      <c r="K121" s="36">
        <f t="shared" si="12"/>
        <v>24.75369458128079</v>
      </c>
      <c r="L121" s="34">
        <v>472</v>
      </c>
      <c r="M121" s="36">
        <f t="shared" si="13"/>
        <v>19.376026272577999</v>
      </c>
      <c r="N121" s="34">
        <v>378</v>
      </c>
      <c r="O121" s="36">
        <f t="shared" si="14"/>
        <v>15.517241379310345</v>
      </c>
      <c r="P121" s="34">
        <v>329</v>
      </c>
      <c r="Q121" s="36">
        <f t="shared" si="15"/>
        <v>13.505747126436782</v>
      </c>
      <c r="R121" s="34">
        <v>146</v>
      </c>
      <c r="S121" s="36">
        <f t="shared" si="16"/>
        <v>5.9934318555008215</v>
      </c>
    </row>
    <row r="122" spans="1:19" s="24" customFormat="1" ht="15" hidden="1" outlineLevel="1" x14ac:dyDescent="0.2">
      <c r="A122" s="37" t="s">
        <v>199</v>
      </c>
      <c r="B122" s="34"/>
      <c r="C122" s="35">
        <v>2586</v>
      </c>
      <c r="D122" s="34">
        <v>1020</v>
      </c>
      <c r="E122" s="36">
        <f t="shared" si="9"/>
        <v>39.443155452436194</v>
      </c>
      <c r="F122" s="34">
        <v>1566</v>
      </c>
      <c r="G122" s="36">
        <f t="shared" si="10"/>
        <v>60.556844547563806</v>
      </c>
      <c r="H122" s="34">
        <v>497</v>
      </c>
      <c r="I122" s="36">
        <f t="shared" si="11"/>
        <v>19.218870843000772</v>
      </c>
      <c r="J122" s="34">
        <v>692</v>
      </c>
      <c r="K122" s="36">
        <f t="shared" si="12"/>
        <v>26.759474091260635</v>
      </c>
      <c r="L122" s="34">
        <v>511</v>
      </c>
      <c r="M122" s="36">
        <f t="shared" si="13"/>
        <v>19.760247486465584</v>
      </c>
      <c r="N122" s="34">
        <v>411</v>
      </c>
      <c r="O122" s="36">
        <f t="shared" si="14"/>
        <v>15.893271461716937</v>
      </c>
      <c r="P122" s="34">
        <v>345</v>
      </c>
      <c r="Q122" s="36">
        <f t="shared" si="15"/>
        <v>13.341067285382831</v>
      </c>
      <c r="R122" s="34">
        <v>130</v>
      </c>
      <c r="S122" s="36">
        <f t="shared" si="16"/>
        <v>5.0270688321732404</v>
      </c>
    </row>
    <row r="123" spans="1:19" s="24" customFormat="1" ht="15" hidden="1" outlineLevel="1" x14ac:dyDescent="0.2">
      <c r="A123" s="37" t="s">
        <v>200</v>
      </c>
      <c r="B123" s="34"/>
      <c r="C123" s="35">
        <v>1605</v>
      </c>
      <c r="D123" s="34">
        <v>691</v>
      </c>
      <c r="E123" s="36">
        <f t="shared" si="9"/>
        <v>43.052959501557631</v>
      </c>
      <c r="F123" s="34">
        <v>914</v>
      </c>
      <c r="G123" s="36">
        <f t="shared" si="10"/>
        <v>56.947040498442362</v>
      </c>
      <c r="H123" s="34">
        <v>415</v>
      </c>
      <c r="I123" s="36">
        <f t="shared" si="11"/>
        <v>25.85669781931464</v>
      </c>
      <c r="J123" s="34">
        <v>418</v>
      </c>
      <c r="K123" s="36">
        <f t="shared" si="12"/>
        <v>26.043613707165107</v>
      </c>
      <c r="L123" s="34">
        <v>422</v>
      </c>
      <c r="M123" s="36">
        <f t="shared" si="13"/>
        <v>26.292834890965732</v>
      </c>
      <c r="N123" s="34">
        <v>242</v>
      </c>
      <c r="O123" s="36">
        <f t="shared" si="14"/>
        <v>15.077881619937694</v>
      </c>
      <c r="P123" s="34">
        <v>91</v>
      </c>
      <c r="Q123" s="36">
        <f t="shared" si="15"/>
        <v>5.6697819314641746</v>
      </c>
      <c r="R123" s="34">
        <v>17</v>
      </c>
      <c r="S123" s="36">
        <f t="shared" si="16"/>
        <v>1.0591900311526479</v>
      </c>
    </row>
    <row r="124" spans="1:19" s="24" customFormat="1" ht="15" hidden="1" outlineLevel="1" x14ac:dyDescent="0.2">
      <c r="A124" s="37" t="s">
        <v>2511</v>
      </c>
      <c r="B124" s="34"/>
      <c r="C124" s="35">
        <v>2525</v>
      </c>
      <c r="D124" s="34">
        <v>1059</v>
      </c>
      <c r="E124" s="36">
        <f t="shared" si="9"/>
        <v>41.940594059405939</v>
      </c>
      <c r="F124" s="34">
        <v>1466</v>
      </c>
      <c r="G124" s="36">
        <f t="shared" si="10"/>
        <v>58.059405940594061</v>
      </c>
      <c r="H124" s="34">
        <v>678</v>
      </c>
      <c r="I124" s="36">
        <f t="shared" si="11"/>
        <v>26.85148514851485</v>
      </c>
      <c r="J124" s="34">
        <v>670</v>
      </c>
      <c r="K124" s="36">
        <f t="shared" si="12"/>
        <v>26.534653465346533</v>
      </c>
      <c r="L124" s="34">
        <v>572</v>
      </c>
      <c r="M124" s="36">
        <f t="shared" si="13"/>
        <v>22.653465346534652</v>
      </c>
      <c r="N124" s="34">
        <v>404</v>
      </c>
      <c r="O124" s="36">
        <f t="shared" si="14"/>
        <v>16</v>
      </c>
      <c r="P124" s="34">
        <v>163</v>
      </c>
      <c r="Q124" s="36">
        <f t="shared" si="15"/>
        <v>6.4554455445544559</v>
      </c>
      <c r="R124" s="34">
        <v>38</v>
      </c>
      <c r="S124" s="36">
        <f t="shared" si="16"/>
        <v>1.504950495049505</v>
      </c>
    </row>
    <row r="125" spans="1:19" s="24" customFormat="1" ht="15" hidden="1" outlineLevel="1" x14ac:dyDescent="0.2">
      <c r="A125" s="37" t="s">
        <v>201</v>
      </c>
      <c r="B125" s="34"/>
      <c r="C125" s="35">
        <v>2382</v>
      </c>
      <c r="D125" s="34">
        <v>1115</v>
      </c>
      <c r="E125" s="36">
        <f t="shared" si="9"/>
        <v>46.809403862300584</v>
      </c>
      <c r="F125" s="34">
        <v>1267</v>
      </c>
      <c r="G125" s="36">
        <f t="shared" si="10"/>
        <v>53.190596137699409</v>
      </c>
      <c r="H125" s="34">
        <v>694</v>
      </c>
      <c r="I125" s="36">
        <f t="shared" si="11"/>
        <v>29.135180520570948</v>
      </c>
      <c r="J125" s="34">
        <v>612</v>
      </c>
      <c r="K125" s="36">
        <f t="shared" si="12"/>
        <v>25.692695214105793</v>
      </c>
      <c r="L125" s="34">
        <v>331</v>
      </c>
      <c r="M125" s="36">
        <f t="shared" si="13"/>
        <v>13.895885810243493</v>
      </c>
      <c r="N125" s="34">
        <v>470</v>
      </c>
      <c r="O125" s="36">
        <f t="shared" si="14"/>
        <v>19.731318219983208</v>
      </c>
      <c r="P125" s="34">
        <v>228</v>
      </c>
      <c r="Q125" s="36">
        <f t="shared" si="15"/>
        <v>9.5717884130982362</v>
      </c>
      <c r="R125" s="34">
        <v>47</v>
      </c>
      <c r="S125" s="36">
        <f t="shared" si="16"/>
        <v>1.9731318219983207</v>
      </c>
    </row>
    <row r="126" spans="1:19" s="24" customFormat="1" ht="15" hidden="1" outlineLevel="1" x14ac:dyDescent="0.2">
      <c r="A126" s="37" t="s">
        <v>202</v>
      </c>
      <c r="B126" s="34"/>
      <c r="C126" s="35">
        <v>1317</v>
      </c>
      <c r="D126" s="34">
        <v>595</v>
      </c>
      <c r="E126" s="36">
        <f t="shared" si="9"/>
        <v>45.178435839028097</v>
      </c>
      <c r="F126" s="34">
        <v>722</v>
      </c>
      <c r="G126" s="36">
        <f t="shared" si="10"/>
        <v>54.821564160971903</v>
      </c>
      <c r="H126" s="34">
        <v>289</v>
      </c>
      <c r="I126" s="36">
        <f t="shared" si="11"/>
        <v>21.943811693242218</v>
      </c>
      <c r="J126" s="34">
        <v>340</v>
      </c>
      <c r="K126" s="36">
        <f t="shared" si="12"/>
        <v>25.816249050873196</v>
      </c>
      <c r="L126" s="34">
        <v>242</v>
      </c>
      <c r="M126" s="36">
        <f t="shared" si="13"/>
        <v>18.375094912680336</v>
      </c>
      <c r="N126" s="34">
        <v>224</v>
      </c>
      <c r="O126" s="36">
        <f t="shared" si="14"/>
        <v>17.008352315869399</v>
      </c>
      <c r="P126" s="34">
        <v>145</v>
      </c>
      <c r="Q126" s="36">
        <f t="shared" si="15"/>
        <v>11.009870918754746</v>
      </c>
      <c r="R126" s="34">
        <v>77</v>
      </c>
      <c r="S126" s="36">
        <f t="shared" si="16"/>
        <v>5.8466211085801065</v>
      </c>
    </row>
    <row r="127" spans="1:19" s="24" customFormat="1" ht="15" hidden="1" outlineLevel="1" x14ac:dyDescent="0.2">
      <c r="A127" s="37" t="s">
        <v>203</v>
      </c>
      <c r="B127" s="34"/>
      <c r="C127" s="35">
        <v>1741</v>
      </c>
      <c r="D127" s="34">
        <v>783</v>
      </c>
      <c r="E127" s="36">
        <f t="shared" si="9"/>
        <v>44.974152785755315</v>
      </c>
      <c r="F127" s="34">
        <v>958</v>
      </c>
      <c r="G127" s="36">
        <f t="shared" si="10"/>
        <v>55.025847214244685</v>
      </c>
      <c r="H127" s="34">
        <v>510</v>
      </c>
      <c r="I127" s="36">
        <f t="shared" si="11"/>
        <v>29.29350947731189</v>
      </c>
      <c r="J127" s="34">
        <v>388</v>
      </c>
      <c r="K127" s="36">
        <f t="shared" si="12"/>
        <v>22.286042504307868</v>
      </c>
      <c r="L127" s="34">
        <v>389</v>
      </c>
      <c r="M127" s="36">
        <f t="shared" si="13"/>
        <v>22.343480758184953</v>
      </c>
      <c r="N127" s="34">
        <v>306</v>
      </c>
      <c r="O127" s="36">
        <f t="shared" si="14"/>
        <v>17.576105686387134</v>
      </c>
      <c r="P127" s="34">
        <v>121</v>
      </c>
      <c r="Q127" s="36">
        <f t="shared" si="15"/>
        <v>6.9500287191269381</v>
      </c>
      <c r="R127" s="34">
        <v>27</v>
      </c>
      <c r="S127" s="36">
        <f t="shared" si="16"/>
        <v>1.5508328546812178</v>
      </c>
    </row>
    <row r="128" spans="1:19" s="24" customFormat="1" ht="15" hidden="1" outlineLevel="1" x14ac:dyDescent="0.2">
      <c r="A128" s="37" t="s">
        <v>2512</v>
      </c>
      <c r="B128" s="34"/>
      <c r="C128" s="35">
        <v>1121</v>
      </c>
      <c r="D128" s="34">
        <v>405</v>
      </c>
      <c r="E128" s="36">
        <f t="shared" si="9"/>
        <v>36.128456735057981</v>
      </c>
      <c r="F128" s="34">
        <v>716</v>
      </c>
      <c r="G128" s="36">
        <f t="shared" si="10"/>
        <v>63.871543264942012</v>
      </c>
      <c r="H128" s="34">
        <v>271</v>
      </c>
      <c r="I128" s="36">
        <f t="shared" si="11"/>
        <v>24.174843889384476</v>
      </c>
      <c r="J128" s="34">
        <v>353</v>
      </c>
      <c r="K128" s="36">
        <f t="shared" si="12"/>
        <v>31.489741302408561</v>
      </c>
      <c r="L128" s="34">
        <v>225</v>
      </c>
      <c r="M128" s="36">
        <f t="shared" si="13"/>
        <v>20.071364852809989</v>
      </c>
      <c r="N128" s="34">
        <v>128</v>
      </c>
      <c r="O128" s="36">
        <f t="shared" si="14"/>
        <v>11.418376449598572</v>
      </c>
      <c r="P128" s="34">
        <v>109</v>
      </c>
      <c r="Q128" s="36">
        <f t="shared" si="15"/>
        <v>9.7234611953612831</v>
      </c>
      <c r="R128" s="34">
        <v>35</v>
      </c>
      <c r="S128" s="36">
        <f t="shared" si="16"/>
        <v>3.1222123104371096</v>
      </c>
    </row>
    <row r="129" spans="1:19" s="24" customFormat="1" ht="15" collapsed="1" x14ac:dyDescent="0.2">
      <c r="A129" s="33" t="s">
        <v>2513</v>
      </c>
      <c r="B129" s="34">
        <v>49</v>
      </c>
      <c r="C129" s="34">
        <f>SUM(C130:C178)</f>
        <v>92040</v>
      </c>
      <c r="D129" s="34">
        <f>SUM(D130:D178)</f>
        <v>40063</v>
      </c>
      <c r="E129" s="36">
        <f t="shared" si="9"/>
        <v>43.527813993915693</v>
      </c>
      <c r="F129" s="34">
        <f>SUM(F130:F178)</f>
        <v>51977</v>
      </c>
      <c r="G129" s="36">
        <f t="shared" si="10"/>
        <v>56.472186006084314</v>
      </c>
      <c r="H129" s="34">
        <f>SUM(H130:H178)</f>
        <v>21769</v>
      </c>
      <c r="I129" s="36">
        <f t="shared" si="11"/>
        <v>23.651673185571493</v>
      </c>
      <c r="J129" s="34">
        <f>SUM(J130:J178)</f>
        <v>22177</v>
      </c>
      <c r="K129" s="36">
        <f t="shared" si="12"/>
        <v>24.094958713602782</v>
      </c>
      <c r="L129" s="34">
        <f>SUM(L130:L178)</f>
        <v>16485</v>
      </c>
      <c r="M129" s="36">
        <f t="shared" si="13"/>
        <v>17.910691003911342</v>
      </c>
      <c r="N129" s="34">
        <f>SUM(N130:N178)</f>
        <v>14639</v>
      </c>
      <c r="O129" s="36">
        <f t="shared" si="14"/>
        <v>15.905041286397219</v>
      </c>
      <c r="P129" s="34">
        <f>SUM(P130:P178)</f>
        <v>10546</v>
      </c>
      <c r="Q129" s="36">
        <f t="shared" si="15"/>
        <v>11.458061712299001</v>
      </c>
      <c r="R129" s="34">
        <f>SUM(R130:R178)</f>
        <v>6424</v>
      </c>
      <c r="S129" s="36">
        <f t="shared" si="16"/>
        <v>6.9795740982181664</v>
      </c>
    </row>
    <row r="130" spans="1:19" s="24" customFormat="1" ht="15" hidden="1" outlineLevel="1" x14ac:dyDescent="0.2">
      <c r="A130" s="37" t="s">
        <v>204</v>
      </c>
      <c r="B130" s="34"/>
      <c r="C130" s="35">
        <v>1449</v>
      </c>
      <c r="D130" s="34">
        <v>590</v>
      </c>
      <c r="E130" s="36">
        <f t="shared" si="9"/>
        <v>40.717736369910284</v>
      </c>
      <c r="F130" s="34">
        <v>859</v>
      </c>
      <c r="G130" s="36">
        <f t="shared" si="10"/>
        <v>59.282263630089716</v>
      </c>
      <c r="H130" s="34">
        <v>326</v>
      </c>
      <c r="I130" s="36">
        <f t="shared" si="11"/>
        <v>22.498274672187716</v>
      </c>
      <c r="J130" s="34">
        <v>395</v>
      </c>
      <c r="K130" s="36">
        <f t="shared" si="12"/>
        <v>27.260179434092478</v>
      </c>
      <c r="L130" s="34">
        <v>256</v>
      </c>
      <c r="M130" s="36">
        <f t="shared" si="13"/>
        <v>17.66735679779158</v>
      </c>
      <c r="N130" s="34">
        <v>228</v>
      </c>
      <c r="O130" s="36">
        <f t="shared" si="14"/>
        <v>15.734989648033126</v>
      </c>
      <c r="P130" s="34">
        <v>156</v>
      </c>
      <c r="Q130" s="36">
        <f t="shared" si="15"/>
        <v>10.766045548654244</v>
      </c>
      <c r="R130" s="34">
        <v>88</v>
      </c>
      <c r="S130" s="36">
        <f t="shared" si="16"/>
        <v>6.0731538992408556</v>
      </c>
    </row>
    <row r="131" spans="1:19" s="24" customFormat="1" ht="15" hidden="1" outlineLevel="1" x14ac:dyDescent="0.2">
      <c r="A131" s="37" t="s">
        <v>205</v>
      </c>
      <c r="B131" s="34"/>
      <c r="C131" s="35">
        <v>1892</v>
      </c>
      <c r="D131" s="34">
        <v>729</v>
      </c>
      <c r="E131" s="36">
        <f t="shared" si="9"/>
        <v>38.530655391120504</v>
      </c>
      <c r="F131" s="34">
        <v>1163</v>
      </c>
      <c r="G131" s="36">
        <f t="shared" si="10"/>
        <v>61.469344608879489</v>
      </c>
      <c r="H131" s="34">
        <v>382</v>
      </c>
      <c r="I131" s="36">
        <f t="shared" si="11"/>
        <v>20.190274841437631</v>
      </c>
      <c r="J131" s="34">
        <v>424</v>
      </c>
      <c r="K131" s="36">
        <f t="shared" si="12"/>
        <v>22.410147991543337</v>
      </c>
      <c r="L131" s="34">
        <v>386</v>
      </c>
      <c r="M131" s="36">
        <f t="shared" si="13"/>
        <v>20.401691331923889</v>
      </c>
      <c r="N131" s="34">
        <v>270</v>
      </c>
      <c r="O131" s="36">
        <f t="shared" si="14"/>
        <v>14.27061310782241</v>
      </c>
      <c r="P131" s="34">
        <v>234</v>
      </c>
      <c r="Q131" s="36">
        <f t="shared" si="15"/>
        <v>12.367864693446087</v>
      </c>
      <c r="R131" s="34">
        <v>196</v>
      </c>
      <c r="S131" s="36">
        <f t="shared" si="16"/>
        <v>10.359408033826638</v>
      </c>
    </row>
    <row r="132" spans="1:19" s="24" customFormat="1" ht="15" hidden="1" outlineLevel="1" x14ac:dyDescent="0.2">
      <c r="A132" s="37" t="s">
        <v>206</v>
      </c>
      <c r="B132" s="34"/>
      <c r="C132" s="35">
        <v>1580</v>
      </c>
      <c r="D132" s="34">
        <v>664</v>
      </c>
      <c r="E132" s="36">
        <f t="shared" ref="E132:E195" si="18">SUM(D132/C132%)</f>
        <v>42.025316455696199</v>
      </c>
      <c r="F132" s="34">
        <v>916</v>
      </c>
      <c r="G132" s="36">
        <f t="shared" ref="G132:G195" si="19">SUM(F132/C132%)</f>
        <v>57.974683544303794</v>
      </c>
      <c r="H132" s="34">
        <v>314</v>
      </c>
      <c r="I132" s="36">
        <f t="shared" ref="I132:I195" si="20">SUM(H132/C132%)</f>
        <v>19.873417721518987</v>
      </c>
      <c r="J132" s="34">
        <v>391</v>
      </c>
      <c r="K132" s="36">
        <f t="shared" ref="K132:K195" si="21">SUM(J132/C132%)</f>
        <v>24.746835443037973</v>
      </c>
      <c r="L132" s="34">
        <v>268</v>
      </c>
      <c r="M132" s="36">
        <f t="shared" ref="M132:M195" si="22">SUM(L132/C132%)</f>
        <v>16.962025316455694</v>
      </c>
      <c r="N132" s="34">
        <v>246</v>
      </c>
      <c r="O132" s="36">
        <f t="shared" ref="O132:O195" si="23">SUM(N132/C132%)</f>
        <v>15.569620253164556</v>
      </c>
      <c r="P132" s="34">
        <v>199</v>
      </c>
      <c r="Q132" s="36">
        <f t="shared" ref="Q132:Q195" si="24">SUM(P132/C132%)</f>
        <v>12.594936708860759</v>
      </c>
      <c r="R132" s="34">
        <v>162</v>
      </c>
      <c r="S132" s="36">
        <f t="shared" ref="S132:S195" si="25">SUM(R132/C132%)</f>
        <v>10.253164556962025</v>
      </c>
    </row>
    <row r="133" spans="1:19" s="24" customFormat="1" ht="15" hidden="1" outlineLevel="1" x14ac:dyDescent="0.2">
      <c r="A133" s="37" t="s">
        <v>207</v>
      </c>
      <c r="B133" s="34"/>
      <c r="C133" s="35">
        <v>1350</v>
      </c>
      <c r="D133" s="34">
        <v>558</v>
      </c>
      <c r="E133" s="36">
        <f t="shared" si="18"/>
        <v>41.333333333333336</v>
      </c>
      <c r="F133" s="34">
        <v>792</v>
      </c>
      <c r="G133" s="36">
        <f t="shared" si="19"/>
        <v>58.666666666666664</v>
      </c>
      <c r="H133" s="34">
        <v>309</v>
      </c>
      <c r="I133" s="36">
        <f t="shared" si="20"/>
        <v>22.888888888888889</v>
      </c>
      <c r="J133" s="34">
        <v>286</v>
      </c>
      <c r="K133" s="36">
        <f t="shared" si="21"/>
        <v>21.185185185185187</v>
      </c>
      <c r="L133" s="34">
        <v>217</v>
      </c>
      <c r="M133" s="36">
        <f t="shared" si="22"/>
        <v>16.074074074074073</v>
      </c>
      <c r="N133" s="34">
        <v>230</v>
      </c>
      <c r="O133" s="36">
        <f t="shared" si="23"/>
        <v>17.037037037037038</v>
      </c>
      <c r="P133" s="34">
        <v>187</v>
      </c>
      <c r="Q133" s="36">
        <f t="shared" si="24"/>
        <v>13.851851851851851</v>
      </c>
      <c r="R133" s="34">
        <v>121</v>
      </c>
      <c r="S133" s="36">
        <f t="shared" si="25"/>
        <v>8.9629629629629637</v>
      </c>
    </row>
    <row r="134" spans="1:19" s="24" customFormat="1" ht="15" hidden="1" outlineLevel="1" x14ac:dyDescent="0.2">
      <c r="A134" s="37" t="s">
        <v>208</v>
      </c>
      <c r="B134" s="34"/>
      <c r="C134" s="35">
        <v>1794</v>
      </c>
      <c r="D134" s="34">
        <v>904</v>
      </c>
      <c r="E134" s="36">
        <f t="shared" si="18"/>
        <v>50.390189520624297</v>
      </c>
      <c r="F134" s="34">
        <v>890</v>
      </c>
      <c r="G134" s="36">
        <f t="shared" si="19"/>
        <v>49.609810479375696</v>
      </c>
      <c r="H134" s="34">
        <v>615</v>
      </c>
      <c r="I134" s="36">
        <f t="shared" si="20"/>
        <v>34.280936454849495</v>
      </c>
      <c r="J134" s="34">
        <v>336</v>
      </c>
      <c r="K134" s="36">
        <f t="shared" si="21"/>
        <v>18.729096989966553</v>
      </c>
      <c r="L134" s="34">
        <v>266</v>
      </c>
      <c r="M134" s="36">
        <f t="shared" si="22"/>
        <v>14.827201783723522</v>
      </c>
      <c r="N134" s="34">
        <v>206</v>
      </c>
      <c r="O134" s="36">
        <f t="shared" si="23"/>
        <v>11.482720178372352</v>
      </c>
      <c r="P134" s="34">
        <v>181</v>
      </c>
      <c r="Q134" s="36">
        <f t="shared" si="24"/>
        <v>10.089186176142697</v>
      </c>
      <c r="R134" s="34">
        <v>190</v>
      </c>
      <c r="S134" s="36">
        <f t="shared" si="25"/>
        <v>10.590858416945373</v>
      </c>
    </row>
    <row r="135" spans="1:19" s="24" customFormat="1" ht="15" hidden="1" outlineLevel="1" x14ac:dyDescent="0.2">
      <c r="A135" s="37" t="s">
        <v>209</v>
      </c>
      <c r="B135" s="34"/>
      <c r="C135" s="35">
        <v>1746</v>
      </c>
      <c r="D135" s="34">
        <v>745</v>
      </c>
      <c r="E135" s="36">
        <f t="shared" si="18"/>
        <v>42.668957617411223</v>
      </c>
      <c r="F135" s="34">
        <v>1001</v>
      </c>
      <c r="G135" s="36">
        <f t="shared" si="19"/>
        <v>57.33104238258877</v>
      </c>
      <c r="H135" s="34">
        <v>376</v>
      </c>
      <c r="I135" s="36">
        <f t="shared" si="20"/>
        <v>21.534936998854523</v>
      </c>
      <c r="J135" s="34">
        <v>437</v>
      </c>
      <c r="K135" s="36">
        <f t="shared" si="21"/>
        <v>25.028636884306987</v>
      </c>
      <c r="L135" s="34">
        <v>394</v>
      </c>
      <c r="M135" s="36">
        <f t="shared" si="22"/>
        <v>22.565864833906069</v>
      </c>
      <c r="N135" s="34">
        <v>286</v>
      </c>
      <c r="O135" s="36">
        <f t="shared" si="23"/>
        <v>16.380297823596791</v>
      </c>
      <c r="P135" s="34">
        <v>158</v>
      </c>
      <c r="Q135" s="36">
        <f t="shared" si="24"/>
        <v>9.0492554410080182</v>
      </c>
      <c r="R135" s="34">
        <v>95</v>
      </c>
      <c r="S135" s="36">
        <f t="shared" si="25"/>
        <v>5.4410080183276053</v>
      </c>
    </row>
    <row r="136" spans="1:19" s="24" customFormat="1" ht="15" hidden="1" outlineLevel="1" x14ac:dyDescent="0.2">
      <c r="A136" s="37" t="s">
        <v>210</v>
      </c>
      <c r="B136" s="34"/>
      <c r="C136" s="35">
        <v>1890</v>
      </c>
      <c r="D136" s="34">
        <v>835</v>
      </c>
      <c r="E136" s="36">
        <f t="shared" si="18"/>
        <v>44.179894179894184</v>
      </c>
      <c r="F136" s="34">
        <v>1055</v>
      </c>
      <c r="G136" s="36">
        <f t="shared" si="19"/>
        <v>55.820105820105823</v>
      </c>
      <c r="H136" s="34">
        <v>386</v>
      </c>
      <c r="I136" s="36">
        <f t="shared" si="20"/>
        <v>20.423280423280424</v>
      </c>
      <c r="J136" s="34">
        <v>386</v>
      </c>
      <c r="K136" s="36">
        <f t="shared" si="21"/>
        <v>20.423280423280424</v>
      </c>
      <c r="L136" s="34">
        <v>325</v>
      </c>
      <c r="M136" s="36">
        <f t="shared" si="22"/>
        <v>17.195767195767196</v>
      </c>
      <c r="N136" s="34">
        <v>325</v>
      </c>
      <c r="O136" s="36">
        <f t="shared" si="23"/>
        <v>17.195767195767196</v>
      </c>
      <c r="P136" s="34">
        <v>261</v>
      </c>
      <c r="Q136" s="36">
        <f t="shared" si="24"/>
        <v>13.80952380952381</v>
      </c>
      <c r="R136" s="34">
        <v>207</v>
      </c>
      <c r="S136" s="36">
        <f t="shared" si="25"/>
        <v>10.952380952380953</v>
      </c>
    </row>
    <row r="137" spans="1:19" s="24" customFormat="1" ht="15" hidden="1" outlineLevel="1" x14ac:dyDescent="0.2">
      <c r="A137" s="37" t="s">
        <v>2514</v>
      </c>
      <c r="B137" s="34"/>
      <c r="C137" s="35">
        <v>1503</v>
      </c>
      <c r="D137" s="34">
        <v>588</v>
      </c>
      <c r="E137" s="36">
        <f t="shared" si="18"/>
        <v>39.121756487025948</v>
      </c>
      <c r="F137" s="34">
        <v>915</v>
      </c>
      <c r="G137" s="36">
        <f t="shared" si="19"/>
        <v>60.878243512974052</v>
      </c>
      <c r="H137" s="34">
        <v>269</v>
      </c>
      <c r="I137" s="36">
        <f t="shared" si="20"/>
        <v>17.897538256819693</v>
      </c>
      <c r="J137" s="34">
        <v>336</v>
      </c>
      <c r="K137" s="36">
        <f t="shared" si="21"/>
        <v>22.355289421157686</v>
      </c>
      <c r="L137" s="34">
        <v>287</v>
      </c>
      <c r="M137" s="36">
        <f t="shared" si="22"/>
        <v>19.095143047238857</v>
      </c>
      <c r="N137" s="34">
        <v>228</v>
      </c>
      <c r="O137" s="36">
        <f t="shared" si="23"/>
        <v>15.169660678642716</v>
      </c>
      <c r="P137" s="34">
        <v>199</v>
      </c>
      <c r="Q137" s="36">
        <f t="shared" si="24"/>
        <v>13.24018629407851</v>
      </c>
      <c r="R137" s="34">
        <v>184</v>
      </c>
      <c r="S137" s="36">
        <f t="shared" si="25"/>
        <v>12.242182302062542</v>
      </c>
    </row>
    <row r="138" spans="1:19" s="24" customFormat="1" ht="15" hidden="1" outlineLevel="1" x14ac:dyDescent="0.2">
      <c r="A138" s="37" t="s">
        <v>211</v>
      </c>
      <c r="B138" s="34"/>
      <c r="C138" s="35">
        <v>1466</v>
      </c>
      <c r="D138" s="34">
        <v>579</v>
      </c>
      <c r="E138" s="36">
        <f t="shared" si="18"/>
        <v>39.495225102319239</v>
      </c>
      <c r="F138" s="34">
        <v>887</v>
      </c>
      <c r="G138" s="36">
        <f t="shared" si="19"/>
        <v>60.504774897680761</v>
      </c>
      <c r="H138" s="34">
        <v>286</v>
      </c>
      <c r="I138" s="36">
        <f t="shared" si="20"/>
        <v>19.508867667121418</v>
      </c>
      <c r="J138" s="34">
        <v>340</v>
      </c>
      <c r="K138" s="36">
        <f t="shared" si="21"/>
        <v>23.192360163710777</v>
      </c>
      <c r="L138" s="34">
        <v>298</v>
      </c>
      <c r="M138" s="36">
        <f t="shared" si="22"/>
        <v>20.327421555252386</v>
      </c>
      <c r="N138" s="34">
        <v>215</v>
      </c>
      <c r="O138" s="36">
        <f t="shared" si="23"/>
        <v>14.665757162346521</v>
      </c>
      <c r="P138" s="34">
        <v>194</v>
      </c>
      <c r="Q138" s="36">
        <f t="shared" si="24"/>
        <v>13.233287858117325</v>
      </c>
      <c r="R138" s="34">
        <v>133</v>
      </c>
      <c r="S138" s="36">
        <f t="shared" si="25"/>
        <v>9.0723055934515688</v>
      </c>
    </row>
    <row r="139" spans="1:19" s="24" customFormat="1" ht="15" hidden="1" outlineLevel="1" x14ac:dyDescent="0.2">
      <c r="A139" s="37" t="s">
        <v>212</v>
      </c>
      <c r="B139" s="34"/>
      <c r="C139" s="35">
        <v>2496</v>
      </c>
      <c r="D139" s="34">
        <v>1019</v>
      </c>
      <c r="E139" s="36">
        <f t="shared" si="18"/>
        <v>40.825320512820511</v>
      </c>
      <c r="F139" s="34">
        <v>1477</v>
      </c>
      <c r="G139" s="36">
        <f t="shared" si="19"/>
        <v>59.174679487179482</v>
      </c>
      <c r="H139" s="34">
        <v>554</v>
      </c>
      <c r="I139" s="36">
        <f t="shared" si="20"/>
        <v>22.195512820512821</v>
      </c>
      <c r="J139" s="34">
        <v>600</v>
      </c>
      <c r="K139" s="36">
        <f t="shared" si="21"/>
        <v>24.038461538461537</v>
      </c>
      <c r="L139" s="34">
        <v>451</v>
      </c>
      <c r="M139" s="36">
        <f t="shared" si="22"/>
        <v>18.068910256410255</v>
      </c>
      <c r="N139" s="34">
        <v>430</v>
      </c>
      <c r="O139" s="36">
        <f t="shared" si="23"/>
        <v>17.227564102564102</v>
      </c>
      <c r="P139" s="34">
        <v>314</v>
      </c>
      <c r="Q139" s="36">
        <f t="shared" si="24"/>
        <v>12.580128205128204</v>
      </c>
      <c r="R139" s="34">
        <v>147</v>
      </c>
      <c r="S139" s="36">
        <f t="shared" si="25"/>
        <v>5.8894230769230766</v>
      </c>
    </row>
    <row r="140" spans="1:19" s="24" customFormat="1" ht="15" hidden="1" outlineLevel="1" x14ac:dyDescent="0.2">
      <c r="A140" s="37" t="s">
        <v>213</v>
      </c>
      <c r="B140" s="34"/>
      <c r="C140" s="35">
        <v>1020</v>
      </c>
      <c r="D140" s="34">
        <v>461</v>
      </c>
      <c r="E140" s="36">
        <f t="shared" si="18"/>
        <v>45.196078431372555</v>
      </c>
      <c r="F140" s="34">
        <v>559</v>
      </c>
      <c r="G140" s="36">
        <f t="shared" si="19"/>
        <v>54.803921568627452</v>
      </c>
      <c r="H140" s="34">
        <v>252</v>
      </c>
      <c r="I140" s="36">
        <f t="shared" si="20"/>
        <v>24.705882352941178</v>
      </c>
      <c r="J140" s="34">
        <v>252</v>
      </c>
      <c r="K140" s="36">
        <f t="shared" si="21"/>
        <v>24.705882352941178</v>
      </c>
      <c r="L140" s="34">
        <v>152</v>
      </c>
      <c r="M140" s="36">
        <f t="shared" si="22"/>
        <v>14.901960784313726</v>
      </c>
      <c r="N140" s="34">
        <v>181</v>
      </c>
      <c r="O140" s="36">
        <f t="shared" si="23"/>
        <v>17.745098039215687</v>
      </c>
      <c r="P140" s="34">
        <v>121</v>
      </c>
      <c r="Q140" s="36">
        <f t="shared" si="24"/>
        <v>11.862745098039216</v>
      </c>
      <c r="R140" s="34">
        <v>62</v>
      </c>
      <c r="S140" s="36">
        <f t="shared" si="25"/>
        <v>6.0784313725490202</v>
      </c>
    </row>
    <row r="141" spans="1:19" s="24" customFormat="1" ht="15" hidden="1" outlineLevel="1" x14ac:dyDescent="0.2">
      <c r="A141" s="37" t="s">
        <v>214</v>
      </c>
      <c r="B141" s="34"/>
      <c r="C141" s="35">
        <v>2429</v>
      </c>
      <c r="D141" s="34">
        <v>927</v>
      </c>
      <c r="E141" s="36">
        <f t="shared" si="18"/>
        <v>38.163853437628653</v>
      </c>
      <c r="F141" s="34">
        <v>1502</v>
      </c>
      <c r="G141" s="36">
        <f t="shared" si="19"/>
        <v>61.836146562371347</v>
      </c>
      <c r="H141" s="34">
        <v>468</v>
      </c>
      <c r="I141" s="36">
        <f t="shared" si="20"/>
        <v>19.267188143268836</v>
      </c>
      <c r="J141" s="34">
        <v>556</v>
      </c>
      <c r="K141" s="36">
        <f t="shared" si="21"/>
        <v>22.890078221490327</v>
      </c>
      <c r="L141" s="34">
        <v>461</v>
      </c>
      <c r="M141" s="36">
        <f t="shared" si="22"/>
        <v>18.979003705228489</v>
      </c>
      <c r="N141" s="34">
        <v>342</v>
      </c>
      <c r="O141" s="36">
        <f t="shared" si="23"/>
        <v>14.079868258542611</v>
      </c>
      <c r="P141" s="34">
        <v>350</v>
      </c>
      <c r="Q141" s="36">
        <f t="shared" si="24"/>
        <v>14.409221902017292</v>
      </c>
      <c r="R141" s="34">
        <v>252</v>
      </c>
      <c r="S141" s="36">
        <f t="shared" si="25"/>
        <v>10.37463976945245</v>
      </c>
    </row>
    <row r="142" spans="1:19" s="24" customFormat="1" ht="15" hidden="1" outlineLevel="1" x14ac:dyDescent="0.2">
      <c r="A142" s="37" t="s">
        <v>215</v>
      </c>
      <c r="B142" s="34"/>
      <c r="C142" s="35">
        <v>1677</v>
      </c>
      <c r="D142" s="34">
        <v>633</v>
      </c>
      <c r="E142" s="36">
        <f t="shared" si="18"/>
        <v>37.745974955277283</v>
      </c>
      <c r="F142" s="34">
        <v>1044</v>
      </c>
      <c r="G142" s="36">
        <f t="shared" si="19"/>
        <v>62.254025044722724</v>
      </c>
      <c r="H142" s="34">
        <v>316</v>
      </c>
      <c r="I142" s="36">
        <f t="shared" si="20"/>
        <v>18.843172331544427</v>
      </c>
      <c r="J142" s="34">
        <v>369</v>
      </c>
      <c r="K142" s="36">
        <f t="shared" si="21"/>
        <v>22.003577817531305</v>
      </c>
      <c r="L142" s="34">
        <v>265</v>
      </c>
      <c r="M142" s="36">
        <f t="shared" si="22"/>
        <v>15.802027429934407</v>
      </c>
      <c r="N142" s="34">
        <v>261</v>
      </c>
      <c r="O142" s="36">
        <f t="shared" si="23"/>
        <v>15.563506261180681</v>
      </c>
      <c r="P142" s="34">
        <v>248</v>
      </c>
      <c r="Q142" s="36">
        <f t="shared" si="24"/>
        <v>14.788312462731067</v>
      </c>
      <c r="R142" s="34">
        <v>218</v>
      </c>
      <c r="S142" s="36">
        <f t="shared" si="25"/>
        <v>12.999403697078115</v>
      </c>
    </row>
    <row r="143" spans="1:19" s="24" customFormat="1" ht="15" hidden="1" outlineLevel="1" x14ac:dyDescent="0.2">
      <c r="A143" s="37" t="s">
        <v>216</v>
      </c>
      <c r="B143" s="34"/>
      <c r="C143" s="35">
        <v>1565</v>
      </c>
      <c r="D143" s="34">
        <v>671</v>
      </c>
      <c r="E143" s="36">
        <f t="shared" si="18"/>
        <v>42.87539936102236</v>
      </c>
      <c r="F143" s="34">
        <v>894</v>
      </c>
      <c r="G143" s="36">
        <f t="shared" si="19"/>
        <v>57.124600638977633</v>
      </c>
      <c r="H143" s="34">
        <v>289</v>
      </c>
      <c r="I143" s="36">
        <f t="shared" si="20"/>
        <v>18.466453674121404</v>
      </c>
      <c r="J143" s="34">
        <v>323</v>
      </c>
      <c r="K143" s="36">
        <f t="shared" si="21"/>
        <v>20.638977635782748</v>
      </c>
      <c r="L143" s="34">
        <v>265</v>
      </c>
      <c r="M143" s="36">
        <f t="shared" si="22"/>
        <v>16.932907348242811</v>
      </c>
      <c r="N143" s="34">
        <v>259</v>
      </c>
      <c r="O143" s="36">
        <f t="shared" si="23"/>
        <v>16.549520766773163</v>
      </c>
      <c r="P143" s="34">
        <v>217</v>
      </c>
      <c r="Q143" s="36">
        <f t="shared" si="24"/>
        <v>13.865814696485623</v>
      </c>
      <c r="R143" s="34">
        <v>212</v>
      </c>
      <c r="S143" s="36">
        <f t="shared" si="25"/>
        <v>13.546325878594249</v>
      </c>
    </row>
    <row r="144" spans="1:19" s="24" customFormat="1" ht="15" hidden="1" outlineLevel="1" x14ac:dyDescent="0.2">
      <c r="A144" s="37" t="s">
        <v>217</v>
      </c>
      <c r="B144" s="34"/>
      <c r="C144" s="35">
        <v>2137</v>
      </c>
      <c r="D144" s="34">
        <v>846</v>
      </c>
      <c r="E144" s="36">
        <f t="shared" si="18"/>
        <v>39.588207767898922</v>
      </c>
      <c r="F144" s="34">
        <v>1291</v>
      </c>
      <c r="G144" s="36">
        <f t="shared" si="19"/>
        <v>60.411792232101071</v>
      </c>
      <c r="H144" s="34">
        <v>415</v>
      </c>
      <c r="I144" s="36">
        <f t="shared" si="20"/>
        <v>19.419747309312118</v>
      </c>
      <c r="J144" s="34">
        <v>473</v>
      </c>
      <c r="K144" s="36">
        <f t="shared" si="21"/>
        <v>22.13383247543285</v>
      </c>
      <c r="L144" s="34">
        <v>398</v>
      </c>
      <c r="M144" s="36">
        <f t="shared" si="22"/>
        <v>18.624239588207768</v>
      </c>
      <c r="N144" s="34">
        <v>318</v>
      </c>
      <c r="O144" s="36">
        <f t="shared" si="23"/>
        <v>14.880673841834346</v>
      </c>
      <c r="P144" s="34">
        <v>283</v>
      </c>
      <c r="Q144" s="36">
        <f t="shared" si="24"/>
        <v>13.242863827795976</v>
      </c>
      <c r="R144" s="34">
        <v>250</v>
      </c>
      <c r="S144" s="36">
        <f t="shared" si="25"/>
        <v>11.69864295741694</v>
      </c>
    </row>
    <row r="145" spans="1:19" s="24" customFormat="1" ht="15" hidden="1" outlineLevel="1" x14ac:dyDescent="0.2">
      <c r="A145" s="37" t="s">
        <v>218</v>
      </c>
      <c r="B145" s="34"/>
      <c r="C145" s="35">
        <v>2726</v>
      </c>
      <c r="D145" s="34">
        <v>1191</v>
      </c>
      <c r="E145" s="36">
        <f t="shared" si="18"/>
        <v>43.690388848129125</v>
      </c>
      <c r="F145" s="34">
        <v>1535</v>
      </c>
      <c r="G145" s="36">
        <f t="shared" si="19"/>
        <v>56.309611151870868</v>
      </c>
      <c r="H145" s="34">
        <v>613</v>
      </c>
      <c r="I145" s="36">
        <f t="shared" si="20"/>
        <v>22.487160674981656</v>
      </c>
      <c r="J145" s="34">
        <v>562</v>
      </c>
      <c r="K145" s="36">
        <f t="shared" si="21"/>
        <v>20.616287600880408</v>
      </c>
      <c r="L145" s="34">
        <v>434</v>
      </c>
      <c r="M145" s="36">
        <f t="shared" si="22"/>
        <v>15.920763022743946</v>
      </c>
      <c r="N145" s="34">
        <v>404</v>
      </c>
      <c r="O145" s="36">
        <f t="shared" si="23"/>
        <v>14.820249449743212</v>
      </c>
      <c r="P145" s="34">
        <v>393</v>
      </c>
      <c r="Q145" s="36">
        <f t="shared" si="24"/>
        <v>14.416727806309611</v>
      </c>
      <c r="R145" s="34">
        <v>320</v>
      </c>
      <c r="S145" s="36">
        <f t="shared" si="25"/>
        <v>11.738811445341158</v>
      </c>
    </row>
    <row r="146" spans="1:19" s="24" customFormat="1" ht="15" hidden="1" outlineLevel="1" x14ac:dyDescent="0.2">
      <c r="A146" s="37" t="s">
        <v>219</v>
      </c>
      <c r="B146" s="34"/>
      <c r="C146" s="35">
        <v>1506</v>
      </c>
      <c r="D146" s="34">
        <v>770</v>
      </c>
      <c r="E146" s="36">
        <f t="shared" si="18"/>
        <v>51.128818061088978</v>
      </c>
      <c r="F146" s="34">
        <v>736</v>
      </c>
      <c r="G146" s="36">
        <f t="shared" si="19"/>
        <v>48.871181938911022</v>
      </c>
      <c r="H146" s="34">
        <v>466</v>
      </c>
      <c r="I146" s="36">
        <f t="shared" si="20"/>
        <v>30.942895086321379</v>
      </c>
      <c r="J146" s="34">
        <v>388</v>
      </c>
      <c r="K146" s="36">
        <f t="shared" si="21"/>
        <v>25.763612217795483</v>
      </c>
      <c r="L146" s="34">
        <v>274</v>
      </c>
      <c r="M146" s="36">
        <f t="shared" si="22"/>
        <v>18.193891102257634</v>
      </c>
      <c r="N146" s="34">
        <v>190</v>
      </c>
      <c r="O146" s="36">
        <f t="shared" si="23"/>
        <v>12.616201859229747</v>
      </c>
      <c r="P146" s="34">
        <v>102</v>
      </c>
      <c r="Q146" s="36">
        <f t="shared" si="24"/>
        <v>6.7729083665338647</v>
      </c>
      <c r="R146" s="34">
        <v>86</v>
      </c>
      <c r="S146" s="36">
        <f t="shared" si="25"/>
        <v>5.7104913678618852</v>
      </c>
    </row>
    <row r="147" spans="1:19" s="24" customFormat="1" ht="15" hidden="1" outlineLevel="1" x14ac:dyDescent="0.2">
      <c r="A147" s="37" t="s">
        <v>220</v>
      </c>
      <c r="B147" s="34"/>
      <c r="C147" s="35">
        <v>1099</v>
      </c>
      <c r="D147" s="34">
        <v>472</v>
      </c>
      <c r="E147" s="36">
        <f t="shared" si="18"/>
        <v>42.948134667879891</v>
      </c>
      <c r="F147" s="34">
        <v>627</v>
      </c>
      <c r="G147" s="36">
        <f t="shared" si="19"/>
        <v>57.051865332120109</v>
      </c>
      <c r="H147" s="34">
        <v>207</v>
      </c>
      <c r="I147" s="36">
        <f t="shared" si="20"/>
        <v>18.83530482256597</v>
      </c>
      <c r="J147" s="34">
        <v>244</v>
      </c>
      <c r="K147" s="36">
        <f t="shared" si="21"/>
        <v>22.202001819836216</v>
      </c>
      <c r="L147" s="34">
        <v>202</v>
      </c>
      <c r="M147" s="36">
        <f t="shared" si="22"/>
        <v>18.380345768880801</v>
      </c>
      <c r="N147" s="34">
        <v>130</v>
      </c>
      <c r="O147" s="36">
        <f t="shared" si="23"/>
        <v>11.828935395814376</v>
      </c>
      <c r="P147" s="34">
        <v>167</v>
      </c>
      <c r="Q147" s="36">
        <f t="shared" si="24"/>
        <v>15.195632393084622</v>
      </c>
      <c r="R147" s="34">
        <v>149</v>
      </c>
      <c r="S147" s="36">
        <f t="shared" si="25"/>
        <v>13.557779799818016</v>
      </c>
    </row>
    <row r="148" spans="1:19" s="24" customFormat="1" ht="15" hidden="1" outlineLevel="1" x14ac:dyDescent="0.2">
      <c r="A148" s="37" t="s">
        <v>221</v>
      </c>
      <c r="B148" s="34"/>
      <c r="C148" s="35">
        <v>1528</v>
      </c>
      <c r="D148" s="34">
        <v>710</v>
      </c>
      <c r="E148" s="36">
        <f t="shared" si="18"/>
        <v>46.465968586387433</v>
      </c>
      <c r="F148" s="34">
        <v>818</v>
      </c>
      <c r="G148" s="36">
        <f t="shared" si="19"/>
        <v>53.534031413612567</v>
      </c>
      <c r="H148" s="34">
        <v>282</v>
      </c>
      <c r="I148" s="36">
        <f t="shared" si="20"/>
        <v>18.455497382198953</v>
      </c>
      <c r="J148" s="34">
        <v>337</v>
      </c>
      <c r="K148" s="36">
        <f t="shared" si="21"/>
        <v>22.054973821989531</v>
      </c>
      <c r="L148" s="34">
        <v>281</v>
      </c>
      <c r="M148" s="36">
        <f t="shared" si="22"/>
        <v>18.390052356020941</v>
      </c>
      <c r="N148" s="34">
        <v>226</v>
      </c>
      <c r="O148" s="36">
        <f t="shared" si="23"/>
        <v>14.790575916230367</v>
      </c>
      <c r="P148" s="34">
        <v>211</v>
      </c>
      <c r="Q148" s="36">
        <f t="shared" si="24"/>
        <v>13.80890052356021</v>
      </c>
      <c r="R148" s="34">
        <v>191</v>
      </c>
      <c r="S148" s="36">
        <f t="shared" si="25"/>
        <v>12.5</v>
      </c>
    </row>
    <row r="149" spans="1:19" s="24" customFormat="1" ht="15" hidden="1" outlineLevel="1" x14ac:dyDescent="0.2">
      <c r="A149" s="37" t="s">
        <v>222</v>
      </c>
      <c r="B149" s="34"/>
      <c r="C149" s="35">
        <v>1954</v>
      </c>
      <c r="D149" s="34">
        <v>742</v>
      </c>
      <c r="E149" s="36">
        <f t="shared" si="18"/>
        <v>37.973387922210854</v>
      </c>
      <c r="F149" s="34">
        <v>1212</v>
      </c>
      <c r="G149" s="36">
        <f t="shared" si="19"/>
        <v>62.026612077789153</v>
      </c>
      <c r="H149" s="34">
        <v>388</v>
      </c>
      <c r="I149" s="36">
        <f t="shared" si="20"/>
        <v>19.85670419651996</v>
      </c>
      <c r="J149" s="34">
        <v>444</v>
      </c>
      <c r="K149" s="36">
        <f t="shared" si="21"/>
        <v>22.722620266120778</v>
      </c>
      <c r="L149" s="34">
        <v>386</v>
      </c>
      <c r="M149" s="36">
        <f t="shared" si="22"/>
        <v>19.754350051177074</v>
      </c>
      <c r="N149" s="34">
        <v>301</v>
      </c>
      <c r="O149" s="36">
        <f t="shared" si="23"/>
        <v>15.404298874104402</v>
      </c>
      <c r="P149" s="34">
        <v>221</v>
      </c>
      <c r="Q149" s="36">
        <f t="shared" si="24"/>
        <v>11.310133060388946</v>
      </c>
      <c r="R149" s="34">
        <v>214</v>
      </c>
      <c r="S149" s="36">
        <f t="shared" si="25"/>
        <v>10.951893551688844</v>
      </c>
    </row>
    <row r="150" spans="1:19" s="24" customFormat="1" ht="15" hidden="1" outlineLevel="1" x14ac:dyDescent="0.2">
      <c r="A150" s="37" t="s">
        <v>223</v>
      </c>
      <c r="B150" s="34"/>
      <c r="C150" s="35">
        <v>2005</v>
      </c>
      <c r="D150" s="34">
        <v>853</v>
      </c>
      <c r="E150" s="36">
        <f t="shared" si="18"/>
        <v>42.543640897755608</v>
      </c>
      <c r="F150" s="34">
        <v>1152</v>
      </c>
      <c r="G150" s="36">
        <f t="shared" si="19"/>
        <v>57.456359102244384</v>
      </c>
      <c r="H150" s="34">
        <v>420</v>
      </c>
      <c r="I150" s="36">
        <f t="shared" si="20"/>
        <v>20.947630922693268</v>
      </c>
      <c r="J150" s="34">
        <v>461</v>
      </c>
      <c r="K150" s="36">
        <f t="shared" si="21"/>
        <v>22.992518703241895</v>
      </c>
      <c r="L150" s="34">
        <v>329</v>
      </c>
      <c r="M150" s="36">
        <f t="shared" si="22"/>
        <v>16.408977556109726</v>
      </c>
      <c r="N150" s="34">
        <v>315</v>
      </c>
      <c r="O150" s="36">
        <f t="shared" si="23"/>
        <v>15.71072319201995</v>
      </c>
      <c r="P150" s="34">
        <v>304</v>
      </c>
      <c r="Q150" s="36">
        <f t="shared" si="24"/>
        <v>15.162094763092268</v>
      </c>
      <c r="R150" s="34">
        <v>176</v>
      </c>
      <c r="S150" s="36">
        <f t="shared" si="25"/>
        <v>8.7780548628428932</v>
      </c>
    </row>
    <row r="151" spans="1:19" s="24" customFormat="1" ht="15" hidden="1" outlineLevel="1" x14ac:dyDescent="0.2">
      <c r="A151" s="37" t="s">
        <v>224</v>
      </c>
      <c r="B151" s="34"/>
      <c r="C151" s="35">
        <v>1015</v>
      </c>
      <c r="D151" s="34">
        <v>413</v>
      </c>
      <c r="E151" s="36">
        <f t="shared" si="18"/>
        <v>40.689655172413794</v>
      </c>
      <c r="F151" s="34">
        <v>602</v>
      </c>
      <c r="G151" s="36">
        <f t="shared" si="19"/>
        <v>59.310344827586206</v>
      </c>
      <c r="H151" s="34">
        <v>229</v>
      </c>
      <c r="I151" s="36">
        <f t="shared" si="20"/>
        <v>22.561576354679801</v>
      </c>
      <c r="J151" s="34">
        <v>233</v>
      </c>
      <c r="K151" s="36">
        <f t="shared" si="21"/>
        <v>22.955665024630541</v>
      </c>
      <c r="L151" s="34">
        <v>180</v>
      </c>
      <c r="M151" s="36">
        <f t="shared" si="22"/>
        <v>17.733990147783249</v>
      </c>
      <c r="N151" s="34">
        <v>160</v>
      </c>
      <c r="O151" s="36">
        <f t="shared" si="23"/>
        <v>15.763546798029557</v>
      </c>
      <c r="P151" s="34">
        <v>105</v>
      </c>
      <c r="Q151" s="36">
        <f t="shared" si="24"/>
        <v>10.344827586206897</v>
      </c>
      <c r="R151" s="34">
        <v>108</v>
      </c>
      <c r="S151" s="36">
        <f t="shared" si="25"/>
        <v>10.64039408866995</v>
      </c>
    </row>
    <row r="152" spans="1:19" s="24" customFormat="1" ht="15" hidden="1" outlineLevel="1" x14ac:dyDescent="0.2">
      <c r="A152" s="37" t="s">
        <v>225</v>
      </c>
      <c r="B152" s="34"/>
      <c r="C152" s="35">
        <v>2143</v>
      </c>
      <c r="D152" s="34">
        <v>959</v>
      </c>
      <c r="E152" s="36">
        <f t="shared" si="18"/>
        <v>44.750349976668225</v>
      </c>
      <c r="F152" s="34">
        <v>1184</v>
      </c>
      <c r="G152" s="36">
        <f t="shared" si="19"/>
        <v>55.249650023331782</v>
      </c>
      <c r="H152" s="34">
        <v>502</v>
      </c>
      <c r="I152" s="36">
        <f t="shared" si="20"/>
        <v>23.425104993000467</v>
      </c>
      <c r="J152" s="34">
        <v>529</v>
      </c>
      <c r="K152" s="36">
        <f t="shared" si="21"/>
        <v>24.685020998600095</v>
      </c>
      <c r="L152" s="34">
        <v>345</v>
      </c>
      <c r="M152" s="36">
        <f t="shared" si="22"/>
        <v>16.098926738217454</v>
      </c>
      <c r="N152" s="34">
        <v>350</v>
      </c>
      <c r="O152" s="36">
        <f t="shared" si="23"/>
        <v>16.332244517032198</v>
      </c>
      <c r="P152" s="34">
        <v>270</v>
      </c>
      <c r="Q152" s="36">
        <f t="shared" si="24"/>
        <v>12.599160055996267</v>
      </c>
      <c r="R152" s="34">
        <v>147</v>
      </c>
      <c r="S152" s="36">
        <f t="shared" si="25"/>
        <v>6.8595426971535236</v>
      </c>
    </row>
    <row r="153" spans="1:19" s="24" customFormat="1" ht="15" hidden="1" outlineLevel="1" x14ac:dyDescent="0.2">
      <c r="A153" s="37" t="s">
        <v>226</v>
      </c>
      <c r="B153" s="34"/>
      <c r="C153" s="35">
        <v>2209</v>
      </c>
      <c r="D153" s="34">
        <v>981</v>
      </c>
      <c r="E153" s="36">
        <f t="shared" si="18"/>
        <v>44.409234947940242</v>
      </c>
      <c r="F153" s="34">
        <v>1228</v>
      </c>
      <c r="G153" s="36">
        <f t="shared" si="19"/>
        <v>55.590765052059758</v>
      </c>
      <c r="H153" s="34">
        <v>522</v>
      </c>
      <c r="I153" s="36">
        <f t="shared" si="20"/>
        <v>23.630602082390222</v>
      </c>
      <c r="J153" s="34">
        <v>508</v>
      </c>
      <c r="K153" s="36">
        <f t="shared" si="21"/>
        <v>22.996831145314623</v>
      </c>
      <c r="L153" s="34">
        <v>420</v>
      </c>
      <c r="M153" s="36">
        <f t="shared" si="22"/>
        <v>19.013128112267996</v>
      </c>
      <c r="N153" s="34">
        <v>330</v>
      </c>
      <c r="O153" s="36">
        <f t="shared" si="23"/>
        <v>14.938886373924854</v>
      </c>
      <c r="P153" s="34">
        <v>265</v>
      </c>
      <c r="Q153" s="36">
        <f t="shared" si="24"/>
        <v>11.996378451788139</v>
      </c>
      <c r="R153" s="34">
        <v>164</v>
      </c>
      <c r="S153" s="36">
        <f t="shared" si="25"/>
        <v>7.4241738343141694</v>
      </c>
    </row>
    <row r="154" spans="1:19" s="24" customFormat="1" ht="15" hidden="1" outlineLevel="1" x14ac:dyDescent="0.2">
      <c r="A154" s="37" t="s">
        <v>227</v>
      </c>
      <c r="B154" s="34"/>
      <c r="C154" s="35">
        <v>2263</v>
      </c>
      <c r="D154" s="34">
        <v>1004</v>
      </c>
      <c r="E154" s="36">
        <f t="shared" si="18"/>
        <v>44.365885992045961</v>
      </c>
      <c r="F154" s="34">
        <v>1259</v>
      </c>
      <c r="G154" s="36">
        <f t="shared" si="19"/>
        <v>55.634114007954047</v>
      </c>
      <c r="H154" s="34">
        <v>556</v>
      </c>
      <c r="I154" s="36">
        <f t="shared" si="20"/>
        <v>24.569155987627045</v>
      </c>
      <c r="J154" s="34">
        <v>540</v>
      </c>
      <c r="K154" s="36">
        <f t="shared" si="21"/>
        <v>23.862129916040654</v>
      </c>
      <c r="L154" s="34">
        <v>434</v>
      </c>
      <c r="M154" s="36">
        <f t="shared" si="22"/>
        <v>19.178082191780824</v>
      </c>
      <c r="N154" s="34">
        <v>352</v>
      </c>
      <c r="O154" s="36">
        <f t="shared" si="23"/>
        <v>15.554573574900575</v>
      </c>
      <c r="P154" s="34">
        <v>266</v>
      </c>
      <c r="Q154" s="36">
        <f t="shared" si="24"/>
        <v>11.754308440123729</v>
      </c>
      <c r="R154" s="34">
        <v>115</v>
      </c>
      <c r="S154" s="36">
        <f t="shared" si="25"/>
        <v>5.0817498895271767</v>
      </c>
    </row>
    <row r="155" spans="1:19" s="24" customFormat="1" ht="15" hidden="1" outlineLevel="1" x14ac:dyDescent="0.2">
      <c r="A155" s="37" t="s">
        <v>228</v>
      </c>
      <c r="B155" s="34"/>
      <c r="C155" s="35">
        <v>2656</v>
      </c>
      <c r="D155" s="34">
        <v>1150</v>
      </c>
      <c r="E155" s="36">
        <f t="shared" si="18"/>
        <v>43.298192771084338</v>
      </c>
      <c r="F155" s="34">
        <v>1506</v>
      </c>
      <c r="G155" s="36">
        <f t="shared" si="19"/>
        <v>56.701807228915662</v>
      </c>
      <c r="H155" s="34">
        <v>621</v>
      </c>
      <c r="I155" s="36">
        <f t="shared" si="20"/>
        <v>23.381024096385545</v>
      </c>
      <c r="J155" s="34">
        <v>696</v>
      </c>
      <c r="K155" s="36">
        <f t="shared" si="21"/>
        <v>26.204819277108435</v>
      </c>
      <c r="L155" s="34">
        <v>533</v>
      </c>
      <c r="M155" s="36">
        <f t="shared" si="22"/>
        <v>20.067771084337352</v>
      </c>
      <c r="N155" s="34">
        <v>414</v>
      </c>
      <c r="O155" s="36">
        <f t="shared" si="23"/>
        <v>15.587349397590362</v>
      </c>
      <c r="P155" s="34">
        <v>264</v>
      </c>
      <c r="Q155" s="36">
        <f t="shared" si="24"/>
        <v>9.9397590361445793</v>
      </c>
      <c r="R155" s="34">
        <v>128</v>
      </c>
      <c r="S155" s="36">
        <f t="shared" si="25"/>
        <v>4.8192771084337354</v>
      </c>
    </row>
    <row r="156" spans="1:19" s="24" customFormat="1" ht="15" hidden="1" outlineLevel="1" x14ac:dyDescent="0.2">
      <c r="A156" s="37" t="s">
        <v>229</v>
      </c>
      <c r="B156" s="34"/>
      <c r="C156" s="35">
        <v>2246</v>
      </c>
      <c r="D156" s="34">
        <v>907</v>
      </c>
      <c r="E156" s="36">
        <f t="shared" si="18"/>
        <v>40.382902938557436</v>
      </c>
      <c r="F156" s="34">
        <v>1339</v>
      </c>
      <c r="G156" s="36">
        <f t="shared" si="19"/>
        <v>59.617097061442564</v>
      </c>
      <c r="H156" s="34">
        <v>529</v>
      </c>
      <c r="I156" s="36">
        <f t="shared" si="20"/>
        <v>23.552983081032945</v>
      </c>
      <c r="J156" s="34">
        <v>523</v>
      </c>
      <c r="K156" s="36">
        <f t="shared" si="21"/>
        <v>23.285841495992877</v>
      </c>
      <c r="L156" s="34">
        <v>450</v>
      </c>
      <c r="M156" s="36">
        <f t="shared" si="22"/>
        <v>20.035618878005341</v>
      </c>
      <c r="N156" s="34">
        <v>380</v>
      </c>
      <c r="O156" s="36">
        <f t="shared" si="23"/>
        <v>16.918967052537845</v>
      </c>
      <c r="P156" s="34">
        <v>233</v>
      </c>
      <c r="Q156" s="36">
        <f t="shared" si="24"/>
        <v>10.3739982190561</v>
      </c>
      <c r="R156" s="34">
        <v>131</v>
      </c>
      <c r="S156" s="36">
        <f t="shared" si="25"/>
        <v>5.8325912733748888</v>
      </c>
    </row>
    <row r="157" spans="1:19" s="24" customFormat="1" ht="15" hidden="1" outlineLevel="1" x14ac:dyDescent="0.2">
      <c r="A157" s="37" t="s">
        <v>230</v>
      </c>
      <c r="B157" s="34"/>
      <c r="C157" s="35">
        <v>2276</v>
      </c>
      <c r="D157" s="34">
        <v>1092</v>
      </c>
      <c r="E157" s="36">
        <f t="shared" si="18"/>
        <v>47.978910369068537</v>
      </c>
      <c r="F157" s="34">
        <v>1184</v>
      </c>
      <c r="G157" s="36">
        <f t="shared" si="19"/>
        <v>52.021089630931456</v>
      </c>
      <c r="H157" s="34">
        <v>629</v>
      </c>
      <c r="I157" s="36">
        <f t="shared" si="20"/>
        <v>27.636203866432336</v>
      </c>
      <c r="J157" s="34">
        <v>585</v>
      </c>
      <c r="K157" s="36">
        <f t="shared" si="21"/>
        <v>25.702987697715287</v>
      </c>
      <c r="L157" s="34">
        <v>327</v>
      </c>
      <c r="M157" s="36">
        <f t="shared" si="22"/>
        <v>14.367311072056237</v>
      </c>
      <c r="N157" s="34">
        <v>438</v>
      </c>
      <c r="O157" s="36">
        <f t="shared" si="23"/>
        <v>19.244288224956062</v>
      </c>
      <c r="P157" s="34">
        <v>247</v>
      </c>
      <c r="Q157" s="36">
        <f t="shared" si="24"/>
        <v>10.852372583479788</v>
      </c>
      <c r="R157" s="34">
        <v>50</v>
      </c>
      <c r="S157" s="36">
        <f t="shared" si="25"/>
        <v>2.1968365553602811</v>
      </c>
    </row>
    <row r="158" spans="1:19" s="24" customFormat="1" ht="15" hidden="1" outlineLevel="1" x14ac:dyDescent="0.2">
      <c r="A158" s="37" t="s">
        <v>231</v>
      </c>
      <c r="B158" s="34"/>
      <c r="C158" s="35">
        <v>2498</v>
      </c>
      <c r="D158" s="34">
        <v>1092</v>
      </c>
      <c r="E158" s="36">
        <f t="shared" si="18"/>
        <v>43.714971977582067</v>
      </c>
      <c r="F158" s="34">
        <v>1406</v>
      </c>
      <c r="G158" s="36">
        <f t="shared" si="19"/>
        <v>56.285028022417933</v>
      </c>
      <c r="H158" s="34">
        <v>581</v>
      </c>
      <c r="I158" s="36">
        <f t="shared" si="20"/>
        <v>23.258606885508406</v>
      </c>
      <c r="J158" s="34">
        <v>671</v>
      </c>
      <c r="K158" s="36">
        <f t="shared" si="21"/>
        <v>26.861489191353083</v>
      </c>
      <c r="L158" s="34">
        <v>437</v>
      </c>
      <c r="M158" s="36">
        <f t="shared" si="22"/>
        <v>17.493995196156924</v>
      </c>
      <c r="N158" s="34">
        <v>432</v>
      </c>
      <c r="O158" s="36">
        <f t="shared" si="23"/>
        <v>17.293835068054442</v>
      </c>
      <c r="P158" s="34">
        <v>273</v>
      </c>
      <c r="Q158" s="36">
        <f t="shared" si="24"/>
        <v>10.928742994395517</v>
      </c>
      <c r="R158" s="34">
        <v>104</v>
      </c>
      <c r="S158" s="36">
        <f t="shared" si="25"/>
        <v>4.1633306645316255</v>
      </c>
    </row>
    <row r="159" spans="1:19" s="24" customFormat="1" ht="15" hidden="1" outlineLevel="1" x14ac:dyDescent="0.2">
      <c r="A159" s="37" t="s">
        <v>232</v>
      </c>
      <c r="B159" s="34"/>
      <c r="C159" s="35">
        <v>2256</v>
      </c>
      <c r="D159" s="34">
        <v>1036</v>
      </c>
      <c r="E159" s="36">
        <f t="shared" si="18"/>
        <v>45.921985815602838</v>
      </c>
      <c r="F159" s="34">
        <v>1220</v>
      </c>
      <c r="G159" s="36">
        <f t="shared" si="19"/>
        <v>54.078014184397169</v>
      </c>
      <c r="H159" s="34">
        <v>495</v>
      </c>
      <c r="I159" s="36">
        <f t="shared" si="20"/>
        <v>21.941489361702128</v>
      </c>
      <c r="J159" s="34">
        <v>546</v>
      </c>
      <c r="K159" s="36">
        <f t="shared" si="21"/>
        <v>24.202127659574469</v>
      </c>
      <c r="L159" s="34">
        <v>396</v>
      </c>
      <c r="M159" s="36">
        <f t="shared" si="22"/>
        <v>17.553191489361701</v>
      </c>
      <c r="N159" s="34">
        <v>305</v>
      </c>
      <c r="O159" s="36">
        <f t="shared" si="23"/>
        <v>13.519503546099292</v>
      </c>
      <c r="P159" s="34">
        <v>328</v>
      </c>
      <c r="Q159" s="36">
        <f t="shared" si="24"/>
        <v>14.539007092198583</v>
      </c>
      <c r="R159" s="34">
        <v>186</v>
      </c>
      <c r="S159" s="36">
        <f t="shared" si="25"/>
        <v>8.2446808510638299</v>
      </c>
    </row>
    <row r="160" spans="1:19" s="24" customFormat="1" ht="15" hidden="1" outlineLevel="1" x14ac:dyDescent="0.2">
      <c r="A160" s="37" t="s">
        <v>233</v>
      </c>
      <c r="B160" s="34"/>
      <c r="C160" s="35">
        <v>1737</v>
      </c>
      <c r="D160" s="34">
        <v>782</v>
      </c>
      <c r="E160" s="36">
        <f t="shared" si="18"/>
        <v>45.020149683362114</v>
      </c>
      <c r="F160" s="34">
        <v>955</v>
      </c>
      <c r="G160" s="36">
        <f t="shared" si="19"/>
        <v>54.979850316637879</v>
      </c>
      <c r="H160" s="34">
        <v>362</v>
      </c>
      <c r="I160" s="36">
        <f t="shared" si="20"/>
        <v>20.840529648819803</v>
      </c>
      <c r="J160" s="34">
        <v>433</v>
      </c>
      <c r="K160" s="36">
        <f t="shared" si="21"/>
        <v>24.928036845135289</v>
      </c>
      <c r="L160" s="34">
        <v>317</v>
      </c>
      <c r="M160" s="36">
        <f t="shared" si="22"/>
        <v>18.249856073690271</v>
      </c>
      <c r="N160" s="34">
        <v>280</v>
      </c>
      <c r="O160" s="36">
        <f t="shared" si="23"/>
        <v>16.119746689694875</v>
      </c>
      <c r="P160" s="34">
        <v>217</v>
      </c>
      <c r="Q160" s="36">
        <f t="shared" si="24"/>
        <v>12.492803684513529</v>
      </c>
      <c r="R160" s="34">
        <v>128</v>
      </c>
      <c r="S160" s="36">
        <f t="shared" si="25"/>
        <v>7.3690270581462283</v>
      </c>
    </row>
    <row r="161" spans="1:19" s="24" customFormat="1" ht="15" hidden="1" outlineLevel="1" x14ac:dyDescent="0.2">
      <c r="A161" s="37" t="s">
        <v>234</v>
      </c>
      <c r="B161" s="34"/>
      <c r="C161" s="35">
        <v>1829</v>
      </c>
      <c r="D161" s="34">
        <v>915</v>
      </c>
      <c r="E161" s="36">
        <f t="shared" si="18"/>
        <v>50.027337342810284</v>
      </c>
      <c r="F161" s="34">
        <v>914</v>
      </c>
      <c r="G161" s="36">
        <f t="shared" si="19"/>
        <v>49.972662657189723</v>
      </c>
      <c r="H161" s="34">
        <v>424</v>
      </c>
      <c r="I161" s="36">
        <f t="shared" si="20"/>
        <v>23.182066703116458</v>
      </c>
      <c r="J161" s="34">
        <v>476</v>
      </c>
      <c r="K161" s="36">
        <f t="shared" si="21"/>
        <v>26.025150355385456</v>
      </c>
      <c r="L161" s="34">
        <v>264</v>
      </c>
      <c r="M161" s="36">
        <f t="shared" si="22"/>
        <v>14.434117003827229</v>
      </c>
      <c r="N161" s="34">
        <v>272</v>
      </c>
      <c r="O161" s="36">
        <f t="shared" si="23"/>
        <v>14.871514488791691</v>
      </c>
      <c r="P161" s="34">
        <v>243</v>
      </c>
      <c r="Q161" s="36">
        <f t="shared" si="24"/>
        <v>13.285948605795518</v>
      </c>
      <c r="R161" s="34">
        <v>150</v>
      </c>
      <c r="S161" s="36">
        <f t="shared" si="25"/>
        <v>8.201202843083653</v>
      </c>
    </row>
    <row r="162" spans="1:19" s="24" customFormat="1" ht="15" hidden="1" outlineLevel="1" x14ac:dyDescent="0.2">
      <c r="A162" s="37" t="s">
        <v>235</v>
      </c>
      <c r="B162" s="34"/>
      <c r="C162" s="35">
        <v>1467</v>
      </c>
      <c r="D162" s="34">
        <v>668</v>
      </c>
      <c r="E162" s="36">
        <f t="shared" si="18"/>
        <v>45.535105657805047</v>
      </c>
      <c r="F162" s="34">
        <v>799</v>
      </c>
      <c r="G162" s="36">
        <f t="shared" si="19"/>
        <v>54.464894342194953</v>
      </c>
      <c r="H162" s="34">
        <v>319</v>
      </c>
      <c r="I162" s="36">
        <f t="shared" si="20"/>
        <v>21.74505794137696</v>
      </c>
      <c r="J162" s="34">
        <v>392</v>
      </c>
      <c r="K162" s="36">
        <f t="shared" si="21"/>
        <v>26.721199727334696</v>
      </c>
      <c r="L162" s="34">
        <v>256</v>
      </c>
      <c r="M162" s="36">
        <f t="shared" si="22"/>
        <v>17.450579413769599</v>
      </c>
      <c r="N162" s="34">
        <v>213</v>
      </c>
      <c r="O162" s="36">
        <f t="shared" si="23"/>
        <v>14.519427402862986</v>
      </c>
      <c r="P162" s="34">
        <v>192</v>
      </c>
      <c r="Q162" s="36">
        <f t="shared" si="24"/>
        <v>13.087934560327199</v>
      </c>
      <c r="R162" s="34">
        <v>95</v>
      </c>
      <c r="S162" s="36">
        <f t="shared" si="25"/>
        <v>6.4758009543285615</v>
      </c>
    </row>
    <row r="163" spans="1:19" s="24" customFormat="1" ht="15" hidden="1" outlineLevel="1" x14ac:dyDescent="0.2">
      <c r="A163" s="37" t="s">
        <v>236</v>
      </c>
      <c r="B163" s="34"/>
      <c r="C163" s="35">
        <v>2514</v>
      </c>
      <c r="D163" s="34">
        <v>1120</v>
      </c>
      <c r="E163" s="36">
        <f t="shared" si="18"/>
        <v>44.550517104216389</v>
      </c>
      <c r="F163" s="34">
        <v>1394</v>
      </c>
      <c r="G163" s="36">
        <f t="shared" si="19"/>
        <v>55.449482895783611</v>
      </c>
      <c r="H163" s="34">
        <v>653</v>
      </c>
      <c r="I163" s="36">
        <f t="shared" si="20"/>
        <v>25.974542561654733</v>
      </c>
      <c r="J163" s="34">
        <v>686</v>
      </c>
      <c r="K163" s="36">
        <f t="shared" si="21"/>
        <v>27.287191726332537</v>
      </c>
      <c r="L163" s="34">
        <v>453</v>
      </c>
      <c r="M163" s="36">
        <f t="shared" si="22"/>
        <v>18.019093078758949</v>
      </c>
      <c r="N163" s="34">
        <v>431</v>
      </c>
      <c r="O163" s="36">
        <f t="shared" si="23"/>
        <v>17.143993635640413</v>
      </c>
      <c r="P163" s="34">
        <v>229</v>
      </c>
      <c r="Q163" s="36">
        <f t="shared" si="24"/>
        <v>9.1089896579156715</v>
      </c>
      <c r="R163" s="34">
        <v>62</v>
      </c>
      <c r="S163" s="36">
        <f t="shared" si="25"/>
        <v>2.4661893396976931</v>
      </c>
    </row>
    <row r="164" spans="1:19" s="24" customFormat="1" ht="15" hidden="1" outlineLevel="1" x14ac:dyDescent="0.2">
      <c r="A164" s="37" t="s">
        <v>237</v>
      </c>
      <c r="B164" s="34"/>
      <c r="C164" s="35">
        <v>2150</v>
      </c>
      <c r="D164" s="34">
        <v>1040</v>
      </c>
      <c r="E164" s="36">
        <f t="shared" si="18"/>
        <v>48.372093023255815</v>
      </c>
      <c r="F164" s="34">
        <v>1110</v>
      </c>
      <c r="G164" s="36">
        <f t="shared" si="19"/>
        <v>51.627906976744185</v>
      </c>
      <c r="H164" s="34">
        <v>621</v>
      </c>
      <c r="I164" s="36">
        <f t="shared" si="20"/>
        <v>28.88372093023256</v>
      </c>
      <c r="J164" s="34">
        <v>612</v>
      </c>
      <c r="K164" s="36">
        <f t="shared" si="21"/>
        <v>28.465116279069768</v>
      </c>
      <c r="L164" s="34">
        <v>245</v>
      </c>
      <c r="M164" s="36">
        <f t="shared" si="22"/>
        <v>11.395348837209303</v>
      </c>
      <c r="N164" s="34">
        <v>408</v>
      </c>
      <c r="O164" s="36">
        <f t="shared" si="23"/>
        <v>18.976744186046513</v>
      </c>
      <c r="P164" s="34">
        <v>225</v>
      </c>
      <c r="Q164" s="36">
        <f t="shared" si="24"/>
        <v>10.465116279069768</v>
      </c>
      <c r="R164" s="34">
        <v>39</v>
      </c>
      <c r="S164" s="36">
        <f t="shared" si="25"/>
        <v>1.8139534883720929</v>
      </c>
    </row>
    <row r="165" spans="1:19" s="24" customFormat="1" ht="15" hidden="1" outlineLevel="1" x14ac:dyDescent="0.2">
      <c r="A165" s="37" t="s">
        <v>238</v>
      </c>
      <c r="B165" s="34"/>
      <c r="C165" s="35">
        <v>998</v>
      </c>
      <c r="D165" s="34">
        <v>424</v>
      </c>
      <c r="E165" s="36">
        <f t="shared" si="18"/>
        <v>42.484969939879761</v>
      </c>
      <c r="F165" s="34">
        <v>574</v>
      </c>
      <c r="G165" s="36">
        <f t="shared" si="19"/>
        <v>57.515030060120239</v>
      </c>
      <c r="H165" s="34">
        <v>224</v>
      </c>
      <c r="I165" s="36">
        <f t="shared" si="20"/>
        <v>22.444889779559116</v>
      </c>
      <c r="J165" s="34">
        <v>312</v>
      </c>
      <c r="K165" s="36">
        <f t="shared" si="21"/>
        <v>31.262525050100198</v>
      </c>
      <c r="L165" s="34">
        <v>253</v>
      </c>
      <c r="M165" s="36">
        <f t="shared" si="22"/>
        <v>25.350701402805612</v>
      </c>
      <c r="N165" s="34">
        <v>131</v>
      </c>
      <c r="O165" s="36">
        <f t="shared" si="23"/>
        <v>13.126252505010019</v>
      </c>
      <c r="P165" s="34">
        <v>65</v>
      </c>
      <c r="Q165" s="36">
        <f t="shared" si="24"/>
        <v>6.513026052104208</v>
      </c>
      <c r="R165" s="34">
        <v>13</v>
      </c>
      <c r="S165" s="36">
        <f t="shared" si="25"/>
        <v>1.3026052104208417</v>
      </c>
    </row>
    <row r="166" spans="1:19" s="24" customFormat="1" ht="15" hidden="1" outlineLevel="1" x14ac:dyDescent="0.2">
      <c r="A166" s="37" t="s">
        <v>239</v>
      </c>
      <c r="B166" s="34"/>
      <c r="C166" s="35">
        <v>2272</v>
      </c>
      <c r="D166" s="34">
        <v>999</v>
      </c>
      <c r="E166" s="36">
        <f t="shared" si="18"/>
        <v>43.970070422535215</v>
      </c>
      <c r="F166" s="34">
        <v>1273</v>
      </c>
      <c r="G166" s="36">
        <f t="shared" si="19"/>
        <v>56.029929577464792</v>
      </c>
      <c r="H166" s="34">
        <v>710</v>
      </c>
      <c r="I166" s="36">
        <f t="shared" si="20"/>
        <v>31.25</v>
      </c>
      <c r="J166" s="34">
        <v>522</v>
      </c>
      <c r="K166" s="36">
        <f t="shared" si="21"/>
        <v>22.975352112676056</v>
      </c>
      <c r="L166" s="34">
        <v>451</v>
      </c>
      <c r="M166" s="36">
        <f t="shared" si="22"/>
        <v>19.850352112676056</v>
      </c>
      <c r="N166" s="34">
        <v>426</v>
      </c>
      <c r="O166" s="36">
        <f t="shared" si="23"/>
        <v>18.75</v>
      </c>
      <c r="P166" s="34">
        <v>138</v>
      </c>
      <c r="Q166" s="36">
        <f t="shared" si="24"/>
        <v>6.073943661971831</v>
      </c>
      <c r="R166" s="34">
        <v>25</v>
      </c>
      <c r="S166" s="36">
        <f t="shared" si="25"/>
        <v>1.1003521126760565</v>
      </c>
    </row>
    <row r="167" spans="1:19" s="24" customFormat="1" ht="15" hidden="1" outlineLevel="1" x14ac:dyDescent="0.2">
      <c r="A167" s="37" t="s">
        <v>240</v>
      </c>
      <c r="B167" s="34"/>
      <c r="C167" s="35">
        <v>1858</v>
      </c>
      <c r="D167" s="34">
        <v>818</v>
      </c>
      <c r="E167" s="36">
        <f t="shared" si="18"/>
        <v>44.025834230355223</v>
      </c>
      <c r="F167" s="34">
        <v>1040</v>
      </c>
      <c r="G167" s="36">
        <f t="shared" si="19"/>
        <v>55.974165769644785</v>
      </c>
      <c r="H167" s="34">
        <v>563</v>
      </c>
      <c r="I167" s="36">
        <f t="shared" si="20"/>
        <v>30.301399354144245</v>
      </c>
      <c r="J167" s="34">
        <v>422</v>
      </c>
      <c r="K167" s="36">
        <f t="shared" si="21"/>
        <v>22.712594187298173</v>
      </c>
      <c r="L167" s="34">
        <v>386</v>
      </c>
      <c r="M167" s="36">
        <f t="shared" si="22"/>
        <v>20.775026910656621</v>
      </c>
      <c r="N167" s="34">
        <v>365</v>
      </c>
      <c r="O167" s="36">
        <f t="shared" si="23"/>
        <v>19.644779332615716</v>
      </c>
      <c r="P167" s="34">
        <v>103</v>
      </c>
      <c r="Q167" s="36">
        <f t="shared" si="24"/>
        <v>5.543595263724435</v>
      </c>
      <c r="R167" s="34">
        <v>19</v>
      </c>
      <c r="S167" s="36">
        <f t="shared" si="25"/>
        <v>1.0226049515608182</v>
      </c>
    </row>
    <row r="168" spans="1:19" s="24" customFormat="1" ht="15" hidden="1" outlineLevel="1" x14ac:dyDescent="0.2">
      <c r="A168" s="37" t="s">
        <v>241</v>
      </c>
      <c r="B168" s="34"/>
      <c r="C168" s="35">
        <v>1839</v>
      </c>
      <c r="D168" s="34">
        <v>814</v>
      </c>
      <c r="E168" s="36">
        <f t="shared" si="18"/>
        <v>44.263186514410002</v>
      </c>
      <c r="F168" s="34">
        <v>1025</v>
      </c>
      <c r="G168" s="36">
        <f t="shared" si="19"/>
        <v>55.736813485589991</v>
      </c>
      <c r="H168" s="34">
        <v>551</v>
      </c>
      <c r="I168" s="36">
        <f t="shared" si="20"/>
        <v>29.961935834692767</v>
      </c>
      <c r="J168" s="34">
        <v>450</v>
      </c>
      <c r="K168" s="36">
        <f t="shared" si="21"/>
        <v>24.469820554649264</v>
      </c>
      <c r="L168" s="34">
        <v>353</v>
      </c>
      <c r="M168" s="36">
        <f t="shared" si="22"/>
        <v>19.195214790647089</v>
      </c>
      <c r="N168" s="34">
        <v>347</v>
      </c>
      <c r="O168" s="36">
        <f t="shared" si="23"/>
        <v>18.868950516585102</v>
      </c>
      <c r="P168" s="34">
        <v>112</v>
      </c>
      <c r="Q168" s="36">
        <f t="shared" si="24"/>
        <v>6.0902664491571503</v>
      </c>
      <c r="R168" s="34">
        <v>26</v>
      </c>
      <c r="S168" s="36">
        <f t="shared" si="25"/>
        <v>1.4138118542686242</v>
      </c>
    </row>
    <row r="169" spans="1:19" s="24" customFormat="1" ht="15" hidden="1" outlineLevel="1" x14ac:dyDescent="0.2">
      <c r="A169" s="37" t="s">
        <v>242</v>
      </c>
      <c r="B169" s="34"/>
      <c r="C169" s="35">
        <v>1709</v>
      </c>
      <c r="D169" s="34">
        <v>732</v>
      </c>
      <c r="E169" s="36">
        <f t="shared" si="18"/>
        <v>42.832065535400822</v>
      </c>
      <c r="F169" s="34">
        <v>977</v>
      </c>
      <c r="G169" s="36">
        <f t="shared" si="19"/>
        <v>57.167934464599185</v>
      </c>
      <c r="H169" s="34">
        <v>380</v>
      </c>
      <c r="I169" s="36">
        <f t="shared" si="20"/>
        <v>22.235225277940316</v>
      </c>
      <c r="J169" s="34">
        <v>388</v>
      </c>
      <c r="K169" s="36">
        <f t="shared" si="21"/>
        <v>22.703335283791692</v>
      </c>
      <c r="L169" s="34">
        <v>277</v>
      </c>
      <c r="M169" s="36">
        <f t="shared" si="22"/>
        <v>16.208308952603861</v>
      </c>
      <c r="N169" s="34">
        <v>315</v>
      </c>
      <c r="O169" s="36">
        <f t="shared" si="23"/>
        <v>18.431831480397893</v>
      </c>
      <c r="P169" s="34">
        <v>205</v>
      </c>
      <c r="Q169" s="36">
        <f t="shared" si="24"/>
        <v>11.995318899941486</v>
      </c>
      <c r="R169" s="34">
        <v>144</v>
      </c>
      <c r="S169" s="36">
        <f t="shared" si="25"/>
        <v>8.4259801053247507</v>
      </c>
    </row>
    <row r="170" spans="1:19" s="24" customFormat="1" ht="15" hidden="1" outlineLevel="1" x14ac:dyDescent="0.2">
      <c r="A170" s="37" t="s">
        <v>243</v>
      </c>
      <c r="B170" s="34"/>
      <c r="C170" s="35">
        <v>2156</v>
      </c>
      <c r="D170" s="34">
        <v>914</v>
      </c>
      <c r="E170" s="36">
        <f t="shared" si="18"/>
        <v>42.393320964749542</v>
      </c>
      <c r="F170" s="34">
        <v>1242</v>
      </c>
      <c r="G170" s="36">
        <f t="shared" si="19"/>
        <v>57.606679035250465</v>
      </c>
      <c r="H170" s="34">
        <v>465</v>
      </c>
      <c r="I170" s="36">
        <f t="shared" si="20"/>
        <v>21.567717996289428</v>
      </c>
      <c r="J170" s="34">
        <v>536</v>
      </c>
      <c r="K170" s="36">
        <f t="shared" si="21"/>
        <v>24.860853432282006</v>
      </c>
      <c r="L170" s="34">
        <v>330</v>
      </c>
      <c r="M170" s="36">
        <f t="shared" si="22"/>
        <v>15.306122448979593</v>
      </c>
      <c r="N170" s="34">
        <v>350</v>
      </c>
      <c r="O170" s="36">
        <f t="shared" si="23"/>
        <v>16.233766233766236</v>
      </c>
      <c r="P170" s="34">
        <v>293</v>
      </c>
      <c r="Q170" s="36">
        <f t="shared" si="24"/>
        <v>13.589981447124305</v>
      </c>
      <c r="R170" s="34">
        <v>182</v>
      </c>
      <c r="S170" s="36">
        <f t="shared" si="25"/>
        <v>8.4415584415584419</v>
      </c>
    </row>
    <row r="171" spans="1:19" s="24" customFormat="1" ht="15" hidden="1" outlineLevel="1" x14ac:dyDescent="0.2">
      <c r="A171" s="37" t="s">
        <v>244</v>
      </c>
      <c r="B171" s="34"/>
      <c r="C171" s="35">
        <v>2334</v>
      </c>
      <c r="D171" s="34">
        <v>1023</v>
      </c>
      <c r="E171" s="36">
        <f t="shared" si="18"/>
        <v>43.830334190231362</v>
      </c>
      <c r="F171" s="34">
        <v>1311</v>
      </c>
      <c r="G171" s="36">
        <f t="shared" si="19"/>
        <v>56.169665809768638</v>
      </c>
      <c r="H171" s="34">
        <v>579</v>
      </c>
      <c r="I171" s="36">
        <f t="shared" si="20"/>
        <v>24.807197943444731</v>
      </c>
      <c r="J171" s="34">
        <v>591</v>
      </c>
      <c r="K171" s="36">
        <f t="shared" si="21"/>
        <v>25.321336760925451</v>
      </c>
      <c r="L171" s="34">
        <v>387</v>
      </c>
      <c r="M171" s="36">
        <f t="shared" si="22"/>
        <v>16.580976863753214</v>
      </c>
      <c r="N171" s="34">
        <v>390</v>
      </c>
      <c r="O171" s="36">
        <f t="shared" si="23"/>
        <v>16.709511568123393</v>
      </c>
      <c r="P171" s="34">
        <v>254</v>
      </c>
      <c r="Q171" s="36">
        <f t="shared" si="24"/>
        <v>10.882604970008568</v>
      </c>
      <c r="R171" s="34">
        <v>133</v>
      </c>
      <c r="S171" s="36">
        <f t="shared" si="25"/>
        <v>5.6983718937446444</v>
      </c>
    </row>
    <row r="172" spans="1:19" s="24" customFormat="1" ht="15" hidden="1" outlineLevel="1" x14ac:dyDescent="0.2">
      <c r="A172" s="37" t="s">
        <v>2515</v>
      </c>
      <c r="B172" s="34"/>
      <c r="C172" s="35">
        <v>2141</v>
      </c>
      <c r="D172" s="34">
        <v>907</v>
      </c>
      <c r="E172" s="36">
        <f t="shared" si="18"/>
        <v>42.363381597384397</v>
      </c>
      <c r="F172" s="34">
        <v>1234</v>
      </c>
      <c r="G172" s="36">
        <f t="shared" si="19"/>
        <v>57.636618402615596</v>
      </c>
      <c r="H172" s="34">
        <v>478</v>
      </c>
      <c r="I172" s="36">
        <f t="shared" si="20"/>
        <v>22.326015880429704</v>
      </c>
      <c r="J172" s="34">
        <v>483</v>
      </c>
      <c r="K172" s="36">
        <f t="shared" si="21"/>
        <v>22.559551611396543</v>
      </c>
      <c r="L172" s="34">
        <v>366</v>
      </c>
      <c r="M172" s="36">
        <f t="shared" si="22"/>
        <v>17.094815506772537</v>
      </c>
      <c r="N172" s="34">
        <v>301</v>
      </c>
      <c r="O172" s="36">
        <f t="shared" si="23"/>
        <v>14.058851004203643</v>
      </c>
      <c r="P172" s="34">
        <v>306</v>
      </c>
      <c r="Q172" s="36">
        <f t="shared" si="24"/>
        <v>14.292386735170481</v>
      </c>
      <c r="R172" s="34">
        <v>207</v>
      </c>
      <c r="S172" s="36">
        <f t="shared" si="25"/>
        <v>9.6683792620270896</v>
      </c>
    </row>
    <row r="173" spans="1:19" s="24" customFormat="1" ht="15" hidden="1" outlineLevel="1" x14ac:dyDescent="0.2">
      <c r="A173" s="37" t="s">
        <v>245</v>
      </c>
      <c r="B173" s="34"/>
      <c r="C173" s="35">
        <v>1823</v>
      </c>
      <c r="D173" s="34">
        <v>809</v>
      </c>
      <c r="E173" s="36">
        <f t="shared" si="18"/>
        <v>44.377399890290725</v>
      </c>
      <c r="F173" s="34">
        <v>1014</v>
      </c>
      <c r="G173" s="36">
        <f t="shared" si="19"/>
        <v>55.622600109709268</v>
      </c>
      <c r="H173" s="34">
        <v>375</v>
      </c>
      <c r="I173" s="36">
        <f t="shared" si="20"/>
        <v>20.57048820625343</v>
      </c>
      <c r="J173" s="34">
        <v>394</v>
      </c>
      <c r="K173" s="36">
        <f t="shared" si="21"/>
        <v>21.612726275370267</v>
      </c>
      <c r="L173" s="34">
        <v>314</v>
      </c>
      <c r="M173" s="36">
        <f t="shared" si="22"/>
        <v>17.224355458036204</v>
      </c>
      <c r="N173" s="34">
        <v>281</v>
      </c>
      <c r="O173" s="36">
        <f t="shared" si="23"/>
        <v>15.414152495885903</v>
      </c>
      <c r="P173" s="34">
        <v>288</v>
      </c>
      <c r="Q173" s="36">
        <f t="shared" si="24"/>
        <v>15.798134942402633</v>
      </c>
      <c r="R173" s="34">
        <v>171</v>
      </c>
      <c r="S173" s="36">
        <f t="shared" si="25"/>
        <v>9.3801426220515634</v>
      </c>
    </row>
    <row r="174" spans="1:19" s="24" customFormat="1" ht="15" hidden="1" outlineLevel="1" x14ac:dyDescent="0.2">
      <c r="A174" s="37" t="s">
        <v>246</v>
      </c>
      <c r="B174" s="34"/>
      <c r="C174" s="35">
        <v>2108</v>
      </c>
      <c r="D174" s="34">
        <v>934</v>
      </c>
      <c r="E174" s="36">
        <f t="shared" si="18"/>
        <v>44.307400379506646</v>
      </c>
      <c r="F174" s="34">
        <v>1174</v>
      </c>
      <c r="G174" s="36">
        <f t="shared" si="19"/>
        <v>55.692599620493361</v>
      </c>
      <c r="H174" s="34">
        <v>497</v>
      </c>
      <c r="I174" s="36">
        <f t="shared" si="20"/>
        <v>23.576850094876662</v>
      </c>
      <c r="J174" s="34">
        <v>475</v>
      </c>
      <c r="K174" s="36">
        <f t="shared" si="21"/>
        <v>22.533206831119546</v>
      </c>
      <c r="L174" s="34">
        <v>356</v>
      </c>
      <c r="M174" s="36">
        <f t="shared" si="22"/>
        <v>16.888045540796966</v>
      </c>
      <c r="N174" s="34">
        <v>328</v>
      </c>
      <c r="O174" s="36">
        <f t="shared" si="23"/>
        <v>15.559772296015181</v>
      </c>
      <c r="P174" s="34">
        <v>279</v>
      </c>
      <c r="Q174" s="36">
        <f t="shared" si="24"/>
        <v>13.23529411764706</v>
      </c>
      <c r="R174" s="34">
        <v>173</v>
      </c>
      <c r="S174" s="36">
        <f t="shared" si="25"/>
        <v>8.2068311195445922</v>
      </c>
    </row>
    <row r="175" spans="1:19" s="24" customFormat="1" ht="15" hidden="1" outlineLevel="1" x14ac:dyDescent="0.2">
      <c r="A175" s="37" t="s">
        <v>247</v>
      </c>
      <c r="B175" s="34"/>
      <c r="C175" s="35">
        <v>1676</v>
      </c>
      <c r="D175" s="34">
        <v>840</v>
      </c>
      <c r="E175" s="36">
        <f t="shared" si="18"/>
        <v>50.119331742243432</v>
      </c>
      <c r="F175" s="34">
        <v>836</v>
      </c>
      <c r="G175" s="36">
        <f t="shared" si="19"/>
        <v>49.880668257756561</v>
      </c>
      <c r="H175" s="34">
        <v>551</v>
      </c>
      <c r="I175" s="36">
        <f t="shared" si="20"/>
        <v>32.875894988066825</v>
      </c>
      <c r="J175" s="34">
        <v>384</v>
      </c>
      <c r="K175" s="36">
        <f t="shared" si="21"/>
        <v>22.911694510739856</v>
      </c>
      <c r="L175" s="34">
        <v>270</v>
      </c>
      <c r="M175" s="36">
        <f t="shared" si="22"/>
        <v>16.109785202863961</v>
      </c>
      <c r="N175" s="34">
        <v>300</v>
      </c>
      <c r="O175" s="36">
        <f t="shared" si="23"/>
        <v>17.89976133651551</v>
      </c>
      <c r="P175" s="34">
        <v>141</v>
      </c>
      <c r="Q175" s="36">
        <f t="shared" si="24"/>
        <v>8.4128878281622903</v>
      </c>
      <c r="R175" s="34">
        <v>30</v>
      </c>
      <c r="S175" s="36">
        <f t="shared" si="25"/>
        <v>1.7899761336515512</v>
      </c>
    </row>
    <row r="176" spans="1:19" s="24" customFormat="1" ht="15" hidden="1" outlineLevel="1" x14ac:dyDescent="0.2">
      <c r="A176" s="37" t="s">
        <v>248</v>
      </c>
      <c r="B176" s="34"/>
      <c r="C176" s="35">
        <v>1662</v>
      </c>
      <c r="D176" s="34">
        <v>722</v>
      </c>
      <c r="E176" s="36">
        <f t="shared" si="18"/>
        <v>43.441636582430803</v>
      </c>
      <c r="F176" s="34">
        <v>940</v>
      </c>
      <c r="G176" s="36">
        <f t="shared" si="19"/>
        <v>56.55836341756919</v>
      </c>
      <c r="H176" s="34">
        <v>442</v>
      </c>
      <c r="I176" s="36">
        <f t="shared" si="20"/>
        <v>26.594464500601685</v>
      </c>
      <c r="J176" s="34">
        <v>456</v>
      </c>
      <c r="K176" s="36">
        <f t="shared" si="21"/>
        <v>27.43682310469314</v>
      </c>
      <c r="L176" s="34">
        <v>399</v>
      </c>
      <c r="M176" s="36">
        <f t="shared" si="22"/>
        <v>24.007220216606498</v>
      </c>
      <c r="N176" s="34">
        <v>237</v>
      </c>
      <c r="O176" s="36">
        <f t="shared" si="23"/>
        <v>14.259927797833933</v>
      </c>
      <c r="P176" s="34">
        <v>117</v>
      </c>
      <c r="Q176" s="36">
        <f t="shared" si="24"/>
        <v>7.0397111913357397</v>
      </c>
      <c r="R176" s="34">
        <v>11</v>
      </c>
      <c r="S176" s="36">
        <f t="shared" si="25"/>
        <v>0.66185318892900113</v>
      </c>
    </row>
    <row r="177" spans="1:19" s="24" customFormat="1" ht="15" hidden="1" outlineLevel="1" x14ac:dyDescent="0.2">
      <c r="A177" s="37" t="s">
        <v>249</v>
      </c>
      <c r="B177" s="34"/>
      <c r="C177" s="35">
        <v>1477</v>
      </c>
      <c r="D177" s="34">
        <v>678</v>
      </c>
      <c r="E177" s="36">
        <f t="shared" si="18"/>
        <v>45.903859174001354</v>
      </c>
      <c r="F177" s="34">
        <v>799</v>
      </c>
      <c r="G177" s="36">
        <f t="shared" si="19"/>
        <v>54.096140825998646</v>
      </c>
      <c r="H177" s="34">
        <v>467</v>
      </c>
      <c r="I177" s="36">
        <f t="shared" si="20"/>
        <v>31.61814488828707</v>
      </c>
      <c r="J177" s="34">
        <v>362</v>
      </c>
      <c r="K177" s="36">
        <f t="shared" si="21"/>
        <v>24.509140148950575</v>
      </c>
      <c r="L177" s="34">
        <v>245</v>
      </c>
      <c r="M177" s="36">
        <f t="shared" si="22"/>
        <v>16.587677725118485</v>
      </c>
      <c r="N177" s="34">
        <v>295</v>
      </c>
      <c r="O177" s="36">
        <f t="shared" si="23"/>
        <v>19.972918077183479</v>
      </c>
      <c r="P177" s="34">
        <v>93</v>
      </c>
      <c r="Q177" s="36">
        <f t="shared" si="24"/>
        <v>6.2965470548408939</v>
      </c>
      <c r="R177" s="34">
        <v>15</v>
      </c>
      <c r="S177" s="36">
        <f t="shared" si="25"/>
        <v>1.0155721056194991</v>
      </c>
    </row>
    <row r="178" spans="1:19" s="24" customFormat="1" ht="15" hidden="1" outlineLevel="1" x14ac:dyDescent="0.2">
      <c r="A178" s="37" t="s">
        <v>250</v>
      </c>
      <c r="B178" s="34"/>
      <c r="C178" s="35">
        <v>1916</v>
      </c>
      <c r="D178" s="34">
        <v>803</v>
      </c>
      <c r="E178" s="36">
        <f t="shared" si="18"/>
        <v>41.910229645093942</v>
      </c>
      <c r="F178" s="34">
        <v>1113</v>
      </c>
      <c r="G178" s="36">
        <f t="shared" si="19"/>
        <v>58.089770354906051</v>
      </c>
      <c r="H178" s="34">
        <v>511</v>
      </c>
      <c r="I178" s="36">
        <f t="shared" si="20"/>
        <v>26.670146137787057</v>
      </c>
      <c r="J178" s="34">
        <v>632</v>
      </c>
      <c r="K178" s="36">
        <f t="shared" si="21"/>
        <v>32.985386221294362</v>
      </c>
      <c r="L178" s="34">
        <v>446</v>
      </c>
      <c r="M178" s="36">
        <f t="shared" si="22"/>
        <v>23.277661795407099</v>
      </c>
      <c r="N178" s="34">
        <v>217</v>
      </c>
      <c r="O178" s="36">
        <f t="shared" si="23"/>
        <v>11.325678496868475</v>
      </c>
      <c r="P178" s="34">
        <v>95</v>
      </c>
      <c r="Q178" s="36">
        <f t="shared" si="24"/>
        <v>4.9582463465553239</v>
      </c>
      <c r="R178" s="34">
        <v>15</v>
      </c>
      <c r="S178" s="36">
        <f t="shared" si="25"/>
        <v>0.78288100208768263</v>
      </c>
    </row>
    <row r="179" spans="1:19" s="24" customFormat="1" ht="15" collapsed="1" x14ac:dyDescent="0.2">
      <c r="A179" s="33" t="s">
        <v>2516</v>
      </c>
      <c r="B179" s="34">
        <v>58</v>
      </c>
      <c r="C179" s="34">
        <f t="shared" ref="C179:R179" si="26">SUM(C180:C237)</f>
        <v>97274</v>
      </c>
      <c r="D179" s="34">
        <f t="shared" si="26"/>
        <v>40924</v>
      </c>
      <c r="E179" s="36">
        <f t="shared" si="18"/>
        <v>42.070851409420811</v>
      </c>
      <c r="F179" s="34">
        <f t="shared" si="26"/>
        <v>56350</v>
      </c>
      <c r="G179" s="36">
        <f t="shared" si="19"/>
        <v>57.929148590579189</v>
      </c>
      <c r="H179" s="34">
        <f t="shared" si="26"/>
        <v>21379</v>
      </c>
      <c r="I179" s="36">
        <f t="shared" si="20"/>
        <v>21.97812365071859</v>
      </c>
      <c r="J179" s="34">
        <f t="shared" si="26"/>
        <v>22554</v>
      </c>
      <c r="K179" s="36">
        <f t="shared" si="21"/>
        <v>23.186051771285236</v>
      </c>
      <c r="L179" s="34">
        <f t="shared" si="26"/>
        <v>18092</v>
      </c>
      <c r="M179" s="36">
        <f t="shared" si="22"/>
        <v>18.599008984929171</v>
      </c>
      <c r="N179" s="34">
        <f t="shared" si="26"/>
        <v>15466</v>
      </c>
      <c r="O179" s="36">
        <f t="shared" si="23"/>
        <v>15.899418138454264</v>
      </c>
      <c r="P179" s="34">
        <f t="shared" si="26"/>
        <v>11738</v>
      </c>
      <c r="Q179" s="36">
        <f t="shared" si="24"/>
        <v>12.066944918477702</v>
      </c>
      <c r="R179" s="34">
        <f t="shared" si="26"/>
        <v>8045</v>
      </c>
      <c r="S179" s="36">
        <f t="shared" si="25"/>
        <v>8.2704525361350409</v>
      </c>
    </row>
    <row r="180" spans="1:19" s="24" customFormat="1" ht="15" hidden="1" outlineLevel="1" x14ac:dyDescent="0.2">
      <c r="A180" s="37" t="s">
        <v>251</v>
      </c>
      <c r="B180" s="34"/>
      <c r="C180" s="35">
        <v>2403</v>
      </c>
      <c r="D180" s="34">
        <v>1042</v>
      </c>
      <c r="E180" s="36">
        <f t="shared" si="18"/>
        <v>43.362463587182688</v>
      </c>
      <c r="F180" s="34">
        <v>1361</v>
      </c>
      <c r="G180" s="36">
        <f t="shared" si="19"/>
        <v>56.637536412817312</v>
      </c>
      <c r="H180" s="34">
        <v>594</v>
      </c>
      <c r="I180" s="36">
        <f t="shared" si="20"/>
        <v>24.719101123595504</v>
      </c>
      <c r="J180" s="34">
        <v>607</v>
      </c>
      <c r="K180" s="36">
        <f t="shared" si="21"/>
        <v>25.260091552226381</v>
      </c>
      <c r="L180" s="34">
        <v>422</v>
      </c>
      <c r="M180" s="36">
        <f t="shared" si="22"/>
        <v>17.561381606325426</v>
      </c>
      <c r="N180" s="34">
        <v>384</v>
      </c>
      <c r="O180" s="36">
        <f t="shared" si="23"/>
        <v>15.980024968789014</v>
      </c>
      <c r="P180" s="34">
        <v>260</v>
      </c>
      <c r="Q180" s="36">
        <f t="shared" si="24"/>
        <v>10.819808572617561</v>
      </c>
      <c r="R180" s="34">
        <v>136</v>
      </c>
      <c r="S180" s="36">
        <f t="shared" si="25"/>
        <v>5.6595921764461083</v>
      </c>
    </row>
    <row r="181" spans="1:19" s="24" customFormat="1" ht="15" hidden="1" outlineLevel="1" x14ac:dyDescent="0.2">
      <c r="A181" s="37" t="s">
        <v>252</v>
      </c>
      <c r="B181" s="34"/>
      <c r="C181" s="35">
        <v>1242</v>
      </c>
      <c r="D181" s="34">
        <v>534</v>
      </c>
      <c r="E181" s="36">
        <f t="shared" si="18"/>
        <v>42.995169082125607</v>
      </c>
      <c r="F181" s="34">
        <v>708</v>
      </c>
      <c r="G181" s="36">
        <f t="shared" si="19"/>
        <v>57.004830917874393</v>
      </c>
      <c r="H181" s="34">
        <v>301</v>
      </c>
      <c r="I181" s="36">
        <f t="shared" si="20"/>
        <v>24.235104669887278</v>
      </c>
      <c r="J181" s="34">
        <v>275</v>
      </c>
      <c r="K181" s="36">
        <f t="shared" si="21"/>
        <v>22.141706924315621</v>
      </c>
      <c r="L181" s="34">
        <v>236</v>
      </c>
      <c r="M181" s="36">
        <f t="shared" si="22"/>
        <v>19.001610305958131</v>
      </c>
      <c r="N181" s="34">
        <v>193</v>
      </c>
      <c r="O181" s="36">
        <f t="shared" si="23"/>
        <v>15.539452495974235</v>
      </c>
      <c r="P181" s="34">
        <v>133</v>
      </c>
      <c r="Q181" s="36">
        <f t="shared" si="24"/>
        <v>10.708534621578099</v>
      </c>
      <c r="R181" s="34">
        <v>104</v>
      </c>
      <c r="S181" s="36">
        <f t="shared" si="25"/>
        <v>8.3735909822866343</v>
      </c>
    </row>
    <row r="182" spans="1:19" s="24" customFormat="1" ht="15" hidden="1" outlineLevel="1" x14ac:dyDescent="0.2">
      <c r="A182" s="37" t="s">
        <v>253</v>
      </c>
      <c r="B182" s="34"/>
      <c r="C182" s="35">
        <v>671</v>
      </c>
      <c r="D182" s="34">
        <v>270</v>
      </c>
      <c r="E182" s="36">
        <f t="shared" si="18"/>
        <v>40.238450074515647</v>
      </c>
      <c r="F182" s="34">
        <v>401</v>
      </c>
      <c r="G182" s="36">
        <f t="shared" si="19"/>
        <v>59.761549925484353</v>
      </c>
      <c r="H182" s="34">
        <v>190</v>
      </c>
      <c r="I182" s="36">
        <f t="shared" si="20"/>
        <v>28.315946348733235</v>
      </c>
      <c r="J182" s="34">
        <v>165</v>
      </c>
      <c r="K182" s="36">
        <f t="shared" si="21"/>
        <v>24.590163934426229</v>
      </c>
      <c r="L182" s="34">
        <v>182</v>
      </c>
      <c r="M182" s="36">
        <f t="shared" si="22"/>
        <v>27.123695976154991</v>
      </c>
      <c r="N182" s="34">
        <v>91</v>
      </c>
      <c r="O182" s="36">
        <f t="shared" si="23"/>
        <v>13.561847988077496</v>
      </c>
      <c r="P182" s="34">
        <v>34</v>
      </c>
      <c r="Q182" s="36">
        <f t="shared" si="24"/>
        <v>5.0670640834575265</v>
      </c>
      <c r="R182" s="34">
        <v>9</v>
      </c>
      <c r="S182" s="36">
        <f t="shared" si="25"/>
        <v>1.3412816691505216</v>
      </c>
    </row>
    <row r="183" spans="1:19" s="24" customFormat="1" ht="15" hidden="1" outlineLevel="1" x14ac:dyDescent="0.2">
      <c r="A183" s="37" t="s">
        <v>254</v>
      </c>
      <c r="B183" s="34"/>
      <c r="C183" s="35">
        <v>953</v>
      </c>
      <c r="D183" s="34">
        <v>442</v>
      </c>
      <c r="E183" s="36">
        <f t="shared" si="18"/>
        <v>46.379853095487938</v>
      </c>
      <c r="F183" s="34">
        <v>511</v>
      </c>
      <c r="G183" s="36">
        <f t="shared" si="19"/>
        <v>53.620146904512069</v>
      </c>
      <c r="H183" s="34">
        <v>300</v>
      </c>
      <c r="I183" s="36">
        <f t="shared" si="20"/>
        <v>31.479538300104934</v>
      </c>
      <c r="J183" s="34">
        <v>233</v>
      </c>
      <c r="K183" s="36">
        <f t="shared" si="21"/>
        <v>24.449108079748164</v>
      </c>
      <c r="L183" s="34">
        <v>136</v>
      </c>
      <c r="M183" s="36">
        <f t="shared" si="22"/>
        <v>14.270724029380903</v>
      </c>
      <c r="N183" s="34">
        <v>211</v>
      </c>
      <c r="O183" s="36">
        <f t="shared" si="23"/>
        <v>22.140608604407138</v>
      </c>
      <c r="P183" s="34">
        <v>60</v>
      </c>
      <c r="Q183" s="36">
        <f t="shared" si="24"/>
        <v>6.2959076600209869</v>
      </c>
      <c r="R183" s="34">
        <v>13</v>
      </c>
      <c r="S183" s="36">
        <f t="shared" si="25"/>
        <v>1.3641133263378804</v>
      </c>
    </row>
    <row r="184" spans="1:19" s="24" customFormat="1" ht="15" hidden="1" outlineLevel="1" x14ac:dyDescent="0.2">
      <c r="A184" s="37" t="s">
        <v>255</v>
      </c>
      <c r="B184" s="34"/>
      <c r="C184" s="35">
        <v>1243</v>
      </c>
      <c r="D184" s="34">
        <v>559</v>
      </c>
      <c r="E184" s="36">
        <f t="shared" si="18"/>
        <v>44.971842316975064</v>
      </c>
      <c r="F184" s="34">
        <v>684</v>
      </c>
      <c r="G184" s="36">
        <f t="shared" si="19"/>
        <v>55.028157683024943</v>
      </c>
      <c r="H184" s="34">
        <v>325</v>
      </c>
      <c r="I184" s="36">
        <f t="shared" si="20"/>
        <v>26.146419951729687</v>
      </c>
      <c r="J184" s="34">
        <v>274</v>
      </c>
      <c r="K184" s="36">
        <f t="shared" si="21"/>
        <v>22.043443282381336</v>
      </c>
      <c r="L184" s="34">
        <v>305</v>
      </c>
      <c r="M184" s="36">
        <f t="shared" si="22"/>
        <v>24.537409493161707</v>
      </c>
      <c r="N184" s="34">
        <v>236</v>
      </c>
      <c r="O184" s="36">
        <f t="shared" si="23"/>
        <v>18.986323411102173</v>
      </c>
      <c r="P184" s="34">
        <v>93</v>
      </c>
      <c r="Q184" s="36">
        <f t="shared" si="24"/>
        <v>7.4818986323411103</v>
      </c>
      <c r="R184" s="34">
        <v>10</v>
      </c>
      <c r="S184" s="36">
        <f t="shared" si="25"/>
        <v>0.80450522928399038</v>
      </c>
    </row>
    <row r="185" spans="1:19" s="24" customFormat="1" ht="15" hidden="1" outlineLevel="1" x14ac:dyDescent="0.2">
      <c r="A185" s="37" t="s">
        <v>256</v>
      </c>
      <c r="B185" s="34"/>
      <c r="C185" s="35">
        <v>1526</v>
      </c>
      <c r="D185" s="34">
        <v>681</v>
      </c>
      <c r="E185" s="36">
        <f t="shared" si="18"/>
        <v>44.626474442988204</v>
      </c>
      <c r="F185" s="34">
        <v>845</v>
      </c>
      <c r="G185" s="36">
        <f t="shared" si="19"/>
        <v>55.373525557011796</v>
      </c>
      <c r="H185" s="34">
        <v>431</v>
      </c>
      <c r="I185" s="36">
        <f t="shared" si="20"/>
        <v>28.243774574049805</v>
      </c>
      <c r="J185" s="34">
        <v>417</v>
      </c>
      <c r="K185" s="36">
        <f t="shared" si="21"/>
        <v>27.326343381389254</v>
      </c>
      <c r="L185" s="34">
        <v>226</v>
      </c>
      <c r="M185" s="36">
        <f t="shared" si="22"/>
        <v>14.809960681520314</v>
      </c>
      <c r="N185" s="34">
        <v>282</v>
      </c>
      <c r="O185" s="36">
        <f t="shared" si="23"/>
        <v>18.479685452162517</v>
      </c>
      <c r="P185" s="34">
        <v>142</v>
      </c>
      <c r="Q185" s="36">
        <f t="shared" si="24"/>
        <v>9.3053735255570125</v>
      </c>
      <c r="R185" s="34">
        <v>28</v>
      </c>
      <c r="S185" s="36">
        <f t="shared" si="25"/>
        <v>1.834862385321101</v>
      </c>
    </row>
    <row r="186" spans="1:19" s="24" customFormat="1" ht="15" hidden="1" outlineLevel="1" x14ac:dyDescent="0.2">
      <c r="A186" s="37" t="s">
        <v>257</v>
      </c>
      <c r="B186" s="34"/>
      <c r="C186" s="35">
        <v>755</v>
      </c>
      <c r="D186" s="34">
        <v>331</v>
      </c>
      <c r="E186" s="36">
        <f t="shared" si="18"/>
        <v>43.841059602649011</v>
      </c>
      <c r="F186" s="34">
        <v>424</v>
      </c>
      <c r="G186" s="36">
        <f t="shared" si="19"/>
        <v>56.158940397350996</v>
      </c>
      <c r="H186" s="34">
        <v>148</v>
      </c>
      <c r="I186" s="36">
        <f t="shared" si="20"/>
        <v>19.602649006622517</v>
      </c>
      <c r="J186" s="34">
        <v>179</v>
      </c>
      <c r="K186" s="36">
        <f t="shared" si="21"/>
        <v>23.70860927152318</v>
      </c>
      <c r="L186" s="34">
        <v>145</v>
      </c>
      <c r="M186" s="36">
        <f t="shared" si="22"/>
        <v>19.205298013245034</v>
      </c>
      <c r="N186" s="34">
        <v>105</v>
      </c>
      <c r="O186" s="36">
        <f t="shared" si="23"/>
        <v>13.907284768211921</v>
      </c>
      <c r="P186" s="34">
        <v>115</v>
      </c>
      <c r="Q186" s="36">
        <f t="shared" si="24"/>
        <v>15.231788079470199</v>
      </c>
      <c r="R186" s="34">
        <v>63</v>
      </c>
      <c r="S186" s="36">
        <f t="shared" si="25"/>
        <v>8.3443708609271532</v>
      </c>
    </row>
    <row r="187" spans="1:19" s="24" customFormat="1" ht="15" hidden="1" outlineLevel="1" x14ac:dyDescent="0.2">
      <c r="A187" s="37" t="s">
        <v>258</v>
      </c>
      <c r="B187" s="34"/>
      <c r="C187" s="35">
        <v>1120</v>
      </c>
      <c r="D187" s="34">
        <v>510</v>
      </c>
      <c r="E187" s="36">
        <f t="shared" si="18"/>
        <v>45.535714285714292</v>
      </c>
      <c r="F187" s="34">
        <v>610</v>
      </c>
      <c r="G187" s="36">
        <f t="shared" si="19"/>
        <v>54.464285714285715</v>
      </c>
      <c r="H187" s="34">
        <v>276</v>
      </c>
      <c r="I187" s="36">
        <f t="shared" si="20"/>
        <v>24.642857142857146</v>
      </c>
      <c r="J187" s="34">
        <v>271</v>
      </c>
      <c r="K187" s="36">
        <f t="shared" si="21"/>
        <v>24.196428571428573</v>
      </c>
      <c r="L187" s="34">
        <v>207</v>
      </c>
      <c r="M187" s="36">
        <f t="shared" si="22"/>
        <v>18.482142857142858</v>
      </c>
      <c r="N187" s="34">
        <v>164</v>
      </c>
      <c r="O187" s="36">
        <f t="shared" si="23"/>
        <v>14.642857142857144</v>
      </c>
      <c r="P187" s="34">
        <v>123</v>
      </c>
      <c r="Q187" s="36">
        <f t="shared" si="24"/>
        <v>10.982142857142858</v>
      </c>
      <c r="R187" s="34">
        <v>79</v>
      </c>
      <c r="S187" s="36">
        <f t="shared" si="25"/>
        <v>7.0535714285714288</v>
      </c>
    </row>
    <row r="188" spans="1:19" s="24" customFormat="1" ht="15" hidden="1" outlineLevel="1" x14ac:dyDescent="0.2">
      <c r="A188" s="37" t="s">
        <v>259</v>
      </c>
      <c r="B188" s="34"/>
      <c r="C188" s="35">
        <v>2062</v>
      </c>
      <c r="D188" s="34">
        <v>933</v>
      </c>
      <c r="E188" s="36">
        <f t="shared" si="18"/>
        <v>45.247332686711928</v>
      </c>
      <c r="F188" s="34">
        <v>1129</v>
      </c>
      <c r="G188" s="36">
        <f t="shared" si="19"/>
        <v>54.752667313288065</v>
      </c>
      <c r="H188" s="34">
        <v>639</v>
      </c>
      <c r="I188" s="36">
        <f t="shared" si="20"/>
        <v>30.98933074684772</v>
      </c>
      <c r="J188" s="34">
        <v>500</v>
      </c>
      <c r="K188" s="36">
        <f t="shared" si="21"/>
        <v>24.24830261881668</v>
      </c>
      <c r="L188" s="34">
        <v>340</v>
      </c>
      <c r="M188" s="36">
        <f t="shared" si="22"/>
        <v>16.488845780795344</v>
      </c>
      <c r="N188" s="34">
        <v>420</v>
      </c>
      <c r="O188" s="36">
        <f t="shared" si="23"/>
        <v>20.368574199806012</v>
      </c>
      <c r="P188" s="34">
        <v>140</v>
      </c>
      <c r="Q188" s="36">
        <f t="shared" si="24"/>
        <v>6.7895247332686708</v>
      </c>
      <c r="R188" s="34">
        <v>23</v>
      </c>
      <c r="S188" s="36">
        <f t="shared" si="25"/>
        <v>1.1154219204655673</v>
      </c>
    </row>
    <row r="189" spans="1:19" s="24" customFormat="1" ht="15" hidden="1" outlineLevel="1" x14ac:dyDescent="0.2">
      <c r="A189" s="37" t="s">
        <v>260</v>
      </c>
      <c r="B189" s="34"/>
      <c r="C189" s="35">
        <v>2118</v>
      </c>
      <c r="D189" s="34">
        <v>937</v>
      </c>
      <c r="E189" s="36">
        <f t="shared" si="18"/>
        <v>44.239848914069874</v>
      </c>
      <c r="F189" s="34">
        <v>1181</v>
      </c>
      <c r="G189" s="36">
        <f t="shared" si="19"/>
        <v>55.760151085930126</v>
      </c>
      <c r="H189" s="34">
        <v>419</v>
      </c>
      <c r="I189" s="36">
        <f t="shared" si="20"/>
        <v>19.782813975448537</v>
      </c>
      <c r="J189" s="34">
        <v>532</v>
      </c>
      <c r="K189" s="36">
        <f t="shared" si="21"/>
        <v>25.118035882908405</v>
      </c>
      <c r="L189" s="34">
        <v>381</v>
      </c>
      <c r="M189" s="36">
        <f t="shared" si="22"/>
        <v>17.988668555240793</v>
      </c>
      <c r="N189" s="34">
        <v>330</v>
      </c>
      <c r="O189" s="36">
        <f t="shared" si="23"/>
        <v>15.580736543909349</v>
      </c>
      <c r="P189" s="34">
        <v>274</v>
      </c>
      <c r="Q189" s="36">
        <f t="shared" si="24"/>
        <v>12.936732766761095</v>
      </c>
      <c r="R189" s="34">
        <v>182</v>
      </c>
      <c r="S189" s="36">
        <f t="shared" si="25"/>
        <v>8.593012275731823</v>
      </c>
    </row>
    <row r="190" spans="1:19" s="24" customFormat="1" ht="15" hidden="1" outlineLevel="1" x14ac:dyDescent="0.2">
      <c r="A190" s="37" t="s">
        <v>261</v>
      </c>
      <c r="B190" s="34"/>
      <c r="C190" s="35">
        <v>1851</v>
      </c>
      <c r="D190" s="34">
        <v>817</v>
      </c>
      <c r="E190" s="36">
        <f t="shared" si="18"/>
        <v>44.138303619665045</v>
      </c>
      <c r="F190" s="34">
        <v>1034</v>
      </c>
      <c r="G190" s="36">
        <f t="shared" si="19"/>
        <v>55.861696380334948</v>
      </c>
      <c r="H190" s="34">
        <v>420</v>
      </c>
      <c r="I190" s="36">
        <f t="shared" si="20"/>
        <v>22.690437601296594</v>
      </c>
      <c r="J190" s="34">
        <v>420</v>
      </c>
      <c r="K190" s="36">
        <f t="shared" si="21"/>
        <v>22.690437601296594</v>
      </c>
      <c r="L190" s="34">
        <v>329</v>
      </c>
      <c r="M190" s="36">
        <f t="shared" si="22"/>
        <v>17.774176121015667</v>
      </c>
      <c r="N190" s="34">
        <v>266</v>
      </c>
      <c r="O190" s="36">
        <f t="shared" si="23"/>
        <v>14.370610480821176</v>
      </c>
      <c r="P190" s="34">
        <v>264</v>
      </c>
      <c r="Q190" s="36">
        <f t="shared" si="24"/>
        <v>14.262560777957859</v>
      </c>
      <c r="R190" s="34">
        <v>152</v>
      </c>
      <c r="S190" s="36">
        <f t="shared" si="25"/>
        <v>8.211777417612101</v>
      </c>
    </row>
    <row r="191" spans="1:19" s="24" customFormat="1" ht="15" hidden="1" outlineLevel="1" x14ac:dyDescent="0.2">
      <c r="A191" s="37" t="s">
        <v>262</v>
      </c>
      <c r="B191" s="34"/>
      <c r="C191" s="35">
        <v>1864</v>
      </c>
      <c r="D191" s="34">
        <v>817</v>
      </c>
      <c r="E191" s="36">
        <f t="shared" si="18"/>
        <v>43.83047210300429</v>
      </c>
      <c r="F191" s="34">
        <v>1047</v>
      </c>
      <c r="G191" s="36">
        <f t="shared" si="19"/>
        <v>56.169527896995703</v>
      </c>
      <c r="H191" s="34">
        <v>407</v>
      </c>
      <c r="I191" s="36">
        <f t="shared" si="20"/>
        <v>21.834763948497855</v>
      </c>
      <c r="J191" s="34">
        <v>422</v>
      </c>
      <c r="K191" s="36">
        <f t="shared" si="21"/>
        <v>22.639484978540771</v>
      </c>
      <c r="L191" s="34">
        <v>351</v>
      </c>
      <c r="M191" s="36">
        <f t="shared" si="22"/>
        <v>18.83047210300429</v>
      </c>
      <c r="N191" s="34">
        <v>299</v>
      </c>
      <c r="O191" s="36">
        <f t="shared" si="23"/>
        <v>16.040772532188839</v>
      </c>
      <c r="P191" s="34">
        <v>256</v>
      </c>
      <c r="Q191" s="36">
        <f t="shared" si="24"/>
        <v>13.733905579399142</v>
      </c>
      <c r="R191" s="34">
        <v>129</v>
      </c>
      <c r="S191" s="36">
        <f t="shared" si="25"/>
        <v>6.9206008583690988</v>
      </c>
    </row>
    <row r="192" spans="1:19" s="24" customFormat="1" ht="15" hidden="1" outlineLevel="1" x14ac:dyDescent="0.2">
      <c r="A192" s="37" t="s">
        <v>263</v>
      </c>
      <c r="B192" s="34"/>
      <c r="C192" s="35">
        <v>2239</v>
      </c>
      <c r="D192" s="34">
        <v>980</v>
      </c>
      <c r="E192" s="36">
        <f t="shared" si="18"/>
        <v>43.76953997320232</v>
      </c>
      <c r="F192" s="34">
        <v>1259</v>
      </c>
      <c r="G192" s="36">
        <f t="shared" si="19"/>
        <v>56.23046002679768</v>
      </c>
      <c r="H192" s="34">
        <v>484</v>
      </c>
      <c r="I192" s="36">
        <f t="shared" si="20"/>
        <v>21.616793211255025</v>
      </c>
      <c r="J192" s="34">
        <v>458</v>
      </c>
      <c r="K192" s="36">
        <f t="shared" si="21"/>
        <v>20.455560518088433</v>
      </c>
      <c r="L192" s="34">
        <v>413</v>
      </c>
      <c r="M192" s="36">
        <f t="shared" si="22"/>
        <v>18.445734702992407</v>
      </c>
      <c r="N192" s="34">
        <v>345</v>
      </c>
      <c r="O192" s="36">
        <f t="shared" si="23"/>
        <v>15.408664582402858</v>
      </c>
      <c r="P192" s="34">
        <v>335</v>
      </c>
      <c r="Q192" s="36">
        <f t="shared" si="24"/>
        <v>14.962036623492629</v>
      </c>
      <c r="R192" s="34">
        <v>204</v>
      </c>
      <c r="S192" s="36">
        <f t="shared" si="25"/>
        <v>9.1112103617686468</v>
      </c>
    </row>
    <row r="193" spans="1:19" s="24" customFormat="1" ht="15" hidden="1" outlineLevel="1" x14ac:dyDescent="0.2">
      <c r="A193" s="37" t="s">
        <v>264</v>
      </c>
      <c r="B193" s="34"/>
      <c r="C193" s="35">
        <v>1874</v>
      </c>
      <c r="D193" s="34">
        <v>838</v>
      </c>
      <c r="E193" s="36">
        <f t="shared" si="18"/>
        <v>44.717182497331912</v>
      </c>
      <c r="F193" s="34">
        <v>1036</v>
      </c>
      <c r="G193" s="36">
        <f t="shared" si="19"/>
        <v>55.282817502668095</v>
      </c>
      <c r="H193" s="34">
        <v>390</v>
      </c>
      <c r="I193" s="36">
        <f t="shared" si="20"/>
        <v>20.811099252934902</v>
      </c>
      <c r="J193" s="34">
        <v>436</v>
      </c>
      <c r="K193" s="36">
        <f t="shared" si="21"/>
        <v>23.265741728922094</v>
      </c>
      <c r="L193" s="34">
        <v>352</v>
      </c>
      <c r="M193" s="36">
        <f t="shared" si="22"/>
        <v>18.783351120597654</v>
      </c>
      <c r="N193" s="34">
        <v>280</v>
      </c>
      <c r="O193" s="36">
        <f t="shared" si="23"/>
        <v>14.941302027748133</v>
      </c>
      <c r="P193" s="34">
        <v>253</v>
      </c>
      <c r="Q193" s="36">
        <f t="shared" si="24"/>
        <v>13.500533617929564</v>
      </c>
      <c r="R193" s="34">
        <v>163</v>
      </c>
      <c r="S193" s="36">
        <f t="shared" si="25"/>
        <v>8.6979722518676628</v>
      </c>
    </row>
    <row r="194" spans="1:19" s="24" customFormat="1" ht="15" hidden="1" outlineLevel="1" x14ac:dyDescent="0.2">
      <c r="A194" s="37" t="s">
        <v>265</v>
      </c>
      <c r="B194" s="34"/>
      <c r="C194" s="35">
        <v>1815</v>
      </c>
      <c r="D194" s="34">
        <v>835</v>
      </c>
      <c r="E194" s="36">
        <f t="shared" si="18"/>
        <v>46.005509641873282</v>
      </c>
      <c r="F194" s="34">
        <v>980</v>
      </c>
      <c r="G194" s="36">
        <f t="shared" si="19"/>
        <v>53.994490358126725</v>
      </c>
      <c r="H194" s="34">
        <v>376</v>
      </c>
      <c r="I194" s="36">
        <f t="shared" si="20"/>
        <v>20.716253443526174</v>
      </c>
      <c r="J194" s="34">
        <v>391</v>
      </c>
      <c r="K194" s="36">
        <f t="shared" si="21"/>
        <v>21.542699724517909</v>
      </c>
      <c r="L194" s="34">
        <v>356</v>
      </c>
      <c r="M194" s="36">
        <f t="shared" si="22"/>
        <v>19.614325068870524</v>
      </c>
      <c r="N194" s="34">
        <v>244</v>
      </c>
      <c r="O194" s="36">
        <f t="shared" si="23"/>
        <v>13.443526170798899</v>
      </c>
      <c r="P194" s="34">
        <v>274</v>
      </c>
      <c r="Q194" s="36">
        <f t="shared" si="24"/>
        <v>15.09641873278237</v>
      </c>
      <c r="R194" s="34">
        <v>174</v>
      </c>
      <c r="S194" s="36">
        <f t="shared" si="25"/>
        <v>9.5867768595041323</v>
      </c>
    </row>
    <row r="195" spans="1:19" s="24" customFormat="1" ht="15" hidden="1" outlineLevel="1" x14ac:dyDescent="0.2">
      <c r="A195" s="37" t="s">
        <v>266</v>
      </c>
      <c r="B195" s="34"/>
      <c r="C195" s="35">
        <v>2374</v>
      </c>
      <c r="D195" s="34">
        <v>1190</v>
      </c>
      <c r="E195" s="36">
        <f t="shared" si="18"/>
        <v>50.126368997472625</v>
      </c>
      <c r="F195" s="34">
        <v>1184</v>
      </c>
      <c r="G195" s="36">
        <f t="shared" si="19"/>
        <v>49.873631002527382</v>
      </c>
      <c r="H195" s="34">
        <v>586</v>
      </c>
      <c r="I195" s="36">
        <f t="shared" si="20"/>
        <v>24.684077506318452</v>
      </c>
      <c r="J195" s="34">
        <v>641</v>
      </c>
      <c r="K195" s="36">
        <f t="shared" si="21"/>
        <v>27.000842459983154</v>
      </c>
      <c r="L195" s="34">
        <v>378</v>
      </c>
      <c r="M195" s="36">
        <f t="shared" si="22"/>
        <v>15.922493681550128</v>
      </c>
      <c r="N195" s="34">
        <v>348</v>
      </c>
      <c r="O195" s="36">
        <f t="shared" si="23"/>
        <v>14.658803706823926</v>
      </c>
      <c r="P195" s="34">
        <v>301</v>
      </c>
      <c r="Q195" s="36">
        <f t="shared" si="24"/>
        <v>12.679022746419546</v>
      </c>
      <c r="R195" s="34">
        <v>120</v>
      </c>
      <c r="S195" s="36">
        <f t="shared" si="25"/>
        <v>5.0547598989048019</v>
      </c>
    </row>
    <row r="196" spans="1:19" s="24" customFormat="1" ht="15" hidden="1" outlineLevel="1" x14ac:dyDescent="0.2">
      <c r="A196" s="37" t="s">
        <v>267</v>
      </c>
      <c r="B196" s="34"/>
      <c r="C196" s="35">
        <v>2075</v>
      </c>
      <c r="D196" s="34">
        <v>919</v>
      </c>
      <c r="E196" s="36">
        <f t="shared" ref="E196:E259" si="27">SUM(D196/C196%)</f>
        <v>44.289156626506021</v>
      </c>
      <c r="F196" s="34">
        <v>1156</v>
      </c>
      <c r="G196" s="36">
        <f t="shared" ref="G196:G259" si="28">SUM(F196/C196%)</f>
        <v>55.710843373493979</v>
      </c>
      <c r="H196" s="34">
        <v>401</v>
      </c>
      <c r="I196" s="36">
        <f t="shared" ref="I196:I259" si="29">SUM(H196/C196%)</f>
        <v>19.325301204819276</v>
      </c>
      <c r="J196" s="34">
        <v>507</v>
      </c>
      <c r="K196" s="36">
        <f t="shared" ref="K196:K259" si="30">SUM(J196/C196%)</f>
        <v>24.433734939759034</v>
      </c>
      <c r="L196" s="34">
        <v>381</v>
      </c>
      <c r="M196" s="36">
        <f t="shared" ref="M196:M259" si="31">SUM(L196/C196%)</f>
        <v>18.361445783132531</v>
      </c>
      <c r="N196" s="34">
        <v>329</v>
      </c>
      <c r="O196" s="36">
        <f t="shared" ref="O196:O259" si="32">SUM(N196/C196%)</f>
        <v>15.855421686746988</v>
      </c>
      <c r="P196" s="34">
        <v>290</v>
      </c>
      <c r="Q196" s="36">
        <f t="shared" ref="Q196:Q259" si="33">SUM(P196/C196%)</f>
        <v>13.975903614457831</v>
      </c>
      <c r="R196" s="34">
        <v>167</v>
      </c>
      <c r="S196" s="36">
        <f t="shared" ref="S196:S259" si="34">SUM(R196/C196%)</f>
        <v>8.0481927710843379</v>
      </c>
    </row>
    <row r="197" spans="1:19" s="24" customFormat="1" ht="15" hidden="1" outlineLevel="1" x14ac:dyDescent="0.2">
      <c r="A197" s="37" t="s">
        <v>2517</v>
      </c>
      <c r="B197" s="34"/>
      <c r="C197" s="35">
        <v>2290</v>
      </c>
      <c r="D197" s="34">
        <v>955</v>
      </c>
      <c r="E197" s="36">
        <f t="shared" si="27"/>
        <v>41.703056768558952</v>
      </c>
      <c r="F197" s="34">
        <v>1335</v>
      </c>
      <c r="G197" s="36">
        <f t="shared" si="28"/>
        <v>58.296943231441048</v>
      </c>
      <c r="H197" s="34">
        <v>532</v>
      </c>
      <c r="I197" s="36">
        <f t="shared" si="29"/>
        <v>23.231441048034934</v>
      </c>
      <c r="J197" s="34">
        <v>527</v>
      </c>
      <c r="K197" s="36">
        <f t="shared" si="30"/>
        <v>23.013100436681224</v>
      </c>
      <c r="L197" s="34">
        <v>406</v>
      </c>
      <c r="M197" s="36">
        <f t="shared" si="31"/>
        <v>17.7292576419214</v>
      </c>
      <c r="N197" s="34">
        <v>370</v>
      </c>
      <c r="O197" s="36">
        <f t="shared" si="32"/>
        <v>16.157205240174672</v>
      </c>
      <c r="P197" s="34">
        <v>284</v>
      </c>
      <c r="Q197" s="36">
        <f t="shared" si="33"/>
        <v>12.401746724890831</v>
      </c>
      <c r="R197" s="34">
        <v>171</v>
      </c>
      <c r="S197" s="36">
        <f t="shared" si="34"/>
        <v>7.467248908296944</v>
      </c>
    </row>
    <row r="198" spans="1:19" s="24" customFormat="1" ht="15" hidden="1" outlineLevel="1" x14ac:dyDescent="0.2">
      <c r="A198" s="37" t="s">
        <v>268</v>
      </c>
      <c r="B198" s="34"/>
      <c r="C198" s="35">
        <v>1623</v>
      </c>
      <c r="D198" s="34">
        <v>747</v>
      </c>
      <c r="E198" s="36">
        <f t="shared" si="27"/>
        <v>46.025878003696853</v>
      </c>
      <c r="F198" s="34">
        <v>876</v>
      </c>
      <c r="G198" s="36">
        <f t="shared" si="28"/>
        <v>53.97412199630314</v>
      </c>
      <c r="H198" s="34">
        <v>462</v>
      </c>
      <c r="I198" s="36">
        <f t="shared" si="29"/>
        <v>28.465804066543438</v>
      </c>
      <c r="J198" s="34">
        <v>437</v>
      </c>
      <c r="K198" s="36">
        <f t="shared" si="30"/>
        <v>26.925446703635242</v>
      </c>
      <c r="L198" s="34">
        <v>261</v>
      </c>
      <c r="M198" s="36">
        <f t="shared" si="31"/>
        <v>16.081330868761551</v>
      </c>
      <c r="N198" s="34">
        <v>316</v>
      </c>
      <c r="O198" s="36">
        <f t="shared" si="32"/>
        <v>19.470117067159581</v>
      </c>
      <c r="P198" s="34">
        <v>122</v>
      </c>
      <c r="Q198" s="36">
        <f t="shared" si="33"/>
        <v>7.5169439309919897</v>
      </c>
      <c r="R198" s="34">
        <v>25</v>
      </c>
      <c r="S198" s="36">
        <f t="shared" si="34"/>
        <v>1.5403573629081946</v>
      </c>
    </row>
    <row r="199" spans="1:19" s="24" customFormat="1" ht="15" hidden="1" outlineLevel="1" x14ac:dyDescent="0.2">
      <c r="A199" s="37" t="s">
        <v>269</v>
      </c>
      <c r="B199" s="34"/>
      <c r="C199" s="35">
        <v>1639</v>
      </c>
      <c r="D199" s="34">
        <v>722</v>
      </c>
      <c r="E199" s="36">
        <f t="shared" si="27"/>
        <v>44.05125076266016</v>
      </c>
      <c r="F199" s="34">
        <v>917</v>
      </c>
      <c r="G199" s="36">
        <f t="shared" si="28"/>
        <v>55.94874923733984</v>
      </c>
      <c r="H199" s="34">
        <v>477</v>
      </c>
      <c r="I199" s="36">
        <f t="shared" si="29"/>
        <v>29.103111653447222</v>
      </c>
      <c r="J199" s="34">
        <v>422</v>
      </c>
      <c r="K199" s="36">
        <f t="shared" si="30"/>
        <v>25.747406955460647</v>
      </c>
      <c r="L199" s="34">
        <v>250</v>
      </c>
      <c r="M199" s="36">
        <f t="shared" si="31"/>
        <v>15.253203172666259</v>
      </c>
      <c r="N199" s="34">
        <v>326</v>
      </c>
      <c r="O199" s="36">
        <f t="shared" si="32"/>
        <v>19.890176937156802</v>
      </c>
      <c r="P199" s="34">
        <v>127</v>
      </c>
      <c r="Q199" s="36">
        <f t="shared" si="33"/>
        <v>7.7486272117144601</v>
      </c>
      <c r="R199" s="34">
        <v>37</v>
      </c>
      <c r="S199" s="36">
        <f t="shared" si="34"/>
        <v>2.2574740695546063</v>
      </c>
    </row>
    <row r="200" spans="1:19" s="24" customFormat="1" ht="15" hidden="1" outlineLevel="1" x14ac:dyDescent="0.2">
      <c r="A200" s="37" t="s">
        <v>270</v>
      </c>
      <c r="B200" s="34"/>
      <c r="C200" s="35">
        <v>1356</v>
      </c>
      <c r="D200" s="34">
        <v>589</v>
      </c>
      <c r="E200" s="36">
        <f t="shared" si="27"/>
        <v>43.43657817109144</v>
      </c>
      <c r="F200" s="34">
        <v>767</v>
      </c>
      <c r="G200" s="36">
        <f t="shared" si="28"/>
        <v>56.563421828908552</v>
      </c>
      <c r="H200" s="34">
        <v>299</v>
      </c>
      <c r="I200" s="36">
        <f t="shared" si="29"/>
        <v>22.050147492625367</v>
      </c>
      <c r="J200" s="34">
        <v>308</v>
      </c>
      <c r="K200" s="36">
        <f t="shared" si="30"/>
        <v>22.713864306784661</v>
      </c>
      <c r="L200" s="34">
        <v>219</v>
      </c>
      <c r="M200" s="36">
        <f t="shared" si="31"/>
        <v>16.150442477876105</v>
      </c>
      <c r="N200" s="34">
        <v>241</v>
      </c>
      <c r="O200" s="36">
        <f t="shared" si="32"/>
        <v>17.772861356932154</v>
      </c>
      <c r="P200" s="34">
        <v>180</v>
      </c>
      <c r="Q200" s="36">
        <f t="shared" si="33"/>
        <v>13.274336283185841</v>
      </c>
      <c r="R200" s="34">
        <v>109</v>
      </c>
      <c r="S200" s="36">
        <f t="shared" si="34"/>
        <v>8.0383480825958706</v>
      </c>
    </row>
    <row r="201" spans="1:19" s="24" customFormat="1" ht="15" hidden="1" outlineLevel="1" x14ac:dyDescent="0.2">
      <c r="A201" s="37" t="s">
        <v>271</v>
      </c>
      <c r="B201" s="34"/>
      <c r="C201" s="35">
        <v>2112</v>
      </c>
      <c r="D201" s="34">
        <v>904</v>
      </c>
      <c r="E201" s="36">
        <f t="shared" si="27"/>
        <v>42.803030303030305</v>
      </c>
      <c r="F201" s="34">
        <v>1208</v>
      </c>
      <c r="G201" s="36">
        <f t="shared" si="28"/>
        <v>57.196969696969695</v>
      </c>
      <c r="H201" s="34">
        <v>489</v>
      </c>
      <c r="I201" s="36">
        <f t="shared" si="29"/>
        <v>23.15340909090909</v>
      </c>
      <c r="J201" s="34">
        <v>516</v>
      </c>
      <c r="K201" s="36">
        <f t="shared" si="30"/>
        <v>24.43181818181818</v>
      </c>
      <c r="L201" s="34">
        <v>368</v>
      </c>
      <c r="M201" s="36">
        <f t="shared" si="31"/>
        <v>17.424242424242422</v>
      </c>
      <c r="N201" s="34">
        <v>332</v>
      </c>
      <c r="O201" s="36">
        <f t="shared" si="32"/>
        <v>15.719696969696969</v>
      </c>
      <c r="P201" s="34">
        <v>257</v>
      </c>
      <c r="Q201" s="36">
        <f t="shared" si="33"/>
        <v>12.168560606060606</v>
      </c>
      <c r="R201" s="34">
        <v>150</v>
      </c>
      <c r="S201" s="36">
        <f t="shared" si="34"/>
        <v>7.1022727272727266</v>
      </c>
    </row>
    <row r="202" spans="1:19" s="24" customFormat="1" ht="15" hidden="1" outlineLevel="1" x14ac:dyDescent="0.2">
      <c r="A202" s="37" t="s">
        <v>272</v>
      </c>
      <c r="B202" s="34"/>
      <c r="C202" s="35">
        <v>1406</v>
      </c>
      <c r="D202" s="34">
        <v>520</v>
      </c>
      <c r="E202" s="36">
        <f t="shared" si="27"/>
        <v>36.984352773826458</v>
      </c>
      <c r="F202" s="34">
        <v>886</v>
      </c>
      <c r="G202" s="36">
        <f t="shared" si="28"/>
        <v>63.015647226173542</v>
      </c>
      <c r="H202" s="34">
        <v>282</v>
      </c>
      <c r="I202" s="36">
        <f t="shared" si="29"/>
        <v>20.056899004267425</v>
      </c>
      <c r="J202" s="34">
        <v>338</v>
      </c>
      <c r="K202" s="36">
        <f t="shared" si="30"/>
        <v>24.039829302987197</v>
      </c>
      <c r="L202" s="34">
        <v>260</v>
      </c>
      <c r="M202" s="36">
        <f t="shared" si="31"/>
        <v>18.492176386913229</v>
      </c>
      <c r="N202" s="34">
        <v>250</v>
      </c>
      <c r="O202" s="36">
        <f t="shared" si="32"/>
        <v>17.780938833570413</v>
      </c>
      <c r="P202" s="34">
        <v>185</v>
      </c>
      <c r="Q202" s="36">
        <f t="shared" si="33"/>
        <v>13.157894736842104</v>
      </c>
      <c r="R202" s="34">
        <v>91</v>
      </c>
      <c r="S202" s="36">
        <f t="shared" si="34"/>
        <v>6.4722617354196297</v>
      </c>
    </row>
    <row r="203" spans="1:19" s="24" customFormat="1" ht="15" hidden="1" outlineLevel="1" x14ac:dyDescent="0.2">
      <c r="A203" s="37" t="s">
        <v>273</v>
      </c>
      <c r="B203" s="34"/>
      <c r="C203" s="35">
        <v>1071</v>
      </c>
      <c r="D203" s="34">
        <v>441</v>
      </c>
      <c r="E203" s="36">
        <f t="shared" si="27"/>
        <v>41.17647058823529</v>
      </c>
      <c r="F203" s="34">
        <v>630</v>
      </c>
      <c r="G203" s="36">
        <f t="shared" si="28"/>
        <v>58.823529411764703</v>
      </c>
      <c r="H203" s="34">
        <v>209</v>
      </c>
      <c r="I203" s="36">
        <f t="shared" si="29"/>
        <v>19.514472455648924</v>
      </c>
      <c r="J203" s="34">
        <v>213</v>
      </c>
      <c r="K203" s="36">
        <f t="shared" si="30"/>
        <v>19.887955182072826</v>
      </c>
      <c r="L203" s="34">
        <v>189</v>
      </c>
      <c r="M203" s="36">
        <f t="shared" si="31"/>
        <v>17.647058823529409</v>
      </c>
      <c r="N203" s="34">
        <v>154</v>
      </c>
      <c r="O203" s="36">
        <f t="shared" si="32"/>
        <v>14.37908496732026</v>
      </c>
      <c r="P203" s="34">
        <v>158</v>
      </c>
      <c r="Q203" s="36">
        <f t="shared" si="33"/>
        <v>14.752567693744163</v>
      </c>
      <c r="R203" s="34">
        <v>148</v>
      </c>
      <c r="S203" s="36">
        <f t="shared" si="34"/>
        <v>13.818860877684406</v>
      </c>
    </row>
    <row r="204" spans="1:19" s="24" customFormat="1" ht="15" hidden="1" outlineLevel="1" x14ac:dyDescent="0.2">
      <c r="A204" s="37" t="s">
        <v>274</v>
      </c>
      <c r="B204" s="34"/>
      <c r="C204" s="35">
        <v>2075</v>
      </c>
      <c r="D204" s="34">
        <v>830</v>
      </c>
      <c r="E204" s="36">
        <f t="shared" si="27"/>
        <v>40</v>
      </c>
      <c r="F204" s="34">
        <v>1245</v>
      </c>
      <c r="G204" s="36">
        <f t="shared" si="28"/>
        <v>60</v>
      </c>
      <c r="H204" s="34">
        <v>389</v>
      </c>
      <c r="I204" s="36">
        <f t="shared" si="29"/>
        <v>18.746987951807228</v>
      </c>
      <c r="J204" s="34">
        <v>441</v>
      </c>
      <c r="K204" s="36">
        <f t="shared" si="30"/>
        <v>21.253012048192772</v>
      </c>
      <c r="L204" s="34">
        <v>411</v>
      </c>
      <c r="M204" s="36">
        <f t="shared" si="31"/>
        <v>19.807228915662652</v>
      </c>
      <c r="N204" s="34">
        <v>320</v>
      </c>
      <c r="O204" s="36">
        <f t="shared" si="32"/>
        <v>15.421686746987952</v>
      </c>
      <c r="P204" s="34">
        <v>211</v>
      </c>
      <c r="Q204" s="36">
        <f t="shared" si="33"/>
        <v>10.168674698795181</v>
      </c>
      <c r="R204" s="34">
        <v>303</v>
      </c>
      <c r="S204" s="36">
        <f t="shared" si="34"/>
        <v>14.602409638554217</v>
      </c>
    </row>
    <row r="205" spans="1:19" s="24" customFormat="1" ht="15" hidden="1" outlineLevel="1" x14ac:dyDescent="0.2">
      <c r="A205" s="37" t="s">
        <v>275</v>
      </c>
      <c r="B205" s="34"/>
      <c r="C205" s="35">
        <v>1928</v>
      </c>
      <c r="D205" s="34">
        <v>753</v>
      </c>
      <c r="E205" s="36">
        <f t="shared" si="27"/>
        <v>39.056016597510371</v>
      </c>
      <c r="F205" s="34">
        <v>1175</v>
      </c>
      <c r="G205" s="36">
        <f t="shared" si="28"/>
        <v>60.943983402489621</v>
      </c>
      <c r="H205" s="34">
        <v>365</v>
      </c>
      <c r="I205" s="36">
        <f t="shared" si="29"/>
        <v>18.931535269709542</v>
      </c>
      <c r="J205" s="34">
        <v>411</v>
      </c>
      <c r="K205" s="36">
        <f t="shared" si="30"/>
        <v>21.317427385892113</v>
      </c>
      <c r="L205" s="34">
        <v>376</v>
      </c>
      <c r="M205" s="36">
        <f t="shared" si="31"/>
        <v>19.502074688796679</v>
      </c>
      <c r="N205" s="34">
        <v>282</v>
      </c>
      <c r="O205" s="36">
        <f t="shared" si="32"/>
        <v>14.62655601659751</v>
      </c>
      <c r="P205" s="34">
        <v>226</v>
      </c>
      <c r="Q205" s="36">
        <f t="shared" si="33"/>
        <v>11.721991701244812</v>
      </c>
      <c r="R205" s="34">
        <v>268</v>
      </c>
      <c r="S205" s="36">
        <f t="shared" si="34"/>
        <v>13.900414937759335</v>
      </c>
    </row>
    <row r="206" spans="1:19" s="24" customFormat="1" ht="15" hidden="1" outlineLevel="1" x14ac:dyDescent="0.2">
      <c r="A206" s="37" t="s">
        <v>276</v>
      </c>
      <c r="B206" s="34"/>
      <c r="C206" s="35">
        <v>2004</v>
      </c>
      <c r="D206" s="34">
        <v>763</v>
      </c>
      <c r="E206" s="36">
        <f t="shared" si="27"/>
        <v>38.073852295409182</v>
      </c>
      <c r="F206" s="34">
        <v>1241</v>
      </c>
      <c r="G206" s="36">
        <f t="shared" si="28"/>
        <v>61.926147704590818</v>
      </c>
      <c r="H206" s="34">
        <v>397</v>
      </c>
      <c r="I206" s="36">
        <f t="shared" si="29"/>
        <v>19.810379241516966</v>
      </c>
      <c r="J206" s="34">
        <v>387</v>
      </c>
      <c r="K206" s="36">
        <f t="shared" si="30"/>
        <v>19.311377245508982</v>
      </c>
      <c r="L206" s="34">
        <v>380</v>
      </c>
      <c r="M206" s="36">
        <f t="shared" si="31"/>
        <v>18.962075848303392</v>
      </c>
      <c r="N206" s="34">
        <v>339</v>
      </c>
      <c r="O206" s="36">
        <f t="shared" si="32"/>
        <v>16.91616766467066</v>
      </c>
      <c r="P206" s="34">
        <v>246</v>
      </c>
      <c r="Q206" s="36">
        <f t="shared" si="33"/>
        <v>12.275449101796408</v>
      </c>
      <c r="R206" s="34">
        <v>255</v>
      </c>
      <c r="S206" s="36">
        <f t="shared" si="34"/>
        <v>12.724550898203594</v>
      </c>
    </row>
    <row r="207" spans="1:19" s="24" customFormat="1" ht="15" hidden="1" outlineLevel="1" x14ac:dyDescent="0.2">
      <c r="A207" s="37" t="s">
        <v>277</v>
      </c>
      <c r="B207" s="34"/>
      <c r="C207" s="35">
        <v>1696</v>
      </c>
      <c r="D207" s="34">
        <v>660</v>
      </c>
      <c r="E207" s="36">
        <f t="shared" si="27"/>
        <v>38.915094339622641</v>
      </c>
      <c r="F207" s="34">
        <v>1036</v>
      </c>
      <c r="G207" s="36">
        <f t="shared" si="28"/>
        <v>61.084905660377352</v>
      </c>
      <c r="H207" s="34">
        <v>295</v>
      </c>
      <c r="I207" s="36">
        <f t="shared" si="29"/>
        <v>17.393867924528301</v>
      </c>
      <c r="J207" s="34">
        <v>402</v>
      </c>
      <c r="K207" s="36">
        <f t="shared" si="30"/>
        <v>23.702830188679243</v>
      </c>
      <c r="L207" s="34">
        <v>338</v>
      </c>
      <c r="M207" s="36">
        <f t="shared" si="31"/>
        <v>19.929245283018869</v>
      </c>
      <c r="N207" s="34">
        <v>237</v>
      </c>
      <c r="O207" s="36">
        <f t="shared" si="32"/>
        <v>13.974056603773585</v>
      </c>
      <c r="P207" s="34">
        <v>220</v>
      </c>
      <c r="Q207" s="36">
        <f t="shared" si="33"/>
        <v>12.971698113207546</v>
      </c>
      <c r="R207" s="34">
        <v>204</v>
      </c>
      <c r="S207" s="36">
        <f t="shared" si="34"/>
        <v>12.028301886792452</v>
      </c>
    </row>
    <row r="208" spans="1:19" s="24" customFormat="1" ht="15" hidden="1" outlineLevel="1" x14ac:dyDescent="0.2">
      <c r="A208" s="37" t="s">
        <v>278</v>
      </c>
      <c r="B208" s="34"/>
      <c r="C208" s="35">
        <v>1173</v>
      </c>
      <c r="D208" s="34">
        <v>432</v>
      </c>
      <c r="E208" s="36">
        <f t="shared" si="27"/>
        <v>36.828644501278774</v>
      </c>
      <c r="F208" s="34">
        <v>741</v>
      </c>
      <c r="G208" s="36">
        <f t="shared" si="28"/>
        <v>63.171355498721226</v>
      </c>
      <c r="H208" s="34">
        <v>248</v>
      </c>
      <c r="I208" s="36">
        <f t="shared" si="29"/>
        <v>21.142369991474851</v>
      </c>
      <c r="J208" s="34">
        <v>273</v>
      </c>
      <c r="K208" s="36">
        <f t="shared" si="30"/>
        <v>23.273657289002557</v>
      </c>
      <c r="L208" s="34">
        <v>220</v>
      </c>
      <c r="M208" s="36">
        <f t="shared" si="31"/>
        <v>18.755328218243818</v>
      </c>
      <c r="N208" s="34">
        <v>188</v>
      </c>
      <c r="O208" s="36">
        <f t="shared" si="32"/>
        <v>16.027280477408354</v>
      </c>
      <c r="P208" s="34">
        <v>130</v>
      </c>
      <c r="Q208" s="36">
        <f t="shared" si="33"/>
        <v>11.082693947144074</v>
      </c>
      <c r="R208" s="34">
        <v>114</v>
      </c>
      <c r="S208" s="36">
        <f t="shared" si="34"/>
        <v>9.7186700767263421</v>
      </c>
    </row>
    <row r="209" spans="1:19" s="24" customFormat="1" ht="15" hidden="1" outlineLevel="1" x14ac:dyDescent="0.2">
      <c r="A209" s="37" t="s">
        <v>279</v>
      </c>
      <c r="B209" s="34"/>
      <c r="C209" s="35">
        <v>1496</v>
      </c>
      <c r="D209" s="34">
        <v>583</v>
      </c>
      <c r="E209" s="36">
        <f t="shared" si="27"/>
        <v>38.970588235294116</v>
      </c>
      <c r="F209" s="34">
        <v>913</v>
      </c>
      <c r="G209" s="36">
        <f t="shared" si="28"/>
        <v>61.029411764705877</v>
      </c>
      <c r="H209" s="34">
        <v>327</v>
      </c>
      <c r="I209" s="36">
        <f t="shared" si="29"/>
        <v>21.858288770053473</v>
      </c>
      <c r="J209" s="34">
        <v>276</v>
      </c>
      <c r="K209" s="36">
        <f t="shared" si="30"/>
        <v>18.449197860962567</v>
      </c>
      <c r="L209" s="34">
        <v>312</v>
      </c>
      <c r="M209" s="36">
        <f t="shared" si="31"/>
        <v>20.855614973262032</v>
      </c>
      <c r="N209" s="34">
        <v>254</v>
      </c>
      <c r="O209" s="36">
        <f t="shared" si="32"/>
        <v>16.978609625668447</v>
      </c>
      <c r="P209" s="34">
        <v>143</v>
      </c>
      <c r="Q209" s="36">
        <f t="shared" si="33"/>
        <v>9.5588235294117645</v>
      </c>
      <c r="R209" s="34">
        <v>184</v>
      </c>
      <c r="S209" s="36">
        <f t="shared" si="34"/>
        <v>12.299465240641711</v>
      </c>
    </row>
    <row r="210" spans="1:19" s="24" customFormat="1" ht="15" hidden="1" outlineLevel="1" x14ac:dyDescent="0.2">
      <c r="A210" s="37" t="s">
        <v>280</v>
      </c>
      <c r="B210" s="34"/>
      <c r="C210" s="35">
        <v>1626</v>
      </c>
      <c r="D210" s="34">
        <v>647</v>
      </c>
      <c r="E210" s="36">
        <f t="shared" si="27"/>
        <v>39.790897908979083</v>
      </c>
      <c r="F210" s="34">
        <v>979</v>
      </c>
      <c r="G210" s="36">
        <f t="shared" si="28"/>
        <v>60.209102091020902</v>
      </c>
      <c r="H210" s="34">
        <v>334</v>
      </c>
      <c r="I210" s="36">
        <f t="shared" si="29"/>
        <v>20.541205412054119</v>
      </c>
      <c r="J210" s="34">
        <v>318</v>
      </c>
      <c r="K210" s="36">
        <f t="shared" si="30"/>
        <v>19.557195571955717</v>
      </c>
      <c r="L210" s="34">
        <v>306</v>
      </c>
      <c r="M210" s="36">
        <f t="shared" si="31"/>
        <v>18.819188191881917</v>
      </c>
      <c r="N210" s="34">
        <v>255</v>
      </c>
      <c r="O210" s="36">
        <f t="shared" si="32"/>
        <v>15.682656826568264</v>
      </c>
      <c r="P210" s="34">
        <v>179</v>
      </c>
      <c r="Q210" s="36">
        <f t="shared" si="33"/>
        <v>11.008610086100861</v>
      </c>
      <c r="R210" s="34">
        <v>234</v>
      </c>
      <c r="S210" s="36">
        <f t="shared" si="34"/>
        <v>14.391143911439112</v>
      </c>
    </row>
    <row r="211" spans="1:19" s="24" customFormat="1" ht="15" hidden="1" outlineLevel="1" x14ac:dyDescent="0.2">
      <c r="A211" s="37" t="s">
        <v>281</v>
      </c>
      <c r="B211" s="34"/>
      <c r="C211" s="35">
        <v>1519</v>
      </c>
      <c r="D211" s="34">
        <v>597</v>
      </c>
      <c r="E211" s="36">
        <f t="shared" si="27"/>
        <v>39.302172481895987</v>
      </c>
      <c r="F211" s="34">
        <v>922</v>
      </c>
      <c r="G211" s="36">
        <f t="shared" si="28"/>
        <v>60.69782751810402</v>
      </c>
      <c r="H211" s="34">
        <v>334</v>
      </c>
      <c r="I211" s="36">
        <f t="shared" si="29"/>
        <v>21.988150098749177</v>
      </c>
      <c r="J211" s="34">
        <v>285</v>
      </c>
      <c r="K211" s="36">
        <f t="shared" si="30"/>
        <v>18.762343647136273</v>
      </c>
      <c r="L211" s="34">
        <v>289</v>
      </c>
      <c r="M211" s="36">
        <f t="shared" si="31"/>
        <v>19.025674786043449</v>
      </c>
      <c r="N211" s="34">
        <v>206</v>
      </c>
      <c r="O211" s="36">
        <f t="shared" si="32"/>
        <v>13.561553653719553</v>
      </c>
      <c r="P211" s="34">
        <v>164</v>
      </c>
      <c r="Q211" s="36">
        <f t="shared" si="33"/>
        <v>10.796576695194208</v>
      </c>
      <c r="R211" s="34">
        <v>241</v>
      </c>
      <c r="S211" s="36">
        <f t="shared" si="34"/>
        <v>15.865701119157341</v>
      </c>
    </row>
    <row r="212" spans="1:19" s="24" customFormat="1" ht="15" hidden="1" outlineLevel="1" x14ac:dyDescent="0.2">
      <c r="A212" s="37" t="s">
        <v>282</v>
      </c>
      <c r="B212" s="34"/>
      <c r="C212" s="35">
        <v>1528</v>
      </c>
      <c r="D212" s="34">
        <v>621</v>
      </c>
      <c r="E212" s="36">
        <f t="shared" si="27"/>
        <v>40.641361256544506</v>
      </c>
      <c r="F212" s="34">
        <v>907</v>
      </c>
      <c r="G212" s="36">
        <f t="shared" si="28"/>
        <v>59.358638743455501</v>
      </c>
      <c r="H212" s="34">
        <v>282</v>
      </c>
      <c r="I212" s="36">
        <f t="shared" si="29"/>
        <v>18.455497382198953</v>
      </c>
      <c r="J212" s="34">
        <v>403</v>
      </c>
      <c r="K212" s="36">
        <f t="shared" si="30"/>
        <v>26.374345549738219</v>
      </c>
      <c r="L212" s="34">
        <v>287</v>
      </c>
      <c r="M212" s="36">
        <f t="shared" si="31"/>
        <v>18.782722513089006</v>
      </c>
      <c r="N212" s="34">
        <v>229</v>
      </c>
      <c r="O212" s="36">
        <f t="shared" si="32"/>
        <v>14.986910994764399</v>
      </c>
      <c r="P212" s="34">
        <v>208</v>
      </c>
      <c r="Q212" s="36">
        <f t="shared" si="33"/>
        <v>13.612565445026178</v>
      </c>
      <c r="R212" s="34">
        <v>119</v>
      </c>
      <c r="S212" s="36">
        <f t="shared" si="34"/>
        <v>7.7879581151832467</v>
      </c>
    </row>
    <row r="213" spans="1:19" s="24" customFormat="1" ht="15" hidden="1" outlineLevel="1" x14ac:dyDescent="0.2">
      <c r="A213" s="37" t="s">
        <v>283</v>
      </c>
      <c r="B213" s="34"/>
      <c r="C213" s="35">
        <v>2227</v>
      </c>
      <c r="D213" s="34">
        <v>939</v>
      </c>
      <c r="E213" s="36">
        <f t="shared" si="27"/>
        <v>42.164346654692409</v>
      </c>
      <c r="F213" s="34">
        <v>1288</v>
      </c>
      <c r="G213" s="36">
        <f t="shared" si="28"/>
        <v>57.835653345307591</v>
      </c>
      <c r="H213" s="34">
        <v>437</v>
      </c>
      <c r="I213" s="36">
        <f t="shared" si="29"/>
        <v>19.622810956443647</v>
      </c>
      <c r="J213" s="34">
        <v>593</v>
      </c>
      <c r="K213" s="36">
        <f t="shared" si="30"/>
        <v>26.627750336775932</v>
      </c>
      <c r="L213" s="34">
        <v>384</v>
      </c>
      <c r="M213" s="36">
        <f t="shared" si="31"/>
        <v>17.242927705433317</v>
      </c>
      <c r="N213" s="34">
        <v>313</v>
      </c>
      <c r="O213" s="36">
        <f t="shared" si="32"/>
        <v>14.054782218230804</v>
      </c>
      <c r="P213" s="34">
        <v>367</v>
      </c>
      <c r="Q213" s="36">
        <f t="shared" si="33"/>
        <v>16.479568926807364</v>
      </c>
      <c r="R213" s="34">
        <v>133</v>
      </c>
      <c r="S213" s="36">
        <f t="shared" si="34"/>
        <v>5.9721598563089362</v>
      </c>
    </row>
    <row r="214" spans="1:19" s="24" customFormat="1" ht="15" hidden="1" outlineLevel="1" x14ac:dyDescent="0.2">
      <c r="A214" s="37" t="s">
        <v>284</v>
      </c>
      <c r="B214" s="34"/>
      <c r="C214" s="35">
        <v>2230</v>
      </c>
      <c r="D214" s="34">
        <v>872</v>
      </c>
      <c r="E214" s="36">
        <f t="shared" si="27"/>
        <v>39.10313901345291</v>
      </c>
      <c r="F214" s="34">
        <v>1358</v>
      </c>
      <c r="G214" s="36">
        <f t="shared" si="28"/>
        <v>60.896860986547082</v>
      </c>
      <c r="H214" s="34">
        <v>414</v>
      </c>
      <c r="I214" s="36">
        <f t="shared" si="29"/>
        <v>18.565022421524663</v>
      </c>
      <c r="J214" s="34">
        <v>516</v>
      </c>
      <c r="K214" s="36">
        <f t="shared" si="30"/>
        <v>23.139013452914796</v>
      </c>
      <c r="L214" s="34">
        <v>423</v>
      </c>
      <c r="M214" s="36">
        <f t="shared" si="31"/>
        <v>18.968609865470853</v>
      </c>
      <c r="N214" s="34">
        <v>316</v>
      </c>
      <c r="O214" s="36">
        <f t="shared" si="32"/>
        <v>14.170403587443946</v>
      </c>
      <c r="P214" s="34">
        <v>338</v>
      </c>
      <c r="Q214" s="36">
        <f t="shared" si="33"/>
        <v>15.15695067264574</v>
      </c>
      <c r="R214" s="34">
        <v>223</v>
      </c>
      <c r="S214" s="36">
        <f t="shared" si="34"/>
        <v>10</v>
      </c>
    </row>
    <row r="215" spans="1:19" s="24" customFormat="1" ht="15" hidden="1" outlineLevel="1" x14ac:dyDescent="0.2">
      <c r="A215" s="37" t="s">
        <v>285</v>
      </c>
      <c r="B215" s="34"/>
      <c r="C215" s="35">
        <v>2009</v>
      </c>
      <c r="D215" s="34">
        <v>787</v>
      </c>
      <c r="E215" s="36">
        <f t="shared" si="27"/>
        <v>39.173718267794925</v>
      </c>
      <c r="F215" s="34">
        <v>1222</v>
      </c>
      <c r="G215" s="36">
        <f t="shared" si="28"/>
        <v>60.826281732205075</v>
      </c>
      <c r="H215" s="34">
        <v>371</v>
      </c>
      <c r="I215" s="36">
        <f t="shared" si="29"/>
        <v>18.466898954703833</v>
      </c>
      <c r="J215" s="34">
        <v>409</v>
      </c>
      <c r="K215" s="36">
        <f t="shared" si="30"/>
        <v>20.35838725734196</v>
      </c>
      <c r="L215" s="34">
        <v>422</v>
      </c>
      <c r="M215" s="36">
        <f t="shared" si="31"/>
        <v>21.005475360876058</v>
      </c>
      <c r="N215" s="34">
        <v>292</v>
      </c>
      <c r="O215" s="36">
        <f t="shared" si="32"/>
        <v>14.534594325535092</v>
      </c>
      <c r="P215" s="34">
        <v>278</v>
      </c>
      <c r="Q215" s="36">
        <f t="shared" si="33"/>
        <v>13.837730214036835</v>
      </c>
      <c r="R215" s="34">
        <v>237</v>
      </c>
      <c r="S215" s="36">
        <f t="shared" si="34"/>
        <v>11.796913887506221</v>
      </c>
    </row>
    <row r="216" spans="1:19" s="24" customFormat="1" ht="15" hidden="1" outlineLevel="1" x14ac:dyDescent="0.2">
      <c r="A216" s="37" t="s">
        <v>2518</v>
      </c>
      <c r="B216" s="34"/>
      <c r="C216" s="35">
        <v>2389</v>
      </c>
      <c r="D216" s="34">
        <v>1020</v>
      </c>
      <c r="E216" s="36">
        <f t="shared" si="27"/>
        <v>42.695688572624526</v>
      </c>
      <c r="F216" s="34">
        <v>1369</v>
      </c>
      <c r="G216" s="36">
        <f t="shared" si="28"/>
        <v>57.304311427375467</v>
      </c>
      <c r="H216" s="34">
        <v>497</v>
      </c>
      <c r="I216" s="36">
        <f t="shared" si="29"/>
        <v>20.803683549602344</v>
      </c>
      <c r="J216" s="34">
        <v>570</v>
      </c>
      <c r="K216" s="36">
        <f t="shared" si="30"/>
        <v>23.85935537881959</v>
      </c>
      <c r="L216" s="34">
        <v>425</v>
      </c>
      <c r="M216" s="36">
        <f t="shared" si="31"/>
        <v>17.789870238593554</v>
      </c>
      <c r="N216" s="34">
        <v>430</v>
      </c>
      <c r="O216" s="36">
        <f t="shared" si="32"/>
        <v>17.999162829635832</v>
      </c>
      <c r="P216" s="34">
        <v>299</v>
      </c>
      <c r="Q216" s="36">
        <f t="shared" si="33"/>
        <v>12.515696944328171</v>
      </c>
      <c r="R216" s="34">
        <v>168</v>
      </c>
      <c r="S216" s="36">
        <f t="shared" si="34"/>
        <v>7.0322310590205106</v>
      </c>
    </row>
    <row r="217" spans="1:19" s="24" customFormat="1" ht="15" hidden="1" outlineLevel="1" x14ac:dyDescent="0.2">
      <c r="A217" s="37" t="s">
        <v>286</v>
      </c>
      <c r="B217" s="34"/>
      <c r="C217" s="35">
        <v>2148</v>
      </c>
      <c r="D217" s="34">
        <v>880</v>
      </c>
      <c r="E217" s="36">
        <f t="shared" si="27"/>
        <v>40.968342644320295</v>
      </c>
      <c r="F217" s="34">
        <v>1268</v>
      </c>
      <c r="G217" s="36">
        <f t="shared" si="28"/>
        <v>59.031657355679698</v>
      </c>
      <c r="H217" s="34">
        <v>371</v>
      </c>
      <c r="I217" s="36">
        <f t="shared" si="29"/>
        <v>17.271880819366853</v>
      </c>
      <c r="J217" s="34">
        <v>516</v>
      </c>
      <c r="K217" s="36">
        <f t="shared" si="30"/>
        <v>24.022346368715084</v>
      </c>
      <c r="L217" s="34">
        <v>424</v>
      </c>
      <c r="M217" s="36">
        <f t="shared" si="31"/>
        <v>19.739292364990689</v>
      </c>
      <c r="N217" s="34">
        <v>287</v>
      </c>
      <c r="O217" s="36">
        <f t="shared" si="32"/>
        <v>13.361266294227187</v>
      </c>
      <c r="P217" s="34">
        <v>306</v>
      </c>
      <c r="Q217" s="36">
        <f t="shared" si="33"/>
        <v>14.245810055865922</v>
      </c>
      <c r="R217" s="34">
        <v>244</v>
      </c>
      <c r="S217" s="36">
        <f t="shared" si="34"/>
        <v>11.359404096834265</v>
      </c>
    </row>
    <row r="218" spans="1:19" s="24" customFormat="1" ht="15" hidden="1" outlineLevel="1" x14ac:dyDescent="0.2">
      <c r="A218" s="37" t="s">
        <v>287</v>
      </c>
      <c r="B218" s="34"/>
      <c r="C218" s="35">
        <v>1899</v>
      </c>
      <c r="D218" s="34">
        <v>761</v>
      </c>
      <c r="E218" s="36">
        <f t="shared" si="27"/>
        <v>40.073723012111643</v>
      </c>
      <c r="F218" s="34">
        <v>1138</v>
      </c>
      <c r="G218" s="36">
        <f t="shared" si="28"/>
        <v>59.926276987888365</v>
      </c>
      <c r="H218" s="34">
        <v>364</v>
      </c>
      <c r="I218" s="36">
        <f t="shared" si="29"/>
        <v>19.167983149025805</v>
      </c>
      <c r="J218" s="34">
        <v>434</v>
      </c>
      <c r="K218" s="36">
        <f t="shared" si="30"/>
        <v>22.854133754607691</v>
      </c>
      <c r="L218" s="34">
        <v>328</v>
      </c>
      <c r="M218" s="36">
        <f t="shared" si="31"/>
        <v>17.272248551869406</v>
      </c>
      <c r="N218" s="34">
        <v>305</v>
      </c>
      <c r="O218" s="36">
        <f t="shared" si="32"/>
        <v>16.061084781463929</v>
      </c>
      <c r="P218" s="34">
        <v>256</v>
      </c>
      <c r="Q218" s="36">
        <f t="shared" si="33"/>
        <v>13.48077935755661</v>
      </c>
      <c r="R218" s="34">
        <v>212</v>
      </c>
      <c r="S218" s="36">
        <f t="shared" si="34"/>
        <v>11.163770405476567</v>
      </c>
    </row>
    <row r="219" spans="1:19" s="24" customFormat="1" ht="15" hidden="1" outlineLevel="1" x14ac:dyDescent="0.2">
      <c r="A219" s="37" t="s">
        <v>288</v>
      </c>
      <c r="B219" s="34"/>
      <c r="C219" s="35">
        <v>1826</v>
      </c>
      <c r="D219" s="34">
        <v>790</v>
      </c>
      <c r="E219" s="36">
        <f t="shared" si="27"/>
        <v>43.263964950711937</v>
      </c>
      <c r="F219" s="34">
        <v>1036</v>
      </c>
      <c r="G219" s="36">
        <f t="shared" si="28"/>
        <v>56.736035049288056</v>
      </c>
      <c r="H219" s="34">
        <v>361</v>
      </c>
      <c r="I219" s="36">
        <f t="shared" si="29"/>
        <v>19.769989047097479</v>
      </c>
      <c r="J219" s="34">
        <v>399</v>
      </c>
      <c r="K219" s="36">
        <f t="shared" si="30"/>
        <v>21.851040525739318</v>
      </c>
      <c r="L219" s="34">
        <v>320</v>
      </c>
      <c r="M219" s="36">
        <f t="shared" si="31"/>
        <v>17.524644030668124</v>
      </c>
      <c r="N219" s="34">
        <v>291</v>
      </c>
      <c r="O219" s="36">
        <f t="shared" si="32"/>
        <v>15.936473165388827</v>
      </c>
      <c r="P219" s="34">
        <v>274</v>
      </c>
      <c r="Q219" s="36">
        <f t="shared" si="33"/>
        <v>15.005476451259582</v>
      </c>
      <c r="R219" s="34">
        <v>181</v>
      </c>
      <c r="S219" s="36">
        <f t="shared" si="34"/>
        <v>9.9123767798466584</v>
      </c>
    </row>
    <row r="220" spans="1:19" s="24" customFormat="1" ht="15" hidden="1" outlineLevel="1" x14ac:dyDescent="0.2">
      <c r="A220" s="37" t="s">
        <v>289</v>
      </c>
      <c r="B220" s="34"/>
      <c r="C220" s="35">
        <v>2353</v>
      </c>
      <c r="D220" s="34">
        <v>1022</v>
      </c>
      <c r="E220" s="36">
        <f t="shared" si="27"/>
        <v>43.433914152146194</v>
      </c>
      <c r="F220" s="34">
        <v>1331</v>
      </c>
      <c r="G220" s="36">
        <f t="shared" si="28"/>
        <v>56.566085847853799</v>
      </c>
      <c r="H220" s="34">
        <v>516</v>
      </c>
      <c r="I220" s="36">
        <f t="shared" si="29"/>
        <v>21.929451763705906</v>
      </c>
      <c r="J220" s="34">
        <v>541</v>
      </c>
      <c r="K220" s="36">
        <f t="shared" si="30"/>
        <v>22.991925201869954</v>
      </c>
      <c r="L220" s="34">
        <v>401</v>
      </c>
      <c r="M220" s="36">
        <f t="shared" si="31"/>
        <v>17.042073948151295</v>
      </c>
      <c r="N220" s="34">
        <v>449</v>
      </c>
      <c r="O220" s="36">
        <f t="shared" si="32"/>
        <v>19.082022949426264</v>
      </c>
      <c r="P220" s="34">
        <v>308</v>
      </c>
      <c r="Q220" s="36">
        <f t="shared" si="33"/>
        <v>13.089672758181045</v>
      </c>
      <c r="R220" s="34">
        <v>138</v>
      </c>
      <c r="S220" s="36">
        <f t="shared" si="34"/>
        <v>5.8648533786655328</v>
      </c>
    </row>
    <row r="221" spans="1:19" s="24" customFormat="1" ht="15" hidden="1" outlineLevel="1" x14ac:dyDescent="0.2">
      <c r="A221" s="37" t="s">
        <v>290</v>
      </c>
      <c r="B221" s="34"/>
      <c r="C221" s="35">
        <v>2149</v>
      </c>
      <c r="D221" s="34">
        <v>837</v>
      </c>
      <c r="E221" s="36">
        <f t="shared" si="27"/>
        <v>38.948348068869244</v>
      </c>
      <c r="F221" s="34">
        <v>1312</v>
      </c>
      <c r="G221" s="36">
        <f t="shared" si="28"/>
        <v>61.051651931130763</v>
      </c>
      <c r="H221" s="34">
        <v>367</v>
      </c>
      <c r="I221" s="36">
        <f t="shared" si="29"/>
        <v>17.077710563052584</v>
      </c>
      <c r="J221" s="34">
        <v>447</v>
      </c>
      <c r="K221" s="36">
        <f t="shared" si="30"/>
        <v>20.800372266170314</v>
      </c>
      <c r="L221" s="34">
        <v>402</v>
      </c>
      <c r="M221" s="36">
        <f t="shared" si="31"/>
        <v>18.706375058166589</v>
      </c>
      <c r="N221" s="34">
        <v>368</v>
      </c>
      <c r="O221" s="36">
        <f t="shared" si="32"/>
        <v>17.124243834341556</v>
      </c>
      <c r="P221" s="34">
        <v>306</v>
      </c>
      <c r="Q221" s="36">
        <f t="shared" si="33"/>
        <v>14.239181014425315</v>
      </c>
      <c r="R221" s="34">
        <v>259</v>
      </c>
      <c r="S221" s="36">
        <f t="shared" si="34"/>
        <v>12.052117263843648</v>
      </c>
    </row>
    <row r="222" spans="1:19" s="24" customFormat="1" ht="15" hidden="1" outlineLevel="1" x14ac:dyDescent="0.2">
      <c r="A222" s="37" t="s">
        <v>291</v>
      </c>
      <c r="B222" s="34"/>
      <c r="C222" s="35">
        <v>2324</v>
      </c>
      <c r="D222" s="34">
        <v>912</v>
      </c>
      <c r="E222" s="36">
        <f t="shared" si="27"/>
        <v>39.242685025817558</v>
      </c>
      <c r="F222" s="34">
        <v>1412</v>
      </c>
      <c r="G222" s="36">
        <f t="shared" si="28"/>
        <v>60.757314974182449</v>
      </c>
      <c r="H222" s="34">
        <v>487</v>
      </c>
      <c r="I222" s="36">
        <f t="shared" si="29"/>
        <v>20.955249569707401</v>
      </c>
      <c r="J222" s="34">
        <v>537</v>
      </c>
      <c r="K222" s="36">
        <f t="shared" si="30"/>
        <v>23.106712564543891</v>
      </c>
      <c r="L222" s="34">
        <v>457</v>
      </c>
      <c r="M222" s="36">
        <f t="shared" si="31"/>
        <v>19.664371772805509</v>
      </c>
      <c r="N222" s="34">
        <v>372</v>
      </c>
      <c r="O222" s="36">
        <f t="shared" si="32"/>
        <v>16.006884681583479</v>
      </c>
      <c r="P222" s="34">
        <v>291</v>
      </c>
      <c r="Q222" s="36">
        <f t="shared" si="33"/>
        <v>12.521514629948365</v>
      </c>
      <c r="R222" s="34">
        <v>180</v>
      </c>
      <c r="S222" s="36">
        <f t="shared" si="34"/>
        <v>7.7452667814113605</v>
      </c>
    </row>
    <row r="223" spans="1:19" s="24" customFormat="1" ht="15" hidden="1" outlineLevel="1" x14ac:dyDescent="0.2">
      <c r="A223" s="37" t="s">
        <v>292</v>
      </c>
      <c r="B223" s="34"/>
      <c r="C223" s="35">
        <v>1535</v>
      </c>
      <c r="D223" s="34">
        <v>554</v>
      </c>
      <c r="E223" s="36">
        <f t="shared" si="27"/>
        <v>36.091205211726383</v>
      </c>
      <c r="F223" s="34">
        <v>981</v>
      </c>
      <c r="G223" s="36">
        <f t="shared" si="28"/>
        <v>63.908794788273617</v>
      </c>
      <c r="H223" s="34">
        <v>293</v>
      </c>
      <c r="I223" s="36">
        <f t="shared" si="29"/>
        <v>19.087947882736156</v>
      </c>
      <c r="J223" s="34">
        <v>306</v>
      </c>
      <c r="K223" s="36">
        <f t="shared" si="30"/>
        <v>19.934853420195441</v>
      </c>
      <c r="L223" s="34">
        <v>308</v>
      </c>
      <c r="M223" s="36">
        <f t="shared" si="31"/>
        <v>20.065146579804562</v>
      </c>
      <c r="N223" s="34">
        <v>217</v>
      </c>
      <c r="O223" s="36">
        <f t="shared" si="32"/>
        <v>14.136807817589577</v>
      </c>
      <c r="P223" s="34">
        <v>160</v>
      </c>
      <c r="Q223" s="36">
        <f t="shared" si="33"/>
        <v>10.423452768729643</v>
      </c>
      <c r="R223" s="34">
        <v>251</v>
      </c>
      <c r="S223" s="36">
        <f t="shared" si="34"/>
        <v>16.351791530944627</v>
      </c>
    </row>
    <row r="224" spans="1:19" s="24" customFormat="1" ht="15" hidden="1" outlineLevel="1" x14ac:dyDescent="0.2">
      <c r="A224" s="37" t="s">
        <v>293</v>
      </c>
      <c r="B224" s="34"/>
      <c r="C224" s="35">
        <v>2457</v>
      </c>
      <c r="D224" s="34">
        <v>957</v>
      </c>
      <c r="E224" s="36">
        <f t="shared" si="27"/>
        <v>38.949938949938947</v>
      </c>
      <c r="F224" s="34">
        <v>1500</v>
      </c>
      <c r="G224" s="36">
        <f t="shared" si="28"/>
        <v>61.050061050061046</v>
      </c>
      <c r="H224" s="34">
        <v>413</v>
      </c>
      <c r="I224" s="36">
        <f t="shared" si="29"/>
        <v>16.809116809116809</v>
      </c>
      <c r="J224" s="34">
        <v>499</v>
      </c>
      <c r="K224" s="36">
        <f t="shared" si="30"/>
        <v>20.309320309320309</v>
      </c>
      <c r="L224" s="34">
        <v>543</v>
      </c>
      <c r="M224" s="36">
        <f t="shared" si="31"/>
        <v>22.1001221001221</v>
      </c>
      <c r="N224" s="34">
        <v>321</v>
      </c>
      <c r="O224" s="36">
        <f t="shared" si="32"/>
        <v>13.064713064713064</v>
      </c>
      <c r="P224" s="34">
        <v>323</v>
      </c>
      <c r="Q224" s="36">
        <f t="shared" si="33"/>
        <v>13.146113146113146</v>
      </c>
      <c r="R224" s="34">
        <v>358</v>
      </c>
      <c r="S224" s="36">
        <f t="shared" si="34"/>
        <v>14.57061457061457</v>
      </c>
    </row>
    <row r="225" spans="1:19" s="24" customFormat="1" ht="15" hidden="1" outlineLevel="1" x14ac:dyDescent="0.2">
      <c r="A225" s="37" t="s">
        <v>294</v>
      </c>
      <c r="B225" s="34"/>
      <c r="C225" s="35">
        <v>1715</v>
      </c>
      <c r="D225" s="34">
        <v>649</v>
      </c>
      <c r="E225" s="36">
        <f t="shared" si="27"/>
        <v>37.842565597667644</v>
      </c>
      <c r="F225" s="34">
        <v>1066</v>
      </c>
      <c r="G225" s="36">
        <f t="shared" si="28"/>
        <v>62.157434402332363</v>
      </c>
      <c r="H225" s="34">
        <v>362</v>
      </c>
      <c r="I225" s="36">
        <f t="shared" si="29"/>
        <v>21.10787172011662</v>
      </c>
      <c r="J225" s="34">
        <v>330</v>
      </c>
      <c r="K225" s="36">
        <f t="shared" si="30"/>
        <v>19.241982507288633</v>
      </c>
      <c r="L225" s="34">
        <v>288</v>
      </c>
      <c r="M225" s="36">
        <f t="shared" si="31"/>
        <v>16.793002915451897</v>
      </c>
      <c r="N225" s="34">
        <v>319</v>
      </c>
      <c r="O225" s="36">
        <f t="shared" si="32"/>
        <v>18.600583090379011</v>
      </c>
      <c r="P225" s="34">
        <v>217</v>
      </c>
      <c r="Q225" s="36">
        <f t="shared" si="33"/>
        <v>12.653061224489797</v>
      </c>
      <c r="R225" s="34">
        <v>199</v>
      </c>
      <c r="S225" s="36">
        <f t="shared" si="34"/>
        <v>11.603498542274053</v>
      </c>
    </row>
    <row r="226" spans="1:19" s="24" customFormat="1" ht="15" hidden="1" outlineLevel="1" x14ac:dyDescent="0.2">
      <c r="A226" s="37" t="s">
        <v>295</v>
      </c>
      <c r="B226" s="34"/>
      <c r="C226" s="35">
        <v>1861</v>
      </c>
      <c r="D226" s="34">
        <v>720</v>
      </c>
      <c r="E226" s="36">
        <f t="shared" si="27"/>
        <v>38.688876947877489</v>
      </c>
      <c r="F226" s="34">
        <v>1141</v>
      </c>
      <c r="G226" s="36">
        <f t="shared" si="28"/>
        <v>61.311123052122518</v>
      </c>
      <c r="H226" s="34">
        <v>375</v>
      </c>
      <c r="I226" s="36">
        <f t="shared" si="29"/>
        <v>20.150456743686192</v>
      </c>
      <c r="J226" s="34">
        <v>379</v>
      </c>
      <c r="K226" s="36">
        <f t="shared" si="30"/>
        <v>20.365394948952176</v>
      </c>
      <c r="L226" s="34">
        <v>384</v>
      </c>
      <c r="M226" s="36">
        <f t="shared" si="31"/>
        <v>20.634067705534658</v>
      </c>
      <c r="N226" s="34">
        <v>298</v>
      </c>
      <c r="O226" s="36">
        <f t="shared" si="32"/>
        <v>16.012896292315961</v>
      </c>
      <c r="P226" s="34">
        <v>227</v>
      </c>
      <c r="Q226" s="36">
        <f t="shared" si="33"/>
        <v>12.197743148844708</v>
      </c>
      <c r="R226" s="34">
        <v>198</v>
      </c>
      <c r="S226" s="36">
        <f t="shared" si="34"/>
        <v>10.639441160666308</v>
      </c>
    </row>
    <row r="227" spans="1:19" s="24" customFormat="1" ht="15" hidden="1" outlineLevel="1" x14ac:dyDescent="0.2">
      <c r="A227" s="37" t="s">
        <v>296</v>
      </c>
      <c r="B227" s="34"/>
      <c r="C227" s="35">
        <v>2027</v>
      </c>
      <c r="D227" s="34">
        <v>744</v>
      </c>
      <c r="E227" s="36">
        <f t="shared" si="27"/>
        <v>36.704489393191913</v>
      </c>
      <c r="F227" s="34">
        <v>1283</v>
      </c>
      <c r="G227" s="36">
        <f t="shared" si="28"/>
        <v>63.295510606808094</v>
      </c>
      <c r="H227" s="34">
        <v>347</v>
      </c>
      <c r="I227" s="36">
        <f t="shared" si="29"/>
        <v>17.118894918598915</v>
      </c>
      <c r="J227" s="34">
        <v>420</v>
      </c>
      <c r="K227" s="36">
        <f t="shared" si="30"/>
        <v>20.720276270350272</v>
      </c>
      <c r="L227" s="34">
        <v>425</v>
      </c>
      <c r="M227" s="36">
        <f t="shared" si="31"/>
        <v>20.96694622594968</v>
      </c>
      <c r="N227" s="34">
        <v>312</v>
      </c>
      <c r="O227" s="36">
        <f t="shared" si="32"/>
        <v>15.392205229403059</v>
      </c>
      <c r="P227" s="34">
        <v>285</v>
      </c>
      <c r="Q227" s="36">
        <f t="shared" si="33"/>
        <v>14.060187469166255</v>
      </c>
      <c r="R227" s="34">
        <v>238</v>
      </c>
      <c r="S227" s="36">
        <f t="shared" si="34"/>
        <v>11.74148988653182</v>
      </c>
    </row>
    <row r="228" spans="1:19" s="24" customFormat="1" ht="15" hidden="1" outlineLevel="1" x14ac:dyDescent="0.2">
      <c r="A228" s="37" t="s">
        <v>297</v>
      </c>
      <c r="B228" s="34"/>
      <c r="C228" s="35">
        <v>2042</v>
      </c>
      <c r="D228" s="34">
        <v>895</v>
      </c>
      <c r="E228" s="36">
        <f t="shared" si="27"/>
        <v>43.829578844270323</v>
      </c>
      <c r="F228" s="34">
        <v>1147</v>
      </c>
      <c r="G228" s="36">
        <f t="shared" si="28"/>
        <v>56.17042115572967</v>
      </c>
      <c r="H228" s="34">
        <v>498</v>
      </c>
      <c r="I228" s="36">
        <f t="shared" si="29"/>
        <v>24.387855044074435</v>
      </c>
      <c r="J228" s="34">
        <v>542</v>
      </c>
      <c r="K228" s="36">
        <f t="shared" si="30"/>
        <v>26.542605288932418</v>
      </c>
      <c r="L228" s="34">
        <v>322</v>
      </c>
      <c r="M228" s="36">
        <f t="shared" si="31"/>
        <v>15.768854064642506</v>
      </c>
      <c r="N228" s="34">
        <v>356</v>
      </c>
      <c r="O228" s="36">
        <f t="shared" si="32"/>
        <v>17.433888344760039</v>
      </c>
      <c r="P228" s="34">
        <v>237</v>
      </c>
      <c r="Q228" s="36">
        <f t="shared" si="33"/>
        <v>11.606268364348677</v>
      </c>
      <c r="R228" s="34">
        <v>87</v>
      </c>
      <c r="S228" s="36">
        <f t="shared" si="34"/>
        <v>4.2605288932419194</v>
      </c>
    </row>
    <row r="229" spans="1:19" s="24" customFormat="1" ht="15" hidden="1" outlineLevel="1" x14ac:dyDescent="0.2">
      <c r="A229" s="37" t="s">
        <v>298</v>
      </c>
      <c r="B229" s="34"/>
      <c r="C229" s="35">
        <v>1345</v>
      </c>
      <c r="D229" s="34">
        <v>607</v>
      </c>
      <c r="E229" s="36">
        <f t="shared" si="27"/>
        <v>45.130111524163574</v>
      </c>
      <c r="F229" s="34">
        <v>738</v>
      </c>
      <c r="G229" s="36">
        <f t="shared" si="28"/>
        <v>54.869888475836433</v>
      </c>
      <c r="H229" s="34">
        <v>369</v>
      </c>
      <c r="I229" s="36">
        <f t="shared" si="29"/>
        <v>27.434944237918216</v>
      </c>
      <c r="J229" s="34">
        <v>320</v>
      </c>
      <c r="K229" s="36">
        <f t="shared" si="30"/>
        <v>23.791821561338292</v>
      </c>
      <c r="L229" s="34">
        <v>265</v>
      </c>
      <c r="M229" s="36">
        <f t="shared" si="31"/>
        <v>19.702602230483272</v>
      </c>
      <c r="N229" s="34">
        <v>237</v>
      </c>
      <c r="O229" s="36">
        <f t="shared" si="32"/>
        <v>17.62081784386617</v>
      </c>
      <c r="P229" s="34">
        <v>126</v>
      </c>
      <c r="Q229" s="36">
        <f t="shared" si="33"/>
        <v>9.3680297397769525</v>
      </c>
      <c r="R229" s="34">
        <v>28</v>
      </c>
      <c r="S229" s="36">
        <f t="shared" si="34"/>
        <v>2.0817843866171004</v>
      </c>
    </row>
    <row r="230" spans="1:19" s="24" customFormat="1" ht="15" hidden="1" outlineLevel="1" x14ac:dyDescent="0.2">
      <c r="A230" s="37" t="s">
        <v>299</v>
      </c>
      <c r="B230" s="34"/>
      <c r="C230" s="35">
        <v>768</v>
      </c>
      <c r="D230" s="34">
        <v>336</v>
      </c>
      <c r="E230" s="36">
        <f t="shared" si="27"/>
        <v>43.75</v>
      </c>
      <c r="F230" s="34">
        <v>432</v>
      </c>
      <c r="G230" s="36">
        <f t="shared" si="28"/>
        <v>56.25</v>
      </c>
      <c r="H230" s="34">
        <v>162</v>
      </c>
      <c r="I230" s="36">
        <f t="shared" si="29"/>
        <v>21.09375</v>
      </c>
      <c r="J230" s="34">
        <v>196</v>
      </c>
      <c r="K230" s="36">
        <f t="shared" si="30"/>
        <v>25.520833333333336</v>
      </c>
      <c r="L230" s="34">
        <v>126</v>
      </c>
      <c r="M230" s="36">
        <f t="shared" si="31"/>
        <v>16.40625</v>
      </c>
      <c r="N230" s="34">
        <v>109</v>
      </c>
      <c r="O230" s="36">
        <f t="shared" si="32"/>
        <v>14.192708333333334</v>
      </c>
      <c r="P230" s="34">
        <v>113</v>
      </c>
      <c r="Q230" s="36">
        <f t="shared" si="33"/>
        <v>14.713541666666668</v>
      </c>
      <c r="R230" s="34">
        <v>62</v>
      </c>
      <c r="S230" s="36">
        <f t="shared" si="34"/>
        <v>8.0729166666666679</v>
      </c>
    </row>
    <row r="231" spans="1:19" s="24" customFormat="1" ht="15" hidden="1" outlineLevel="1" x14ac:dyDescent="0.2">
      <c r="A231" s="37" t="s">
        <v>300</v>
      </c>
      <c r="B231" s="34"/>
      <c r="C231" s="35">
        <v>1283</v>
      </c>
      <c r="D231" s="34">
        <v>554</v>
      </c>
      <c r="E231" s="36">
        <f t="shared" si="27"/>
        <v>43.180046765393605</v>
      </c>
      <c r="F231" s="34">
        <v>729</v>
      </c>
      <c r="G231" s="36">
        <f t="shared" si="28"/>
        <v>56.819953234606388</v>
      </c>
      <c r="H231" s="34">
        <v>285</v>
      </c>
      <c r="I231" s="36">
        <f t="shared" si="29"/>
        <v>22.213561964146532</v>
      </c>
      <c r="J231" s="34">
        <v>340</v>
      </c>
      <c r="K231" s="36">
        <f t="shared" si="30"/>
        <v>26.500389711613405</v>
      </c>
      <c r="L231" s="34">
        <v>241</v>
      </c>
      <c r="M231" s="36">
        <f t="shared" si="31"/>
        <v>18.784099766173032</v>
      </c>
      <c r="N231" s="34">
        <v>184</v>
      </c>
      <c r="O231" s="36">
        <f t="shared" si="32"/>
        <v>14.341387373343725</v>
      </c>
      <c r="P231" s="34">
        <v>158</v>
      </c>
      <c r="Q231" s="36">
        <f t="shared" si="33"/>
        <v>12.314886983632112</v>
      </c>
      <c r="R231" s="34">
        <v>75</v>
      </c>
      <c r="S231" s="36">
        <f t="shared" si="34"/>
        <v>5.8456742010911924</v>
      </c>
    </row>
    <row r="232" spans="1:19" s="24" customFormat="1" ht="15" hidden="1" outlineLevel="1" x14ac:dyDescent="0.2">
      <c r="A232" s="37" t="s">
        <v>301</v>
      </c>
      <c r="B232" s="34"/>
      <c r="C232" s="35">
        <v>690</v>
      </c>
      <c r="D232" s="34">
        <v>296</v>
      </c>
      <c r="E232" s="36">
        <f t="shared" si="27"/>
        <v>42.89855072463768</v>
      </c>
      <c r="F232" s="34">
        <v>394</v>
      </c>
      <c r="G232" s="36">
        <f t="shared" si="28"/>
        <v>57.101449275362313</v>
      </c>
      <c r="H232" s="34">
        <v>167</v>
      </c>
      <c r="I232" s="36">
        <f t="shared" si="29"/>
        <v>24.202898550724637</v>
      </c>
      <c r="J232" s="34">
        <v>164</v>
      </c>
      <c r="K232" s="36">
        <f t="shared" si="30"/>
        <v>23.768115942028984</v>
      </c>
      <c r="L232" s="34">
        <v>129</v>
      </c>
      <c r="M232" s="36">
        <f t="shared" si="31"/>
        <v>18.695652173913043</v>
      </c>
      <c r="N232" s="34">
        <v>102</v>
      </c>
      <c r="O232" s="36">
        <f t="shared" si="32"/>
        <v>14.782608695652174</v>
      </c>
      <c r="P232" s="34">
        <v>85</v>
      </c>
      <c r="Q232" s="36">
        <f t="shared" si="33"/>
        <v>12.318840579710145</v>
      </c>
      <c r="R232" s="34">
        <v>43</v>
      </c>
      <c r="S232" s="36">
        <f t="shared" si="34"/>
        <v>6.2318840579710137</v>
      </c>
    </row>
    <row r="233" spans="1:19" s="24" customFormat="1" ht="15" hidden="1" outlineLevel="1" x14ac:dyDescent="0.2">
      <c r="A233" s="37" t="s">
        <v>302</v>
      </c>
      <c r="B233" s="34"/>
      <c r="C233" s="35">
        <v>889</v>
      </c>
      <c r="D233" s="34">
        <v>403</v>
      </c>
      <c r="E233" s="36">
        <f t="shared" si="27"/>
        <v>45.331833520809894</v>
      </c>
      <c r="F233" s="34">
        <v>486</v>
      </c>
      <c r="G233" s="36">
        <f t="shared" si="28"/>
        <v>54.668166479190099</v>
      </c>
      <c r="H233" s="34">
        <v>202</v>
      </c>
      <c r="I233" s="36">
        <f t="shared" si="29"/>
        <v>22.722159730033745</v>
      </c>
      <c r="J233" s="34">
        <v>213</v>
      </c>
      <c r="K233" s="36">
        <f t="shared" si="30"/>
        <v>23.959505061867265</v>
      </c>
      <c r="L233" s="34">
        <v>188</v>
      </c>
      <c r="M233" s="36">
        <f t="shared" si="31"/>
        <v>21.147356580427445</v>
      </c>
      <c r="N233" s="34">
        <v>127</v>
      </c>
      <c r="O233" s="36">
        <f t="shared" si="32"/>
        <v>14.285714285714285</v>
      </c>
      <c r="P233" s="34">
        <v>108</v>
      </c>
      <c r="Q233" s="36">
        <f t="shared" si="33"/>
        <v>12.148481439820022</v>
      </c>
      <c r="R233" s="34">
        <v>51</v>
      </c>
      <c r="S233" s="36">
        <f t="shared" si="34"/>
        <v>5.7367829021372323</v>
      </c>
    </row>
    <row r="234" spans="1:19" s="24" customFormat="1" ht="15" hidden="1" outlineLevel="1" x14ac:dyDescent="0.2">
      <c r="A234" s="37" t="s">
        <v>303</v>
      </c>
      <c r="B234" s="34"/>
      <c r="C234" s="35">
        <v>1600</v>
      </c>
      <c r="D234" s="34">
        <v>736</v>
      </c>
      <c r="E234" s="36">
        <f t="shared" si="27"/>
        <v>46</v>
      </c>
      <c r="F234" s="34">
        <v>864</v>
      </c>
      <c r="G234" s="36">
        <f t="shared" si="28"/>
        <v>54</v>
      </c>
      <c r="H234" s="34">
        <v>422</v>
      </c>
      <c r="I234" s="36">
        <f t="shared" si="29"/>
        <v>26.375</v>
      </c>
      <c r="J234" s="34">
        <v>442</v>
      </c>
      <c r="K234" s="36">
        <f t="shared" si="30"/>
        <v>27.625</v>
      </c>
      <c r="L234" s="34">
        <v>332</v>
      </c>
      <c r="M234" s="36">
        <f t="shared" si="31"/>
        <v>20.75</v>
      </c>
      <c r="N234" s="34">
        <v>236</v>
      </c>
      <c r="O234" s="36">
        <f t="shared" si="32"/>
        <v>14.75</v>
      </c>
      <c r="P234" s="34">
        <v>116</v>
      </c>
      <c r="Q234" s="36">
        <f t="shared" si="33"/>
        <v>7.25</v>
      </c>
      <c r="R234" s="34">
        <v>52</v>
      </c>
      <c r="S234" s="36">
        <f t="shared" si="34"/>
        <v>3.25</v>
      </c>
    </row>
    <row r="235" spans="1:19" s="24" customFormat="1" ht="15" hidden="1" outlineLevel="1" x14ac:dyDescent="0.2">
      <c r="A235" s="37" t="s">
        <v>304</v>
      </c>
      <c r="B235" s="34"/>
      <c r="C235" s="35">
        <v>703</v>
      </c>
      <c r="D235" s="34">
        <v>315</v>
      </c>
      <c r="E235" s="36">
        <f t="shared" si="27"/>
        <v>44.807965860597434</v>
      </c>
      <c r="F235" s="34">
        <v>388</v>
      </c>
      <c r="G235" s="36">
        <f t="shared" si="28"/>
        <v>55.192034139402558</v>
      </c>
      <c r="H235" s="34">
        <v>205</v>
      </c>
      <c r="I235" s="36">
        <f t="shared" si="29"/>
        <v>29.160739687055475</v>
      </c>
      <c r="J235" s="34">
        <v>186</v>
      </c>
      <c r="K235" s="36">
        <f t="shared" si="30"/>
        <v>26.458036984352773</v>
      </c>
      <c r="L235" s="34">
        <v>176</v>
      </c>
      <c r="M235" s="36">
        <f t="shared" si="31"/>
        <v>25.035561877667138</v>
      </c>
      <c r="N235" s="34">
        <v>99</v>
      </c>
      <c r="O235" s="36">
        <f t="shared" si="32"/>
        <v>14.082503556187767</v>
      </c>
      <c r="P235" s="34">
        <v>33</v>
      </c>
      <c r="Q235" s="36">
        <f t="shared" si="33"/>
        <v>4.6941678520625887</v>
      </c>
      <c r="R235" s="34">
        <v>4</v>
      </c>
      <c r="S235" s="36">
        <f t="shared" si="34"/>
        <v>0.56899004267425313</v>
      </c>
    </row>
    <row r="236" spans="1:19" s="24" customFormat="1" ht="15" hidden="1" outlineLevel="1" x14ac:dyDescent="0.2">
      <c r="A236" s="37" t="s">
        <v>305</v>
      </c>
      <c r="B236" s="34"/>
      <c r="C236" s="35">
        <v>1219</v>
      </c>
      <c r="D236" s="34">
        <v>554</v>
      </c>
      <c r="E236" s="36">
        <f t="shared" si="27"/>
        <v>45.447087776866283</v>
      </c>
      <c r="F236" s="34">
        <v>665</v>
      </c>
      <c r="G236" s="36">
        <f t="shared" si="28"/>
        <v>54.552912223133717</v>
      </c>
      <c r="H236" s="34">
        <v>382</v>
      </c>
      <c r="I236" s="36">
        <f t="shared" si="29"/>
        <v>31.337161607875309</v>
      </c>
      <c r="J236" s="34">
        <v>337</v>
      </c>
      <c r="K236" s="36">
        <f t="shared" si="30"/>
        <v>27.64561115668581</v>
      </c>
      <c r="L236" s="34">
        <v>210</v>
      </c>
      <c r="M236" s="36">
        <f t="shared" si="31"/>
        <v>17.227235438884332</v>
      </c>
      <c r="N236" s="34">
        <v>194</v>
      </c>
      <c r="O236" s="36">
        <f t="shared" si="32"/>
        <v>15.914684167350288</v>
      </c>
      <c r="P236" s="34">
        <v>86</v>
      </c>
      <c r="Q236" s="36">
        <f t="shared" si="33"/>
        <v>7.0549630844954887</v>
      </c>
      <c r="R236" s="34">
        <v>10</v>
      </c>
      <c r="S236" s="36">
        <f t="shared" si="34"/>
        <v>0.82034454470877771</v>
      </c>
    </row>
    <row r="237" spans="1:19" s="24" customFormat="1" ht="15" hidden="1" outlineLevel="1" x14ac:dyDescent="0.2">
      <c r="A237" s="37" t="s">
        <v>306</v>
      </c>
      <c r="B237" s="34"/>
      <c r="C237" s="35">
        <v>859</v>
      </c>
      <c r="D237" s="34">
        <v>385</v>
      </c>
      <c r="E237" s="36">
        <f t="shared" si="27"/>
        <v>44.819557625145521</v>
      </c>
      <c r="F237" s="34">
        <v>474</v>
      </c>
      <c r="G237" s="36">
        <f t="shared" si="28"/>
        <v>55.180442374854486</v>
      </c>
      <c r="H237" s="34">
        <v>304</v>
      </c>
      <c r="I237" s="36">
        <f t="shared" si="29"/>
        <v>35.389988358556458</v>
      </c>
      <c r="J237" s="34">
        <v>233</v>
      </c>
      <c r="K237" s="36">
        <f t="shared" si="30"/>
        <v>27.124563445867288</v>
      </c>
      <c r="L237" s="34">
        <v>157</v>
      </c>
      <c r="M237" s="36">
        <f t="shared" si="31"/>
        <v>18.277066356228172</v>
      </c>
      <c r="N237" s="34">
        <v>106</v>
      </c>
      <c r="O237" s="36">
        <f t="shared" si="32"/>
        <v>12.339930151338766</v>
      </c>
      <c r="P237" s="34">
        <v>54</v>
      </c>
      <c r="Q237" s="36">
        <f t="shared" si="33"/>
        <v>6.2863795110593719</v>
      </c>
      <c r="R237" s="34">
        <v>5</v>
      </c>
      <c r="S237" s="36">
        <f t="shared" si="34"/>
        <v>0.58207217694994184</v>
      </c>
    </row>
    <row r="238" spans="1:19" s="24" customFormat="1" ht="14.25" collapsed="1" x14ac:dyDescent="0.2">
      <c r="A238" s="32" t="s">
        <v>2519</v>
      </c>
      <c r="B238" s="29">
        <v>78</v>
      </c>
      <c r="C238" s="29">
        <f t="shared" ref="C238:R238" si="35">SUM(C239)</f>
        <v>151115</v>
      </c>
      <c r="D238" s="29">
        <f t="shared" si="35"/>
        <v>69099</v>
      </c>
      <c r="E238" s="31">
        <f t="shared" si="27"/>
        <v>45.726102637064486</v>
      </c>
      <c r="F238" s="29">
        <f t="shared" si="35"/>
        <v>82016</v>
      </c>
      <c r="G238" s="31">
        <f t="shared" si="28"/>
        <v>54.273897362935507</v>
      </c>
      <c r="H238" s="29">
        <f t="shared" si="35"/>
        <v>41252</v>
      </c>
      <c r="I238" s="31">
        <f t="shared" si="29"/>
        <v>27.29841511431691</v>
      </c>
      <c r="J238" s="29">
        <f t="shared" si="35"/>
        <v>38253</v>
      </c>
      <c r="K238" s="31">
        <f t="shared" si="30"/>
        <v>25.313833835158654</v>
      </c>
      <c r="L238" s="29">
        <f t="shared" si="35"/>
        <v>24542</v>
      </c>
      <c r="M238" s="31">
        <f t="shared" si="31"/>
        <v>16.240611454852264</v>
      </c>
      <c r="N238" s="29">
        <f t="shared" si="35"/>
        <v>23143</v>
      </c>
      <c r="O238" s="31">
        <f t="shared" si="32"/>
        <v>15.314826456672071</v>
      </c>
      <c r="P238" s="29">
        <f t="shared" si="35"/>
        <v>16901</v>
      </c>
      <c r="Q238" s="31">
        <f t="shared" si="33"/>
        <v>11.184197465506402</v>
      </c>
      <c r="R238" s="29">
        <f t="shared" si="35"/>
        <v>7024</v>
      </c>
      <c r="S238" s="31">
        <f t="shared" si="34"/>
        <v>4.6481156734936961</v>
      </c>
    </row>
    <row r="239" spans="1:19" s="24" customFormat="1" ht="15" hidden="1" outlineLevel="1" x14ac:dyDescent="0.2">
      <c r="A239" s="39" t="s">
        <v>2520</v>
      </c>
      <c r="B239" s="34"/>
      <c r="C239" s="34">
        <f t="shared" ref="C239:R239" si="36">SUM(C240:C319)</f>
        <v>151115</v>
      </c>
      <c r="D239" s="34">
        <f t="shared" si="36"/>
        <v>69099</v>
      </c>
      <c r="E239" s="36">
        <f t="shared" si="27"/>
        <v>45.726102637064486</v>
      </c>
      <c r="F239" s="34">
        <f t="shared" si="36"/>
        <v>82016</v>
      </c>
      <c r="G239" s="36">
        <f t="shared" si="28"/>
        <v>54.273897362935507</v>
      </c>
      <c r="H239" s="34">
        <f t="shared" si="36"/>
        <v>41252</v>
      </c>
      <c r="I239" s="36">
        <f t="shared" si="29"/>
        <v>27.29841511431691</v>
      </c>
      <c r="J239" s="34">
        <f t="shared" si="36"/>
        <v>38253</v>
      </c>
      <c r="K239" s="36">
        <f t="shared" si="30"/>
        <v>25.313833835158654</v>
      </c>
      <c r="L239" s="34">
        <f t="shared" si="36"/>
        <v>24542</v>
      </c>
      <c r="M239" s="36">
        <f t="shared" si="31"/>
        <v>16.240611454852264</v>
      </c>
      <c r="N239" s="34">
        <f t="shared" si="36"/>
        <v>23143</v>
      </c>
      <c r="O239" s="36">
        <f t="shared" si="32"/>
        <v>15.314826456672071</v>
      </c>
      <c r="P239" s="34">
        <f t="shared" si="36"/>
        <v>16901</v>
      </c>
      <c r="Q239" s="36">
        <f t="shared" si="33"/>
        <v>11.184197465506402</v>
      </c>
      <c r="R239" s="34">
        <f t="shared" si="36"/>
        <v>7024</v>
      </c>
      <c r="S239" s="36">
        <f t="shared" si="34"/>
        <v>4.6481156734936961</v>
      </c>
    </row>
    <row r="240" spans="1:19" s="24" customFormat="1" ht="15" hidden="1" outlineLevel="1" x14ac:dyDescent="0.2">
      <c r="A240" s="40" t="s">
        <v>307</v>
      </c>
      <c r="B240" s="34"/>
      <c r="C240" s="35">
        <v>2491</v>
      </c>
      <c r="D240" s="34">
        <v>1198</v>
      </c>
      <c r="E240" s="36">
        <f t="shared" si="27"/>
        <v>48.09313528703332</v>
      </c>
      <c r="F240" s="34">
        <v>1293</v>
      </c>
      <c r="G240" s="36">
        <f t="shared" si="28"/>
        <v>51.90686471296668</v>
      </c>
      <c r="H240" s="34">
        <v>679</v>
      </c>
      <c r="I240" s="36">
        <f t="shared" si="29"/>
        <v>27.258129265355279</v>
      </c>
      <c r="J240" s="34">
        <v>529</v>
      </c>
      <c r="K240" s="36">
        <f t="shared" si="30"/>
        <v>21.236451224407869</v>
      </c>
      <c r="L240" s="34">
        <v>490</v>
      </c>
      <c r="M240" s="36">
        <f t="shared" si="31"/>
        <v>19.670814933761541</v>
      </c>
      <c r="N240" s="34">
        <v>355</v>
      </c>
      <c r="O240" s="36">
        <f t="shared" si="32"/>
        <v>14.251304696908871</v>
      </c>
      <c r="P240" s="34">
        <v>239</v>
      </c>
      <c r="Q240" s="36">
        <f t="shared" si="33"/>
        <v>9.5945403452428746</v>
      </c>
      <c r="R240" s="34">
        <v>199</v>
      </c>
      <c r="S240" s="36">
        <f t="shared" si="34"/>
        <v>7.9887595343235649</v>
      </c>
    </row>
    <row r="241" spans="1:19" s="24" customFormat="1" ht="15" hidden="1" outlineLevel="1" x14ac:dyDescent="0.2">
      <c r="A241" s="40" t="s">
        <v>308</v>
      </c>
      <c r="B241" s="34"/>
      <c r="C241" s="35">
        <v>2027</v>
      </c>
      <c r="D241" s="34">
        <v>933</v>
      </c>
      <c r="E241" s="36">
        <f t="shared" si="27"/>
        <v>46.028613714849534</v>
      </c>
      <c r="F241" s="34">
        <v>1094</v>
      </c>
      <c r="G241" s="36">
        <f t="shared" si="28"/>
        <v>53.971386285150473</v>
      </c>
      <c r="H241" s="34">
        <v>524</v>
      </c>
      <c r="I241" s="36">
        <f t="shared" si="29"/>
        <v>25.851011346817959</v>
      </c>
      <c r="J241" s="34">
        <v>474</v>
      </c>
      <c r="K241" s="36">
        <f t="shared" si="30"/>
        <v>23.38431179082388</v>
      </c>
      <c r="L241" s="34">
        <v>402</v>
      </c>
      <c r="M241" s="36">
        <f t="shared" si="31"/>
        <v>19.832264430192403</v>
      </c>
      <c r="N241" s="34">
        <v>270</v>
      </c>
      <c r="O241" s="36">
        <f t="shared" si="32"/>
        <v>13.320177602368032</v>
      </c>
      <c r="P241" s="34">
        <v>190</v>
      </c>
      <c r="Q241" s="36">
        <f t="shared" si="33"/>
        <v>9.3734583127775046</v>
      </c>
      <c r="R241" s="34">
        <v>167</v>
      </c>
      <c r="S241" s="36">
        <f t="shared" si="34"/>
        <v>8.2387765170202272</v>
      </c>
    </row>
    <row r="242" spans="1:19" s="24" customFormat="1" ht="15" hidden="1" outlineLevel="1" x14ac:dyDescent="0.2">
      <c r="A242" s="40" t="s">
        <v>309</v>
      </c>
      <c r="B242" s="34"/>
      <c r="C242" s="35">
        <v>2237</v>
      </c>
      <c r="D242" s="34">
        <v>1055</v>
      </c>
      <c r="E242" s="36">
        <f t="shared" si="27"/>
        <v>47.161376843987483</v>
      </c>
      <c r="F242" s="34">
        <v>1182</v>
      </c>
      <c r="G242" s="36">
        <f t="shared" si="28"/>
        <v>52.838623156012517</v>
      </c>
      <c r="H242" s="34">
        <v>622</v>
      </c>
      <c r="I242" s="36">
        <f t="shared" si="29"/>
        <v>27.80509611086276</v>
      </c>
      <c r="J242" s="34">
        <v>520</v>
      </c>
      <c r="K242" s="36">
        <f t="shared" si="30"/>
        <v>23.245417970496199</v>
      </c>
      <c r="L242" s="34">
        <v>396</v>
      </c>
      <c r="M242" s="36">
        <f t="shared" si="31"/>
        <v>17.702279839070183</v>
      </c>
      <c r="N242" s="34">
        <v>294</v>
      </c>
      <c r="O242" s="36">
        <f t="shared" si="32"/>
        <v>13.14260169870362</v>
      </c>
      <c r="P242" s="34">
        <v>257</v>
      </c>
      <c r="Q242" s="36">
        <f t="shared" si="33"/>
        <v>11.488600804649083</v>
      </c>
      <c r="R242" s="34">
        <v>148</v>
      </c>
      <c r="S242" s="36">
        <f t="shared" si="34"/>
        <v>6.6160035762181488</v>
      </c>
    </row>
    <row r="243" spans="1:19" s="24" customFormat="1" ht="15" hidden="1" outlineLevel="1" x14ac:dyDescent="0.2">
      <c r="A243" s="40" t="s">
        <v>310</v>
      </c>
      <c r="B243" s="34"/>
      <c r="C243" s="35">
        <v>2184</v>
      </c>
      <c r="D243" s="34">
        <v>1008</v>
      </c>
      <c r="E243" s="36">
        <f t="shared" si="27"/>
        <v>46.153846153846153</v>
      </c>
      <c r="F243" s="34">
        <v>1176</v>
      </c>
      <c r="G243" s="36">
        <f t="shared" si="28"/>
        <v>53.846153846153847</v>
      </c>
      <c r="H243" s="34">
        <v>583</v>
      </c>
      <c r="I243" s="36">
        <f t="shared" si="29"/>
        <v>26.694139194139193</v>
      </c>
      <c r="J243" s="34">
        <v>493</v>
      </c>
      <c r="K243" s="36">
        <f t="shared" si="30"/>
        <v>22.573260073260073</v>
      </c>
      <c r="L243" s="34">
        <v>362</v>
      </c>
      <c r="M243" s="36">
        <f t="shared" si="31"/>
        <v>16.575091575091577</v>
      </c>
      <c r="N243" s="34">
        <v>340</v>
      </c>
      <c r="O243" s="36">
        <f t="shared" si="32"/>
        <v>15.567765567765568</v>
      </c>
      <c r="P243" s="34">
        <v>248</v>
      </c>
      <c r="Q243" s="36">
        <f t="shared" si="33"/>
        <v>11.355311355311356</v>
      </c>
      <c r="R243" s="34">
        <v>158</v>
      </c>
      <c r="S243" s="36">
        <f t="shared" si="34"/>
        <v>7.2344322344322345</v>
      </c>
    </row>
    <row r="244" spans="1:19" s="24" customFormat="1" ht="15" hidden="1" outlineLevel="1" x14ac:dyDescent="0.2">
      <c r="A244" s="40" t="s">
        <v>311</v>
      </c>
      <c r="B244" s="34"/>
      <c r="C244" s="35">
        <v>2292</v>
      </c>
      <c r="D244" s="34">
        <v>1059</v>
      </c>
      <c r="E244" s="36">
        <f t="shared" si="27"/>
        <v>46.204188481675388</v>
      </c>
      <c r="F244" s="34">
        <v>1233</v>
      </c>
      <c r="G244" s="36">
        <f t="shared" si="28"/>
        <v>53.795811518324605</v>
      </c>
      <c r="H244" s="34">
        <v>630</v>
      </c>
      <c r="I244" s="36">
        <f t="shared" si="29"/>
        <v>27.486910994764397</v>
      </c>
      <c r="J244" s="34">
        <v>539</v>
      </c>
      <c r="K244" s="36">
        <f t="shared" si="30"/>
        <v>23.516579406631759</v>
      </c>
      <c r="L244" s="34">
        <v>332</v>
      </c>
      <c r="M244" s="36">
        <f t="shared" si="31"/>
        <v>14.485165794066317</v>
      </c>
      <c r="N244" s="34">
        <v>417</v>
      </c>
      <c r="O244" s="36">
        <f t="shared" si="32"/>
        <v>18.193717277486911</v>
      </c>
      <c r="P244" s="34">
        <v>270</v>
      </c>
      <c r="Q244" s="36">
        <f t="shared" si="33"/>
        <v>11.780104712041885</v>
      </c>
      <c r="R244" s="34">
        <v>104</v>
      </c>
      <c r="S244" s="36">
        <f t="shared" si="34"/>
        <v>4.5375218150087253</v>
      </c>
    </row>
    <row r="245" spans="1:19" s="24" customFormat="1" ht="15" hidden="1" outlineLevel="1" x14ac:dyDescent="0.2">
      <c r="A245" s="40" t="s">
        <v>312</v>
      </c>
      <c r="B245" s="34"/>
      <c r="C245" s="35">
        <v>2246</v>
      </c>
      <c r="D245" s="34">
        <v>1046</v>
      </c>
      <c r="E245" s="36">
        <f t="shared" si="27"/>
        <v>46.571682991985753</v>
      </c>
      <c r="F245" s="34">
        <v>1200</v>
      </c>
      <c r="G245" s="36">
        <f t="shared" si="28"/>
        <v>53.428317008014247</v>
      </c>
      <c r="H245" s="34">
        <v>675</v>
      </c>
      <c r="I245" s="36">
        <f t="shared" si="29"/>
        <v>30.053428317008013</v>
      </c>
      <c r="J245" s="34">
        <v>545</v>
      </c>
      <c r="K245" s="36">
        <f t="shared" si="30"/>
        <v>24.265360641139804</v>
      </c>
      <c r="L245" s="34">
        <v>300</v>
      </c>
      <c r="M245" s="36">
        <f t="shared" si="31"/>
        <v>13.357079252003562</v>
      </c>
      <c r="N245" s="34">
        <v>389</v>
      </c>
      <c r="O245" s="36">
        <f t="shared" si="32"/>
        <v>17.319679430097953</v>
      </c>
      <c r="P245" s="34">
        <v>241</v>
      </c>
      <c r="Q245" s="36">
        <f t="shared" si="33"/>
        <v>10.730186999109527</v>
      </c>
      <c r="R245" s="34">
        <v>96</v>
      </c>
      <c r="S245" s="36">
        <f t="shared" si="34"/>
        <v>4.2742653606411398</v>
      </c>
    </row>
    <row r="246" spans="1:19" s="24" customFormat="1" ht="15" hidden="1" outlineLevel="1" x14ac:dyDescent="0.2">
      <c r="A246" s="40" t="s">
        <v>313</v>
      </c>
      <c r="B246" s="34"/>
      <c r="C246" s="35">
        <v>2455</v>
      </c>
      <c r="D246" s="34">
        <v>1107</v>
      </c>
      <c r="E246" s="36">
        <f t="shared" si="27"/>
        <v>45.091649694501015</v>
      </c>
      <c r="F246" s="34">
        <v>1348</v>
      </c>
      <c r="G246" s="36">
        <f t="shared" si="28"/>
        <v>54.908350305498978</v>
      </c>
      <c r="H246" s="34">
        <v>622</v>
      </c>
      <c r="I246" s="36">
        <f t="shared" si="29"/>
        <v>25.336048879837065</v>
      </c>
      <c r="J246" s="34">
        <v>596</v>
      </c>
      <c r="K246" s="36">
        <f t="shared" si="30"/>
        <v>24.276985743380855</v>
      </c>
      <c r="L246" s="34">
        <v>402</v>
      </c>
      <c r="M246" s="36">
        <f t="shared" si="31"/>
        <v>16.374745417515275</v>
      </c>
      <c r="N246" s="34">
        <v>360</v>
      </c>
      <c r="O246" s="36">
        <f t="shared" si="32"/>
        <v>14.663951120162933</v>
      </c>
      <c r="P246" s="34">
        <v>327</v>
      </c>
      <c r="Q246" s="36">
        <f t="shared" si="33"/>
        <v>13.319755600814663</v>
      </c>
      <c r="R246" s="34">
        <v>148</v>
      </c>
      <c r="S246" s="36">
        <f t="shared" si="34"/>
        <v>6.0285132382892055</v>
      </c>
    </row>
    <row r="247" spans="1:19" s="24" customFormat="1" ht="15" hidden="1" outlineLevel="1" x14ac:dyDescent="0.2">
      <c r="A247" s="40" t="s">
        <v>314</v>
      </c>
      <c r="B247" s="34"/>
      <c r="C247" s="35">
        <v>2375</v>
      </c>
      <c r="D247" s="34">
        <v>1053</v>
      </c>
      <c r="E247" s="36">
        <f t="shared" si="27"/>
        <v>44.336842105263159</v>
      </c>
      <c r="F247" s="34">
        <v>1322</v>
      </c>
      <c r="G247" s="36">
        <f t="shared" si="28"/>
        <v>55.663157894736841</v>
      </c>
      <c r="H247" s="34">
        <v>584</v>
      </c>
      <c r="I247" s="36">
        <f t="shared" si="29"/>
        <v>24.589473684210525</v>
      </c>
      <c r="J247" s="34">
        <v>598</v>
      </c>
      <c r="K247" s="36">
        <f t="shared" si="30"/>
        <v>25.178947368421053</v>
      </c>
      <c r="L247" s="34">
        <v>360</v>
      </c>
      <c r="M247" s="36">
        <f t="shared" si="31"/>
        <v>15.157894736842104</v>
      </c>
      <c r="N247" s="34">
        <v>404</v>
      </c>
      <c r="O247" s="36">
        <f t="shared" si="32"/>
        <v>17.010526315789473</v>
      </c>
      <c r="P247" s="34">
        <v>307</v>
      </c>
      <c r="Q247" s="36">
        <f t="shared" si="33"/>
        <v>12.926315789473684</v>
      </c>
      <c r="R247" s="34">
        <v>122</v>
      </c>
      <c r="S247" s="36">
        <f t="shared" si="34"/>
        <v>5.1368421052631579</v>
      </c>
    </row>
    <row r="248" spans="1:19" s="24" customFormat="1" ht="15" hidden="1" outlineLevel="1" x14ac:dyDescent="0.2">
      <c r="A248" s="40" t="s">
        <v>315</v>
      </c>
      <c r="B248" s="34"/>
      <c r="C248" s="35">
        <v>2426</v>
      </c>
      <c r="D248" s="34">
        <v>1121</v>
      </c>
      <c r="E248" s="36">
        <f t="shared" si="27"/>
        <v>46.207749381698264</v>
      </c>
      <c r="F248" s="34">
        <v>1305</v>
      </c>
      <c r="G248" s="36">
        <f t="shared" si="28"/>
        <v>53.792250618301729</v>
      </c>
      <c r="H248" s="34">
        <v>646</v>
      </c>
      <c r="I248" s="36">
        <f t="shared" si="29"/>
        <v>26.628194558944763</v>
      </c>
      <c r="J248" s="34">
        <v>590</v>
      </c>
      <c r="K248" s="36">
        <f t="shared" si="30"/>
        <v>24.319868095630667</v>
      </c>
      <c r="L248" s="34">
        <v>360</v>
      </c>
      <c r="M248" s="36">
        <f t="shared" si="31"/>
        <v>14.839241549876339</v>
      </c>
      <c r="N248" s="34">
        <v>399</v>
      </c>
      <c r="O248" s="36">
        <f t="shared" si="32"/>
        <v>16.446826051112943</v>
      </c>
      <c r="P248" s="34">
        <v>284</v>
      </c>
      <c r="Q248" s="36">
        <f t="shared" si="33"/>
        <v>11.706512778235778</v>
      </c>
      <c r="R248" s="34">
        <v>147</v>
      </c>
      <c r="S248" s="36">
        <f t="shared" si="34"/>
        <v>6.0593569661995046</v>
      </c>
    </row>
    <row r="249" spans="1:19" s="24" customFormat="1" ht="15" hidden="1" outlineLevel="1" x14ac:dyDescent="0.2">
      <c r="A249" s="40" t="s">
        <v>316</v>
      </c>
      <c r="B249" s="34"/>
      <c r="C249" s="35">
        <v>1935</v>
      </c>
      <c r="D249" s="34">
        <v>908</v>
      </c>
      <c r="E249" s="36">
        <f t="shared" si="27"/>
        <v>46.9250645994832</v>
      </c>
      <c r="F249" s="34">
        <v>1027</v>
      </c>
      <c r="G249" s="36">
        <f t="shared" si="28"/>
        <v>53.074935400516793</v>
      </c>
      <c r="H249" s="34">
        <v>473</v>
      </c>
      <c r="I249" s="36">
        <f t="shared" si="29"/>
        <v>24.444444444444443</v>
      </c>
      <c r="J249" s="34">
        <v>505</v>
      </c>
      <c r="K249" s="36">
        <f t="shared" si="30"/>
        <v>26.098191214470283</v>
      </c>
      <c r="L249" s="34">
        <v>339</v>
      </c>
      <c r="M249" s="36">
        <f t="shared" si="31"/>
        <v>17.519379844961239</v>
      </c>
      <c r="N249" s="34">
        <v>279</v>
      </c>
      <c r="O249" s="36">
        <f t="shared" si="32"/>
        <v>14.41860465116279</v>
      </c>
      <c r="P249" s="34">
        <v>233</v>
      </c>
      <c r="Q249" s="36">
        <f t="shared" si="33"/>
        <v>12.041343669250645</v>
      </c>
      <c r="R249" s="34">
        <v>106</v>
      </c>
      <c r="S249" s="36">
        <f t="shared" si="34"/>
        <v>5.478036175710594</v>
      </c>
    </row>
    <row r="250" spans="1:19" s="24" customFormat="1" ht="15" hidden="1" outlineLevel="1" x14ac:dyDescent="0.2">
      <c r="A250" s="40" t="s">
        <v>317</v>
      </c>
      <c r="B250" s="34"/>
      <c r="C250" s="35">
        <v>2313</v>
      </c>
      <c r="D250" s="34">
        <v>1059</v>
      </c>
      <c r="E250" s="36">
        <f t="shared" si="27"/>
        <v>45.784695201037614</v>
      </c>
      <c r="F250" s="34">
        <v>1254</v>
      </c>
      <c r="G250" s="36">
        <f t="shared" si="28"/>
        <v>54.215304798962386</v>
      </c>
      <c r="H250" s="34">
        <v>587</v>
      </c>
      <c r="I250" s="36">
        <f t="shared" si="29"/>
        <v>25.378296584522268</v>
      </c>
      <c r="J250" s="34">
        <v>557</v>
      </c>
      <c r="K250" s="36">
        <f t="shared" si="30"/>
        <v>24.081279723303069</v>
      </c>
      <c r="L250" s="34">
        <v>375</v>
      </c>
      <c r="M250" s="36">
        <f t="shared" si="31"/>
        <v>16.212710765239947</v>
      </c>
      <c r="N250" s="34">
        <v>367</v>
      </c>
      <c r="O250" s="36">
        <f t="shared" si="32"/>
        <v>15.866839602248163</v>
      </c>
      <c r="P250" s="34">
        <v>285</v>
      </c>
      <c r="Q250" s="36">
        <f t="shared" si="33"/>
        <v>12.321660181582361</v>
      </c>
      <c r="R250" s="34">
        <v>142</v>
      </c>
      <c r="S250" s="36">
        <f t="shared" si="34"/>
        <v>6.1392131431041941</v>
      </c>
    </row>
    <row r="251" spans="1:19" s="24" customFormat="1" ht="15" hidden="1" outlineLevel="1" x14ac:dyDescent="0.2">
      <c r="A251" s="40" t="s">
        <v>318</v>
      </c>
      <c r="B251" s="34"/>
      <c r="C251" s="35">
        <v>1868</v>
      </c>
      <c r="D251" s="34">
        <v>874</v>
      </c>
      <c r="E251" s="36">
        <f t="shared" si="27"/>
        <v>46.788008565310491</v>
      </c>
      <c r="F251" s="34">
        <v>994</v>
      </c>
      <c r="G251" s="36">
        <f t="shared" si="28"/>
        <v>53.211991434689509</v>
      </c>
      <c r="H251" s="34">
        <v>477</v>
      </c>
      <c r="I251" s="36">
        <f t="shared" si="29"/>
        <v>25.535331905781586</v>
      </c>
      <c r="J251" s="34">
        <v>446</v>
      </c>
      <c r="K251" s="36">
        <f t="shared" si="30"/>
        <v>23.875802997858674</v>
      </c>
      <c r="L251" s="34">
        <v>303</v>
      </c>
      <c r="M251" s="36">
        <f t="shared" si="31"/>
        <v>16.220556745182012</v>
      </c>
      <c r="N251" s="34">
        <v>319</v>
      </c>
      <c r="O251" s="36">
        <f t="shared" si="32"/>
        <v>17.077087794432547</v>
      </c>
      <c r="P251" s="34">
        <v>205</v>
      </c>
      <c r="Q251" s="36">
        <f t="shared" si="33"/>
        <v>10.974304068522484</v>
      </c>
      <c r="R251" s="34">
        <v>118</v>
      </c>
      <c r="S251" s="36">
        <f t="shared" si="34"/>
        <v>6.3169164882226978</v>
      </c>
    </row>
    <row r="252" spans="1:19" s="24" customFormat="1" ht="15" hidden="1" outlineLevel="1" x14ac:dyDescent="0.2">
      <c r="A252" s="40" t="s">
        <v>319</v>
      </c>
      <c r="B252" s="34"/>
      <c r="C252" s="35">
        <v>2311</v>
      </c>
      <c r="D252" s="34">
        <v>947</v>
      </c>
      <c r="E252" s="36">
        <f t="shared" si="27"/>
        <v>40.977931631328431</v>
      </c>
      <c r="F252" s="34">
        <v>1364</v>
      </c>
      <c r="G252" s="36">
        <f t="shared" si="28"/>
        <v>59.022068368671569</v>
      </c>
      <c r="H252" s="34">
        <v>588</v>
      </c>
      <c r="I252" s="36">
        <f t="shared" si="29"/>
        <v>25.44353093898745</v>
      </c>
      <c r="J252" s="34">
        <v>605</v>
      </c>
      <c r="K252" s="36">
        <f t="shared" si="30"/>
        <v>26.179143228039809</v>
      </c>
      <c r="L252" s="34">
        <v>450</v>
      </c>
      <c r="M252" s="36">
        <f t="shared" si="31"/>
        <v>19.472090004327132</v>
      </c>
      <c r="N252" s="34">
        <v>366</v>
      </c>
      <c r="O252" s="36">
        <f t="shared" si="32"/>
        <v>15.837299870186067</v>
      </c>
      <c r="P252" s="34">
        <v>223</v>
      </c>
      <c r="Q252" s="36">
        <f t="shared" si="33"/>
        <v>9.6495023799221116</v>
      </c>
      <c r="R252" s="34">
        <v>79</v>
      </c>
      <c r="S252" s="36">
        <f t="shared" si="34"/>
        <v>3.4184335785374298</v>
      </c>
    </row>
    <row r="253" spans="1:19" s="24" customFormat="1" ht="15" hidden="1" outlineLevel="1" x14ac:dyDescent="0.2">
      <c r="A253" s="40" t="s">
        <v>2521</v>
      </c>
      <c r="B253" s="34"/>
      <c r="C253" s="35">
        <v>2297</v>
      </c>
      <c r="D253" s="34">
        <v>1025</v>
      </c>
      <c r="E253" s="36">
        <f t="shared" si="27"/>
        <v>44.623421854592948</v>
      </c>
      <c r="F253" s="34">
        <v>1272</v>
      </c>
      <c r="G253" s="36">
        <f t="shared" si="28"/>
        <v>55.376578145407052</v>
      </c>
      <c r="H253" s="34">
        <v>652</v>
      </c>
      <c r="I253" s="36">
        <f t="shared" si="29"/>
        <v>28.384849804092294</v>
      </c>
      <c r="J253" s="34">
        <v>589</v>
      </c>
      <c r="K253" s="36">
        <f t="shared" si="30"/>
        <v>25.642141924249021</v>
      </c>
      <c r="L253" s="34">
        <v>429</v>
      </c>
      <c r="M253" s="36">
        <f t="shared" si="31"/>
        <v>18.67653461036134</v>
      </c>
      <c r="N253" s="34">
        <v>325</v>
      </c>
      <c r="O253" s="36">
        <f t="shared" si="32"/>
        <v>14.14888985633435</v>
      </c>
      <c r="P253" s="34">
        <v>203</v>
      </c>
      <c r="Q253" s="36">
        <f t="shared" si="33"/>
        <v>8.8376142794949946</v>
      </c>
      <c r="R253" s="34">
        <v>99</v>
      </c>
      <c r="S253" s="36">
        <f t="shared" si="34"/>
        <v>4.3099695254680022</v>
      </c>
    </row>
    <row r="254" spans="1:19" s="24" customFormat="1" ht="15" hidden="1" outlineLevel="1" x14ac:dyDescent="0.2">
      <c r="A254" s="40" t="s">
        <v>320</v>
      </c>
      <c r="B254" s="34"/>
      <c r="C254" s="35">
        <v>1941</v>
      </c>
      <c r="D254" s="34">
        <v>883</v>
      </c>
      <c r="E254" s="36">
        <f t="shared" si="27"/>
        <v>45.49201442555384</v>
      </c>
      <c r="F254" s="34">
        <v>1058</v>
      </c>
      <c r="G254" s="36">
        <f t="shared" si="28"/>
        <v>54.50798557444616</v>
      </c>
      <c r="H254" s="34">
        <v>525</v>
      </c>
      <c r="I254" s="36">
        <f t="shared" si="29"/>
        <v>27.047913446676972</v>
      </c>
      <c r="J254" s="34">
        <v>558</v>
      </c>
      <c r="K254" s="36">
        <f t="shared" si="30"/>
        <v>28.748068006182379</v>
      </c>
      <c r="L254" s="34">
        <v>374</v>
      </c>
      <c r="M254" s="36">
        <f t="shared" si="31"/>
        <v>19.268418341061309</v>
      </c>
      <c r="N254" s="34">
        <v>259</v>
      </c>
      <c r="O254" s="36">
        <f t="shared" si="32"/>
        <v>13.343637300360639</v>
      </c>
      <c r="P254" s="34">
        <v>186</v>
      </c>
      <c r="Q254" s="36">
        <f t="shared" si="33"/>
        <v>9.5826893353941269</v>
      </c>
      <c r="R254" s="34">
        <v>39</v>
      </c>
      <c r="S254" s="36">
        <f t="shared" si="34"/>
        <v>2.009273570324575</v>
      </c>
    </row>
    <row r="255" spans="1:19" s="24" customFormat="1" ht="15" hidden="1" outlineLevel="1" x14ac:dyDescent="0.2">
      <c r="A255" s="40" t="s">
        <v>321</v>
      </c>
      <c r="B255" s="34"/>
      <c r="C255" s="35">
        <v>1964</v>
      </c>
      <c r="D255" s="34">
        <v>804</v>
      </c>
      <c r="E255" s="36">
        <f t="shared" si="27"/>
        <v>40.936863543788185</v>
      </c>
      <c r="F255" s="34">
        <v>1160</v>
      </c>
      <c r="G255" s="36">
        <f t="shared" si="28"/>
        <v>59.063136456211808</v>
      </c>
      <c r="H255" s="34">
        <v>558</v>
      </c>
      <c r="I255" s="36">
        <f t="shared" si="29"/>
        <v>28.411405295315681</v>
      </c>
      <c r="J255" s="34">
        <v>544</v>
      </c>
      <c r="K255" s="36">
        <f t="shared" si="30"/>
        <v>27.698574338085539</v>
      </c>
      <c r="L255" s="34">
        <v>288</v>
      </c>
      <c r="M255" s="36">
        <f t="shared" si="31"/>
        <v>14.663951120162933</v>
      </c>
      <c r="N255" s="34">
        <v>298</v>
      </c>
      <c r="O255" s="36">
        <f t="shared" si="32"/>
        <v>15.173116089613034</v>
      </c>
      <c r="P255" s="34">
        <v>220</v>
      </c>
      <c r="Q255" s="36">
        <f t="shared" si="33"/>
        <v>11.201629327902239</v>
      </c>
      <c r="R255" s="34">
        <v>56</v>
      </c>
      <c r="S255" s="36">
        <f t="shared" si="34"/>
        <v>2.8513238289205702</v>
      </c>
    </row>
    <row r="256" spans="1:19" s="24" customFormat="1" ht="15" hidden="1" outlineLevel="1" x14ac:dyDescent="0.2">
      <c r="A256" s="40" t="s">
        <v>322</v>
      </c>
      <c r="B256" s="34"/>
      <c r="C256" s="35">
        <v>2411</v>
      </c>
      <c r="D256" s="34">
        <v>983</v>
      </c>
      <c r="E256" s="36">
        <f t="shared" si="27"/>
        <v>40.771464122770638</v>
      </c>
      <c r="F256" s="34">
        <v>1428</v>
      </c>
      <c r="G256" s="36">
        <f t="shared" si="28"/>
        <v>59.228535877229369</v>
      </c>
      <c r="H256" s="34">
        <v>650</v>
      </c>
      <c r="I256" s="36">
        <f t="shared" si="29"/>
        <v>26.959767731231853</v>
      </c>
      <c r="J256" s="34">
        <v>618</v>
      </c>
      <c r="K256" s="36">
        <f t="shared" si="30"/>
        <v>25.632517627540441</v>
      </c>
      <c r="L256" s="34">
        <v>460</v>
      </c>
      <c r="M256" s="36">
        <f t="shared" si="31"/>
        <v>19.07922024056408</v>
      </c>
      <c r="N256" s="34">
        <v>318</v>
      </c>
      <c r="O256" s="36">
        <f t="shared" si="32"/>
        <v>13.189547905433431</v>
      </c>
      <c r="P256" s="34">
        <v>256</v>
      </c>
      <c r="Q256" s="36">
        <f t="shared" si="33"/>
        <v>10.618000829531315</v>
      </c>
      <c r="R256" s="34">
        <v>109</v>
      </c>
      <c r="S256" s="36">
        <f t="shared" si="34"/>
        <v>4.5209456656988802</v>
      </c>
    </row>
    <row r="257" spans="1:19" s="24" customFormat="1" ht="15" hidden="1" outlineLevel="1" x14ac:dyDescent="0.2">
      <c r="A257" s="40" t="s">
        <v>323</v>
      </c>
      <c r="B257" s="34"/>
      <c r="C257" s="35">
        <v>1696</v>
      </c>
      <c r="D257" s="34">
        <v>842</v>
      </c>
      <c r="E257" s="36">
        <f t="shared" si="27"/>
        <v>49.64622641509434</v>
      </c>
      <c r="F257" s="34">
        <v>854</v>
      </c>
      <c r="G257" s="36">
        <f t="shared" si="28"/>
        <v>50.35377358490566</v>
      </c>
      <c r="H257" s="34">
        <v>498</v>
      </c>
      <c r="I257" s="36">
        <f t="shared" si="29"/>
        <v>29.363207547169811</v>
      </c>
      <c r="J257" s="34">
        <v>470</v>
      </c>
      <c r="K257" s="36">
        <f t="shared" si="30"/>
        <v>27.712264150943394</v>
      </c>
      <c r="L257" s="34">
        <v>173</v>
      </c>
      <c r="M257" s="36">
        <f t="shared" si="31"/>
        <v>10.200471698113207</v>
      </c>
      <c r="N257" s="34">
        <v>269</v>
      </c>
      <c r="O257" s="36">
        <f t="shared" si="32"/>
        <v>15.860849056603772</v>
      </c>
      <c r="P257" s="34">
        <v>240</v>
      </c>
      <c r="Q257" s="36">
        <f t="shared" si="33"/>
        <v>14.150943396226415</v>
      </c>
      <c r="R257" s="34">
        <v>46</v>
      </c>
      <c r="S257" s="36">
        <f t="shared" si="34"/>
        <v>2.7122641509433962</v>
      </c>
    </row>
    <row r="258" spans="1:19" s="24" customFormat="1" ht="15" hidden="1" outlineLevel="1" x14ac:dyDescent="0.2">
      <c r="A258" s="40" t="s">
        <v>324</v>
      </c>
      <c r="B258" s="34"/>
      <c r="C258" s="35">
        <v>1515</v>
      </c>
      <c r="D258" s="34">
        <v>682</v>
      </c>
      <c r="E258" s="36">
        <f t="shared" si="27"/>
        <v>45.016501650165019</v>
      </c>
      <c r="F258" s="34">
        <v>833</v>
      </c>
      <c r="G258" s="36">
        <f t="shared" si="28"/>
        <v>54.983498349834981</v>
      </c>
      <c r="H258" s="34">
        <v>384</v>
      </c>
      <c r="I258" s="36">
        <f t="shared" si="29"/>
        <v>25.346534653465344</v>
      </c>
      <c r="J258" s="34">
        <v>417</v>
      </c>
      <c r="K258" s="36">
        <f t="shared" si="30"/>
        <v>27.524752475247524</v>
      </c>
      <c r="L258" s="34">
        <v>281</v>
      </c>
      <c r="M258" s="36">
        <f t="shared" si="31"/>
        <v>18.547854785478549</v>
      </c>
      <c r="N258" s="34">
        <v>218</v>
      </c>
      <c r="O258" s="36">
        <f t="shared" si="32"/>
        <v>14.389438943894389</v>
      </c>
      <c r="P258" s="34">
        <v>172</v>
      </c>
      <c r="Q258" s="36">
        <f t="shared" si="33"/>
        <v>11.353135313531354</v>
      </c>
      <c r="R258" s="34">
        <v>43</v>
      </c>
      <c r="S258" s="36">
        <f t="shared" si="34"/>
        <v>2.8382838283828384</v>
      </c>
    </row>
    <row r="259" spans="1:19" s="24" customFormat="1" ht="15" hidden="1" outlineLevel="1" x14ac:dyDescent="0.2">
      <c r="A259" s="40" t="s">
        <v>325</v>
      </c>
      <c r="B259" s="34"/>
      <c r="C259" s="35">
        <v>2547</v>
      </c>
      <c r="D259" s="34">
        <v>1237</v>
      </c>
      <c r="E259" s="36">
        <f t="shared" si="27"/>
        <v>48.56694149980369</v>
      </c>
      <c r="F259" s="34">
        <v>1310</v>
      </c>
      <c r="G259" s="36">
        <f t="shared" si="28"/>
        <v>51.43305850019631</v>
      </c>
      <c r="H259" s="34">
        <v>682</v>
      </c>
      <c r="I259" s="36">
        <f t="shared" si="29"/>
        <v>26.776599921476247</v>
      </c>
      <c r="J259" s="34">
        <v>702</v>
      </c>
      <c r="K259" s="36">
        <f t="shared" si="30"/>
        <v>27.561837455830389</v>
      </c>
      <c r="L259" s="34">
        <v>414</v>
      </c>
      <c r="M259" s="36">
        <f t="shared" si="31"/>
        <v>16.254416961130744</v>
      </c>
      <c r="N259" s="34">
        <v>377</v>
      </c>
      <c r="O259" s="36">
        <f t="shared" si="32"/>
        <v>14.801727522575579</v>
      </c>
      <c r="P259" s="34">
        <v>265</v>
      </c>
      <c r="Q259" s="36">
        <f t="shared" si="33"/>
        <v>10.404397330192383</v>
      </c>
      <c r="R259" s="34">
        <v>107</v>
      </c>
      <c r="S259" s="36">
        <f t="shared" si="34"/>
        <v>4.2010208087946603</v>
      </c>
    </row>
    <row r="260" spans="1:19" s="24" customFormat="1" ht="15" hidden="1" outlineLevel="1" x14ac:dyDescent="0.2">
      <c r="A260" s="40" t="s">
        <v>326</v>
      </c>
      <c r="B260" s="34"/>
      <c r="C260" s="35">
        <v>2251</v>
      </c>
      <c r="D260" s="34">
        <v>1032</v>
      </c>
      <c r="E260" s="36">
        <f t="shared" ref="E260:E319" si="37">SUM(D260/C260%)</f>
        <v>45.84629053753887</v>
      </c>
      <c r="F260" s="34">
        <v>1219</v>
      </c>
      <c r="G260" s="36">
        <f t="shared" ref="G260:G323" si="38">SUM(F260/C260%)</f>
        <v>54.153709462461123</v>
      </c>
      <c r="H260" s="34">
        <v>655</v>
      </c>
      <c r="I260" s="36">
        <f t="shared" ref="I260:I323" si="39">SUM(H260/C260%)</f>
        <v>29.098178587294534</v>
      </c>
      <c r="J260" s="34">
        <v>549</v>
      </c>
      <c r="K260" s="36">
        <f t="shared" ref="K260:K323" si="40">SUM(J260/C260%)</f>
        <v>24.389160373167478</v>
      </c>
      <c r="L260" s="34">
        <v>353</v>
      </c>
      <c r="M260" s="36">
        <f t="shared" ref="M260:M323" si="41">SUM(L260/C260%)</f>
        <v>15.681919147045756</v>
      </c>
      <c r="N260" s="34">
        <v>366</v>
      </c>
      <c r="O260" s="36">
        <f t="shared" ref="O260:O323" si="42">SUM(N260/C260%)</f>
        <v>16.259440248778319</v>
      </c>
      <c r="P260" s="34">
        <v>219</v>
      </c>
      <c r="Q260" s="36">
        <f t="shared" ref="Q260:Q323" si="43">SUM(P260/C260%)</f>
        <v>9.7290093291870274</v>
      </c>
      <c r="R260" s="34">
        <v>109</v>
      </c>
      <c r="S260" s="36">
        <f t="shared" ref="S260:S323" si="44">SUM(R260/C260%)</f>
        <v>4.842292314526877</v>
      </c>
    </row>
    <row r="261" spans="1:19" s="24" customFormat="1" ht="15" hidden="1" outlineLevel="1" x14ac:dyDescent="0.2">
      <c r="A261" s="40" t="s">
        <v>327</v>
      </c>
      <c r="B261" s="34"/>
      <c r="C261" s="35">
        <v>2702</v>
      </c>
      <c r="D261" s="34">
        <v>1333</v>
      </c>
      <c r="E261" s="36">
        <f t="shared" si="37"/>
        <v>49.33382679496669</v>
      </c>
      <c r="F261" s="34">
        <v>1369</v>
      </c>
      <c r="G261" s="36">
        <f t="shared" si="38"/>
        <v>50.66617320503331</v>
      </c>
      <c r="H261" s="34">
        <v>793</v>
      </c>
      <c r="I261" s="36">
        <f t="shared" si="39"/>
        <v>29.348630643967432</v>
      </c>
      <c r="J261" s="34">
        <v>669</v>
      </c>
      <c r="K261" s="36">
        <f t="shared" si="40"/>
        <v>24.759437453737974</v>
      </c>
      <c r="L261" s="34">
        <v>453</v>
      </c>
      <c r="M261" s="36">
        <f t="shared" si="41"/>
        <v>16.765358993338268</v>
      </c>
      <c r="N261" s="34">
        <v>385</v>
      </c>
      <c r="O261" s="36">
        <f t="shared" si="42"/>
        <v>14.248704663212436</v>
      </c>
      <c r="P261" s="34">
        <v>288</v>
      </c>
      <c r="Q261" s="36">
        <f t="shared" si="43"/>
        <v>10.658771280532939</v>
      </c>
      <c r="R261" s="34">
        <v>114</v>
      </c>
      <c r="S261" s="36">
        <f t="shared" si="44"/>
        <v>4.2190969652109551</v>
      </c>
    </row>
    <row r="262" spans="1:19" s="24" customFormat="1" ht="15" hidden="1" outlineLevel="1" x14ac:dyDescent="0.2">
      <c r="A262" s="40" t="s">
        <v>328</v>
      </c>
      <c r="B262" s="34"/>
      <c r="C262" s="35">
        <v>1745</v>
      </c>
      <c r="D262" s="34">
        <v>843</v>
      </c>
      <c r="E262" s="36">
        <f t="shared" si="37"/>
        <v>48.309455587392549</v>
      </c>
      <c r="F262" s="34">
        <v>902</v>
      </c>
      <c r="G262" s="36">
        <f t="shared" si="38"/>
        <v>51.690544412607451</v>
      </c>
      <c r="H262" s="34">
        <v>533</v>
      </c>
      <c r="I262" s="36">
        <f t="shared" si="39"/>
        <v>30.544412607449857</v>
      </c>
      <c r="J262" s="34">
        <v>459</v>
      </c>
      <c r="K262" s="36">
        <f t="shared" si="40"/>
        <v>26.303724928366762</v>
      </c>
      <c r="L262" s="34">
        <v>259</v>
      </c>
      <c r="M262" s="36">
        <f t="shared" si="41"/>
        <v>14.842406876790832</v>
      </c>
      <c r="N262" s="34">
        <v>263</v>
      </c>
      <c r="O262" s="36">
        <f t="shared" si="42"/>
        <v>15.071633237822351</v>
      </c>
      <c r="P262" s="34">
        <v>169</v>
      </c>
      <c r="Q262" s="36">
        <f t="shared" si="43"/>
        <v>9.684813753581663</v>
      </c>
      <c r="R262" s="34">
        <v>62</v>
      </c>
      <c r="S262" s="36">
        <f t="shared" si="44"/>
        <v>3.5530085959885387</v>
      </c>
    </row>
    <row r="263" spans="1:19" s="24" customFormat="1" ht="15" hidden="1" outlineLevel="1" x14ac:dyDescent="0.2">
      <c r="A263" s="40" t="s">
        <v>329</v>
      </c>
      <c r="B263" s="34"/>
      <c r="C263" s="35">
        <v>2582</v>
      </c>
      <c r="D263" s="34">
        <v>1253</v>
      </c>
      <c r="E263" s="36">
        <f t="shared" si="37"/>
        <v>48.528272656855151</v>
      </c>
      <c r="F263" s="34">
        <v>1329</v>
      </c>
      <c r="G263" s="36">
        <f t="shared" si="38"/>
        <v>51.471727343144849</v>
      </c>
      <c r="H263" s="34">
        <v>752</v>
      </c>
      <c r="I263" s="36">
        <f t="shared" si="39"/>
        <v>29.124709527498062</v>
      </c>
      <c r="J263" s="34">
        <v>698</v>
      </c>
      <c r="K263" s="36">
        <f t="shared" si="40"/>
        <v>27.033307513555382</v>
      </c>
      <c r="L263" s="34">
        <v>452</v>
      </c>
      <c r="M263" s="36">
        <f t="shared" si="41"/>
        <v>17.505809450038729</v>
      </c>
      <c r="N263" s="34">
        <v>373</v>
      </c>
      <c r="O263" s="36">
        <f t="shared" si="42"/>
        <v>14.446165762974438</v>
      </c>
      <c r="P263" s="34">
        <v>200</v>
      </c>
      <c r="Q263" s="36">
        <f t="shared" si="43"/>
        <v>7.7459333849728891</v>
      </c>
      <c r="R263" s="34">
        <v>107</v>
      </c>
      <c r="S263" s="36">
        <f t="shared" si="44"/>
        <v>4.144074360960496</v>
      </c>
    </row>
    <row r="264" spans="1:19" s="24" customFormat="1" ht="15" hidden="1" outlineLevel="1" x14ac:dyDescent="0.2">
      <c r="A264" s="40" t="s">
        <v>330</v>
      </c>
      <c r="B264" s="34"/>
      <c r="C264" s="35">
        <v>2250</v>
      </c>
      <c r="D264" s="34">
        <v>1061</v>
      </c>
      <c r="E264" s="36">
        <f t="shared" si="37"/>
        <v>47.155555555555559</v>
      </c>
      <c r="F264" s="34">
        <v>1189</v>
      </c>
      <c r="G264" s="36">
        <f t="shared" si="38"/>
        <v>52.844444444444441</v>
      </c>
      <c r="H264" s="34">
        <v>621</v>
      </c>
      <c r="I264" s="36">
        <f t="shared" si="39"/>
        <v>27.6</v>
      </c>
      <c r="J264" s="34">
        <v>590</v>
      </c>
      <c r="K264" s="36">
        <f t="shared" si="40"/>
        <v>26.222222222222221</v>
      </c>
      <c r="L264" s="34">
        <v>421</v>
      </c>
      <c r="M264" s="36">
        <f t="shared" si="41"/>
        <v>18.711111111111112</v>
      </c>
      <c r="N264" s="34">
        <v>317</v>
      </c>
      <c r="O264" s="36">
        <f t="shared" si="42"/>
        <v>14.088888888888889</v>
      </c>
      <c r="P264" s="34">
        <v>193</v>
      </c>
      <c r="Q264" s="36">
        <f t="shared" si="43"/>
        <v>8.5777777777777775</v>
      </c>
      <c r="R264" s="34">
        <v>108</v>
      </c>
      <c r="S264" s="36">
        <f t="shared" si="44"/>
        <v>4.8</v>
      </c>
    </row>
    <row r="265" spans="1:19" s="24" customFormat="1" ht="15" hidden="1" outlineLevel="1" x14ac:dyDescent="0.2">
      <c r="A265" s="40" t="s">
        <v>331</v>
      </c>
      <c r="B265" s="34"/>
      <c r="C265" s="35">
        <v>2112</v>
      </c>
      <c r="D265" s="34">
        <v>1010</v>
      </c>
      <c r="E265" s="36">
        <f t="shared" si="37"/>
        <v>47.821969696969695</v>
      </c>
      <c r="F265" s="34">
        <v>1102</v>
      </c>
      <c r="G265" s="36">
        <f t="shared" si="38"/>
        <v>52.178030303030297</v>
      </c>
      <c r="H265" s="34">
        <v>620</v>
      </c>
      <c r="I265" s="36">
        <f t="shared" si="39"/>
        <v>29.356060606060606</v>
      </c>
      <c r="J265" s="34">
        <v>519</v>
      </c>
      <c r="K265" s="36">
        <f t="shared" si="40"/>
        <v>24.573863636363637</v>
      </c>
      <c r="L265" s="34">
        <v>357</v>
      </c>
      <c r="M265" s="36">
        <f t="shared" si="41"/>
        <v>16.90340909090909</v>
      </c>
      <c r="N265" s="34">
        <v>307</v>
      </c>
      <c r="O265" s="36">
        <f t="shared" si="42"/>
        <v>14.535984848484848</v>
      </c>
      <c r="P265" s="34">
        <v>220</v>
      </c>
      <c r="Q265" s="36">
        <f t="shared" si="43"/>
        <v>10.416666666666666</v>
      </c>
      <c r="R265" s="34">
        <v>89</v>
      </c>
      <c r="S265" s="36">
        <f t="shared" si="44"/>
        <v>4.2140151515151514</v>
      </c>
    </row>
    <row r="266" spans="1:19" s="24" customFormat="1" ht="15" hidden="1" outlineLevel="1" x14ac:dyDescent="0.2">
      <c r="A266" s="40" t="s">
        <v>332</v>
      </c>
      <c r="B266" s="34"/>
      <c r="C266" s="35">
        <v>379</v>
      </c>
      <c r="D266" s="34">
        <v>196</v>
      </c>
      <c r="E266" s="36">
        <f t="shared" si="37"/>
        <v>51.715039577836414</v>
      </c>
      <c r="F266" s="34">
        <v>183</v>
      </c>
      <c r="G266" s="36">
        <f t="shared" si="38"/>
        <v>48.284960422163586</v>
      </c>
      <c r="H266" s="34">
        <v>110</v>
      </c>
      <c r="I266" s="36">
        <f t="shared" si="39"/>
        <v>29.023746701846964</v>
      </c>
      <c r="J266" s="34">
        <v>95</v>
      </c>
      <c r="K266" s="36">
        <f t="shared" si="40"/>
        <v>25.065963060686016</v>
      </c>
      <c r="L266" s="34">
        <v>51</v>
      </c>
      <c r="M266" s="36">
        <f t="shared" si="41"/>
        <v>13.45646437994723</v>
      </c>
      <c r="N266" s="34">
        <v>65</v>
      </c>
      <c r="O266" s="36">
        <f t="shared" si="42"/>
        <v>17.150395778364118</v>
      </c>
      <c r="P266" s="34">
        <v>42</v>
      </c>
      <c r="Q266" s="36">
        <f t="shared" si="43"/>
        <v>11.081794195250659</v>
      </c>
      <c r="R266" s="34">
        <v>16</v>
      </c>
      <c r="S266" s="36">
        <f t="shared" si="44"/>
        <v>4.2216358839050132</v>
      </c>
    </row>
    <row r="267" spans="1:19" s="24" customFormat="1" ht="15" hidden="1" outlineLevel="1" x14ac:dyDescent="0.2">
      <c r="A267" s="40" t="s">
        <v>333</v>
      </c>
      <c r="B267" s="34"/>
      <c r="C267" s="35">
        <v>272</v>
      </c>
      <c r="D267" s="34">
        <v>109</v>
      </c>
      <c r="E267" s="36">
        <f t="shared" si="37"/>
        <v>40.073529411764703</v>
      </c>
      <c r="F267" s="34">
        <v>163</v>
      </c>
      <c r="G267" s="36">
        <f t="shared" si="38"/>
        <v>59.92647058823529</v>
      </c>
      <c r="H267" s="34">
        <v>74</v>
      </c>
      <c r="I267" s="36">
        <f t="shared" si="39"/>
        <v>27.205882352941174</v>
      </c>
      <c r="J267" s="34">
        <v>57</v>
      </c>
      <c r="K267" s="36">
        <f t="shared" si="40"/>
        <v>20.955882352941174</v>
      </c>
      <c r="L267" s="34">
        <v>56</v>
      </c>
      <c r="M267" s="36">
        <f t="shared" si="41"/>
        <v>20.588235294117645</v>
      </c>
      <c r="N267" s="34">
        <v>37</v>
      </c>
      <c r="O267" s="36">
        <f t="shared" si="42"/>
        <v>13.602941176470587</v>
      </c>
      <c r="P267" s="34">
        <v>30</v>
      </c>
      <c r="Q267" s="36">
        <f t="shared" si="43"/>
        <v>11.029411764705882</v>
      </c>
      <c r="R267" s="34">
        <v>18</v>
      </c>
      <c r="S267" s="36">
        <f t="shared" si="44"/>
        <v>6.617647058823529</v>
      </c>
    </row>
    <row r="268" spans="1:19" s="24" customFormat="1" ht="15" hidden="1" outlineLevel="1" x14ac:dyDescent="0.2">
      <c r="A268" s="40" t="s">
        <v>334</v>
      </c>
      <c r="B268" s="34"/>
      <c r="C268" s="35">
        <v>2343</v>
      </c>
      <c r="D268" s="34">
        <v>1125</v>
      </c>
      <c r="E268" s="36">
        <f t="shared" si="37"/>
        <v>48.015364916773365</v>
      </c>
      <c r="F268" s="34">
        <v>1218</v>
      </c>
      <c r="G268" s="36">
        <f t="shared" si="38"/>
        <v>51.984635083226635</v>
      </c>
      <c r="H268" s="34">
        <v>620</v>
      </c>
      <c r="I268" s="36">
        <f t="shared" si="39"/>
        <v>26.461801109688434</v>
      </c>
      <c r="J268" s="34">
        <v>574</v>
      </c>
      <c r="K268" s="36">
        <f t="shared" si="40"/>
        <v>24.498506188647035</v>
      </c>
      <c r="L268" s="34">
        <v>371</v>
      </c>
      <c r="M268" s="36">
        <f t="shared" si="41"/>
        <v>15.834400341442596</v>
      </c>
      <c r="N268" s="34">
        <v>381</v>
      </c>
      <c r="O268" s="36">
        <f t="shared" si="42"/>
        <v>16.261203585147246</v>
      </c>
      <c r="P268" s="34">
        <v>255</v>
      </c>
      <c r="Q268" s="36">
        <f t="shared" si="43"/>
        <v>10.883482714468631</v>
      </c>
      <c r="R268" s="34">
        <v>142</v>
      </c>
      <c r="S268" s="36">
        <f t="shared" si="44"/>
        <v>6.0606060606060606</v>
      </c>
    </row>
    <row r="269" spans="1:19" s="24" customFormat="1" ht="15" hidden="1" outlineLevel="1" x14ac:dyDescent="0.2">
      <c r="A269" s="40" t="s">
        <v>335</v>
      </c>
      <c r="B269" s="34"/>
      <c r="C269" s="35">
        <v>2145</v>
      </c>
      <c r="D269" s="34">
        <v>1004</v>
      </c>
      <c r="E269" s="36">
        <f t="shared" si="37"/>
        <v>46.806526806526811</v>
      </c>
      <c r="F269" s="34">
        <v>1141</v>
      </c>
      <c r="G269" s="36">
        <f t="shared" si="38"/>
        <v>53.193473193473196</v>
      </c>
      <c r="H269" s="34">
        <v>554</v>
      </c>
      <c r="I269" s="36">
        <f t="shared" si="39"/>
        <v>25.827505827505828</v>
      </c>
      <c r="J269" s="34">
        <v>498</v>
      </c>
      <c r="K269" s="36">
        <f t="shared" si="40"/>
        <v>23.216783216783217</v>
      </c>
      <c r="L269" s="34">
        <v>381</v>
      </c>
      <c r="M269" s="36">
        <f t="shared" si="41"/>
        <v>17.762237762237763</v>
      </c>
      <c r="N269" s="34">
        <v>339</v>
      </c>
      <c r="O269" s="36">
        <f t="shared" si="42"/>
        <v>15.804195804195805</v>
      </c>
      <c r="P269" s="34">
        <v>251</v>
      </c>
      <c r="Q269" s="36">
        <f t="shared" si="43"/>
        <v>11.701631701631703</v>
      </c>
      <c r="R269" s="34">
        <v>122</v>
      </c>
      <c r="S269" s="36">
        <f t="shared" si="44"/>
        <v>5.6876456876456878</v>
      </c>
    </row>
    <row r="270" spans="1:19" s="24" customFormat="1" ht="15" hidden="1" outlineLevel="1" x14ac:dyDescent="0.2">
      <c r="A270" s="40" t="s">
        <v>336</v>
      </c>
      <c r="B270" s="34"/>
      <c r="C270" s="35">
        <v>2517</v>
      </c>
      <c r="D270" s="34">
        <v>1225</v>
      </c>
      <c r="E270" s="36">
        <f t="shared" si="37"/>
        <v>48.669050456893125</v>
      </c>
      <c r="F270" s="34">
        <v>1292</v>
      </c>
      <c r="G270" s="36">
        <f t="shared" si="38"/>
        <v>51.330949543106868</v>
      </c>
      <c r="H270" s="34">
        <v>712</v>
      </c>
      <c r="I270" s="36">
        <f t="shared" si="39"/>
        <v>28.287644020659513</v>
      </c>
      <c r="J270" s="34">
        <v>553</v>
      </c>
      <c r="K270" s="36">
        <f t="shared" si="40"/>
        <v>21.970599920540323</v>
      </c>
      <c r="L270" s="34">
        <v>394</v>
      </c>
      <c r="M270" s="36">
        <f t="shared" si="41"/>
        <v>15.653555820421134</v>
      </c>
      <c r="N270" s="34">
        <v>460</v>
      </c>
      <c r="O270" s="36">
        <f t="shared" si="42"/>
        <v>18.275725069527212</v>
      </c>
      <c r="P270" s="34">
        <v>255</v>
      </c>
      <c r="Q270" s="36">
        <f t="shared" si="43"/>
        <v>10.131108462455304</v>
      </c>
      <c r="R270" s="34">
        <v>143</v>
      </c>
      <c r="S270" s="36">
        <f t="shared" si="44"/>
        <v>5.6813667063965037</v>
      </c>
    </row>
    <row r="271" spans="1:19" s="24" customFormat="1" ht="15" hidden="1" outlineLevel="1" x14ac:dyDescent="0.2">
      <c r="A271" s="40" t="s">
        <v>337</v>
      </c>
      <c r="B271" s="34"/>
      <c r="C271" s="35">
        <v>796</v>
      </c>
      <c r="D271" s="34">
        <v>319</v>
      </c>
      <c r="E271" s="36">
        <f t="shared" si="37"/>
        <v>40.075376884422113</v>
      </c>
      <c r="F271" s="34">
        <v>477</v>
      </c>
      <c r="G271" s="36">
        <f t="shared" si="38"/>
        <v>59.924623115577887</v>
      </c>
      <c r="H271" s="34">
        <v>209</v>
      </c>
      <c r="I271" s="36">
        <f t="shared" si="39"/>
        <v>26.256281407035175</v>
      </c>
      <c r="J271" s="34">
        <v>186</v>
      </c>
      <c r="K271" s="36">
        <f t="shared" si="40"/>
        <v>23.366834170854272</v>
      </c>
      <c r="L271" s="34">
        <v>116</v>
      </c>
      <c r="M271" s="36">
        <f t="shared" si="41"/>
        <v>14.572864321608041</v>
      </c>
      <c r="N271" s="34">
        <v>153</v>
      </c>
      <c r="O271" s="36">
        <f t="shared" si="42"/>
        <v>19.221105527638191</v>
      </c>
      <c r="P271" s="34">
        <v>103</v>
      </c>
      <c r="Q271" s="36">
        <f t="shared" si="43"/>
        <v>12.939698492462311</v>
      </c>
      <c r="R271" s="34">
        <v>29</v>
      </c>
      <c r="S271" s="36">
        <f t="shared" si="44"/>
        <v>3.6432160804020102</v>
      </c>
    </row>
    <row r="272" spans="1:19" s="24" customFormat="1" ht="15" hidden="1" outlineLevel="1" x14ac:dyDescent="0.2">
      <c r="A272" s="40" t="s">
        <v>338</v>
      </c>
      <c r="B272" s="34"/>
      <c r="C272" s="35">
        <v>2338</v>
      </c>
      <c r="D272" s="34">
        <v>881</v>
      </c>
      <c r="E272" s="36">
        <f t="shared" si="37"/>
        <v>37.68177929854577</v>
      </c>
      <c r="F272" s="34">
        <v>1457</v>
      </c>
      <c r="G272" s="36">
        <f t="shared" si="38"/>
        <v>62.318220701454237</v>
      </c>
      <c r="H272" s="34">
        <v>640</v>
      </c>
      <c r="I272" s="36">
        <f t="shared" si="39"/>
        <v>27.37382378100941</v>
      </c>
      <c r="J272" s="34">
        <v>588</v>
      </c>
      <c r="K272" s="36">
        <f t="shared" si="40"/>
        <v>25.149700598802397</v>
      </c>
      <c r="L272" s="34">
        <v>376</v>
      </c>
      <c r="M272" s="36">
        <f t="shared" si="41"/>
        <v>16.082121471343029</v>
      </c>
      <c r="N272" s="34">
        <v>397</v>
      </c>
      <c r="O272" s="36">
        <f t="shared" si="42"/>
        <v>16.980325064157402</v>
      </c>
      <c r="P272" s="34">
        <v>264</v>
      </c>
      <c r="Q272" s="36">
        <f t="shared" si="43"/>
        <v>11.291702309666382</v>
      </c>
      <c r="R272" s="34">
        <v>73</v>
      </c>
      <c r="S272" s="36">
        <f t="shared" si="44"/>
        <v>3.1223267750213859</v>
      </c>
    </row>
    <row r="273" spans="1:19" s="24" customFormat="1" ht="15" hidden="1" outlineLevel="1" x14ac:dyDescent="0.2">
      <c r="A273" s="40" t="s">
        <v>2522</v>
      </c>
      <c r="B273" s="34"/>
      <c r="C273" s="35">
        <v>1871</v>
      </c>
      <c r="D273" s="34">
        <v>742</v>
      </c>
      <c r="E273" s="36">
        <f t="shared" si="37"/>
        <v>39.657936932121856</v>
      </c>
      <c r="F273" s="34">
        <v>1129</v>
      </c>
      <c r="G273" s="36">
        <f t="shared" si="38"/>
        <v>60.342063067878136</v>
      </c>
      <c r="H273" s="34">
        <v>506</v>
      </c>
      <c r="I273" s="36">
        <f t="shared" si="39"/>
        <v>27.044361304115444</v>
      </c>
      <c r="J273" s="34">
        <v>492</v>
      </c>
      <c r="K273" s="36">
        <f t="shared" si="40"/>
        <v>26.296098343132012</v>
      </c>
      <c r="L273" s="34">
        <v>306</v>
      </c>
      <c r="M273" s="36">
        <f t="shared" si="41"/>
        <v>16.354890432923568</v>
      </c>
      <c r="N273" s="34">
        <v>299</v>
      </c>
      <c r="O273" s="36">
        <f t="shared" si="42"/>
        <v>15.980758952431854</v>
      </c>
      <c r="P273" s="34">
        <v>201</v>
      </c>
      <c r="Q273" s="36">
        <f t="shared" si="43"/>
        <v>10.742918225547834</v>
      </c>
      <c r="R273" s="34">
        <v>67</v>
      </c>
      <c r="S273" s="36">
        <f t="shared" si="44"/>
        <v>3.5809727418492785</v>
      </c>
    </row>
    <row r="274" spans="1:19" s="24" customFormat="1" ht="15" hidden="1" outlineLevel="1" x14ac:dyDescent="0.2">
      <c r="A274" s="40" t="s">
        <v>2523</v>
      </c>
      <c r="B274" s="34"/>
      <c r="C274" s="35">
        <v>1447</v>
      </c>
      <c r="D274" s="34">
        <v>632</v>
      </c>
      <c r="E274" s="36">
        <f t="shared" si="37"/>
        <v>43.676572218382859</v>
      </c>
      <c r="F274" s="34">
        <v>815</v>
      </c>
      <c r="G274" s="36">
        <f t="shared" si="38"/>
        <v>56.323427781617134</v>
      </c>
      <c r="H274" s="34">
        <v>417</v>
      </c>
      <c r="I274" s="36">
        <f t="shared" si="39"/>
        <v>28.818244644091223</v>
      </c>
      <c r="J274" s="34">
        <v>380</v>
      </c>
      <c r="K274" s="36">
        <f t="shared" si="40"/>
        <v>26.261230131306149</v>
      </c>
      <c r="L274" s="34">
        <v>260</v>
      </c>
      <c r="M274" s="36">
        <f t="shared" si="41"/>
        <v>17.968210089841051</v>
      </c>
      <c r="N274" s="34">
        <v>195</v>
      </c>
      <c r="O274" s="36">
        <f t="shared" si="42"/>
        <v>13.476157567380787</v>
      </c>
      <c r="P274" s="34">
        <v>146</v>
      </c>
      <c r="Q274" s="36">
        <f t="shared" si="43"/>
        <v>10.089841050449206</v>
      </c>
      <c r="R274" s="34">
        <v>49</v>
      </c>
      <c r="S274" s="36">
        <f t="shared" si="44"/>
        <v>3.3863165169315823</v>
      </c>
    </row>
    <row r="275" spans="1:19" s="24" customFormat="1" ht="15" hidden="1" outlineLevel="1" x14ac:dyDescent="0.2">
      <c r="A275" s="40" t="s">
        <v>339</v>
      </c>
      <c r="B275" s="34"/>
      <c r="C275" s="35">
        <v>1638</v>
      </c>
      <c r="D275" s="34">
        <v>713</v>
      </c>
      <c r="E275" s="36">
        <f t="shared" si="37"/>
        <v>43.52869352869353</v>
      </c>
      <c r="F275" s="34">
        <v>925</v>
      </c>
      <c r="G275" s="36">
        <f t="shared" si="38"/>
        <v>56.471306471306477</v>
      </c>
      <c r="H275" s="34">
        <v>466</v>
      </c>
      <c r="I275" s="36">
        <f t="shared" si="39"/>
        <v>28.449328449328451</v>
      </c>
      <c r="J275" s="34">
        <v>394</v>
      </c>
      <c r="K275" s="36">
        <f t="shared" si="40"/>
        <v>24.053724053724054</v>
      </c>
      <c r="L275" s="34">
        <v>277</v>
      </c>
      <c r="M275" s="36">
        <f t="shared" si="41"/>
        <v>16.910866910866911</v>
      </c>
      <c r="N275" s="34">
        <v>266</v>
      </c>
      <c r="O275" s="36">
        <f t="shared" si="42"/>
        <v>16.239316239316242</v>
      </c>
      <c r="P275" s="34">
        <v>189</v>
      </c>
      <c r="Q275" s="36">
        <f t="shared" si="43"/>
        <v>11.538461538461538</v>
      </c>
      <c r="R275" s="34">
        <v>46</v>
      </c>
      <c r="S275" s="36">
        <f t="shared" si="44"/>
        <v>2.8083028083028085</v>
      </c>
    </row>
    <row r="276" spans="1:19" s="24" customFormat="1" ht="15" hidden="1" outlineLevel="1" x14ac:dyDescent="0.2">
      <c r="A276" s="40" t="s">
        <v>340</v>
      </c>
      <c r="B276" s="34"/>
      <c r="C276" s="35">
        <v>1987</v>
      </c>
      <c r="D276" s="34">
        <v>806</v>
      </c>
      <c r="E276" s="36">
        <f t="shared" si="37"/>
        <v>40.563663814796172</v>
      </c>
      <c r="F276" s="34">
        <v>1181</v>
      </c>
      <c r="G276" s="36">
        <f t="shared" si="38"/>
        <v>59.436336185203821</v>
      </c>
      <c r="H276" s="34">
        <v>529</v>
      </c>
      <c r="I276" s="36">
        <f t="shared" si="39"/>
        <v>26.623049823855055</v>
      </c>
      <c r="J276" s="34">
        <v>536</v>
      </c>
      <c r="K276" s="36">
        <f t="shared" si="40"/>
        <v>26.975339708102666</v>
      </c>
      <c r="L276" s="34">
        <v>336</v>
      </c>
      <c r="M276" s="36">
        <f t="shared" si="41"/>
        <v>16.909914443885253</v>
      </c>
      <c r="N276" s="34">
        <v>331</v>
      </c>
      <c r="O276" s="36">
        <f t="shared" si="42"/>
        <v>16.658278812279818</v>
      </c>
      <c r="P276" s="34">
        <v>205</v>
      </c>
      <c r="Q276" s="36">
        <f t="shared" si="43"/>
        <v>10.317060895822848</v>
      </c>
      <c r="R276" s="34">
        <v>50</v>
      </c>
      <c r="S276" s="36">
        <f t="shared" si="44"/>
        <v>2.5163563160543529</v>
      </c>
    </row>
    <row r="277" spans="1:19" s="24" customFormat="1" ht="15" hidden="1" outlineLevel="1" x14ac:dyDescent="0.2">
      <c r="A277" s="40" t="s">
        <v>341</v>
      </c>
      <c r="B277" s="34"/>
      <c r="C277" s="35">
        <v>2447</v>
      </c>
      <c r="D277" s="34">
        <v>1210</v>
      </c>
      <c r="E277" s="36">
        <f t="shared" si="37"/>
        <v>49.448304045770335</v>
      </c>
      <c r="F277" s="34">
        <v>1237</v>
      </c>
      <c r="G277" s="36">
        <f t="shared" si="38"/>
        <v>50.551695954229672</v>
      </c>
      <c r="H277" s="34">
        <v>615</v>
      </c>
      <c r="I277" s="36">
        <f t="shared" si="39"/>
        <v>25.132815692684922</v>
      </c>
      <c r="J277" s="34">
        <v>600</v>
      </c>
      <c r="K277" s="36">
        <f t="shared" si="40"/>
        <v>24.519820187985289</v>
      </c>
      <c r="L277" s="34">
        <v>375</v>
      </c>
      <c r="M277" s="36">
        <f t="shared" si="41"/>
        <v>15.324887617490806</v>
      </c>
      <c r="N277" s="34">
        <v>394</v>
      </c>
      <c r="O277" s="36">
        <f t="shared" si="42"/>
        <v>16.101348590110341</v>
      </c>
      <c r="P277" s="34">
        <v>325</v>
      </c>
      <c r="Q277" s="36">
        <f t="shared" si="43"/>
        <v>13.281569268492031</v>
      </c>
      <c r="R277" s="34">
        <v>138</v>
      </c>
      <c r="S277" s="36">
        <f t="shared" si="44"/>
        <v>5.6395586432366169</v>
      </c>
    </row>
    <row r="278" spans="1:19" s="24" customFormat="1" ht="15" hidden="1" outlineLevel="1" x14ac:dyDescent="0.2">
      <c r="A278" s="40" t="s">
        <v>342</v>
      </c>
      <c r="B278" s="34"/>
      <c r="C278" s="35">
        <v>2526</v>
      </c>
      <c r="D278" s="34">
        <v>1103</v>
      </c>
      <c r="E278" s="36">
        <f t="shared" si="37"/>
        <v>43.665874901029291</v>
      </c>
      <c r="F278" s="34">
        <v>1423</v>
      </c>
      <c r="G278" s="36">
        <f t="shared" si="38"/>
        <v>56.334125098970702</v>
      </c>
      <c r="H278" s="34">
        <v>629</v>
      </c>
      <c r="I278" s="36">
        <f t="shared" si="39"/>
        <v>24.901029295328581</v>
      </c>
      <c r="J278" s="34">
        <v>701</v>
      </c>
      <c r="K278" s="36">
        <f t="shared" si="40"/>
        <v>27.751385589865396</v>
      </c>
      <c r="L278" s="34">
        <v>417</v>
      </c>
      <c r="M278" s="36">
        <f t="shared" si="41"/>
        <v>16.508313539192397</v>
      </c>
      <c r="N278" s="34">
        <v>337</v>
      </c>
      <c r="O278" s="36">
        <f t="shared" si="42"/>
        <v>13.341250989707046</v>
      </c>
      <c r="P278" s="34">
        <v>316</v>
      </c>
      <c r="Q278" s="36">
        <f t="shared" si="43"/>
        <v>12.50989707046714</v>
      </c>
      <c r="R278" s="34">
        <v>126</v>
      </c>
      <c r="S278" s="36">
        <f t="shared" si="44"/>
        <v>4.9881235154394297</v>
      </c>
    </row>
    <row r="279" spans="1:19" s="24" customFormat="1" ht="15" hidden="1" outlineLevel="1" x14ac:dyDescent="0.2">
      <c r="A279" s="40" t="s">
        <v>343</v>
      </c>
      <c r="B279" s="34"/>
      <c r="C279" s="35">
        <v>2485</v>
      </c>
      <c r="D279" s="34">
        <v>1030</v>
      </c>
      <c r="E279" s="36">
        <f t="shared" si="37"/>
        <v>41.448692152917502</v>
      </c>
      <c r="F279" s="34">
        <v>1455</v>
      </c>
      <c r="G279" s="36">
        <f t="shared" si="38"/>
        <v>58.551307847082491</v>
      </c>
      <c r="H279" s="34">
        <v>669</v>
      </c>
      <c r="I279" s="36">
        <f t="shared" si="39"/>
        <v>26.921529175050299</v>
      </c>
      <c r="J279" s="34">
        <v>602</v>
      </c>
      <c r="K279" s="36">
        <f t="shared" si="40"/>
        <v>24.225352112676056</v>
      </c>
      <c r="L279" s="34">
        <v>424</v>
      </c>
      <c r="M279" s="36">
        <f t="shared" si="41"/>
        <v>17.062374245472835</v>
      </c>
      <c r="N279" s="34">
        <v>358</v>
      </c>
      <c r="O279" s="36">
        <f t="shared" si="42"/>
        <v>14.406438631790744</v>
      </c>
      <c r="P279" s="34">
        <v>297</v>
      </c>
      <c r="Q279" s="36">
        <f t="shared" si="43"/>
        <v>11.951710261569415</v>
      </c>
      <c r="R279" s="34">
        <v>135</v>
      </c>
      <c r="S279" s="36">
        <f t="shared" si="44"/>
        <v>5.4325955734406435</v>
      </c>
    </row>
    <row r="280" spans="1:19" s="24" customFormat="1" ht="15" hidden="1" outlineLevel="1" x14ac:dyDescent="0.2">
      <c r="A280" s="40" t="s">
        <v>344</v>
      </c>
      <c r="B280" s="34"/>
      <c r="C280" s="35">
        <v>2119</v>
      </c>
      <c r="D280" s="34">
        <v>890</v>
      </c>
      <c r="E280" s="36">
        <f t="shared" si="37"/>
        <v>42.000943841434633</v>
      </c>
      <c r="F280" s="34">
        <v>1229</v>
      </c>
      <c r="G280" s="36">
        <f t="shared" si="38"/>
        <v>57.999056158565359</v>
      </c>
      <c r="H280" s="34">
        <v>564</v>
      </c>
      <c r="I280" s="36">
        <f t="shared" si="39"/>
        <v>26.616328456819254</v>
      </c>
      <c r="J280" s="34">
        <v>557</v>
      </c>
      <c r="K280" s="36">
        <f t="shared" si="40"/>
        <v>26.28598395469561</v>
      </c>
      <c r="L280" s="34">
        <v>347</v>
      </c>
      <c r="M280" s="36">
        <f t="shared" si="41"/>
        <v>16.375648890986312</v>
      </c>
      <c r="N280" s="34">
        <v>306</v>
      </c>
      <c r="O280" s="36">
        <f t="shared" si="42"/>
        <v>14.440773949976403</v>
      </c>
      <c r="P280" s="34">
        <v>245</v>
      </c>
      <c r="Q280" s="36">
        <f t="shared" si="43"/>
        <v>11.562057574327513</v>
      </c>
      <c r="R280" s="34">
        <v>100</v>
      </c>
      <c r="S280" s="36">
        <f t="shared" si="44"/>
        <v>4.7192071731949028</v>
      </c>
    </row>
    <row r="281" spans="1:19" s="24" customFormat="1" ht="15" hidden="1" outlineLevel="1" x14ac:dyDescent="0.2">
      <c r="A281" s="40" t="s">
        <v>345</v>
      </c>
      <c r="B281" s="34"/>
      <c r="C281" s="35">
        <v>2221</v>
      </c>
      <c r="D281" s="34">
        <v>1044</v>
      </c>
      <c r="E281" s="36">
        <f t="shared" si="37"/>
        <v>47.005853219270598</v>
      </c>
      <c r="F281" s="34">
        <v>1177</v>
      </c>
      <c r="G281" s="36">
        <f t="shared" si="38"/>
        <v>52.994146780729402</v>
      </c>
      <c r="H281" s="34">
        <v>603</v>
      </c>
      <c r="I281" s="36">
        <f t="shared" si="39"/>
        <v>27.149932462854569</v>
      </c>
      <c r="J281" s="34">
        <v>566</v>
      </c>
      <c r="K281" s="36">
        <f t="shared" si="40"/>
        <v>25.484016208914902</v>
      </c>
      <c r="L281" s="34">
        <v>374</v>
      </c>
      <c r="M281" s="36">
        <f t="shared" si="41"/>
        <v>16.839261593876632</v>
      </c>
      <c r="N281" s="34">
        <v>338</v>
      </c>
      <c r="O281" s="36">
        <f t="shared" si="42"/>
        <v>15.218370103556955</v>
      </c>
      <c r="P281" s="34">
        <v>244</v>
      </c>
      <c r="Q281" s="36">
        <f t="shared" si="43"/>
        <v>10.986042323277802</v>
      </c>
      <c r="R281" s="34">
        <v>96</v>
      </c>
      <c r="S281" s="36">
        <f t="shared" si="44"/>
        <v>4.322377307519135</v>
      </c>
    </row>
    <row r="282" spans="1:19" s="24" customFormat="1" ht="15" hidden="1" outlineLevel="1" x14ac:dyDescent="0.2">
      <c r="A282" s="40" t="s">
        <v>346</v>
      </c>
      <c r="B282" s="34"/>
      <c r="C282" s="35">
        <v>911</v>
      </c>
      <c r="D282" s="34">
        <v>390</v>
      </c>
      <c r="E282" s="36">
        <f t="shared" si="37"/>
        <v>42.810098792535676</v>
      </c>
      <c r="F282" s="34">
        <v>521</v>
      </c>
      <c r="G282" s="36">
        <f t="shared" si="38"/>
        <v>57.189901207464331</v>
      </c>
      <c r="H282" s="34">
        <v>262</v>
      </c>
      <c r="I282" s="36">
        <f t="shared" si="39"/>
        <v>28.759604829857302</v>
      </c>
      <c r="J282" s="34">
        <v>234</v>
      </c>
      <c r="K282" s="36">
        <f t="shared" si="40"/>
        <v>25.686059275521405</v>
      </c>
      <c r="L282" s="34">
        <v>150</v>
      </c>
      <c r="M282" s="36">
        <f t="shared" si="41"/>
        <v>16.465422612513724</v>
      </c>
      <c r="N282" s="34">
        <v>127</v>
      </c>
      <c r="O282" s="36">
        <f t="shared" si="42"/>
        <v>13.940724478594952</v>
      </c>
      <c r="P282" s="34">
        <v>101</v>
      </c>
      <c r="Q282" s="36">
        <f t="shared" si="43"/>
        <v>11.086717892425906</v>
      </c>
      <c r="R282" s="34">
        <v>37</v>
      </c>
      <c r="S282" s="36">
        <f t="shared" si="44"/>
        <v>4.061470911086718</v>
      </c>
    </row>
    <row r="283" spans="1:19" s="24" customFormat="1" ht="15" hidden="1" outlineLevel="1" x14ac:dyDescent="0.2">
      <c r="A283" s="40" t="s">
        <v>347</v>
      </c>
      <c r="B283" s="34"/>
      <c r="C283" s="35">
        <v>2308</v>
      </c>
      <c r="D283" s="34">
        <v>1077</v>
      </c>
      <c r="E283" s="36">
        <f t="shared" si="37"/>
        <v>46.663778162911612</v>
      </c>
      <c r="F283" s="34">
        <v>1231</v>
      </c>
      <c r="G283" s="36">
        <f t="shared" si="38"/>
        <v>53.336221837088395</v>
      </c>
      <c r="H283" s="34">
        <v>621</v>
      </c>
      <c r="I283" s="36">
        <f t="shared" si="39"/>
        <v>26.906412478336225</v>
      </c>
      <c r="J283" s="34">
        <v>572</v>
      </c>
      <c r="K283" s="36">
        <f t="shared" si="40"/>
        <v>24.783362218370886</v>
      </c>
      <c r="L283" s="34">
        <v>374</v>
      </c>
      <c r="M283" s="36">
        <f t="shared" si="41"/>
        <v>16.204506065857888</v>
      </c>
      <c r="N283" s="34">
        <v>362</v>
      </c>
      <c r="O283" s="36">
        <f t="shared" si="42"/>
        <v>15.684575389948009</v>
      </c>
      <c r="P283" s="34">
        <v>264</v>
      </c>
      <c r="Q283" s="36">
        <f t="shared" si="43"/>
        <v>11.438474870017332</v>
      </c>
      <c r="R283" s="34">
        <v>115</v>
      </c>
      <c r="S283" s="36">
        <f t="shared" si="44"/>
        <v>4.9826689774696709</v>
      </c>
    </row>
    <row r="284" spans="1:19" s="24" customFormat="1" ht="15" hidden="1" outlineLevel="1" x14ac:dyDescent="0.2">
      <c r="A284" s="40" t="s">
        <v>348</v>
      </c>
      <c r="B284" s="34"/>
      <c r="C284" s="35">
        <v>1195</v>
      </c>
      <c r="D284" s="34">
        <v>484</v>
      </c>
      <c r="E284" s="36">
        <f t="shared" si="37"/>
        <v>40.502092050209207</v>
      </c>
      <c r="F284" s="34">
        <v>711</v>
      </c>
      <c r="G284" s="36">
        <f t="shared" si="38"/>
        <v>59.4979079497908</v>
      </c>
      <c r="H284" s="34">
        <v>306</v>
      </c>
      <c r="I284" s="36">
        <f t="shared" si="39"/>
        <v>25.606694560669457</v>
      </c>
      <c r="J284" s="34">
        <v>275</v>
      </c>
      <c r="K284" s="36">
        <f t="shared" si="40"/>
        <v>23.01255230125523</v>
      </c>
      <c r="L284" s="34">
        <v>241</v>
      </c>
      <c r="M284" s="36">
        <f t="shared" si="41"/>
        <v>20.167364016736403</v>
      </c>
      <c r="N284" s="34">
        <v>177</v>
      </c>
      <c r="O284" s="36">
        <f t="shared" si="42"/>
        <v>14.811715481171548</v>
      </c>
      <c r="P284" s="34">
        <v>117</v>
      </c>
      <c r="Q284" s="36">
        <f t="shared" si="43"/>
        <v>9.7907949790794984</v>
      </c>
      <c r="R284" s="34">
        <v>79</v>
      </c>
      <c r="S284" s="36">
        <f t="shared" si="44"/>
        <v>6.6108786610878667</v>
      </c>
    </row>
    <row r="285" spans="1:19" s="24" customFormat="1" ht="15" hidden="1" outlineLevel="1" x14ac:dyDescent="0.2">
      <c r="A285" s="40" t="s">
        <v>349</v>
      </c>
      <c r="B285" s="34"/>
      <c r="C285" s="35">
        <v>2298</v>
      </c>
      <c r="D285" s="34">
        <v>1123</v>
      </c>
      <c r="E285" s="36">
        <f t="shared" si="37"/>
        <v>48.868581375108789</v>
      </c>
      <c r="F285" s="34">
        <v>1175</v>
      </c>
      <c r="G285" s="36">
        <f t="shared" si="38"/>
        <v>51.131418624891211</v>
      </c>
      <c r="H285" s="34">
        <v>643</v>
      </c>
      <c r="I285" s="36">
        <f t="shared" si="39"/>
        <v>27.980852915578765</v>
      </c>
      <c r="J285" s="34">
        <v>535</v>
      </c>
      <c r="K285" s="36">
        <f t="shared" si="40"/>
        <v>23.281114012184506</v>
      </c>
      <c r="L285" s="34">
        <v>377</v>
      </c>
      <c r="M285" s="36">
        <f t="shared" si="41"/>
        <v>16.405570060922543</v>
      </c>
      <c r="N285" s="34">
        <v>367</v>
      </c>
      <c r="O285" s="36">
        <f t="shared" si="42"/>
        <v>15.970409051348998</v>
      </c>
      <c r="P285" s="34">
        <v>244</v>
      </c>
      <c r="Q285" s="36">
        <f t="shared" si="43"/>
        <v>10.617928633594429</v>
      </c>
      <c r="R285" s="34">
        <v>132</v>
      </c>
      <c r="S285" s="36">
        <f t="shared" si="44"/>
        <v>5.7441253263707575</v>
      </c>
    </row>
    <row r="286" spans="1:19" s="24" customFormat="1" ht="15" hidden="1" outlineLevel="1" x14ac:dyDescent="0.2">
      <c r="A286" s="40" t="s">
        <v>350</v>
      </c>
      <c r="B286" s="34"/>
      <c r="C286" s="35">
        <v>2466</v>
      </c>
      <c r="D286" s="34">
        <v>1122</v>
      </c>
      <c r="E286" s="36">
        <f t="shared" si="37"/>
        <v>45.498783454987837</v>
      </c>
      <c r="F286" s="34">
        <v>1344</v>
      </c>
      <c r="G286" s="36">
        <f t="shared" si="38"/>
        <v>54.501216545012163</v>
      </c>
      <c r="H286" s="34">
        <v>657</v>
      </c>
      <c r="I286" s="36">
        <f t="shared" si="39"/>
        <v>26.642335766423358</v>
      </c>
      <c r="J286" s="34">
        <v>610</v>
      </c>
      <c r="K286" s="36">
        <f t="shared" si="40"/>
        <v>24.736415247364153</v>
      </c>
      <c r="L286" s="34">
        <v>399</v>
      </c>
      <c r="M286" s="36">
        <f t="shared" si="41"/>
        <v>16.180048661800488</v>
      </c>
      <c r="N286" s="34">
        <v>393</v>
      </c>
      <c r="O286" s="36">
        <f t="shared" si="42"/>
        <v>15.936739659367397</v>
      </c>
      <c r="P286" s="34">
        <v>261</v>
      </c>
      <c r="Q286" s="36">
        <f t="shared" si="43"/>
        <v>10.583941605839415</v>
      </c>
      <c r="R286" s="34">
        <v>146</v>
      </c>
      <c r="S286" s="36">
        <f t="shared" si="44"/>
        <v>5.9205190592051906</v>
      </c>
    </row>
    <row r="287" spans="1:19" s="24" customFormat="1" ht="15" hidden="1" outlineLevel="1" x14ac:dyDescent="0.2">
      <c r="A287" s="40" t="s">
        <v>351</v>
      </c>
      <c r="B287" s="34"/>
      <c r="C287" s="35">
        <v>1777</v>
      </c>
      <c r="D287" s="34">
        <v>850</v>
      </c>
      <c r="E287" s="36">
        <f t="shared" si="37"/>
        <v>47.833427124366914</v>
      </c>
      <c r="F287" s="34">
        <v>927</v>
      </c>
      <c r="G287" s="36">
        <f t="shared" si="38"/>
        <v>52.166572875633094</v>
      </c>
      <c r="H287" s="34">
        <v>499</v>
      </c>
      <c r="I287" s="36">
        <f t="shared" si="39"/>
        <v>28.081035453010692</v>
      </c>
      <c r="J287" s="34">
        <v>446</v>
      </c>
      <c r="K287" s="36">
        <f t="shared" si="40"/>
        <v>25.098480585256048</v>
      </c>
      <c r="L287" s="34">
        <v>253</v>
      </c>
      <c r="M287" s="36">
        <f t="shared" si="41"/>
        <v>14.237478897017445</v>
      </c>
      <c r="N287" s="34">
        <v>260</v>
      </c>
      <c r="O287" s="36">
        <f t="shared" si="42"/>
        <v>14.631401238041644</v>
      </c>
      <c r="P287" s="34">
        <v>211</v>
      </c>
      <c r="Q287" s="36">
        <f t="shared" si="43"/>
        <v>11.873944850872256</v>
      </c>
      <c r="R287" s="34">
        <v>108</v>
      </c>
      <c r="S287" s="36">
        <f t="shared" si="44"/>
        <v>6.0776589758019135</v>
      </c>
    </row>
    <row r="288" spans="1:19" s="24" customFormat="1" ht="15" hidden="1" outlineLevel="1" x14ac:dyDescent="0.2">
      <c r="A288" s="40" t="s">
        <v>352</v>
      </c>
      <c r="B288" s="34"/>
      <c r="C288" s="35">
        <v>1962</v>
      </c>
      <c r="D288" s="34">
        <v>901</v>
      </c>
      <c r="E288" s="36">
        <f t="shared" si="37"/>
        <v>45.922528032619773</v>
      </c>
      <c r="F288" s="34">
        <v>1061</v>
      </c>
      <c r="G288" s="36">
        <f t="shared" si="38"/>
        <v>54.07747196738022</v>
      </c>
      <c r="H288" s="34">
        <v>507</v>
      </c>
      <c r="I288" s="36">
        <f t="shared" si="39"/>
        <v>25.840978593272169</v>
      </c>
      <c r="J288" s="34">
        <v>469</v>
      </c>
      <c r="K288" s="36">
        <f t="shared" si="40"/>
        <v>23.904179408766563</v>
      </c>
      <c r="L288" s="34">
        <v>316</v>
      </c>
      <c r="M288" s="36">
        <f t="shared" si="41"/>
        <v>16.106014271151885</v>
      </c>
      <c r="N288" s="34">
        <v>322</v>
      </c>
      <c r="O288" s="36">
        <f t="shared" si="42"/>
        <v>16.411824668705403</v>
      </c>
      <c r="P288" s="34">
        <v>221</v>
      </c>
      <c r="Q288" s="36">
        <f t="shared" si="43"/>
        <v>11.26401630988787</v>
      </c>
      <c r="R288" s="34">
        <v>127</v>
      </c>
      <c r="S288" s="36">
        <f t="shared" si="44"/>
        <v>6.4729867482161056</v>
      </c>
    </row>
    <row r="289" spans="1:19" s="24" customFormat="1" ht="15" hidden="1" outlineLevel="1" x14ac:dyDescent="0.2">
      <c r="A289" s="40" t="s">
        <v>353</v>
      </c>
      <c r="B289" s="34"/>
      <c r="C289" s="35">
        <v>1412</v>
      </c>
      <c r="D289" s="34">
        <v>647</v>
      </c>
      <c r="E289" s="36">
        <f t="shared" si="37"/>
        <v>45.821529745042497</v>
      </c>
      <c r="F289" s="34">
        <v>765</v>
      </c>
      <c r="G289" s="36">
        <f t="shared" si="38"/>
        <v>54.17847025495751</v>
      </c>
      <c r="H289" s="34">
        <v>442</v>
      </c>
      <c r="I289" s="36">
        <f t="shared" si="39"/>
        <v>31.303116147308785</v>
      </c>
      <c r="J289" s="34">
        <v>349</v>
      </c>
      <c r="K289" s="36">
        <f t="shared" si="40"/>
        <v>24.716713881019832</v>
      </c>
      <c r="L289" s="34">
        <v>188</v>
      </c>
      <c r="M289" s="36">
        <f t="shared" si="41"/>
        <v>13.314447592067989</v>
      </c>
      <c r="N289" s="34">
        <v>296</v>
      </c>
      <c r="O289" s="36">
        <f t="shared" si="42"/>
        <v>20.963172804532579</v>
      </c>
      <c r="P289" s="34">
        <v>113</v>
      </c>
      <c r="Q289" s="36">
        <f t="shared" si="43"/>
        <v>8.0028328611898019</v>
      </c>
      <c r="R289" s="34">
        <v>24</v>
      </c>
      <c r="S289" s="36">
        <f t="shared" si="44"/>
        <v>1.6997167138810199</v>
      </c>
    </row>
    <row r="290" spans="1:19" s="24" customFormat="1" ht="15" hidden="1" outlineLevel="1" x14ac:dyDescent="0.2">
      <c r="A290" s="40" t="s">
        <v>354</v>
      </c>
      <c r="B290" s="34"/>
      <c r="C290" s="35">
        <v>2067</v>
      </c>
      <c r="D290" s="34">
        <v>966</v>
      </c>
      <c r="E290" s="36">
        <f t="shared" si="37"/>
        <v>46.734397677793901</v>
      </c>
      <c r="F290" s="34">
        <v>1101</v>
      </c>
      <c r="G290" s="36">
        <f t="shared" si="38"/>
        <v>53.265602322206092</v>
      </c>
      <c r="H290" s="34">
        <v>517</v>
      </c>
      <c r="I290" s="36">
        <f t="shared" si="39"/>
        <v>25.012094823415577</v>
      </c>
      <c r="J290" s="34">
        <v>570</v>
      </c>
      <c r="K290" s="36">
        <f t="shared" si="40"/>
        <v>27.576197387518139</v>
      </c>
      <c r="L290" s="34">
        <v>318</v>
      </c>
      <c r="M290" s="36">
        <f t="shared" si="41"/>
        <v>15.384615384615383</v>
      </c>
      <c r="N290" s="34">
        <v>266</v>
      </c>
      <c r="O290" s="36">
        <f t="shared" si="42"/>
        <v>12.868892114175132</v>
      </c>
      <c r="P290" s="34">
        <v>299</v>
      </c>
      <c r="Q290" s="36">
        <f t="shared" si="43"/>
        <v>14.465408805031446</v>
      </c>
      <c r="R290" s="34">
        <v>97</v>
      </c>
      <c r="S290" s="36">
        <f t="shared" si="44"/>
        <v>4.6927914852443147</v>
      </c>
    </row>
    <row r="291" spans="1:19" s="24" customFormat="1" ht="15" hidden="1" outlineLevel="1" x14ac:dyDescent="0.2">
      <c r="A291" s="40" t="s">
        <v>355</v>
      </c>
      <c r="B291" s="34"/>
      <c r="C291" s="35">
        <v>2204</v>
      </c>
      <c r="D291" s="34">
        <v>1037</v>
      </c>
      <c r="E291" s="36">
        <f t="shared" si="37"/>
        <v>47.050816696914701</v>
      </c>
      <c r="F291" s="34">
        <v>1167</v>
      </c>
      <c r="G291" s="36">
        <f t="shared" si="38"/>
        <v>52.949183303085299</v>
      </c>
      <c r="H291" s="34">
        <v>569</v>
      </c>
      <c r="I291" s="36">
        <f t="shared" si="39"/>
        <v>25.816696914700547</v>
      </c>
      <c r="J291" s="34">
        <v>598</v>
      </c>
      <c r="K291" s="36">
        <f t="shared" si="40"/>
        <v>27.132486388384756</v>
      </c>
      <c r="L291" s="34">
        <v>355</v>
      </c>
      <c r="M291" s="36">
        <f t="shared" si="41"/>
        <v>16.107078039927405</v>
      </c>
      <c r="N291" s="34">
        <v>249</v>
      </c>
      <c r="O291" s="36">
        <f t="shared" si="42"/>
        <v>11.297640653357533</v>
      </c>
      <c r="P291" s="34">
        <v>315</v>
      </c>
      <c r="Q291" s="36">
        <f t="shared" si="43"/>
        <v>14.292196007259529</v>
      </c>
      <c r="R291" s="34">
        <v>118</v>
      </c>
      <c r="S291" s="36">
        <f t="shared" si="44"/>
        <v>5.3539019963702366</v>
      </c>
    </row>
    <row r="292" spans="1:19" s="24" customFormat="1" ht="15" hidden="1" outlineLevel="1" x14ac:dyDescent="0.2">
      <c r="A292" s="40" t="s">
        <v>356</v>
      </c>
      <c r="B292" s="34"/>
      <c r="C292" s="35">
        <v>2549</v>
      </c>
      <c r="D292" s="34">
        <v>1187</v>
      </c>
      <c r="E292" s="36">
        <f t="shared" si="37"/>
        <v>46.567281286779135</v>
      </c>
      <c r="F292" s="34">
        <v>1362</v>
      </c>
      <c r="G292" s="36">
        <f t="shared" si="38"/>
        <v>53.432718713220872</v>
      </c>
      <c r="H292" s="34">
        <v>571</v>
      </c>
      <c r="I292" s="36">
        <f t="shared" si="39"/>
        <v>22.4009415457042</v>
      </c>
      <c r="J292" s="34">
        <v>761</v>
      </c>
      <c r="K292" s="36">
        <f t="shared" si="40"/>
        <v>29.85484503726952</v>
      </c>
      <c r="L292" s="34">
        <v>395</v>
      </c>
      <c r="M292" s="36">
        <f t="shared" si="41"/>
        <v>15.496273048254219</v>
      </c>
      <c r="N292" s="34">
        <v>260</v>
      </c>
      <c r="O292" s="36">
        <f t="shared" si="42"/>
        <v>10.200078462142017</v>
      </c>
      <c r="P292" s="34">
        <v>460</v>
      </c>
      <c r="Q292" s="36">
        <f t="shared" si="43"/>
        <v>18.046292663789721</v>
      </c>
      <c r="R292" s="34">
        <v>102</v>
      </c>
      <c r="S292" s="36">
        <f t="shared" si="44"/>
        <v>4.00156924284033</v>
      </c>
    </row>
    <row r="293" spans="1:19" s="24" customFormat="1" ht="15" hidden="1" outlineLevel="1" x14ac:dyDescent="0.2">
      <c r="A293" s="40" t="s">
        <v>357</v>
      </c>
      <c r="B293" s="34"/>
      <c r="C293" s="35">
        <v>2273</v>
      </c>
      <c r="D293" s="34">
        <v>1072</v>
      </c>
      <c r="E293" s="36">
        <f t="shared" si="37"/>
        <v>47.1623405191377</v>
      </c>
      <c r="F293" s="34">
        <v>1201</v>
      </c>
      <c r="G293" s="36">
        <f t="shared" si="38"/>
        <v>52.837659480862293</v>
      </c>
      <c r="H293" s="34">
        <v>737</v>
      </c>
      <c r="I293" s="36">
        <f t="shared" si="39"/>
        <v>32.424109106907167</v>
      </c>
      <c r="J293" s="34">
        <v>496</v>
      </c>
      <c r="K293" s="36">
        <f t="shared" si="40"/>
        <v>21.821381434227892</v>
      </c>
      <c r="L293" s="34">
        <v>343</v>
      </c>
      <c r="M293" s="36">
        <f t="shared" si="41"/>
        <v>15.090189177298724</v>
      </c>
      <c r="N293" s="34">
        <v>347</v>
      </c>
      <c r="O293" s="36">
        <f t="shared" si="42"/>
        <v>15.26616805983282</v>
      </c>
      <c r="P293" s="34">
        <v>246</v>
      </c>
      <c r="Q293" s="36">
        <f t="shared" si="43"/>
        <v>10.822701275846898</v>
      </c>
      <c r="R293" s="34">
        <v>104</v>
      </c>
      <c r="S293" s="36">
        <f t="shared" si="44"/>
        <v>4.5754509458864936</v>
      </c>
    </row>
    <row r="294" spans="1:19" s="24" customFormat="1" ht="15" hidden="1" outlineLevel="1" x14ac:dyDescent="0.2">
      <c r="A294" s="40" t="s">
        <v>358</v>
      </c>
      <c r="B294" s="34"/>
      <c r="C294" s="35">
        <v>2372</v>
      </c>
      <c r="D294" s="34">
        <v>1090</v>
      </c>
      <c r="E294" s="36">
        <f t="shared" si="37"/>
        <v>45.952782462057336</v>
      </c>
      <c r="F294" s="34">
        <v>1282</v>
      </c>
      <c r="G294" s="36">
        <f t="shared" si="38"/>
        <v>54.047217537942664</v>
      </c>
      <c r="H294" s="34">
        <v>637</v>
      </c>
      <c r="I294" s="36">
        <f t="shared" si="39"/>
        <v>26.854974704890388</v>
      </c>
      <c r="J294" s="34">
        <v>669</v>
      </c>
      <c r="K294" s="36">
        <f t="shared" si="40"/>
        <v>28.204047217537944</v>
      </c>
      <c r="L294" s="34">
        <v>360</v>
      </c>
      <c r="M294" s="36">
        <f t="shared" si="41"/>
        <v>15.177065767284992</v>
      </c>
      <c r="N294" s="34">
        <v>347</v>
      </c>
      <c r="O294" s="36">
        <f t="shared" si="42"/>
        <v>14.629005059021923</v>
      </c>
      <c r="P294" s="34">
        <v>256</v>
      </c>
      <c r="Q294" s="36">
        <f t="shared" si="43"/>
        <v>10.792580101180439</v>
      </c>
      <c r="R294" s="34">
        <v>103</v>
      </c>
      <c r="S294" s="36">
        <f t="shared" si="44"/>
        <v>4.3423271500843175</v>
      </c>
    </row>
    <row r="295" spans="1:19" s="24" customFormat="1" ht="15" hidden="1" outlineLevel="1" x14ac:dyDescent="0.2">
      <c r="A295" s="40" t="s">
        <v>359</v>
      </c>
      <c r="B295" s="34"/>
      <c r="C295" s="35">
        <v>1909</v>
      </c>
      <c r="D295" s="34">
        <v>809</v>
      </c>
      <c r="E295" s="36">
        <f t="shared" si="37"/>
        <v>42.378208486118389</v>
      </c>
      <c r="F295" s="34">
        <v>1100</v>
      </c>
      <c r="G295" s="36">
        <f t="shared" si="38"/>
        <v>57.621791513881611</v>
      </c>
      <c r="H295" s="34">
        <v>527</v>
      </c>
      <c r="I295" s="36">
        <f t="shared" si="39"/>
        <v>27.606076479832375</v>
      </c>
      <c r="J295" s="34">
        <v>477</v>
      </c>
      <c r="K295" s="36">
        <f t="shared" si="40"/>
        <v>24.986904138292299</v>
      </c>
      <c r="L295" s="34">
        <v>323</v>
      </c>
      <c r="M295" s="36">
        <f t="shared" si="41"/>
        <v>16.919853326348875</v>
      </c>
      <c r="N295" s="34">
        <v>301</v>
      </c>
      <c r="O295" s="36">
        <f t="shared" si="42"/>
        <v>15.767417496071241</v>
      </c>
      <c r="P295" s="34">
        <v>189</v>
      </c>
      <c r="Q295" s="36">
        <f t="shared" si="43"/>
        <v>9.9004714510214775</v>
      </c>
      <c r="R295" s="34">
        <v>92</v>
      </c>
      <c r="S295" s="36">
        <f t="shared" si="44"/>
        <v>4.8192771084337354</v>
      </c>
    </row>
    <row r="296" spans="1:19" s="24" customFormat="1" ht="15" hidden="1" outlineLevel="1" x14ac:dyDescent="0.2">
      <c r="A296" s="40" t="s">
        <v>360</v>
      </c>
      <c r="B296" s="34"/>
      <c r="C296" s="35">
        <v>2184</v>
      </c>
      <c r="D296" s="34">
        <v>909</v>
      </c>
      <c r="E296" s="36">
        <f t="shared" si="37"/>
        <v>41.620879120879124</v>
      </c>
      <c r="F296" s="34">
        <v>1275</v>
      </c>
      <c r="G296" s="36">
        <f t="shared" si="38"/>
        <v>58.379120879120876</v>
      </c>
      <c r="H296" s="34">
        <v>609</v>
      </c>
      <c r="I296" s="36">
        <f t="shared" si="39"/>
        <v>27.884615384615383</v>
      </c>
      <c r="J296" s="34">
        <v>522</v>
      </c>
      <c r="K296" s="36">
        <f t="shared" si="40"/>
        <v>23.901098901098901</v>
      </c>
      <c r="L296" s="34">
        <v>399</v>
      </c>
      <c r="M296" s="36">
        <f t="shared" si="41"/>
        <v>18.26923076923077</v>
      </c>
      <c r="N296" s="34">
        <v>330</v>
      </c>
      <c r="O296" s="36">
        <f t="shared" si="42"/>
        <v>15.109890109890109</v>
      </c>
      <c r="P296" s="34">
        <v>209</v>
      </c>
      <c r="Q296" s="36">
        <f t="shared" si="43"/>
        <v>9.5695970695970693</v>
      </c>
      <c r="R296" s="34">
        <v>115</v>
      </c>
      <c r="S296" s="36">
        <f t="shared" si="44"/>
        <v>5.2655677655677655</v>
      </c>
    </row>
    <row r="297" spans="1:19" s="24" customFormat="1" ht="15" hidden="1" outlineLevel="1" x14ac:dyDescent="0.2">
      <c r="A297" s="40" t="s">
        <v>361</v>
      </c>
      <c r="B297" s="34"/>
      <c r="C297" s="35">
        <v>469</v>
      </c>
      <c r="D297" s="34">
        <v>179</v>
      </c>
      <c r="E297" s="36">
        <f t="shared" si="37"/>
        <v>38.166311300639656</v>
      </c>
      <c r="F297" s="34">
        <v>290</v>
      </c>
      <c r="G297" s="36">
        <f t="shared" si="38"/>
        <v>61.833688699360337</v>
      </c>
      <c r="H297" s="34">
        <v>112</v>
      </c>
      <c r="I297" s="36">
        <f t="shared" si="39"/>
        <v>23.880597014925371</v>
      </c>
      <c r="J297" s="34">
        <v>151</v>
      </c>
      <c r="K297" s="36">
        <f t="shared" si="40"/>
        <v>32.196162046908313</v>
      </c>
      <c r="L297" s="34">
        <v>83</v>
      </c>
      <c r="M297" s="36">
        <f t="shared" si="41"/>
        <v>17.697228144989339</v>
      </c>
      <c r="N297" s="34">
        <v>67</v>
      </c>
      <c r="O297" s="36">
        <f t="shared" si="42"/>
        <v>14.285714285714285</v>
      </c>
      <c r="P297" s="34">
        <v>35</v>
      </c>
      <c r="Q297" s="36">
        <f t="shared" si="43"/>
        <v>7.4626865671641784</v>
      </c>
      <c r="R297" s="34">
        <v>21</v>
      </c>
      <c r="S297" s="36">
        <f t="shared" si="44"/>
        <v>4.4776119402985071</v>
      </c>
    </row>
    <row r="298" spans="1:19" s="24" customFormat="1" ht="15" hidden="1" outlineLevel="1" x14ac:dyDescent="0.2">
      <c r="A298" s="40" t="s">
        <v>362</v>
      </c>
      <c r="B298" s="34"/>
      <c r="C298" s="35">
        <v>391</v>
      </c>
      <c r="D298" s="34">
        <v>172</v>
      </c>
      <c r="E298" s="36">
        <f t="shared" si="37"/>
        <v>43.989769820971865</v>
      </c>
      <c r="F298" s="34">
        <v>219</v>
      </c>
      <c r="G298" s="36">
        <f t="shared" si="38"/>
        <v>56.010230179028135</v>
      </c>
      <c r="H298" s="34">
        <v>112</v>
      </c>
      <c r="I298" s="36">
        <f t="shared" si="39"/>
        <v>28.644501278772378</v>
      </c>
      <c r="J298" s="34">
        <v>100</v>
      </c>
      <c r="K298" s="36">
        <f t="shared" si="40"/>
        <v>25.575447570332479</v>
      </c>
      <c r="L298" s="34">
        <v>72</v>
      </c>
      <c r="M298" s="36">
        <f t="shared" si="41"/>
        <v>18.414322250639387</v>
      </c>
      <c r="N298" s="34">
        <v>62</v>
      </c>
      <c r="O298" s="36">
        <f t="shared" si="42"/>
        <v>15.856777493606138</v>
      </c>
      <c r="P298" s="34">
        <v>34</v>
      </c>
      <c r="Q298" s="36">
        <f t="shared" si="43"/>
        <v>8.695652173913043</v>
      </c>
      <c r="R298" s="34">
        <v>11</v>
      </c>
      <c r="S298" s="36">
        <f t="shared" si="44"/>
        <v>2.8132992327365729</v>
      </c>
    </row>
    <row r="299" spans="1:19" s="24" customFormat="1" ht="15" hidden="1" outlineLevel="1" x14ac:dyDescent="0.2">
      <c r="A299" s="40" t="s">
        <v>363</v>
      </c>
      <c r="B299" s="34"/>
      <c r="C299" s="35">
        <v>1188</v>
      </c>
      <c r="D299" s="34">
        <v>588</v>
      </c>
      <c r="E299" s="36">
        <f t="shared" si="37"/>
        <v>49.494949494949495</v>
      </c>
      <c r="F299" s="34">
        <v>600</v>
      </c>
      <c r="G299" s="36">
        <f t="shared" si="38"/>
        <v>50.505050505050505</v>
      </c>
      <c r="H299" s="34">
        <v>354</v>
      </c>
      <c r="I299" s="36">
        <f t="shared" si="39"/>
        <v>29.797979797979796</v>
      </c>
      <c r="J299" s="34">
        <v>310</v>
      </c>
      <c r="K299" s="36">
        <f t="shared" si="40"/>
        <v>26.094276094276093</v>
      </c>
      <c r="L299" s="34">
        <v>191</v>
      </c>
      <c r="M299" s="36">
        <f t="shared" si="41"/>
        <v>16.077441077441076</v>
      </c>
      <c r="N299" s="34">
        <v>184</v>
      </c>
      <c r="O299" s="36">
        <f t="shared" si="42"/>
        <v>15.488215488215488</v>
      </c>
      <c r="P299" s="34">
        <v>101</v>
      </c>
      <c r="Q299" s="36">
        <f t="shared" si="43"/>
        <v>8.5016835016835017</v>
      </c>
      <c r="R299" s="34">
        <v>48</v>
      </c>
      <c r="S299" s="36">
        <f t="shared" si="44"/>
        <v>4.0404040404040398</v>
      </c>
    </row>
    <row r="300" spans="1:19" s="24" customFormat="1" ht="15" hidden="1" outlineLevel="1" x14ac:dyDescent="0.2">
      <c r="A300" s="40" t="s">
        <v>364</v>
      </c>
      <c r="B300" s="34"/>
      <c r="C300" s="35">
        <v>816</v>
      </c>
      <c r="D300" s="34">
        <v>366</v>
      </c>
      <c r="E300" s="36">
        <f t="shared" si="37"/>
        <v>44.852941176470587</v>
      </c>
      <c r="F300" s="34">
        <v>450</v>
      </c>
      <c r="G300" s="36">
        <f t="shared" si="38"/>
        <v>55.147058823529413</v>
      </c>
      <c r="H300" s="34">
        <v>204</v>
      </c>
      <c r="I300" s="36">
        <f t="shared" si="39"/>
        <v>25</v>
      </c>
      <c r="J300" s="34">
        <v>216</v>
      </c>
      <c r="K300" s="36">
        <f t="shared" si="40"/>
        <v>26.470588235294116</v>
      </c>
      <c r="L300" s="34">
        <v>135</v>
      </c>
      <c r="M300" s="36">
        <f t="shared" si="41"/>
        <v>16.544117647058822</v>
      </c>
      <c r="N300" s="34">
        <v>135</v>
      </c>
      <c r="O300" s="36">
        <f t="shared" si="42"/>
        <v>16.544117647058822</v>
      </c>
      <c r="P300" s="34">
        <v>88</v>
      </c>
      <c r="Q300" s="36">
        <f t="shared" si="43"/>
        <v>10.784313725490195</v>
      </c>
      <c r="R300" s="34">
        <v>38</v>
      </c>
      <c r="S300" s="36">
        <f t="shared" si="44"/>
        <v>4.6568627450980395</v>
      </c>
    </row>
    <row r="301" spans="1:19" s="24" customFormat="1" ht="15" hidden="1" outlineLevel="1" x14ac:dyDescent="0.2">
      <c r="A301" s="40" t="s">
        <v>365</v>
      </c>
      <c r="B301" s="34"/>
      <c r="C301" s="35">
        <v>2473</v>
      </c>
      <c r="D301" s="34">
        <v>1148</v>
      </c>
      <c r="E301" s="36">
        <f t="shared" si="37"/>
        <v>46.421350586332387</v>
      </c>
      <c r="F301" s="34">
        <v>1325</v>
      </c>
      <c r="G301" s="36">
        <f t="shared" si="38"/>
        <v>53.578649413667613</v>
      </c>
      <c r="H301" s="34">
        <v>583</v>
      </c>
      <c r="I301" s="36">
        <f t="shared" si="39"/>
        <v>23.574605742013748</v>
      </c>
      <c r="J301" s="34">
        <v>606</v>
      </c>
      <c r="K301" s="36">
        <f t="shared" si="40"/>
        <v>24.504650222401942</v>
      </c>
      <c r="L301" s="34">
        <v>487</v>
      </c>
      <c r="M301" s="36">
        <f t="shared" si="41"/>
        <v>19.69268095430651</v>
      </c>
      <c r="N301" s="34">
        <v>319</v>
      </c>
      <c r="O301" s="36">
        <f t="shared" si="42"/>
        <v>12.899312575818843</v>
      </c>
      <c r="P301" s="34">
        <v>292</v>
      </c>
      <c r="Q301" s="36">
        <f t="shared" si="43"/>
        <v>11.807521229276183</v>
      </c>
      <c r="R301" s="34">
        <v>186</v>
      </c>
      <c r="S301" s="36">
        <f t="shared" si="44"/>
        <v>7.5212292761827735</v>
      </c>
    </row>
    <row r="302" spans="1:19" s="24" customFormat="1" ht="15" hidden="1" outlineLevel="1" x14ac:dyDescent="0.2">
      <c r="A302" s="40" t="s">
        <v>366</v>
      </c>
      <c r="B302" s="34"/>
      <c r="C302" s="35">
        <v>1314</v>
      </c>
      <c r="D302" s="34">
        <v>545</v>
      </c>
      <c r="E302" s="36">
        <f t="shared" si="37"/>
        <v>41.476407914764074</v>
      </c>
      <c r="F302" s="34">
        <v>769</v>
      </c>
      <c r="G302" s="36">
        <f t="shared" si="38"/>
        <v>58.523592085235919</v>
      </c>
      <c r="H302" s="34">
        <v>349</v>
      </c>
      <c r="I302" s="36">
        <f t="shared" si="39"/>
        <v>26.560121765601217</v>
      </c>
      <c r="J302" s="34">
        <v>302</v>
      </c>
      <c r="K302" s="36">
        <f t="shared" si="40"/>
        <v>22.983257229832571</v>
      </c>
      <c r="L302" s="34">
        <v>230</v>
      </c>
      <c r="M302" s="36">
        <f t="shared" si="41"/>
        <v>17.50380517503805</v>
      </c>
      <c r="N302" s="34">
        <v>199</v>
      </c>
      <c r="O302" s="36">
        <f t="shared" si="42"/>
        <v>15.144596651445966</v>
      </c>
      <c r="P302" s="34">
        <v>160</v>
      </c>
      <c r="Q302" s="36">
        <f t="shared" si="43"/>
        <v>12.176560121765601</v>
      </c>
      <c r="R302" s="34">
        <v>74</v>
      </c>
      <c r="S302" s="36">
        <f t="shared" si="44"/>
        <v>5.6316590563165905</v>
      </c>
    </row>
    <row r="303" spans="1:19" s="24" customFormat="1" ht="15" hidden="1" outlineLevel="1" x14ac:dyDescent="0.2">
      <c r="A303" s="40" t="s">
        <v>367</v>
      </c>
      <c r="B303" s="34"/>
      <c r="C303" s="35">
        <v>2204</v>
      </c>
      <c r="D303" s="34">
        <v>1038</v>
      </c>
      <c r="E303" s="36">
        <f t="shared" si="37"/>
        <v>47.096188747731397</v>
      </c>
      <c r="F303" s="34">
        <v>1166</v>
      </c>
      <c r="G303" s="36">
        <f t="shared" si="38"/>
        <v>52.903811252268603</v>
      </c>
      <c r="H303" s="34">
        <v>559</v>
      </c>
      <c r="I303" s="36">
        <f t="shared" si="39"/>
        <v>25.362976406533576</v>
      </c>
      <c r="J303" s="34">
        <v>530</v>
      </c>
      <c r="K303" s="36">
        <f t="shared" si="40"/>
        <v>24.047186932849367</v>
      </c>
      <c r="L303" s="34">
        <v>342</v>
      </c>
      <c r="M303" s="36">
        <f t="shared" si="41"/>
        <v>15.517241379310345</v>
      </c>
      <c r="N303" s="34">
        <v>382</v>
      </c>
      <c r="O303" s="36">
        <f t="shared" si="42"/>
        <v>17.332123411978223</v>
      </c>
      <c r="P303" s="34">
        <v>264</v>
      </c>
      <c r="Q303" s="36">
        <f t="shared" si="43"/>
        <v>11.978221415607987</v>
      </c>
      <c r="R303" s="34">
        <v>127</v>
      </c>
      <c r="S303" s="36">
        <f t="shared" si="44"/>
        <v>5.7622504537205081</v>
      </c>
    </row>
    <row r="304" spans="1:19" s="24" customFormat="1" ht="15" hidden="1" outlineLevel="1" x14ac:dyDescent="0.2">
      <c r="A304" s="40" t="s">
        <v>368</v>
      </c>
      <c r="B304" s="34"/>
      <c r="C304" s="35">
        <v>2491</v>
      </c>
      <c r="D304" s="34">
        <v>1160</v>
      </c>
      <c r="E304" s="36">
        <f t="shared" si="37"/>
        <v>46.567643516659977</v>
      </c>
      <c r="F304" s="34">
        <v>1331</v>
      </c>
      <c r="G304" s="36">
        <f t="shared" si="38"/>
        <v>53.432356483340023</v>
      </c>
      <c r="H304" s="34">
        <v>713</v>
      </c>
      <c r="I304" s="36">
        <f t="shared" si="39"/>
        <v>28.623042954636691</v>
      </c>
      <c r="J304" s="34">
        <v>621</v>
      </c>
      <c r="K304" s="36">
        <f t="shared" si="40"/>
        <v>24.92974708952228</v>
      </c>
      <c r="L304" s="34">
        <v>342</v>
      </c>
      <c r="M304" s="36">
        <f t="shared" si="41"/>
        <v>13.729425933360096</v>
      </c>
      <c r="N304" s="34">
        <v>441</v>
      </c>
      <c r="O304" s="36">
        <f t="shared" si="42"/>
        <v>17.703733440385388</v>
      </c>
      <c r="P304" s="34">
        <v>274</v>
      </c>
      <c r="Q304" s="36">
        <f t="shared" si="43"/>
        <v>10.99959855479727</v>
      </c>
      <c r="R304" s="34">
        <v>100</v>
      </c>
      <c r="S304" s="36">
        <f t="shared" si="44"/>
        <v>4.0144520272982733</v>
      </c>
    </row>
    <row r="305" spans="1:19" s="24" customFormat="1" ht="15" hidden="1" outlineLevel="1" x14ac:dyDescent="0.2">
      <c r="A305" s="40" t="s">
        <v>369</v>
      </c>
      <c r="B305" s="34"/>
      <c r="C305" s="35">
        <v>1404</v>
      </c>
      <c r="D305" s="34">
        <v>602</v>
      </c>
      <c r="E305" s="36">
        <f t="shared" si="37"/>
        <v>42.877492877492877</v>
      </c>
      <c r="F305" s="34">
        <v>802</v>
      </c>
      <c r="G305" s="36">
        <f t="shared" si="38"/>
        <v>57.122507122507123</v>
      </c>
      <c r="H305" s="34">
        <v>381</v>
      </c>
      <c r="I305" s="36">
        <f t="shared" si="39"/>
        <v>27.13675213675214</v>
      </c>
      <c r="J305" s="34">
        <v>399</v>
      </c>
      <c r="K305" s="36">
        <f t="shared" si="40"/>
        <v>28.418803418803421</v>
      </c>
      <c r="L305" s="34">
        <v>274</v>
      </c>
      <c r="M305" s="36">
        <f t="shared" si="41"/>
        <v>19.515669515669519</v>
      </c>
      <c r="N305" s="34">
        <v>169</v>
      </c>
      <c r="O305" s="36">
        <f t="shared" si="42"/>
        <v>12.037037037037038</v>
      </c>
      <c r="P305" s="34">
        <v>137</v>
      </c>
      <c r="Q305" s="36">
        <f t="shared" si="43"/>
        <v>9.7578347578347593</v>
      </c>
      <c r="R305" s="34">
        <v>44</v>
      </c>
      <c r="S305" s="36">
        <f t="shared" si="44"/>
        <v>3.133903133903134</v>
      </c>
    </row>
    <row r="306" spans="1:19" s="24" customFormat="1" ht="15" hidden="1" outlineLevel="1" x14ac:dyDescent="0.2">
      <c r="A306" s="40" t="s">
        <v>370</v>
      </c>
      <c r="B306" s="34"/>
      <c r="C306" s="35">
        <v>1966</v>
      </c>
      <c r="D306" s="34">
        <v>1025</v>
      </c>
      <c r="E306" s="36">
        <f t="shared" si="37"/>
        <v>52.136317395727367</v>
      </c>
      <c r="F306" s="34">
        <v>941</v>
      </c>
      <c r="G306" s="36">
        <f t="shared" si="38"/>
        <v>47.863682604272633</v>
      </c>
      <c r="H306" s="34">
        <v>755</v>
      </c>
      <c r="I306" s="36">
        <f t="shared" si="39"/>
        <v>38.4028484231943</v>
      </c>
      <c r="J306" s="34">
        <v>427</v>
      </c>
      <c r="K306" s="36">
        <f t="shared" si="40"/>
        <v>21.719226856561548</v>
      </c>
      <c r="L306" s="34">
        <v>292</v>
      </c>
      <c r="M306" s="36">
        <f t="shared" si="41"/>
        <v>14.852492370295016</v>
      </c>
      <c r="N306" s="34">
        <v>302</v>
      </c>
      <c r="O306" s="36">
        <f t="shared" si="42"/>
        <v>15.361139369277721</v>
      </c>
      <c r="P306" s="34">
        <v>150</v>
      </c>
      <c r="Q306" s="36">
        <f t="shared" si="43"/>
        <v>7.6297049847405898</v>
      </c>
      <c r="R306" s="34">
        <v>40</v>
      </c>
      <c r="S306" s="36">
        <f t="shared" si="44"/>
        <v>2.0345879959308242</v>
      </c>
    </row>
    <row r="307" spans="1:19" s="24" customFormat="1" ht="15" hidden="1" outlineLevel="1" x14ac:dyDescent="0.2">
      <c r="A307" s="40" t="s">
        <v>371</v>
      </c>
      <c r="B307" s="34"/>
      <c r="C307" s="35">
        <v>2416</v>
      </c>
      <c r="D307" s="34">
        <v>1112</v>
      </c>
      <c r="E307" s="36">
        <f t="shared" si="37"/>
        <v>46.026490066225165</v>
      </c>
      <c r="F307" s="34">
        <v>1304</v>
      </c>
      <c r="G307" s="36">
        <f t="shared" si="38"/>
        <v>53.973509933774835</v>
      </c>
      <c r="H307" s="34">
        <v>773</v>
      </c>
      <c r="I307" s="36">
        <f t="shared" si="39"/>
        <v>31.995033112582782</v>
      </c>
      <c r="J307" s="34">
        <v>597</v>
      </c>
      <c r="K307" s="36">
        <f t="shared" si="40"/>
        <v>24.710264900662253</v>
      </c>
      <c r="L307" s="34">
        <v>335</v>
      </c>
      <c r="M307" s="36">
        <f t="shared" si="41"/>
        <v>13.8658940397351</v>
      </c>
      <c r="N307" s="34">
        <v>441</v>
      </c>
      <c r="O307" s="36">
        <f t="shared" si="42"/>
        <v>18.253311258278146</v>
      </c>
      <c r="P307" s="34">
        <v>225</v>
      </c>
      <c r="Q307" s="36">
        <f t="shared" si="43"/>
        <v>9.3129139072847682</v>
      </c>
      <c r="R307" s="34">
        <v>45</v>
      </c>
      <c r="S307" s="36">
        <f t="shared" si="44"/>
        <v>1.8625827814569536</v>
      </c>
    </row>
    <row r="308" spans="1:19" s="24" customFormat="1" ht="15" hidden="1" outlineLevel="1" x14ac:dyDescent="0.2">
      <c r="A308" s="40" t="s">
        <v>372</v>
      </c>
      <c r="B308" s="34"/>
      <c r="C308" s="35">
        <v>2532</v>
      </c>
      <c r="D308" s="34">
        <v>1158</v>
      </c>
      <c r="E308" s="36">
        <f t="shared" si="37"/>
        <v>45.734597156398102</v>
      </c>
      <c r="F308" s="34">
        <v>1374</v>
      </c>
      <c r="G308" s="36">
        <f t="shared" si="38"/>
        <v>54.265402843601898</v>
      </c>
      <c r="H308" s="34">
        <v>638</v>
      </c>
      <c r="I308" s="36">
        <f t="shared" si="39"/>
        <v>25.197472353870459</v>
      </c>
      <c r="J308" s="34">
        <v>787</v>
      </c>
      <c r="K308" s="36">
        <f t="shared" si="40"/>
        <v>31.08214849921011</v>
      </c>
      <c r="L308" s="34">
        <v>355</v>
      </c>
      <c r="M308" s="36">
        <f t="shared" si="41"/>
        <v>14.020537124802528</v>
      </c>
      <c r="N308" s="34">
        <v>386</v>
      </c>
      <c r="O308" s="36">
        <f t="shared" si="42"/>
        <v>15.244865718799367</v>
      </c>
      <c r="P308" s="34">
        <v>329</v>
      </c>
      <c r="Q308" s="36">
        <f t="shared" si="43"/>
        <v>12.993680884676145</v>
      </c>
      <c r="R308" s="34">
        <v>37</v>
      </c>
      <c r="S308" s="36">
        <f t="shared" si="44"/>
        <v>1.4612954186413902</v>
      </c>
    </row>
    <row r="309" spans="1:19" s="24" customFormat="1" ht="15" hidden="1" outlineLevel="1" x14ac:dyDescent="0.2">
      <c r="A309" s="40" t="s">
        <v>373</v>
      </c>
      <c r="B309" s="34"/>
      <c r="C309" s="35">
        <v>2408</v>
      </c>
      <c r="D309" s="34">
        <v>1130</v>
      </c>
      <c r="E309" s="36">
        <f t="shared" si="37"/>
        <v>46.926910299003325</v>
      </c>
      <c r="F309" s="34">
        <v>1278</v>
      </c>
      <c r="G309" s="36">
        <f t="shared" si="38"/>
        <v>53.073089700996682</v>
      </c>
      <c r="H309" s="34">
        <v>594</v>
      </c>
      <c r="I309" s="36">
        <f t="shared" si="39"/>
        <v>24.667774086378738</v>
      </c>
      <c r="J309" s="34">
        <v>715</v>
      </c>
      <c r="K309" s="36">
        <f t="shared" si="40"/>
        <v>29.692691029900335</v>
      </c>
      <c r="L309" s="34">
        <v>320</v>
      </c>
      <c r="M309" s="36">
        <f t="shared" si="41"/>
        <v>13.2890365448505</v>
      </c>
      <c r="N309" s="34">
        <v>293</v>
      </c>
      <c r="O309" s="36">
        <f t="shared" si="42"/>
        <v>12.167774086378738</v>
      </c>
      <c r="P309" s="34">
        <v>402</v>
      </c>
      <c r="Q309" s="36">
        <f t="shared" si="43"/>
        <v>16.694352159468441</v>
      </c>
      <c r="R309" s="34">
        <v>84</v>
      </c>
      <c r="S309" s="36">
        <f t="shared" si="44"/>
        <v>3.4883720930232562</v>
      </c>
    </row>
    <row r="310" spans="1:19" s="24" customFormat="1" ht="15" hidden="1" outlineLevel="1" x14ac:dyDescent="0.2">
      <c r="A310" s="40" t="s">
        <v>374</v>
      </c>
      <c r="B310" s="34"/>
      <c r="C310" s="35">
        <v>1800</v>
      </c>
      <c r="D310" s="34">
        <v>845</v>
      </c>
      <c r="E310" s="36">
        <f t="shared" si="37"/>
        <v>46.944444444444443</v>
      </c>
      <c r="F310" s="34">
        <v>955</v>
      </c>
      <c r="G310" s="36">
        <f t="shared" si="38"/>
        <v>53.055555555555557</v>
      </c>
      <c r="H310" s="34">
        <v>514</v>
      </c>
      <c r="I310" s="36">
        <f t="shared" si="39"/>
        <v>28.555555555555557</v>
      </c>
      <c r="J310" s="34">
        <v>386</v>
      </c>
      <c r="K310" s="36">
        <f t="shared" si="40"/>
        <v>21.444444444444443</v>
      </c>
      <c r="L310" s="34">
        <v>308</v>
      </c>
      <c r="M310" s="36">
        <f t="shared" si="41"/>
        <v>17.111111111111111</v>
      </c>
      <c r="N310" s="34">
        <v>301</v>
      </c>
      <c r="O310" s="36">
        <f t="shared" si="42"/>
        <v>16.722222222222221</v>
      </c>
      <c r="P310" s="34">
        <v>196</v>
      </c>
      <c r="Q310" s="36">
        <f t="shared" si="43"/>
        <v>10.888888888888889</v>
      </c>
      <c r="R310" s="34">
        <v>95</v>
      </c>
      <c r="S310" s="36">
        <f t="shared" si="44"/>
        <v>5.2777777777777777</v>
      </c>
    </row>
    <row r="311" spans="1:19" s="24" customFormat="1" ht="15" hidden="1" outlineLevel="1" x14ac:dyDescent="0.2">
      <c r="A311" s="40" t="s">
        <v>375</v>
      </c>
      <c r="B311" s="34"/>
      <c r="C311" s="35">
        <v>1446</v>
      </c>
      <c r="D311" s="34">
        <v>698</v>
      </c>
      <c r="E311" s="36">
        <f t="shared" si="37"/>
        <v>48.271092669432917</v>
      </c>
      <c r="F311" s="34">
        <v>748</v>
      </c>
      <c r="G311" s="36">
        <f t="shared" si="38"/>
        <v>51.728907330567075</v>
      </c>
      <c r="H311" s="34">
        <v>405</v>
      </c>
      <c r="I311" s="36">
        <f t="shared" si="39"/>
        <v>28.008298755186722</v>
      </c>
      <c r="J311" s="34">
        <v>349</v>
      </c>
      <c r="K311" s="36">
        <f t="shared" si="40"/>
        <v>24.135546334716459</v>
      </c>
      <c r="L311" s="34">
        <v>231</v>
      </c>
      <c r="M311" s="36">
        <f t="shared" si="41"/>
        <v>15.975103734439832</v>
      </c>
      <c r="N311" s="34">
        <v>243</v>
      </c>
      <c r="O311" s="36">
        <f t="shared" si="42"/>
        <v>16.804979253112034</v>
      </c>
      <c r="P311" s="34">
        <v>153</v>
      </c>
      <c r="Q311" s="36">
        <f t="shared" si="43"/>
        <v>10.580912863070539</v>
      </c>
      <c r="R311" s="34">
        <v>65</v>
      </c>
      <c r="S311" s="36">
        <f t="shared" si="44"/>
        <v>4.4951590594744122</v>
      </c>
    </row>
    <row r="312" spans="1:19" s="24" customFormat="1" ht="15" hidden="1" outlineLevel="1" x14ac:dyDescent="0.2">
      <c r="A312" s="40" t="s">
        <v>376</v>
      </c>
      <c r="B312" s="34"/>
      <c r="C312" s="35">
        <v>1878</v>
      </c>
      <c r="D312" s="34">
        <v>848</v>
      </c>
      <c r="E312" s="36">
        <f t="shared" si="37"/>
        <v>45.15441959531416</v>
      </c>
      <c r="F312" s="34">
        <v>1030</v>
      </c>
      <c r="G312" s="36">
        <f t="shared" si="38"/>
        <v>54.845580404685833</v>
      </c>
      <c r="H312" s="34">
        <v>483</v>
      </c>
      <c r="I312" s="36">
        <f t="shared" si="39"/>
        <v>25.71884984025559</v>
      </c>
      <c r="J312" s="34">
        <v>468</v>
      </c>
      <c r="K312" s="36">
        <f t="shared" si="40"/>
        <v>24.920127795527154</v>
      </c>
      <c r="L312" s="34">
        <v>308</v>
      </c>
      <c r="M312" s="36">
        <f t="shared" si="41"/>
        <v>16.400425985090521</v>
      </c>
      <c r="N312" s="34">
        <v>298</v>
      </c>
      <c r="O312" s="36">
        <f t="shared" si="42"/>
        <v>15.867944621938232</v>
      </c>
      <c r="P312" s="34">
        <v>211</v>
      </c>
      <c r="Q312" s="36">
        <f t="shared" si="43"/>
        <v>11.235356762513311</v>
      </c>
      <c r="R312" s="34">
        <v>110</v>
      </c>
      <c r="S312" s="36">
        <f t="shared" si="44"/>
        <v>5.8572949946751862</v>
      </c>
    </row>
    <row r="313" spans="1:19" s="24" customFormat="1" ht="15" hidden="1" outlineLevel="1" x14ac:dyDescent="0.2">
      <c r="A313" s="40" t="s">
        <v>2524</v>
      </c>
      <c r="B313" s="34"/>
      <c r="C313" s="35">
        <v>2441</v>
      </c>
      <c r="D313" s="34">
        <v>1155</v>
      </c>
      <c r="E313" s="36">
        <f t="shared" si="37"/>
        <v>47.316673494469477</v>
      </c>
      <c r="F313" s="34">
        <v>1286</v>
      </c>
      <c r="G313" s="36">
        <f t="shared" si="38"/>
        <v>52.683326505530523</v>
      </c>
      <c r="H313" s="34">
        <v>686</v>
      </c>
      <c r="I313" s="36">
        <f t="shared" si="39"/>
        <v>28.103236378533389</v>
      </c>
      <c r="J313" s="34">
        <v>617</v>
      </c>
      <c r="K313" s="36">
        <f t="shared" si="40"/>
        <v>25.276526013928716</v>
      </c>
      <c r="L313" s="34">
        <v>409</v>
      </c>
      <c r="M313" s="36">
        <f t="shared" si="41"/>
        <v>16.75542810323638</v>
      </c>
      <c r="N313" s="34">
        <v>357</v>
      </c>
      <c r="O313" s="36">
        <f t="shared" si="42"/>
        <v>14.625153625563293</v>
      </c>
      <c r="P313" s="34">
        <v>262</v>
      </c>
      <c r="Q313" s="36">
        <f t="shared" si="43"/>
        <v>10.733306022122081</v>
      </c>
      <c r="R313" s="34">
        <v>110</v>
      </c>
      <c r="S313" s="36">
        <f t="shared" si="44"/>
        <v>4.5063498566161408</v>
      </c>
    </row>
    <row r="314" spans="1:19" s="24" customFormat="1" ht="15" hidden="1" outlineLevel="1" x14ac:dyDescent="0.2">
      <c r="A314" s="40" t="s">
        <v>377</v>
      </c>
      <c r="B314" s="34"/>
      <c r="C314" s="35">
        <v>1406</v>
      </c>
      <c r="D314" s="34">
        <v>660</v>
      </c>
      <c r="E314" s="36">
        <f t="shared" si="37"/>
        <v>46.941678520625885</v>
      </c>
      <c r="F314" s="34">
        <v>746</v>
      </c>
      <c r="G314" s="36">
        <f t="shared" si="38"/>
        <v>53.058321479374108</v>
      </c>
      <c r="H314" s="34">
        <v>445</v>
      </c>
      <c r="I314" s="36">
        <f t="shared" si="39"/>
        <v>31.650071123755332</v>
      </c>
      <c r="J314" s="34">
        <v>375</v>
      </c>
      <c r="K314" s="36">
        <f t="shared" si="40"/>
        <v>26.671408250355618</v>
      </c>
      <c r="L314" s="34">
        <v>159</v>
      </c>
      <c r="M314" s="36">
        <f t="shared" si="41"/>
        <v>11.308677098150781</v>
      </c>
      <c r="N314" s="34">
        <v>230</v>
      </c>
      <c r="O314" s="36">
        <f t="shared" si="42"/>
        <v>16.358463726884779</v>
      </c>
      <c r="P314" s="34">
        <v>166</v>
      </c>
      <c r="Q314" s="36">
        <f t="shared" si="43"/>
        <v>11.806543385490754</v>
      </c>
      <c r="R314" s="34">
        <v>31</v>
      </c>
      <c r="S314" s="36">
        <f t="shared" si="44"/>
        <v>2.2048364153627311</v>
      </c>
    </row>
    <row r="315" spans="1:19" s="24" customFormat="1" ht="15" hidden="1" outlineLevel="1" x14ac:dyDescent="0.2">
      <c r="A315" s="40" t="s">
        <v>378</v>
      </c>
      <c r="B315" s="34"/>
      <c r="C315" s="35">
        <v>2184</v>
      </c>
      <c r="D315" s="34">
        <v>1017</v>
      </c>
      <c r="E315" s="36">
        <f t="shared" si="37"/>
        <v>46.565934065934066</v>
      </c>
      <c r="F315" s="34">
        <v>1167</v>
      </c>
      <c r="G315" s="36">
        <f t="shared" si="38"/>
        <v>53.434065934065934</v>
      </c>
      <c r="H315" s="34">
        <v>616</v>
      </c>
      <c r="I315" s="36">
        <f t="shared" si="39"/>
        <v>28.205128205128204</v>
      </c>
      <c r="J315" s="34">
        <v>611</v>
      </c>
      <c r="K315" s="36">
        <f t="shared" si="40"/>
        <v>27.976190476190478</v>
      </c>
      <c r="L315" s="34">
        <v>242</v>
      </c>
      <c r="M315" s="36">
        <f t="shared" si="41"/>
        <v>11.08058608058608</v>
      </c>
      <c r="N315" s="34">
        <v>434</v>
      </c>
      <c r="O315" s="36">
        <f t="shared" si="42"/>
        <v>19.871794871794872</v>
      </c>
      <c r="P315" s="34">
        <v>243</v>
      </c>
      <c r="Q315" s="36">
        <f t="shared" si="43"/>
        <v>11.126373626373626</v>
      </c>
      <c r="R315" s="34">
        <v>38</v>
      </c>
      <c r="S315" s="36">
        <f t="shared" si="44"/>
        <v>1.73992673992674</v>
      </c>
    </row>
    <row r="316" spans="1:19" s="24" customFormat="1" ht="15" hidden="1" outlineLevel="1" x14ac:dyDescent="0.2">
      <c r="A316" s="41" t="s">
        <v>2618</v>
      </c>
      <c r="B316" s="34"/>
      <c r="C316" s="35">
        <v>672</v>
      </c>
      <c r="D316" s="34">
        <v>311</v>
      </c>
      <c r="E316" s="36">
        <f t="shared" si="37"/>
        <v>46.279761904761905</v>
      </c>
      <c r="F316" s="34">
        <v>361</v>
      </c>
      <c r="G316" s="36">
        <f t="shared" si="38"/>
        <v>53.720238095238095</v>
      </c>
      <c r="H316" s="34">
        <v>171</v>
      </c>
      <c r="I316" s="36">
        <f t="shared" si="39"/>
        <v>25.446428571428573</v>
      </c>
      <c r="J316" s="34">
        <v>158</v>
      </c>
      <c r="K316" s="36">
        <f t="shared" si="40"/>
        <v>23.511904761904763</v>
      </c>
      <c r="L316" s="34">
        <v>114</v>
      </c>
      <c r="M316" s="36">
        <f t="shared" si="41"/>
        <v>16.964285714285715</v>
      </c>
      <c r="N316" s="34">
        <v>126</v>
      </c>
      <c r="O316" s="36">
        <f t="shared" si="42"/>
        <v>18.75</v>
      </c>
      <c r="P316" s="34">
        <v>78</v>
      </c>
      <c r="Q316" s="36">
        <f t="shared" si="43"/>
        <v>11.607142857142858</v>
      </c>
      <c r="R316" s="34">
        <v>25</v>
      </c>
      <c r="S316" s="36">
        <f t="shared" si="44"/>
        <v>3.7202380952380953</v>
      </c>
    </row>
    <row r="317" spans="1:19" s="24" customFormat="1" ht="15" hidden="1" outlineLevel="1" x14ac:dyDescent="0.2">
      <c r="A317" s="41" t="s">
        <v>2619</v>
      </c>
      <c r="B317" s="34"/>
      <c r="C317" s="35">
        <v>0</v>
      </c>
      <c r="D317" s="35">
        <v>0</v>
      </c>
      <c r="E317" s="36" t="e">
        <f t="shared" si="37"/>
        <v>#DIV/0!</v>
      </c>
      <c r="F317" s="35">
        <v>0</v>
      </c>
      <c r="G317" s="36" t="e">
        <f t="shared" si="38"/>
        <v>#DIV/0!</v>
      </c>
      <c r="H317" s="35">
        <v>0</v>
      </c>
      <c r="I317" s="36" t="e">
        <f t="shared" si="39"/>
        <v>#DIV/0!</v>
      </c>
      <c r="J317" s="35">
        <v>0</v>
      </c>
      <c r="K317" s="36" t="e">
        <f t="shared" si="40"/>
        <v>#DIV/0!</v>
      </c>
      <c r="L317" s="35">
        <v>0</v>
      </c>
      <c r="M317" s="36" t="e">
        <f t="shared" si="41"/>
        <v>#DIV/0!</v>
      </c>
      <c r="N317" s="35">
        <v>0</v>
      </c>
      <c r="O317" s="36" t="e">
        <f t="shared" si="42"/>
        <v>#DIV/0!</v>
      </c>
      <c r="P317" s="35">
        <v>0</v>
      </c>
      <c r="Q317" s="36" t="e">
        <f t="shared" si="43"/>
        <v>#DIV/0!</v>
      </c>
      <c r="R317" s="35">
        <v>0</v>
      </c>
      <c r="S317" s="36" t="e">
        <f t="shared" si="44"/>
        <v>#DIV/0!</v>
      </c>
    </row>
    <row r="318" spans="1:19" s="24" customFormat="1" ht="15" hidden="1" outlineLevel="1" x14ac:dyDescent="0.2">
      <c r="A318" s="41" t="s">
        <v>2620</v>
      </c>
      <c r="B318" s="34"/>
      <c r="C318" s="35">
        <v>625</v>
      </c>
      <c r="D318" s="34">
        <v>293</v>
      </c>
      <c r="E318" s="36">
        <f t="shared" si="37"/>
        <v>46.88</v>
      </c>
      <c r="F318" s="34">
        <v>332</v>
      </c>
      <c r="G318" s="36">
        <f t="shared" si="38"/>
        <v>53.12</v>
      </c>
      <c r="H318" s="34">
        <v>171</v>
      </c>
      <c r="I318" s="36">
        <f t="shared" si="39"/>
        <v>27.36</v>
      </c>
      <c r="J318" s="34">
        <v>187</v>
      </c>
      <c r="K318" s="36">
        <f t="shared" si="40"/>
        <v>29.92</v>
      </c>
      <c r="L318" s="34">
        <v>76</v>
      </c>
      <c r="M318" s="36">
        <f t="shared" si="41"/>
        <v>12.16</v>
      </c>
      <c r="N318" s="34">
        <v>80</v>
      </c>
      <c r="O318" s="36">
        <f t="shared" si="42"/>
        <v>12.8</v>
      </c>
      <c r="P318" s="34">
        <v>87</v>
      </c>
      <c r="Q318" s="36">
        <f t="shared" si="43"/>
        <v>13.92</v>
      </c>
      <c r="R318" s="34">
        <v>24</v>
      </c>
      <c r="S318" s="36">
        <f t="shared" si="44"/>
        <v>3.84</v>
      </c>
    </row>
    <row r="319" spans="1:19" s="24" customFormat="1" ht="15" hidden="1" outlineLevel="1" x14ac:dyDescent="0.2">
      <c r="A319" s="41" t="s">
        <v>2621</v>
      </c>
      <c r="B319" s="34"/>
      <c r="C319" s="35">
        <v>0</v>
      </c>
      <c r="D319" s="35">
        <v>0</v>
      </c>
      <c r="E319" s="36" t="e">
        <f t="shared" si="37"/>
        <v>#DIV/0!</v>
      </c>
      <c r="F319" s="35">
        <v>0</v>
      </c>
      <c r="G319" s="36" t="e">
        <f t="shared" si="38"/>
        <v>#DIV/0!</v>
      </c>
      <c r="H319" s="35">
        <v>0</v>
      </c>
      <c r="I319" s="36" t="e">
        <f t="shared" si="39"/>
        <v>#DIV/0!</v>
      </c>
      <c r="J319" s="35">
        <v>0</v>
      </c>
      <c r="K319" s="36" t="e">
        <f t="shared" si="40"/>
        <v>#DIV/0!</v>
      </c>
      <c r="L319" s="35">
        <v>0</v>
      </c>
      <c r="M319" s="36" t="e">
        <f t="shared" si="41"/>
        <v>#DIV/0!</v>
      </c>
      <c r="N319" s="35">
        <v>0</v>
      </c>
      <c r="O319" s="36" t="e">
        <f t="shared" si="42"/>
        <v>#DIV/0!</v>
      </c>
      <c r="P319" s="35">
        <v>0</v>
      </c>
      <c r="Q319" s="36" t="e">
        <f t="shared" si="43"/>
        <v>#DIV/0!</v>
      </c>
      <c r="R319" s="35">
        <v>0</v>
      </c>
      <c r="S319" s="36" t="e">
        <f t="shared" si="44"/>
        <v>#DIV/0!</v>
      </c>
    </row>
    <row r="320" spans="1:19" s="24" customFormat="1" ht="14.25" collapsed="1" x14ac:dyDescent="0.2">
      <c r="A320" s="32" t="s">
        <v>2525</v>
      </c>
      <c r="B320" s="29">
        <v>217</v>
      </c>
      <c r="C320" s="29">
        <f t="shared" ref="C320:R320" si="45">SUM(C321,C332,C379,C453,C476,C530)</f>
        <v>297264</v>
      </c>
      <c r="D320" s="29">
        <f t="shared" si="45"/>
        <v>145299</v>
      </c>
      <c r="E320" s="31">
        <f t="shared" ref="E320:E383" si="46">SUM(D320/C320%)</f>
        <v>48.878774422735347</v>
      </c>
      <c r="F320" s="29">
        <f t="shared" si="45"/>
        <v>151965</v>
      </c>
      <c r="G320" s="31">
        <f t="shared" si="38"/>
        <v>51.121225577264653</v>
      </c>
      <c r="H320" s="29">
        <f t="shared" si="45"/>
        <v>86354</v>
      </c>
      <c r="I320" s="31">
        <f t="shared" si="39"/>
        <v>29.049599009634534</v>
      </c>
      <c r="J320" s="29">
        <f t="shared" si="45"/>
        <v>76996</v>
      </c>
      <c r="K320" s="31">
        <f t="shared" si="40"/>
        <v>25.901555519672751</v>
      </c>
      <c r="L320" s="29">
        <f t="shared" si="45"/>
        <v>50972</v>
      </c>
      <c r="M320" s="31">
        <f t="shared" si="41"/>
        <v>17.147047742074385</v>
      </c>
      <c r="N320" s="29">
        <f t="shared" si="45"/>
        <v>42207</v>
      </c>
      <c r="O320" s="31">
        <f t="shared" si="42"/>
        <v>14.198490230905863</v>
      </c>
      <c r="P320" s="29">
        <f t="shared" si="45"/>
        <v>28453</v>
      </c>
      <c r="Q320" s="31">
        <f t="shared" si="43"/>
        <v>9.5716265676301209</v>
      </c>
      <c r="R320" s="29">
        <f t="shared" si="45"/>
        <v>12282</v>
      </c>
      <c r="S320" s="31">
        <f t="shared" si="44"/>
        <v>4.1316809300823509</v>
      </c>
    </row>
    <row r="321" spans="1:19" s="24" customFormat="1" ht="15" x14ac:dyDescent="0.2">
      <c r="A321" s="33" t="s">
        <v>2526</v>
      </c>
      <c r="B321" s="34">
        <v>10</v>
      </c>
      <c r="C321" s="34">
        <f t="shared" ref="C321:R321" si="47">SUM(C322:C331)</f>
        <v>15595</v>
      </c>
      <c r="D321" s="34">
        <f t="shared" si="47"/>
        <v>7502</v>
      </c>
      <c r="E321" s="36">
        <f t="shared" si="46"/>
        <v>48.105161910868873</v>
      </c>
      <c r="F321" s="34">
        <f t="shared" si="47"/>
        <v>8093</v>
      </c>
      <c r="G321" s="36">
        <f t="shared" si="38"/>
        <v>51.894838089131134</v>
      </c>
      <c r="H321" s="34">
        <f t="shared" si="47"/>
        <v>4669</v>
      </c>
      <c r="I321" s="36">
        <f t="shared" si="39"/>
        <v>29.939083039435719</v>
      </c>
      <c r="J321" s="34">
        <f t="shared" si="47"/>
        <v>4224</v>
      </c>
      <c r="K321" s="36">
        <f t="shared" si="40"/>
        <v>27.085604360371917</v>
      </c>
      <c r="L321" s="34">
        <f t="shared" si="47"/>
        <v>2752</v>
      </c>
      <c r="M321" s="36">
        <f t="shared" si="41"/>
        <v>17.646681628727158</v>
      </c>
      <c r="N321" s="34">
        <f t="shared" si="47"/>
        <v>1968</v>
      </c>
      <c r="O321" s="36">
        <f t="shared" si="42"/>
        <v>12.619429304264187</v>
      </c>
      <c r="P321" s="34">
        <f t="shared" si="47"/>
        <v>1373</v>
      </c>
      <c r="Q321" s="36">
        <f t="shared" si="43"/>
        <v>8.804103879448542</v>
      </c>
      <c r="R321" s="34">
        <f t="shared" si="47"/>
        <v>609</v>
      </c>
      <c r="S321" s="36">
        <f t="shared" si="44"/>
        <v>3.9050977877524851</v>
      </c>
    </row>
    <row r="322" spans="1:19" s="24" customFormat="1" ht="15" hidden="1" outlineLevel="1" x14ac:dyDescent="0.2">
      <c r="A322" s="37" t="s">
        <v>379</v>
      </c>
      <c r="B322" s="34"/>
      <c r="C322" s="35">
        <v>1797</v>
      </c>
      <c r="D322" s="34">
        <v>864</v>
      </c>
      <c r="E322" s="36">
        <f t="shared" si="46"/>
        <v>48.080133555926544</v>
      </c>
      <c r="F322" s="34">
        <v>933</v>
      </c>
      <c r="G322" s="36">
        <f t="shared" si="38"/>
        <v>51.919866444073456</v>
      </c>
      <c r="H322" s="34">
        <v>554</v>
      </c>
      <c r="I322" s="36">
        <f t="shared" si="39"/>
        <v>30.829159710628829</v>
      </c>
      <c r="J322" s="34">
        <v>466</v>
      </c>
      <c r="K322" s="36">
        <f t="shared" si="40"/>
        <v>25.932109070673345</v>
      </c>
      <c r="L322" s="34">
        <v>308</v>
      </c>
      <c r="M322" s="36">
        <f t="shared" si="41"/>
        <v>17.139677239844186</v>
      </c>
      <c r="N322" s="34">
        <v>244</v>
      </c>
      <c r="O322" s="36">
        <f t="shared" si="42"/>
        <v>13.578185865331108</v>
      </c>
      <c r="P322" s="34">
        <v>156</v>
      </c>
      <c r="Q322" s="36">
        <f t="shared" si="43"/>
        <v>8.6811352253756269</v>
      </c>
      <c r="R322" s="34">
        <v>69</v>
      </c>
      <c r="S322" s="36">
        <f t="shared" si="44"/>
        <v>3.8397328881469117</v>
      </c>
    </row>
    <row r="323" spans="1:19" s="24" customFormat="1" ht="15" hidden="1" outlineLevel="1" x14ac:dyDescent="0.2">
      <c r="A323" s="37" t="s">
        <v>380</v>
      </c>
      <c r="B323" s="34"/>
      <c r="C323" s="35">
        <v>2035</v>
      </c>
      <c r="D323" s="34">
        <v>966</v>
      </c>
      <c r="E323" s="36">
        <f t="shared" si="46"/>
        <v>47.469287469287465</v>
      </c>
      <c r="F323" s="34">
        <v>1069</v>
      </c>
      <c r="G323" s="36">
        <f t="shared" si="38"/>
        <v>52.530712530712528</v>
      </c>
      <c r="H323" s="34">
        <v>570</v>
      </c>
      <c r="I323" s="36">
        <f t="shared" si="39"/>
        <v>28.009828009828009</v>
      </c>
      <c r="J323" s="34">
        <v>530</v>
      </c>
      <c r="K323" s="36">
        <f t="shared" si="40"/>
        <v>26.044226044226043</v>
      </c>
      <c r="L323" s="34">
        <v>355</v>
      </c>
      <c r="M323" s="36">
        <f t="shared" si="41"/>
        <v>17.444717444717444</v>
      </c>
      <c r="N323" s="34">
        <v>285</v>
      </c>
      <c r="O323" s="36">
        <f t="shared" si="42"/>
        <v>14.004914004914005</v>
      </c>
      <c r="P323" s="34">
        <v>212</v>
      </c>
      <c r="Q323" s="36">
        <f t="shared" si="43"/>
        <v>10.417690417690418</v>
      </c>
      <c r="R323" s="34">
        <v>83</v>
      </c>
      <c r="S323" s="36">
        <f t="shared" si="44"/>
        <v>4.0786240786240784</v>
      </c>
    </row>
    <row r="324" spans="1:19" s="24" customFormat="1" ht="15" hidden="1" outlineLevel="1" x14ac:dyDescent="0.2">
      <c r="A324" s="37" t="s">
        <v>381</v>
      </c>
      <c r="B324" s="34"/>
      <c r="C324" s="35">
        <v>2188</v>
      </c>
      <c r="D324" s="34">
        <v>985</v>
      </c>
      <c r="E324" s="36">
        <f t="shared" si="46"/>
        <v>45.018281535648995</v>
      </c>
      <c r="F324" s="34">
        <v>1203</v>
      </c>
      <c r="G324" s="36">
        <f t="shared" ref="G324:G387" si="48">SUM(F324/C324%)</f>
        <v>54.981718464351005</v>
      </c>
      <c r="H324" s="34">
        <v>650</v>
      </c>
      <c r="I324" s="36">
        <f t="shared" ref="I324:I387" si="49">SUM(H324/C324%)</f>
        <v>29.707495429616088</v>
      </c>
      <c r="J324" s="34">
        <v>542</v>
      </c>
      <c r="K324" s="36">
        <f t="shared" ref="K324:K387" si="50">SUM(J324/C324%)</f>
        <v>24.771480804387568</v>
      </c>
      <c r="L324" s="34">
        <v>407</v>
      </c>
      <c r="M324" s="36">
        <f t="shared" ref="M324:M387" si="51">SUM(L324/C324%)</f>
        <v>18.601462522851921</v>
      </c>
      <c r="N324" s="34">
        <v>294</v>
      </c>
      <c r="O324" s="36">
        <f t="shared" ref="O324:O387" si="52">SUM(N324/C324%)</f>
        <v>13.43692870201097</v>
      </c>
      <c r="P324" s="34">
        <v>179</v>
      </c>
      <c r="Q324" s="36">
        <f t="shared" ref="Q324:Q387" si="53">SUM(P324/C324%)</f>
        <v>8.1809872029250457</v>
      </c>
      <c r="R324" s="34">
        <v>116</v>
      </c>
      <c r="S324" s="36">
        <f t="shared" ref="S324:S387" si="54">SUM(R324/C324%)</f>
        <v>5.3016453382084094</v>
      </c>
    </row>
    <row r="325" spans="1:19" s="24" customFormat="1" ht="15" hidden="1" outlineLevel="1" x14ac:dyDescent="0.2">
      <c r="A325" s="37" t="s">
        <v>382</v>
      </c>
      <c r="B325" s="34"/>
      <c r="C325" s="35">
        <v>2531</v>
      </c>
      <c r="D325" s="34">
        <v>1225</v>
      </c>
      <c r="E325" s="36">
        <f t="shared" si="46"/>
        <v>48.399841959699728</v>
      </c>
      <c r="F325" s="34">
        <v>1306</v>
      </c>
      <c r="G325" s="36">
        <f t="shared" si="48"/>
        <v>51.600158040300279</v>
      </c>
      <c r="H325" s="34">
        <v>738</v>
      </c>
      <c r="I325" s="36">
        <f t="shared" si="49"/>
        <v>29.158435401027262</v>
      </c>
      <c r="J325" s="34">
        <v>763</v>
      </c>
      <c r="K325" s="36">
        <f t="shared" si="50"/>
        <v>30.146187277755828</v>
      </c>
      <c r="L325" s="34">
        <v>438</v>
      </c>
      <c r="M325" s="36">
        <f t="shared" si="51"/>
        <v>17.305412880284475</v>
      </c>
      <c r="N325" s="34">
        <v>259</v>
      </c>
      <c r="O325" s="36">
        <f t="shared" si="52"/>
        <v>10.233109442907942</v>
      </c>
      <c r="P325" s="34">
        <v>262</v>
      </c>
      <c r="Q325" s="36">
        <f t="shared" si="53"/>
        <v>10.35163966811537</v>
      </c>
      <c r="R325" s="34">
        <v>71</v>
      </c>
      <c r="S325" s="36">
        <f t="shared" si="54"/>
        <v>2.8052153299091271</v>
      </c>
    </row>
    <row r="326" spans="1:19" s="24" customFormat="1" ht="15" hidden="1" outlineLevel="1" x14ac:dyDescent="0.2">
      <c r="A326" s="37" t="s">
        <v>383</v>
      </c>
      <c r="B326" s="34"/>
      <c r="C326" s="35">
        <v>1676</v>
      </c>
      <c r="D326" s="34">
        <v>776</v>
      </c>
      <c r="E326" s="36">
        <f t="shared" si="46"/>
        <v>46.300715990453455</v>
      </c>
      <c r="F326" s="34">
        <v>900</v>
      </c>
      <c r="G326" s="36">
        <f t="shared" si="48"/>
        <v>53.699284009546531</v>
      </c>
      <c r="H326" s="34">
        <v>500</v>
      </c>
      <c r="I326" s="36">
        <f t="shared" si="49"/>
        <v>29.832935560859188</v>
      </c>
      <c r="J326" s="34">
        <v>425</v>
      </c>
      <c r="K326" s="36">
        <f t="shared" si="50"/>
        <v>25.357995226730306</v>
      </c>
      <c r="L326" s="34">
        <v>283</v>
      </c>
      <c r="M326" s="36">
        <f t="shared" si="51"/>
        <v>16.8854415274463</v>
      </c>
      <c r="N326" s="34">
        <v>244</v>
      </c>
      <c r="O326" s="36">
        <f t="shared" si="52"/>
        <v>14.558472553699282</v>
      </c>
      <c r="P326" s="34">
        <v>152</v>
      </c>
      <c r="Q326" s="36">
        <f t="shared" si="53"/>
        <v>9.0692124105011924</v>
      </c>
      <c r="R326" s="34">
        <v>72</v>
      </c>
      <c r="S326" s="36">
        <f t="shared" si="54"/>
        <v>4.2959427207637226</v>
      </c>
    </row>
    <row r="327" spans="1:19" s="24" customFormat="1" ht="15" hidden="1" outlineLevel="1" x14ac:dyDescent="0.2">
      <c r="A327" s="37" t="s">
        <v>384</v>
      </c>
      <c r="B327" s="34"/>
      <c r="C327" s="35">
        <v>2031</v>
      </c>
      <c r="D327" s="34">
        <v>926</v>
      </c>
      <c r="E327" s="36">
        <f t="shared" si="46"/>
        <v>45.593303791235847</v>
      </c>
      <c r="F327" s="34">
        <v>1105</v>
      </c>
      <c r="G327" s="36">
        <f t="shared" si="48"/>
        <v>54.40669620876416</v>
      </c>
      <c r="H327" s="34">
        <v>535</v>
      </c>
      <c r="I327" s="36">
        <f t="shared" si="49"/>
        <v>26.341703594288528</v>
      </c>
      <c r="J327" s="34">
        <v>570</v>
      </c>
      <c r="K327" s="36">
        <f t="shared" si="50"/>
        <v>28.064992614475628</v>
      </c>
      <c r="L327" s="34">
        <v>392</v>
      </c>
      <c r="M327" s="36">
        <f t="shared" si="51"/>
        <v>19.300837026095522</v>
      </c>
      <c r="N327" s="34">
        <v>238</v>
      </c>
      <c r="O327" s="36">
        <f t="shared" si="52"/>
        <v>11.71836533727228</v>
      </c>
      <c r="P327" s="34">
        <v>176</v>
      </c>
      <c r="Q327" s="36">
        <f t="shared" si="53"/>
        <v>8.6656819300837036</v>
      </c>
      <c r="R327" s="34">
        <v>120</v>
      </c>
      <c r="S327" s="36">
        <f t="shared" si="54"/>
        <v>5.9084194977843429</v>
      </c>
    </row>
    <row r="328" spans="1:19" s="24" customFormat="1" ht="15" hidden="1" outlineLevel="1" x14ac:dyDescent="0.2">
      <c r="A328" s="37" t="s">
        <v>385</v>
      </c>
      <c r="B328" s="34"/>
      <c r="C328" s="35">
        <v>749</v>
      </c>
      <c r="D328" s="34">
        <v>375</v>
      </c>
      <c r="E328" s="36">
        <f t="shared" si="46"/>
        <v>50.066755674232311</v>
      </c>
      <c r="F328" s="34">
        <v>374</v>
      </c>
      <c r="G328" s="36">
        <f t="shared" si="48"/>
        <v>49.933244325767689</v>
      </c>
      <c r="H328" s="34">
        <v>209</v>
      </c>
      <c r="I328" s="36">
        <f t="shared" si="49"/>
        <v>27.903871829105473</v>
      </c>
      <c r="J328" s="34">
        <v>286</v>
      </c>
      <c r="K328" s="36">
        <f t="shared" si="50"/>
        <v>38.184245660881174</v>
      </c>
      <c r="L328" s="34">
        <v>115</v>
      </c>
      <c r="M328" s="36">
        <f t="shared" si="51"/>
        <v>15.353805073431241</v>
      </c>
      <c r="N328" s="34">
        <v>74</v>
      </c>
      <c r="O328" s="36">
        <f t="shared" si="52"/>
        <v>9.8798397863818419</v>
      </c>
      <c r="P328" s="34">
        <v>50</v>
      </c>
      <c r="Q328" s="36">
        <f t="shared" si="53"/>
        <v>6.6755674232309747</v>
      </c>
      <c r="R328" s="34">
        <v>15</v>
      </c>
      <c r="S328" s="36">
        <f t="shared" si="54"/>
        <v>2.0026702269692924</v>
      </c>
    </row>
    <row r="329" spans="1:19" s="24" customFormat="1" ht="15" hidden="1" outlineLevel="1" x14ac:dyDescent="0.2">
      <c r="A329" s="37" t="s">
        <v>386</v>
      </c>
      <c r="B329" s="34"/>
      <c r="C329" s="35">
        <v>506</v>
      </c>
      <c r="D329" s="34">
        <v>252</v>
      </c>
      <c r="E329" s="36">
        <f t="shared" si="46"/>
        <v>49.802371541501984</v>
      </c>
      <c r="F329" s="34">
        <v>254</v>
      </c>
      <c r="G329" s="36">
        <f t="shared" si="48"/>
        <v>50.197628458498031</v>
      </c>
      <c r="H329" s="34">
        <v>143</v>
      </c>
      <c r="I329" s="36">
        <f t="shared" si="49"/>
        <v>28.260869565217394</v>
      </c>
      <c r="J329" s="34">
        <v>131</v>
      </c>
      <c r="K329" s="36">
        <f t="shared" si="50"/>
        <v>25.889328063241109</v>
      </c>
      <c r="L329" s="34">
        <v>94</v>
      </c>
      <c r="M329" s="36">
        <f t="shared" si="51"/>
        <v>18.57707509881423</v>
      </c>
      <c r="N329" s="34">
        <v>69</v>
      </c>
      <c r="O329" s="36">
        <f t="shared" si="52"/>
        <v>13.636363636363637</v>
      </c>
      <c r="P329" s="34">
        <v>53</v>
      </c>
      <c r="Q329" s="36">
        <f t="shared" si="53"/>
        <v>10.474308300395258</v>
      </c>
      <c r="R329" s="34">
        <v>16</v>
      </c>
      <c r="S329" s="36">
        <f t="shared" si="54"/>
        <v>3.1620553359683798</v>
      </c>
    </row>
    <row r="330" spans="1:19" s="24" customFormat="1" ht="15" hidden="1" outlineLevel="1" x14ac:dyDescent="0.2">
      <c r="A330" s="37" t="s">
        <v>387</v>
      </c>
      <c r="B330" s="34"/>
      <c r="C330" s="35">
        <v>1037</v>
      </c>
      <c r="D330" s="34">
        <v>499</v>
      </c>
      <c r="E330" s="36">
        <f t="shared" si="46"/>
        <v>48.119575699132113</v>
      </c>
      <c r="F330" s="34">
        <v>538</v>
      </c>
      <c r="G330" s="36">
        <f t="shared" si="48"/>
        <v>51.880424300867894</v>
      </c>
      <c r="H330" s="34">
        <v>326</v>
      </c>
      <c r="I330" s="36">
        <f t="shared" si="49"/>
        <v>31.436837029893926</v>
      </c>
      <c r="J330" s="34">
        <v>244</v>
      </c>
      <c r="K330" s="36">
        <f t="shared" si="50"/>
        <v>23.529411764705884</v>
      </c>
      <c r="L330" s="34">
        <v>221</v>
      </c>
      <c r="M330" s="36">
        <f t="shared" si="51"/>
        <v>21.311475409836067</v>
      </c>
      <c r="N330" s="34">
        <v>136</v>
      </c>
      <c r="O330" s="36">
        <f t="shared" si="52"/>
        <v>13.114754098360656</v>
      </c>
      <c r="P330" s="34">
        <v>70</v>
      </c>
      <c r="Q330" s="36">
        <f t="shared" si="53"/>
        <v>6.750241080038573</v>
      </c>
      <c r="R330" s="34">
        <v>40</v>
      </c>
      <c r="S330" s="36">
        <f t="shared" si="54"/>
        <v>3.857280617164899</v>
      </c>
    </row>
    <row r="331" spans="1:19" s="24" customFormat="1" ht="15" hidden="1" outlineLevel="1" x14ac:dyDescent="0.2">
      <c r="A331" s="37" t="s">
        <v>388</v>
      </c>
      <c r="B331" s="34"/>
      <c r="C331" s="35">
        <v>1045</v>
      </c>
      <c r="D331" s="34">
        <v>634</v>
      </c>
      <c r="E331" s="36">
        <f t="shared" si="46"/>
        <v>60.669856459330148</v>
      </c>
      <c r="F331" s="34">
        <v>411</v>
      </c>
      <c r="G331" s="36">
        <f t="shared" si="48"/>
        <v>39.330143540669859</v>
      </c>
      <c r="H331" s="34">
        <v>444</v>
      </c>
      <c r="I331" s="36">
        <f t="shared" si="49"/>
        <v>42.488038277511961</v>
      </c>
      <c r="J331" s="34">
        <v>267</v>
      </c>
      <c r="K331" s="36">
        <f t="shared" si="50"/>
        <v>25.550239234449762</v>
      </c>
      <c r="L331" s="34">
        <v>139</v>
      </c>
      <c r="M331" s="36">
        <f t="shared" si="51"/>
        <v>13.301435406698566</v>
      </c>
      <c r="N331" s="34">
        <v>125</v>
      </c>
      <c r="O331" s="36">
        <f t="shared" si="52"/>
        <v>11.961722488038278</v>
      </c>
      <c r="P331" s="34">
        <v>63</v>
      </c>
      <c r="Q331" s="36">
        <f t="shared" si="53"/>
        <v>6.0287081339712927</v>
      </c>
      <c r="R331" s="34">
        <v>7</v>
      </c>
      <c r="S331" s="36">
        <f t="shared" si="54"/>
        <v>0.66985645933014359</v>
      </c>
    </row>
    <row r="332" spans="1:19" s="24" customFormat="1" ht="15" collapsed="1" x14ac:dyDescent="0.2">
      <c r="A332" s="33" t="s">
        <v>2527</v>
      </c>
      <c r="B332" s="34">
        <v>46</v>
      </c>
      <c r="C332" s="34">
        <f t="shared" ref="C332:R332" si="55">SUM(C333:C378)</f>
        <v>51619</v>
      </c>
      <c r="D332" s="34">
        <f t="shared" si="55"/>
        <v>25955</v>
      </c>
      <c r="E332" s="36">
        <f t="shared" si="46"/>
        <v>50.281872953757329</v>
      </c>
      <c r="F332" s="34">
        <f t="shared" si="55"/>
        <v>25664</v>
      </c>
      <c r="G332" s="36">
        <f t="shared" si="48"/>
        <v>49.718127046242657</v>
      </c>
      <c r="H332" s="34">
        <f t="shared" si="55"/>
        <v>16529</v>
      </c>
      <c r="I332" s="36">
        <f t="shared" si="49"/>
        <v>32.021155001065495</v>
      </c>
      <c r="J332" s="34">
        <f t="shared" si="55"/>
        <v>13386</v>
      </c>
      <c r="K332" s="36">
        <f t="shared" si="50"/>
        <v>25.93231174567504</v>
      </c>
      <c r="L332" s="34">
        <f t="shared" si="55"/>
        <v>8551</v>
      </c>
      <c r="M332" s="36">
        <f t="shared" si="51"/>
        <v>16.565605687828125</v>
      </c>
      <c r="N332" s="34">
        <f t="shared" si="55"/>
        <v>6844</v>
      </c>
      <c r="O332" s="36">
        <f t="shared" si="52"/>
        <v>13.258683817974001</v>
      </c>
      <c r="P332" s="34">
        <f t="shared" si="55"/>
        <v>4370</v>
      </c>
      <c r="Q332" s="36">
        <f t="shared" si="53"/>
        <v>8.4658749685193424</v>
      </c>
      <c r="R332" s="34">
        <f t="shared" si="55"/>
        <v>1939</v>
      </c>
      <c r="S332" s="36">
        <f t="shared" si="54"/>
        <v>3.7563687789379876</v>
      </c>
    </row>
    <row r="333" spans="1:19" s="24" customFormat="1" ht="15" hidden="1" outlineLevel="1" x14ac:dyDescent="0.2">
      <c r="A333" s="37" t="s">
        <v>389</v>
      </c>
      <c r="B333" s="34"/>
      <c r="C333" s="35">
        <v>1260</v>
      </c>
      <c r="D333" s="34">
        <v>648</v>
      </c>
      <c r="E333" s="36">
        <f t="shared" si="46"/>
        <v>51.428571428571431</v>
      </c>
      <c r="F333" s="34">
        <v>612</v>
      </c>
      <c r="G333" s="36">
        <f t="shared" si="48"/>
        <v>48.571428571428569</v>
      </c>
      <c r="H333" s="34">
        <v>377</v>
      </c>
      <c r="I333" s="36">
        <f t="shared" si="49"/>
        <v>29.920634920634921</v>
      </c>
      <c r="J333" s="34">
        <v>300</v>
      </c>
      <c r="K333" s="36">
        <f t="shared" si="50"/>
        <v>23.80952380952381</v>
      </c>
      <c r="L333" s="34">
        <v>245</v>
      </c>
      <c r="M333" s="36">
        <f t="shared" si="51"/>
        <v>19.444444444444446</v>
      </c>
      <c r="N333" s="34">
        <v>158</v>
      </c>
      <c r="O333" s="36">
        <f t="shared" si="52"/>
        <v>12.53968253968254</v>
      </c>
      <c r="P333" s="34">
        <v>109</v>
      </c>
      <c r="Q333" s="36">
        <f t="shared" si="53"/>
        <v>8.6507936507936503</v>
      </c>
      <c r="R333" s="34">
        <v>71</v>
      </c>
      <c r="S333" s="36">
        <f t="shared" si="54"/>
        <v>5.6349206349206353</v>
      </c>
    </row>
    <row r="334" spans="1:19" s="24" customFormat="1" ht="15" hidden="1" outlineLevel="1" x14ac:dyDescent="0.2">
      <c r="A334" s="37" t="s">
        <v>390</v>
      </c>
      <c r="B334" s="34"/>
      <c r="C334" s="35">
        <v>1886</v>
      </c>
      <c r="D334" s="34">
        <v>970</v>
      </c>
      <c r="E334" s="36">
        <f t="shared" si="46"/>
        <v>51.431601272534465</v>
      </c>
      <c r="F334" s="34">
        <v>916</v>
      </c>
      <c r="G334" s="36">
        <f t="shared" si="48"/>
        <v>48.568398727465535</v>
      </c>
      <c r="H334" s="34">
        <v>565</v>
      </c>
      <c r="I334" s="36">
        <f t="shared" si="49"/>
        <v>29.957582184517499</v>
      </c>
      <c r="J334" s="34">
        <v>510</v>
      </c>
      <c r="K334" s="36">
        <f t="shared" si="50"/>
        <v>27.04135737009544</v>
      </c>
      <c r="L334" s="34">
        <v>336</v>
      </c>
      <c r="M334" s="36">
        <f t="shared" si="51"/>
        <v>17.815482502651115</v>
      </c>
      <c r="N334" s="34">
        <v>252</v>
      </c>
      <c r="O334" s="36">
        <f t="shared" si="52"/>
        <v>13.361611876988336</v>
      </c>
      <c r="P334" s="34">
        <v>146</v>
      </c>
      <c r="Q334" s="36">
        <f t="shared" si="53"/>
        <v>7.7412513255567337</v>
      </c>
      <c r="R334" s="34">
        <v>77</v>
      </c>
      <c r="S334" s="36">
        <f t="shared" si="54"/>
        <v>4.0827147401908803</v>
      </c>
    </row>
    <row r="335" spans="1:19" s="24" customFormat="1" ht="15" hidden="1" outlineLevel="1" x14ac:dyDescent="0.2">
      <c r="A335" s="37" t="s">
        <v>391</v>
      </c>
      <c r="B335" s="34"/>
      <c r="C335" s="35">
        <v>1210</v>
      </c>
      <c r="D335" s="34">
        <v>596</v>
      </c>
      <c r="E335" s="36">
        <f t="shared" si="46"/>
        <v>49.256198347107443</v>
      </c>
      <c r="F335" s="34">
        <v>614</v>
      </c>
      <c r="G335" s="36">
        <f t="shared" si="48"/>
        <v>50.743801652892564</v>
      </c>
      <c r="H335" s="34">
        <v>382</v>
      </c>
      <c r="I335" s="36">
        <f t="shared" si="49"/>
        <v>31.5702479338843</v>
      </c>
      <c r="J335" s="34">
        <v>310</v>
      </c>
      <c r="K335" s="36">
        <f t="shared" si="50"/>
        <v>25.619834710743802</v>
      </c>
      <c r="L335" s="34">
        <v>237</v>
      </c>
      <c r="M335" s="36">
        <f t="shared" si="51"/>
        <v>19.586776859504134</v>
      </c>
      <c r="N335" s="34">
        <v>142</v>
      </c>
      <c r="O335" s="36">
        <f t="shared" si="52"/>
        <v>11.735537190082646</v>
      </c>
      <c r="P335" s="34">
        <v>104</v>
      </c>
      <c r="Q335" s="36">
        <f t="shared" si="53"/>
        <v>8.5950413223140494</v>
      </c>
      <c r="R335" s="34">
        <v>35</v>
      </c>
      <c r="S335" s="36">
        <f t="shared" si="54"/>
        <v>2.8925619834710745</v>
      </c>
    </row>
    <row r="336" spans="1:19" s="24" customFormat="1" ht="15" hidden="1" outlineLevel="1" x14ac:dyDescent="0.2">
      <c r="A336" s="37" t="s">
        <v>392</v>
      </c>
      <c r="B336" s="34"/>
      <c r="C336" s="35">
        <v>1846</v>
      </c>
      <c r="D336" s="34">
        <v>934</v>
      </c>
      <c r="E336" s="36">
        <f t="shared" si="46"/>
        <v>50.595882990249187</v>
      </c>
      <c r="F336" s="34">
        <v>912</v>
      </c>
      <c r="G336" s="36">
        <f t="shared" si="48"/>
        <v>49.404117009750813</v>
      </c>
      <c r="H336" s="34">
        <v>485</v>
      </c>
      <c r="I336" s="36">
        <f t="shared" si="49"/>
        <v>26.27302275189599</v>
      </c>
      <c r="J336" s="34">
        <v>508</v>
      </c>
      <c r="K336" s="36">
        <f t="shared" si="50"/>
        <v>27.51895991332611</v>
      </c>
      <c r="L336" s="34">
        <v>341</v>
      </c>
      <c r="M336" s="36">
        <f t="shared" si="51"/>
        <v>18.472372697724811</v>
      </c>
      <c r="N336" s="34">
        <v>229</v>
      </c>
      <c r="O336" s="36">
        <f t="shared" si="52"/>
        <v>12.405200433369448</v>
      </c>
      <c r="P336" s="34">
        <v>180</v>
      </c>
      <c r="Q336" s="36">
        <f t="shared" si="53"/>
        <v>9.7508125677139752</v>
      </c>
      <c r="R336" s="34">
        <v>103</v>
      </c>
      <c r="S336" s="36">
        <f t="shared" si="54"/>
        <v>5.5796316359696636</v>
      </c>
    </row>
    <row r="337" spans="1:19" s="24" customFormat="1" ht="15" hidden="1" outlineLevel="1" x14ac:dyDescent="0.2">
      <c r="A337" s="37" t="s">
        <v>393</v>
      </c>
      <c r="B337" s="34"/>
      <c r="C337" s="35">
        <v>2282</v>
      </c>
      <c r="D337" s="34">
        <v>1150</v>
      </c>
      <c r="E337" s="36">
        <f t="shared" si="46"/>
        <v>50.394390885188429</v>
      </c>
      <c r="F337" s="34">
        <v>1132</v>
      </c>
      <c r="G337" s="36">
        <f t="shared" si="48"/>
        <v>49.605609114811571</v>
      </c>
      <c r="H337" s="34">
        <v>705</v>
      </c>
      <c r="I337" s="36">
        <f t="shared" si="49"/>
        <v>30.893952673093779</v>
      </c>
      <c r="J337" s="34">
        <v>600</v>
      </c>
      <c r="K337" s="36">
        <f t="shared" si="50"/>
        <v>26.292725679228745</v>
      </c>
      <c r="L337" s="34">
        <v>334</v>
      </c>
      <c r="M337" s="36">
        <f t="shared" si="51"/>
        <v>14.636283961437336</v>
      </c>
      <c r="N337" s="34">
        <v>351</v>
      </c>
      <c r="O337" s="36">
        <f t="shared" si="52"/>
        <v>15.381244522348817</v>
      </c>
      <c r="P337" s="34">
        <v>225</v>
      </c>
      <c r="Q337" s="36">
        <f t="shared" si="53"/>
        <v>9.8597721297107803</v>
      </c>
      <c r="R337" s="34">
        <v>67</v>
      </c>
      <c r="S337" s="36">
        <f t="shared" si="54"/>
        <v>2.9360210341805435</v>
      </c>
    </row>
    <row r="338" spans="1:19" s="24" customFormat="1" ht="15" hidden="1" outlineLevel="1" x14ac:dyDescent="0.2">
      <c r="A338" s="37" t="s">
        <v>394</v>
      </c>
      <c r="B338" s="34"/>
      <c r="C338" s="35">
        <v>1368</v>
      </c>
      <c r="D338" s="34">
        <v>646</v>
      </c>
      <c r="E338" s="36">
        <f t="shared" si="46"/>
        <v>47.222222222222221</v>
      </c>
      <c r="F338" s="34">
        <v>722</v>
      </c>
      <c r="G338" s="36">
        <f t="shared" si="48"/>
        <v>52.777777777777779</v>
      </c>
      <c r="H338" s="34">
        <v>382</v>
      </c>
      <c r="I338" s="36">
        <f t="shared" si="49"/>
        <v>27.923976608187136</v>
      </c>
      <c r="J338" s="34">
        <v>408</v>
      </c>
      <c r="K338" s="36">
        <f t="shared" si="50"/>
        <v>29.824561403508774</v>
      </c>
      <c r="L338" s="34">
        <v>206</v>
      </c>
      <c r="M338" s="36">
        <f t="shared" si="51"/>
        <v>15.058479532163743</v>
      </c>
      <c r="N338" s="34">
        <v>176</v>
      </c>
      <c r="O338" s="36">
        <f t="shared" si="52"/>
        <v>12.865497076023392</v>
      </c>
      <c r="P338" s="34">
        <v>155</v>
      </c>
      <c r="Q338" s="36">
        <f t="shared" si="53"/>
        <v>11.330409356725147</v>
      </c>
      <c r="R338" s="34">
        <v>41</v>
      </c>
      <c r="S338" s="36">
        <f t="shared" si="54"/>
        <v>2.9970760233918128</v>
      </c>
    </row>
    <row r="339" spans="1:19" s="24" customFormat="1" ht="15" hidden="1" outlineLevel="1" x14ac:dyDescent="0.2">
      <c r="A339" s="37" t="s">
        <v>395</v>
      </c>
      <c r="B339" s="34"/>
      <c r="C339" s="35">
        <v>574</v>
      </c>
      <c r="D339" s="34">
        <v>290</v>
      </c>
      <c r="E339" s="36">
        <f t="shared" si="46"/>
        <v>50.522648083623693</v>
      </c>
      <c r="F339" s="34">
        <v>284</v>
      </c>
      <c r="G339" s="36">
        <f t="shared" si="48"/>
        <v>49.477351916376307</v>
      </c>
      <c r="H339" s="34">
        <v>165</v>
      </c>
      <c r="I339" s="36">
        <f t="shared" si="49"/>
        <v>28.745644599303134</v>
      </c>
      <c r="J339" s="34">
        <v>170</v>
      </c>
      <c r="K339" s="36">
        <f t="shared" si="50"/>
        <v>29.616724738675956</v>
      </c>
      <c r="L339" s="34">
        <v>81</v>
      </c>
      <c r="M339" s="36">
        <f t="shared" si="51"/>
        <v>14.11149825783972</v>
      </c>
      <c r="N339" s="34">
        <v>71</v>
      </c>
      <c r="O339" s="36">
        <f t="shared" si="52"/>
        <v>12.369337979094077</v>
      </c>
      <c r="P339" s="34">
        <v>54</v>
      </c>
      <c r="Q339" s="36">
        <f t="shared" si="53"/>
        <v>9.4076655052264808</v>
      </c>
      <c r="R339" s="34">
        <v>33</v>
      </c>
      <c r="S339" s="36">
        <f t="shared" si="54"/>
        <v>5.7491289198606266</v>
      </c>
    </row>
    <row r="340" spans="1:19" s="24" customFormat="1" ht="15" hidden="1" outlineLevel="1" x14ac:dyDescent="0.2">
      <c r="A340" s="37" t="s">
        <v>396</v>
      </c>
      <c r="B340" s="34"/>
      <c r="C340" s="35">
        <v>1081</v>
      </c>
      <c r="D340" s="34">
        <v>537</v>
      </c>
      <c r="E340" s="36">
        <f t="shared" si="46"/>
        <v>49.676225716928769</v>
      </c>
      <c r="F340" s="34">
        <v>544</v>
      </c>
      <c r="G340" s="36">
        <f t="shared" si="48"/>
        <v>50.323774283071231</v>
      </c>
      <c r="H340" s="34">
        <v>353</v>
      </c>
      <c r="I340" s="36">
        <f t="shared" si="49"/>
        <v>32.654949121184089</v>
      </c>
      <c r="J340" s="34">
        <v>268</v>
      </c>
      <c r="K340" s="36">
        <f t="shared" si="50"/>
        <v>24.791859389454206</v>
      </c>
      <c r="L340" s="34">
        <v>179</v>
      </c>
      <c r="M340" s="36">
        <f t="shared" si="51"/>
        <v>16.558741905642922</v>
      </c>
      <c r="N340" s="34">
        <v>138</v>
      </c>
      <c r="O340" s="36">
        <f t="shared" si="52"/>
        <v>12.76595744680851</v>
      </c>
      <c r="P340" s="34">
        <v>98</v>
      </c>
      <c r="Q340" s="36">
        <f t="shared" si="53"/>
        <v>9.0656799259944485</v>
      </c>
      <c r="R340" s="34">
        <v>45</v>
      </c>
      <c r="S340" s="36">
        <f t="shared" si="54"/>
        <v>4.1628122109158188</v>
      </c>
    </row>
    <row r="341" spans="1:19" s="24" customFormat="1" ht="15" hidden="1" outlineLevel="1" x14ac:dyDescent="0.2">
      <c r="A341" s="37" t="s">
        <v>397</v>
      </c>
      <c r="B341" s="34"/>
      <c r="C341" s="35">
        <v>1789</v>
      </c>
      <c r="D341" s="34">
        <v>914</v>
      </c>
      <c r="E341" s="36">
        <f t="shared" si="46"/>
        <v>51.089994410285072</v>
      </c>
      <c r="F341" s="34">
        <v>875</v>
      </c>
      <c r="G341" s="36">
        <f t="shared" si="48"/>
        <v>48.91000558971492</v>
      </c>
      <c r="H341" s="34">
        <v>654</v>
      </c>
      <c r="I341" s="36">
        <f t="shared" si="49"/>
        <v>36.556735606484068</v>
      </c>
      <c r="J341" s="34">
        <v>458</v>
      </c>
      <c r="K341" s="36">
        <f t="shared" si="50"/>
        <v>25.600894354387925</v>
      </c>
      <c r="L341" s="34">
        <v>272</v>
      </c>
      <c r="M341" s="36">
        <f t="shared" si="51"/>
        <v>15.204024594745668</v>
      </c>
      <c r="N341" s="34">
        <v>221</v>
      </c>
      <c r="O341" s="36">
        <f t="shared" si="52"/>
        <v>12.353269983230854</v>
      </c>
      <c r="P341" s="34">
        <v>126</v>
      </c>
      <c r="Q341" s="36">
        <f t="shared" si="53"/>
        <v>7.0430408049189488</v>
      </c>
      <c r="R341" s="34">
        <v>58</v>
      </c>
      <c r="S341" s="36">
        <f t="shared" si="54"/>
        <v>3.2420346562325322</v>
      </c>
    </row>
    <row r="342" spans="1:19" s="24" customFormat="1" ht="15" hidden="1" outlineLevel="1" x14ac:dyDescent="0.2">
      <c r="A342" s="37" t="s">
        <v>398</v>
      </c>
      <c r="B342" s="34"/>
      <c r="C342" s="35">
        <v>1245</v>
      </c>
      <c r="D342" s="34">
        <v>643</v>
      </c>
      <c r="E342" s="36">
        <f t="shared" si="46"/>
        <v>51.646586345381529</v>
      </c>
      <c r="F342" s="34">
        <v>602</v>
      </c>
      <c r="G342" s="36">
        <f t="shared" si="48"/>
        <v>48.353413654618478</v>
      </c>
      <c r="H342" s="34">
        <v>393</v>
      </c>
      <c r="I342" s="36">
        <f t="shared" si="49"/>
        <v>31.566265060240966</v>
      </c>
      <c r="J342" s="34">
        <v>333</v>
      </c>
      <c r="K342" s="36">
        <f t="shared" si="50"/>
        <v>26.746987951807231</v>
      </c>
      <c r="L342" s="34">
        <v>237</v>
      </c>
      <c r="M342" s="36">
        <f t="shared" si="51"/>
        <v>19.036144578313255</v>
      </c>
      <c r="N342" s="34">
        <v>128</v>
      </c>
      <c r="O342" s="36">
        <f t="shared" si="52"/>
        <v>10.281124497991968</v>
      </c>
      <c r="P342" s="34">
        <v>107</v>
      </c>
      <c r="Q342" s="36">
        <f t="shared" si="53"/>
        <v>8.5943775100401609</v>
      </c>
      <c r="R342" s="34">
        <v>47</v>
      </c>
      <c r="S342" s="36">
        <f t="shared" si="54"/>
        <v>3.775100401606426</v>
      </c>
    </row>
    <row r="343" spans="1:19" s="24" customFormat="1" ht="15" hidden="1" outlineLevel="1" x14ac:dyDescent="0.2">
      <c r="A343" s="37" t="s">
        <v>399</v>
      </c>
      <c r="B343" s="34"/>
      <c r="C343" s="35">
        <v>1580</v>
      </c>
      <c r="D343" s="34">
        <v>773</v>
      </c>
      <c r="E343" s="36">
        <f t="shared" si="46"/>
        <v>48.924050632911388</v>
      </c>
      <c r="F343" s="34">
        <v>807</v>
      </c>
      <c r="G343" s="36">
        <f t="shared" si="48"/>
        <v>51.075949367088604</v>
      </c>
      <c r="H343" s="34">
        <v>580</v>
      </c>
      <c r="I343" s="36">
        <f t="shared" si="49"/>
        <v>36.708860759493668</v>
      </c>
      <c r="J343" s="34">
        <v>406</v>
      </c>
      <c r="K343" s="36">
        <f t="shared" si="50"/>
        <v>25.696202531645568</v>
      </c>
      <c r="L343" s="34">
        <v>239</v>
      </c>
      <c r="M343" s="36">
        <f t="shared" si="51"/>
        <v>15.126582278481012</v>
      </c>
      <c r="N343" s="34">
        <v>175</v>
      </c>
      <c r="O343" s="36">
        <f t="shared" si="52"/>
        <v>11.075949367088606</v>
      </c>
      <c r="P343" s="34">
        <v>105</v>
      </c>
      <c r="Q343" s="36">
        <f t="shared" si="53"/>
        <v>6.6455696202531644</v>
      </c>
      <c r="R343" s="34">
        <v>75</v>
      </c>
      <c r="S343" s="36">
        <f t="shared" si="54"/>
        <v>4.7468354430379742</v>
      </c>
    </row>
    <row r="344" spans="1:19" s="24" customFormat="1" ht="15" hidden="1" outlineLevel="1" x14ac:dyDescent="0.2">
      <c r="A344" s="37" t="s">
        <v>400</v>
      </c>
      <c r="B344" s="34"/>
      <c r="C344" s="35">
        <v>2180</v>
      </c>
      <c r="D344" s="34">
        <v>1053</v>
      </c>
      <c r="E344" s="36">
        <f t="shared" si="46"/>
        <v>48.302752293577981</v>
      </c>
      <c r="F344" s="34">
        <v>1127</v>
      </c>
      <c r="G344" s="36">
        <f t="shared" si="48"/>
        <v>51.697247706422019</v>
      </c>
      <c r="H344" s="34">
        <v>717</v>
      </c>
      <c r="I344" s="36">
        <f t="shared" si="49"/>
        <v>32.88990825688073</v>
      </c>
      <c r="J344" s="34">
        <v>552</v>
      </c>
      <c r="K344" s="36">
        <f t="shared" si="50"/>
        <v>25.321100917431192</v>
      </c>
      <c r="L344" s="34">
        <v>389</v>
      </c>
      <c r="M344" s="36">
        <f t="shared" si="51"/>
        <v>17.844036697247706</v>
      </c>
      <c r="N344" s="34">
        <v>236</v>
      </c>
      <c r="O344" s="36">
        <f t="shared" si="52"/>
        <v>10.825688073394495</v>
      </c>
      <c r="P344" s="34">
        <v>196</v>
      </c>
      <c r="Q344" s="36">
        <f t="shared" si="53"/>
        <v>8.9908256880733948</v>
      </c>
      <c r="R344" s="34">
        <v>90</v>
      </c>
      <c r="S344" s="36">
        <f t="shared" si="54"/>
        <v>4.1284403669724767</v>
      </c>
    </row>
    <row r="345" spans="1:19" s="24" customFormat="1" ht="15" hidden="1" outlineLevel="1" x14ac:dyDescent="0.2">
      <c r="A345" s="37" t="s">
        <v>401</v>
      </c>
      <c r="B345" s="34"/>
      <c r="C345" s="35">
        <v>1156</v>
      </c>
      <c r="D345" s="34">
        <v>622</v>
      </c>
      <c r="E345" s="36">
        <f t="shared" si="46"/>
        <v>53.806228373702417</v>
      </c>
      <c r="F345" s="34">
        <v>534</v>
      </c>
      <c r="G345" s="36">
        <f t="shared" si="48"/>
        <v>46.193771626297575</v>
      </c>
      <c r="H345" s="34">
        <v>441</v>
      </c>
      <c r="I345" s="36">
        <f t="shared" si="49"/>
        <v>38.148788927335637</v>
      </c>
      <c r="J345" s="34">
        <v>262</v>
      </c>
      <c r="K345" s="36">
        <f t="shared" si="50"/>
        <v>22.664359861591695</v>
      </c>
      <c r="L345" s="34">
        <v>156</v>
      </c>
      <c r="M345" s="36">
        <f t="shared" si="51"/>
        <v>13.494809688581315</v>
      </c>
      <c r="N345" s="34">
        <v>212</v>
      </c>
      <c r="O345" s="36">
        <f t="shared" si="52"/>
        <v>18.339100346020761</v>
      </c>
      <c r="P345" s="34">
        <v>55</v>
      </c>
      <c r="Q345" s="36">
        <f t="shared" si="53"/>
        <v>4.7577854671280271</v>
      </c>
      <c r="R345" s="34">
        <v>30</v>
      </c>
      <c r="S345" s="36">
        <f t="shared" si="54"/>
        <v>2.5951557093425603</v>
      </c>
    </row>
    <row r="346" spans="1:19" s="24" customFormat="1" ht="15" hidden="1" outlineLevel="1" x14ac:dyDescent="0.2">
      <c r="A346" s="37" t="s">
        <v>402</v>
      </c>
      <c r="B346" s="34"/>
      <c r="C346" s="35">
        <v>48</v>
      </c>
      <c r="D346" s="34">
        <v>31</v>
      </c>
      <c r="E346" s="36">
        <f t="shared" si="46"/>
        <v>64.583333333333343</v>
      </c>
      <c r="F346" s="34">
        <v>17</v>
      </c>
      <c r="G346" s="36">
        <f t="shared" si="48"/>
        <v>35.416666666666671</v>
      </c>
      <c r="H346" s="34">
        <v>12</v>
      </c>
      <c r="I346" s="36">
        <f t="shared" si="49"/>
        <v>25</v>
      </c>
      <c r="J346" s="34">
        <v>15</v>
      </c>
      <c r="K346" s="36">
        <f t="shared" si="50"/>
        <v>31.25</v>
      </c>
      <c r="L346" s="34">
        <v>8</v>
      </c>
      <c r="M346" s="36">
        <f t="shared" si="51"/>
        <v>16.666666666666668</v>
      </c>
      <c r="N346" s="34">
        <v>6</v>
      </c>
      <c r="O346" s="36">
        <f t="shared" si="52"/>
        <v>12.5</v>
      </c>
      <c r="P346" s="34">
        <v>3</v>
      </c>
      <c r="Q346" s="36">
        <f t="shared" si="53"/>
        <v>6.25</v>
      </c>
      <c r="R346" s="34">
        <v>4</v>
      </c>
      <c r="S346" s="36">
        <f t="shared" si="54"/>
        <v>8.3333333333333339</v>
      </c>
    </row>
    <row r="347" spans="1:19" s="24" customFormat="1" ht="15" hidden="1" outlineLevel="1" x14ac:dyDescent="0.2">
      <c r="A347" s="37" t="s">
        <v>403</v>
      </c>
      <c r="B347" s="34"/>
      <c r="C347" s="35">
        <v>2069</v>
      </c>
      <c r="D347" s="34">
        <v>1025</v>
      </c>
      <c r="E347" s="36">
        <f t="shared" si="46"/>
        <v>49.540840985983564</v>
      </c>
      <c r="F347" s="34">
        <v>1044</v>
      </c>
      <c r="G347" s="36">
        <f t="shared" si="48"/>
        <v>50.459159014016429</v>
      </c>
      <c r="H347" s="34">
        <v>684</v>
      </c>
      <c r="I347" s="36">
        <f t="shared" si="49"/>
        <v>33.059449009183176</v>
      </c>
      <c r="J347" s="34">
        <v>610</v>
      </c>
      <c r="K347" s="36">
        <f t="shared" si="50"/>
        <v>29.482841952634121</v>
      </c>
      <c r="L347" s="34">
        <v>330</v>
      </c>
      <c r="M347" s="36">
        <f t="shared" si="51"/>
        <v>15.949734171097147</v>
      </c>
      <c r="N347" s="34">
        <v>231</v>
      </c>
      <c r="O347" s="36">
        <f t="shared" si="52"/>
        <v>11.164813919768003</v>
      </c>
      <c r="P347" s="34">
        <v>143</v>
      </c>
      <c r="Q347" s="36">
        <f t="shared" si="53"/>
        <v>6.9115514741420974</v>
      </c>
      <c r="R347" s="34">
        <v>71</v>
      </c>
      <c r="S347" s="36">
        <f t="shared" si="54"/>
        <v>3.4316094731754467</v>
      </c>
    </row>
    <row r="348" spans="1:19" s="24" customFormat="1" ht="15" hidden="1" outlineLevel="1" x14ac:dyDescent="0.2">
      <c r="A348" s="37" t="s">
        <v>404</v>
      </c>
      <c r="B348" s="34"/>
      <c r="C348" s="35">
        <v>234</v>
      </c>
      <c r="D348" s="34">
        <v>137</v>
      </c>
      <c r="E348" s="36">
        <f t="shared" si="46"/>
        <v>58.547008547008552</v>
      </c>
      <c r="F348" s="34">
        <v>97</v>
      </c>
      <c r="G348" s="36">
        <f t="shared" si="48"/>
        <v>41.452991452991455</v>
      </c>
      <c r="H348" s="34">
        <v>105</v>
      </c>
      <c r="I348" s="36">
        <f t="shared" si="49"/>
        <v>44.871794871794876</v>
      </c>
      <c r="J348" s="34">
        <v>41</v>
      </c>
      <c r="K348" s="36">
        <f t="shared" si="50"/>
        <v>17.521367521367523</v>
      </c>
      <c r="L348" s="34">
        <v>19</v>
      </c>
      <c r="M348" s="36">
        <f t="shared" si="51"/>
        <v>8.119658119658121</v>
      </c>
      <c r="N348" s="34">
        <v>43</v>
      </c>
      <c r="O348" s="36">
        <f t="shared" si="52"/>
        <v>18.376068376068378</v>
      </c>
      <c r="P348" s="34">
        <v>17</v>
      </c>
      <c r="Q348" s="36">
        <f t="shared" si="53"/>
        <v>7.2649572649572658</v>
      </c>
      <c r="R348" s="34">
        <v>9</v>
      </c>
      <c r="S348" s="36">
        <f t="shared" si="54"/>
        <v>3.8461538461538463</v>
      </c>
    </row>
    <row r="349" spans="1:19" s="24" customFormat="1" ht="15" hidden="1" outlineLevel="1" x14ac:dyDescent="0.2">
      <c r="A349" s="37" t="s">
        <v>405</v>
      </c>
      <c r="B349" s="34"/>
      <c r="C349" s="35">
        <v>2349</v>
      </c>
      <c r="D349" s="34">
        <v>1106</v>
      </c>
      <c r="E349" s="36">
        <f t="shared" si="46"/>
        <v>47.083865474670077</v>
      </c>
      <c r="F349" s="34">
        <v>1243</v>
      </c>
      <c r="G349" s="36">
        <f t="shared" si="48"/>
        <v>52.91613452532993</v>
      </c>
      <c r="H349" s="34">
        <v>735</v>
      </c>
      <c r="I349" s="36">
        <f t="shared" si="49"/>
        <v>31.289910600255428</v>
      </c>
      <c r="J349" s="34">
        <v>676</v>
      </c>
      <c r="K349" s="36">
        <f t="shared" si="50"/>
        <v>28.778203490847172</v>
      </c>
      <c r="L349" s="34">
        <v>397</v>
      </c>
      <c r="M349" s="36">
        <f t="shared" si="51"/>
        <v>16.900808854831844</v>
      </c>
      <c r="N349" s="34">
        <v>290</v>
      </c>
      <c r="O349" s="36">
        <f t="shared" si="52"/>
        <v>12.345679012345681</v>
      </c>
      <c r="P349" s="34">
        <v>187</v>
      </c>
      <c r="Q349" s="36">
        <f t="shared" si="53"/>
        <v>7.960834397616007</v>
      </c>
      <c r="R349" s="34">
        <v>64</v>
      </c>
      <c r="S349" s="36">
        <f t="shared" si="54"/>
        <v>2.7245636441038741</v>
      </c>
    </row>
    <row r="350" spans="1:19" s="24" customFormat="1" ht="15" hidden="1" outlineLevel="1" x14ac:dyDescent="0.2">
      <c r="A350" s="37" t="s">
        <v>406</v>
      </c>
      <c r="B350" s="34"/>
      <c r="C350" s="35">
        <v>2664</v>
      </c>
      <c r="D350" s="34">
        <v>1451</v>
      </c>
      <c r="E350" s="36">
        <f t="shared" si="46"/>
        <v>54.466966966966964</v>
      </c>
      <c r="F350" s="34">
        <v>1213</v>
      </c>
      <c r="G350" s="36">
        <f t="shared" si="48"/>
        <v>45.533033033033036</v>
      </c>
      <c r="H350" s="34">
        <v>944</v>
      </c>
      <c r="I350" s="36">
        <f t="shared" si="49"/>
        <v>35.435435435435437</v>
      </c>
      <c r="J350" s="34">
        <v>713</v>
      </c>
      <c r="K350" s="36">
        <f t="shared" si="50"/>
        <v>26.764264264264263</v>
      </c>
      <c r="L350" s="34">
        <v>375</v>
      </c>
      <c r="M350" s="36">
        <f t="shared" si="51"/>
        <v>14.076576576576576</v>
      </c>
      <c r="N350" s="34">
        <v>322</v>
      </c>
      <c r="O350" s="36">
        <f t="shared" si="52"/>
        <v>12.087087087087086</v>
      </c>
      <c r="P350" s="34">
        <v>221</v>
      </c>
      <c r="Q350" s="36">
        <f t="shared" si="53"/>
        <v>8.2957957957957955</v>
      </c>
      <c r="R350" s="34">
        <v>89</v>
      </c>
      <c r="S350" s="36">
        <f t="shared" si="54"/>
        <v>3.340840840840841</v>
      </c>
    </row>
    <row r="351" spans="1:19" s="24" customFormat="1" ht="15" hidden="1" outlineLevel="1" x14ac:dyDescent="0.2">
      <c r="A351" s="37" t="s">
        <v>407</v>
      </c>
      <c r="B351" s="34"/>
      <c r="C351" s="35">
        <v>1921</v>
      </c>
      <c r="D351" s="34">
        <v>941</v>
      </c>
      <c r="E351" s="36">
        <f t="shared" si="46"/>
        <v>48.984903695991669</v>
      </c>
      <c r="F351" s="34">
        <v>980</v>
      </c>
      <c r="G351" s="36">
        <f t="shared" si="48"/>
        <v>51.015096304008324</v>
      </c>
      <c r="H351" s="34">
        <v>598</v>
      </c>
      <c r="I351" s="36">
        <f t="shared" si="49"/>
        <v>31.129619989588754</v>
      </c>
      <c r="J351" s="34">
        <v>501</v>
      </c>
      <c r="K351" s="36">
        <f t="shared" si="50"/>
        <v>26.080166579906297</v>
      </c>
      <c r="L351" s="34">
        <v>326</v>
      </c>
      <c r="M351" s="36">
        <f t="shared" si="51"/>
        <v>16.970327954190527</v>
      </c>
      <c r="N351" s="34">
        <v>264</v>
      </c>
      <c r="O351" s="36">
        <f t="shared" si="52"/>
        <v>13.742842269651224</v>
      </c>
      <c r="P351" s="34">
        <v>171</v>
      </c>
      <c r="Q351" s="36">
        <f t="shared" si="53"/>
        <v>8.9016137428422688</v>
      </c>
      <c r="R351" s="34">
        <v>61</v>
      </c>
      <c r="S351" s="36">
        <f t="shared" si="54"/>
        <v>3.1754294638209264</v>
      </c>
    </row>
    <row r="352" spans="1:19" s="24" customFormat="1" ht="15" hidden="1" outlineLevel="1" x14ac:dyDescent="0.2">
      <c r="A352" s="37" t="s">
        <v>408</v>
      </c>
      <c r="B352" s="34"/>
      <c r="C352" s="35">
        <v>1665</v>
      </c>
      <c r="D352" s="34">
        <v>861</v>
      </c>
      <c r="E352" s="36">
        <f t="shared" si="46"/>
        <v>51.711711711711715</v>
      </c>
      <c r="F352" s="34">
        <v>804</v>
      </c>
      <c r="G352" s="36">
        <f t="shared" si="48"/>
        <v>48.288288288288292</v>
      </c>
      <c r="H352" s="34">
        <v>529</v>
      </c>
      <c r="I352" s="36">
        <f t="shared" si="49"/>
        <v>31.771771771771775</v>
      </c>
      <c r="J352" s="34">
        <v>477</v>
      </c>
      <c r="K352" s="36">
        <f t="shared" si="50"/>
        <v>28.648648648648653</v>
      </c>
      <c r="L352" s="34">
        <v>255</v>
      </c>
      <c r="M352" s="36">
        <f t="shared" si="51"/>
        <v>15.315315315315317</v>
      </c>
      <c r="N352" s="34">
        <v>226</v>
      </c>
      <c r="O352" s="36">
        <f t="shared" si="52"/>
        <v>13.573573573573574</v>
      </c>
      <c r="P352" s="34">
        <v>139</v>
      </c>
      <c r="Q352" s="36">
        <f t="shared" si="53"/>
        <v>8.3483483483483489</v>
      </c>
      <c r="R352" s="34">
        <v>39</v>
      </c>
      <c r="S352" s="36">
        <f t="shared" si="54"/>
        <v>2.3423423423423424</v>
      </c>
    </row>
    <row r="353" spans="1:19" s="24" customFormat="1" ht="15" hidden="1" outlineLevel="1" x14ac:dyDescent="0.2">
      <c r="A353" s="37" t="s">
        <v>409</v>
      </c>
      <c r="B353" s="34"/>
      <c r="C353" s="35">
        <v>1578</v>
      </c>
      <c r="D353" s="34">
        <v>806</v>
      </c>
      <c r="E353" s="36">
        <f t="shared" si="46"/>
        <v>51.077313054499371</v>
      </c>
      <c r="F353" s="34">
        <v>772</v>
      </c>
      <c r="G353" s="36">
        <f t="shared" si="48"/>
        <v>48.922686945500637</v>
      </c>
      <c r="H353" s="34">
        <v>534</v>
      </c>
      <c r="I353" s="36">
        <f t="shared" si="49"/>
        <v>33.840304182509506</v>
      </c>
      <c r="J353" s="34">
        <v>399</v>
      </c>
      <c r="K353" s="36">
        <f t="shared" si="50"/>
        <v>25.285171102661597</v>
      </c>
      <c r="L353" s="34">
        <v>296</v>
      </c>
      <c r="M353" s="36">
        <f t="shared" si="51"/>
        <v>18.757921419518379</v>
      </c>
      <c r="N353" s="34">
        <v>208</v>
      </c>
      <c r="O353" s="36">
        <f t="shared" si="52"/>
        <v>13.181242078580482</v>
      </c>
      <c r="P353" s="34">
        <v>114</v>
      </c>
      <c r="Q353" s="36">
        <f t="shared" si="53"/>
        <v>7.2243346007604563</v>
      </c>
      <c r="R353" s="34">
        <v>27</v>
      </c>
      <c r="S353" s="36">
        <f t="shared" si="54"/>
        <v>1.7110266159695817</v>
      </c>
    </row>
    <row r="354" spans="1:19" s="24" customFormat="1" ht="15" hidden="1" outlineLevel="1" x14ac:dyDescent="0.2">
      <c r="A354" s="37" t="s">
        <v>410</v>
      </c>
      <c r="B354" s="34"/>
      <c r="C354" s="35">
        <v>731</v>
      </c>
      <c r="D354" s="34">
        <v>362</v>
      </c>
      <c r="E354" s="36">
        <f t="shared" si="46"/>
        <v>49.521203830369359</v>
      </c>
      <c r="F354" s="34">
        <v>369</v>
      </c>
      <c r="G354" s="36">
        <f t="shared" si="48"/>
        <v>50.478796169630648</v>
      </c>
      <c r="H354" s="34">
        <v>263</v>
      </c>
      <c r="I354" s="36">
        <f t="shared" si="49"/>
        <v>35.978112175102602</v>
      </c>
      <c r="J354" s="34">
        <v>157</v>
      </c>
      <c r="K354" s="36">
        <f t="shared" si="50"/>
        <v>21.477428180574556</v>
      </c>
      <c r="L354" s="34">
        <v>96</v>
      </c>
      <c r="M354" s="36">
        <f t="shared" si="51"/>
        <v>13.132694938440492</v>
      </c>
      <c r="N354" s="34">
        <v>138</v>
      </c>
      <c r="O354" s="36">
        <f t="shared" si="52"/>
        <v>18.878248974008208</v>
      </c>
      <c r="P354" s="34">
        <v>41</v>
      </c>
      <c r="Q354" s="36">
        <f t="shared" si="53"/>
        <v>5.6087551299589604</v>
      </c>
      <c r="R354" s="34">
        <v>36</v>
      </c>
      <c r="S354" s="36">
        <f t="shared" si="54"/>
        <v>4.9247606019151853</v>
      </c>
    </row>
    <row r="355" spans="1:19" s="24" customFormat="1" ht="15" hidden="1" outlineLevel="1" x14ac:dyDescent="0.2">
      <c r="A355" s="37" t="s">
        <v>411</v>
      </c>
      <c r="B355" s="34"/>
      <c r="C355" s="35">
        <v>300</v>
      </c>
      <c r="D355" s="34">
        <v>165</v>
      </c>
      <c r="E355" s="36">
        <f t="shared" si="46"/>
        <v>55</v>
      </c>
      <c r="F355" s="34">
        <v>135</v>
      </c>
      <c r="G355" s="36">
        <f t="shared" si="48"/>
        <v>45</v>
      </c>
      <c r="H355" s="34">
        <v>122</v>
      </c>
      <c r="I355" s="36">
        <f t="shared" si="49"/>
        <v>40.666666666666664</v>
      </c>
      <c r="J355" s="34">
        <v>57</v>
      </c>
      <c r="K355" s="36">
        <f t="shared" si="50"/>
        <v>19</v>
      </c>
      <c r="L355" s="34">
        <v>42</v>
      </c>
      <c r="M355" s="36">
        <f t="shared" si="51"/>
        <v>14</v>
      </c>
      <c r="N355" s="34">
        <v>53</v>
      </c>
      <c r="O355" s="36">
        <f t="shared" si="52"/>
        <v>17.666666666666668</v>
      </c>
      <c r="P355" s="34">
        <v>10</v>
      </c>
      <c r="Q355" s="36">
        <f t="shared" si="53"/>
        <v>3.3333333333333335</v>
      </c>
      <c r="R355" s="34">
        <v>16</v>
      </c>
      <c r="S355" s="36">
        <f t="shared" si="54"/>
        <v>5.333333333333333</v>
      </c>
    </row>
    <row r="356" spans="1:19" s="24" customFormat="1" ht="15" hidden="1" outlineLevel="1" x14ac:dyDescent="0.2">
      <c r="A356" s="37" t="s">
        <v>412</v>
      </c>
      <c r="B356" s="34"/>
      <c r="C356" s="35">
        <v>507</v>
      </c>
      <c r="D356" s="34">
        <v>263</v>
      </c>
      <c r="E356" s="36">
        <f t="shared" si="46"/>
        <v>51.873767258382642</v>
      </c>
      <c r="F356" s="34">
        <v>244</v>
      </c>
      <c r="G356" s="36">
        <f t="shared" si="48"/>
        <v>48.126232741617358</v>
      </c>
      <c r="H356" s="34">
        <v>171</v>
      </c>
      <c r="I356" s="36">
        <f t="shared" si="49"/>
        <v>33.727810650887569</v>
      </c>
      <c r="J356" s="34">
        <v>122</v>
      </c>
      <c r="K356" s="36">
        <f t="shared" si="50"/>
        <v>24.063116370808679</v>
      </c>
      <c r="L356" s="34">
        <v>77</v>
      </c>
      <c r="M356" s="36">
        <f t="shared" si="51"/>
        <v>15.187376725838263</v>
      </c>
      <c r="N356" s="34">
        <v>61</v>
      </c>
      <c r="O356" s="36">
        <f t="shared" si="52"/>
        <v>12.031558185404339</v>
      </c>
      <c r="P356" s="34">
        <v>40</v>
      </c>
      <c r="Q356" s="36">
        <f t="shared" si="53"/>
        <v>7.8895463510848121</v>
      </c>
      <c r="R356" s="34">
        <v>36</v>
      </c>
      <c r="S356" s="36">
        <f t="shared" si="54"/>
        <v>7.1005917159763312</v>
      </c>
    </row>
    <row r="357" spans="1:19" s="24" customFormat="1" ht="15" hidden="1" outlineLevel="1" x14ac:dyDescent="0.2">
      <c r="A357" s="37" t="s">
        <v>413</v>
      </c>
      <c r="B357" s="34"/>
      <c r="C357" s="35">
        <v>843</v>
      </c>
      <c r="D357" s="34">
        <v>408</v>
      </c>
      <c r="E357" s="36">
        <f t="shared" si="46"/>
        <v>48.39857651245552</v>
      </c>
      <c r="F357" s="34">
        <v>435</v>
      </c>
      <c r="G357" s="36">
        <f t="shared" si="48"/>
        <v>51.601423487544487</v>
      </c>
      <c r="H357" s="34">
        <v>231</v>
      </c>
      <c r="I357" s="36">
        <f t="shared" si="49"/>
        <v>27.402135231316727</v>
      </c>
      <c r="J357" s="34">
        <v>270</v>
      </c>
      <c r="K357" s="36">
        <f t="shared" si="50"/>
        <v>32.028469750889684</v>
      </c>
      <c r="L357" s="34">
        <v>137</v>
      </c>
      <c r="M357" s="36">
        <f t="shared" si="51"/>
        <v>16.251482799525505</v>
      </c>
      <c r="N357" s="34">
        <v>79</v>
      </c>
      <c r="O357" s="36">
        <f t="shared" si="52"/>
        <v>9.3712930011862401</v>
      </c>
      <c r="P357" s="34">
        <v>104</v>
      </c>
      <c r="Q357" s="36">
        <f t="shared" si="53"/>
        <v>12.336892052194544</v>
      </c>
      <c r="R357" s="34">
        <v>22</v>
      </c>
      <c r="S357" s="36">
        <f t="shared" si="54"/>
        <v>2.6097271648873073</v>
      </c>
    </row>
    <row r="358" spans="1:19" s="24" customFormat="1" ht="15" hidden="1" outlineLevel="1" x14ac:dyDescent="0.2">
      <c r="A358" s="37" t="s">
        <v>414</v>
      </c>
      <c r="B358" s="34"/>
      <c r="C358" s="35">
        <v>1766</v>
      </c>
      <c r="D358" s="34">
        <v>867</v>
      </c>
      <c r="E358" s="36">
        <f t="shared" si="46"/>
        <v>49.093997734994339</v>
      </c>
      <c r="F358" s="34">
        <v>899</v>
      </c>
      <c r="G358" s="36">
        <f t="shared" si="48"/>
        <v>50.906002265005661</v>
      </c>
      <c r="H358" s="34">
        <v>634</v>
      </c>
      <c r="I358" s="36">
        <f t="shared" si="49"/>
        <v>35.900339750849376</v>
      </c>
      <c r="J358" s="34">
        <v>420</v>
      </c>
      <c r="K358" s="36">
        <f t="shared" si="50"/>
        <v>23.782559456398641</v>
      </c>
      <c r="L358" s="34">
        <v>292</v>
      </c>
      <c r="M358" s="36">
        <f t="shared" si="51"/>
        <v>16.534541336353342</v>
      </c>
      <c r="N358" s="34">
        <v>231</v>
      </c>
      <c r="O358" s="36">
        <f t="shared" si="52"/>
        <v>13.080407701019253</v>
      </c>
      <c r="P358" s="34">
        <v>129</v>
      </c>
      <c r="Q358" s="36">
        <f t="shared" si="53"/>
        <v>7.3046432616081542</v>
      </c>
      <c r="R358" s="34">
        <v>60</v>
      </c>
      <c r="S358" s="36">
        <f t="shared" si="54"/>
        <v>3.3975084937712343</v>
      </c>
    </row>
    <row r="359" spans="1:19" s="24" customFormat="1" ht="15" hidden="1" outlineLevel="1" x14ac:dyDescent="0.2">
      <c r="A359" s="37" t="s">
        <v>415</v>
      </c>
      <c r="B359" s="34"/>
      <c r="C359" s="35">
        <v>432</v>
      </c>
      <c r="D359" s="34">
        <v>220</v>
      </c>
      <c r="E359" s="36">
        <f t="shared" si="46"/>
        <v>50.925925925925924</v>
      </c>
      <c r="F359" s="34">
        <v>212</v>
      </c>
      <c r="G359" s="36">
        <f t="shared" si="48"/>
        <v>49.074074074074069</v>
      </c>
      <c r="H359" s="34">
        <v>159</v>
      </c>
      <c r="I359" s="36">
        <f t="shared" si="49"/>
        <v>36.80555555555555</v>
      </c>
      <c r="J359" s="34">
        <v>91</v>
      </c>
      <c r="K359" s="36">
        <f t="shared" si="50"/>
        <v>21.064814814814813</v>
      </c>
      <c r="L359" s="34">
        <v>62</v>
      </c>
      <c r="M359" s="36">
        <f t="shared" si="51"/>
        <v>14.351851851851851</v>
      </c>
      <c r="N359" s="34">
        <v>72</v>
      </c>
      <c r="O359" s="36">
        <f t="shared" si="52"/>
        <v>16.666666666666664</v>
      </c>
      <c r="P359" s="34">
        <v>36</v>
      </c>
      <c r="Q359" s="36">
        <f t="shared" si="53"/>
        <v>8.3333333333333321</v>
      </c>
      <c r="R359" s="34">
        <v>12</v>
      </c>
      <c r="S359" s="36">
        <f t="shared" si="54"/>
        <v>2.7777777777777777</v>
      </c>
    </row>
    <row r="360" spans="1:19" s="24" customFormat="1" ht="15" hidden="1" outlineLevel="1" x14ac:dyDescent="0.2">
      <c r="A360" s="37" t="s">
        <v>416</v>
      </c>
      <c r="B360" s="34"/>
      <c r="C360" s="35">
        <v>933</v>
      </c>
      <c r="D360" s="34">
        <v>459</v>
      </c>
      <c r="E360" s="36">
        <f t="shared" si="46"/>
        <v>49.19614147909968</v>
      </c>
      <c r="F360" s="34">
        <v>474</v>
      </c>
      <c r="G360" s="36">
        <f t="shared" si="48"/>
        <v>50.80385852090032</v>
      </c>
      <c r="H360" s="34">
        <v>348</v>
      </c>
      <c r="I360" s="36">
        <f t="shared" si="49"/>
        <v>37.29903536977492</v>
      </c>
      <c r="J360" s="34">
        <v>182</v>
      </c>
      <c r="K360" s="36">
        <f t="shared" si="50"/>
        <v>19.506966773847804</v>
      </c>
      <c r="L360" s="34">
        <v>157</v>
      </c>
      <c r="M360" s="36">
        <f t="shared" si="51"/>
        <v>16.827438370846732</v>
      </c>
      <c r="N360" s="34">
        <v>155</v>
      </c>
      <c r="O360" s="36">
        <f t="shared" si="52"/>
        <v>16.613076098606644</v>
      </c>
      <c r="P360" s="34">
        <v>62</v>
      </c>
      <c r="Q360" s="36">
        <f t="shared" si="53"/>
        <v>6.645230439442658</v>
      </c>
      <c r="R360" s="34">
        <v>29</v>
      </c>
      <c r="S360" s="36">
        <f t="shared" si="54"/>
        <v>3.1082529474812435</v>
      </c>
    </row>
    <row r="361" spans="1:19" s="24" customFormat="1" ht="15" hidden="1" outlineLevel="1" x14ac:dyDescent="0.2">
      <c r="A361" s="37" t="s">
        <v>417</v>
      </c>
      <c r="B361" s="34"/>
      <c r="C361" s="35">
        <v>1560</v>
      </c>
      <c r="D361" s="34">
        <v>770</v>
      </c>
      <c r="E361" s="36">
        <f t="shared" si="46"/>
        <v>49.358974358974358</v>
      </c>
      <c r="F361" s="34">
        <v>790</v>
      </c>
      <c r="G361" s="36">
        <f t="shared" si="48"/>
        <v>50.641025641025642</v>
      </c>
      <c r="H361" s="34">
        <v>428</v>
      </c>
      <c r="I361" s="36">
        <f t="shared" si="49"/>
        <v>27.435897435897438</v>
      </c>
      <c r="J361" s="34">
        <v>466</v>
      </c>
      <c r="K361" s="36">
        <f t="shared" si="50"/>
        <v>29.871794871794872</v>
      </c>
      <c r="L361" s="34">
        <v>238</v>
      </c>
      <c r="M361" s="36">
        <f t="shared" si="51"/>
        <v>15.256410256410257</v>
      </c>
      <c r="N361" s="34">
        <v>216</v>
      </c>
      <c r="O361" s="36">
        <f t="shared" si="52"/>
        <v>13.846153846153847</v>
      </c>
      <c r="P361" s="34">
        <v>156</v>
      </c>
      <c r="Q361" s="36">
        <f t="shared" si="53"/>
        <v>10</v>
      </c>
      <c r="R361" s="34">
        <v>56</v>
      </c>
      <c r="S361" s="36">
        <f t="shared" si="54"/>
        <v>3.5897435897435899</v>
      </c>
    </row>
    <row r="362" spans="1:19" s="24" customFormat="1" ht="15" hidden="1" outlineLevel="1" x14ac:dyDescent="0.2">
      <c r="A362" s="37" t="s">
        <v>418</v>
      </c>
      <c r="B362" s="34"/>
      <c r="C362" s="35">
        <v>533</v>
      </c>
      <c r="D362" s="34">
        <v>269</v>
      </c>
      <c r="E362" s="36">
        <f t="shared" si="46"/>
        <v>50.469043151969977</v>
      </c>
      <c r="F362" s="34">
        <v>264</v>
      </c>
      <c r="G362" s="36">
        <f t="shared" si="48"/>
        <v>49.530956848030016</v>
      </c>
      <c r="H362" s="34">
        <v>149</v>
      </c>
      <c r="I362" s="36">
        <f t="shared" si="49"/>
        <v>27.954971857410882</v>
      </c>
      <c r="J362" s="34">
        <v>115</v>
      </c>
      <c r="K362" s="36">
        <f t="shared" si="50"/>
        <v>21.575984990619137</v>
      </c>
      <c r="L362" s="34">
        <v>148</v>
      </c>
      <c r="M362" s="36">
        <f t="shared" si="51"/>
        <v>27.767354596622887</v>
      </c>
      <c r="N362" s="34">
        <v>64</v>
      </c>
      <c r="O362" s="36">
        <f t="shared" si="52"/>
        <v>12.007504690431519</v>
      </c>
      <c r="P362" s="34">
        <v>23</v>
      </c>
      <c r="Q362" s="36">
        <f t="shared" si="53"/>
        <v>4.3151969981238274</v>
      </c>
      <c r="R362" s="34">
        <v>34</v>
      </c>
      <c r="S362" s="36">
        <f t="shared" si="54"/>
        <v>6.3789868667917444</v>
      </c>
    </row>
    <row r="363" spans="1:19" s="24" customFormat="1" ht="15" hidden="1" outlineLevel="1" x14ac:dyDescent="0.2">
      <c r="A363" s="37" t="s">
        <v>419</v>
      </c>
      <c r="B363" s="34"/>
      <c r="C363" s="35">
        <v>529</v>
      </c>
      <c r="D363" s="34">
        <v>264</v>
      </c>
      <c r="E363" s="36">
        <f t="shared" si="46"/>
        <v>49.905482041587902</v>
      </c>
      <c r="F363" s="34">
        <v>265</v>
      </c>
      <c r="G363" s="36">
        <f t="shared" si="48"/>
        <v>50.094517958412098</v>
      </c>
      <c r="H363" s="34">
        <v>150</v>
      </c>
      <c r="I363" s="36">
        <f t="shared" si="49"/>
        <v>28.355387523629489</v>
      </c>
      <c r="J363" s="34">
        <v>136</v>
      </c>
      <c r="K363" s="36">
        <f t="shared" si="50"/>
        <v>25.708884688090738</v>
      </c>
      <c r="L363" s="34">
        <v>67</v>
      </c>
      <c r="M363" s="36">
        <f t="shared" si="51"/>
        <v>12.665406427221171</v>
      </c>
      <c r="N363" s="34">
        <v>97</v>
      </c>
      <c r="O363" s="36">
        <f t="shared" si="52"/>
        <v>18.336483931947068</v>
      </c>
      <c r="P363" s="34">
        <v>59</v>
      </c>
      <c r="Q363" s="36">
        <f t="shared" si="53"/>
        <v>11.1531190926276</v>
      </c>
      <c r="R363" s="34">
        <v>20</v>
      </c>
      <c r="S363" s="36">
        <f t="shared" si="54"/>
        <v>3.7807183364839321</v>
      </c>
    </row>
    <row r="364" spans="1:19" s="24" customFormat="1" ht="15" hidden="1" outlineLevel="1" x14ac:dyDescent="0.2">
      <c r="A364" s="37" t="s">
        <v>420</v>
      </c>
      <c r="B364" s="34"/>
      <c r="C364" s="35">
        <v>336</v>
      </c>
      <c r="D364" s="34">
        <v>170</v>
      </c>
      <c r="E364" s="36">
        <f t="shared" si="46"/>
        <v>50.595238095238095</v>
      </c>
      <c r="F364" s="34">
        <v>166</v>
      </c>
      <c r="G364" s="36">
        <f t="shared" si="48"/>
        <v>49.404761904761905</v>
      </c>
      <c r="H364" s="34">
        <v>103</v>
      </c>
      <c r="I364" s="36">
        <f t="shared" si="49"/>
        <v>30.654761904761905</v>
      </c>
      <c r="J364" s="34">
        <v>79</v>
      </c>
      <c r="K364" s="36">
        <f t="shared" si="50"/>
        <v>23.511904761904763</v>
      </c>
      <c r="L364" s="34">
        <v>48</v>
      </c>
      <c r="M364" s="36">
        <f t="shared" si="51"/>
        <v>14.285714285714286</v>
      </c>
      <c r="N364" s="34">
        <v>53</v>
      </c>
      <c r="O364" s="36">
        <f t="shared" si="52"/>
        <v>15.773809523809524</v>
      </c>
      <c r="P364" s="34">
        <v>35</v>
      </c>
      <c r="Q364" s="36">
        <f t="shared" si="53"/>
        <v>10.416666666666668</v>
      </c>
      <c r="R364" s="34">
        <v>18</v>
      </c>
      <c r="S364" s="36">
        <f t="shared" si="54"/>
        <v>5.3571428571428577</v>
      </c>
    </row>
    <row r="365" spans="1:19" s="24" customFormat="1" ht="15" hidden="1" outlineLevel="1" x14ac:dyDescent="0.2">
      <c r="A365" s="37" t="s">
        <v>421</v>
      </c>
      <c r="B365" s="34"/>
      <c r="C365" s="35">
        <v>137</v>
      </c>
      <c r="D365" s="34">
        <v>59</v>
      </c>
      <c r="E365" s="36">
        <f t="shared" si="46"/>
        <v>43.065693430656928</v>
      </c>
      <c r="F365" s="34">
        <v>78</v>
      </c>
      <c r="G365" s="36">
        <f t="shared" si="48"/>
        <v>56.934306569343065</v>
      </c>
      <c r="H365" s="34">
        <v>40</v>
      </c>
      <c r="I365" s="36">
        <f t="shared" si="49"/>
        <v>29.197080291970799</v>
      </c>
      <c r="J365" s="34">
        <v>29</v>
      </c>
      <c r="K365" s="36">
        <f t="shared" si="50"/>
        <v>21.167883211678831</v>
      </c>
      <c r="L365" s="34">
        <v>22</v>
      </c>
      <c r="M365" s="36">
        <f t="shared" si="51"/>
        <v>16.058394160583941</v>
      </c>
      <c r="N365" s="34">
        <v>35</v>
      </c>
      <c r="O365" s="36">
        <f t="shared" si="52"/>
        <v>25.54744525547445</v>
      </c>
      <c r="P365" s="34">
        <v>11</v>
      </c>
      <c r="Q365" s="36">
        <f t="shared" si="53"/>
        <v>8.0291970802919703</v>
      </c>
      <c r="R365" s="34">
        <v>0</v>
      </c>
      <c r="S365" s="36">
        <f t="shared" si="54"/>
        <v>0</v>
      </c>
    </row>
    <row r="366" spans="1:19" s="24" customFormat="1" ht="15" hidden="1" outlineLevel="1" x14ac:dyDescent="0.2">
      <c r="A366" s="37" t="s">
        <v>422</v>
      </c>
      <c r="B366" s="34"/>
      <c r="C366" s="35">
        <v>1059</v>
      </c>
      <c r="D366" s="34">
        <v>530</v>
      </c>
      <c r="E366" s="36">
        <f t="shared" si="46"/>
        <v>50.047214353163362</v>
      </c>
      <c r="F366" s="34">
        <v>529</v>
      </c>
      <c r="G366" s="36">
        <f t="shared" si="48"/>
        <v>49.952785646836638</v>
      </c>
      <c r="H366" s="34">
        <v>343</v>
      </c>
      <c r="I366" s="36">
        <f t="shared" si="49"/>
        <v>32.389046270066103</v>
      </c>
      <c r="J366" s="34">
        <v>255</v>
      </c>
      <c r="K366" s="36">
        <f t="shared" si="50"/>
        <v>24.079320113314449</v>
      </c>
      <c r="L366" s="34">
        <v>144</v>
      </c>
      <c r="M366" s="36">
        <f t="shared" si="51"/>
        <v>13.597733711048159</v>
      </c>
      <c r="N366" s="34">
        <v>160</v>
      </c>
      <c r="O366" s="36">
        <f t="shared" si="52"/>
        <v>15.108593012275731</v>
      </c>
      <c r="P366" s="34">
        <v>102</v>
      </c>
      <c r="Q366" s="36">
        <f t="shared" si="53"/>
        <v>9.6317280453257794</v>
      </c>
      <c r="R366" s="34">
        <v>55</v>
      </c>
      <c r="S366" s="36">
        <f t="shared" si="54"/>
        <v>5.1935788479697829</v>
      </c>
    </row>
    <row r="367" spans="1:19" s="24" customFormat="1" ht="15" hidden="1" outlineLevel="1" x14ac:dyDescent="0.2">
      <c r="A367" s="37" t="s">
        <v>423</v>
      </c>
      <c r="B367" s="34"/>
      <c r="C367" s="35">
        <v>1139</v>
      </c>
      <c r="D367" s="34">
        <v>574</v>
      </c>
      <c r="E367" s="36">
        <f t="shared" si="46"/>
        <v>50.395083406496923</v>
      </c>
      <c r="F367" s="34">
        <v>565</v>
      </c>
      <c r="G367" s="36">
        <f t="shared" si="48"/>
        <v>49.60491659350307</v>
      </c>
      <c r="H367" s="34">
        <v>359</v>
      </c>
      <c r="I367" s="36">
        <f t="shared" si="49"/>
        <v>31.518876207199295</v>
      </c>
      <c r="J367" s="34">
        <v>282</v>
      </c>
      <c r="K367" s="36">
        <f t="shared" si="50"/>
        <v>24.758560140474099</v>
      </c>
      <c r="L367" s="34">
        <v>171</v>
      </c>
      <c r="M367" s="36">
        <f t="shared" si="51"/>
        <v>15.01316944688323</v>
      </c>
      <c r="N367" s="34">
        <v>180</v>
      </c>
      <c r="O367" s="36">
        <f t="shared" si="52"/>
        <v>15.803336259877085</v>
      </c>
      <c r="P367" s="34">
        <v>102</v>
      </c>
      <c r="Q367" s="36">
        <f t="shared" si="53"/>
        <v>8.9552238805970141</v>
      </c>
      <c r="R367" s="34">
        <v>45</v>
      </c>
      <c r="S367" s="36">
        <f t="shared" si="54"/>
        <v>3.9508340649692713</v>
      </c>
    </row>
    <row r="368" spans="1:19" s="24" customFormat="1" ht="15" hidden="1" outlineLevel="1" x14ac:dyDescent="0.2">
      <c r="A368" s="37" t="s">
        <v>424</v>
      </c>
      <c r="B368" s="34"/>
      <c r="C368" s="35">
        <v>297</v>
      </c>
      <c r="D368" s="34">
        <v>163</v>
      </c>
      <c r="E368" s="36">
        <f t="shared" si="46"/>
        <v>54.882154882154879</v>
      </c>
      <c r="F368" s="34">
        <v>134</v>
      </c>
      <c r="G368" s="36">
        <f t="shared" si="48"/>
        <v>45.117845117845114</v>
      </c>
      <c r="H368" s="34">
        <v>115</v>
      </c>
      <c r="I368" s="36">
        <f t="shared" si="49"/>
        <v>38.72053872053872</v>
      </c>
      <c r="J368" s="34">
        <v>51</v>
      </c>
      <c r="K368" s="36">
        <f t="shared" si="50"/>
        <v>17.171717171717169</v>
      </c>
      <c r="L368" s="34">
        <v>54</v>
      </c>
      <c r="M368" s="36">
        <f t="shared" si="51"/>
        <v>18.18181818181818</v>
      </c>
      <c r="N368" s="34">
        <v>40</v>
      </c>
      <c r="O368" s="36">
        <f t="shared" si="52"/>
        <v>13.468013468013467</v>
      </c>
      <c r="P368" s="34">
        <v>21</v>
      </c>
      <c r="Q368" s="36">
        <f t="shared" si="53"/>
        <v>7.0707070707070701</v>
      </c>
      <c r="R368" s="34">
        <v>16</v>
      </c>
      <c r="S368" s="36">
        <f t="shared" si="54"/>
        <v>5.3872053872053867</v>
      </c>
    </row>
    <row r="369" spans="1:19" s="24" customFormat="1" ht="15" hidden="1" outlineLevel="1" x14ac:dyDescent="0.2">
      <c r="A369" s="37" t="s">
        <v>425</v>
      </c>
      <c r="B369" s="34"/>
      <c r="C369" s="35">
        <v>839</v>
      </c>
      <c r="D369" s="34">
        <v>423</v>
      </c>
      <c r="E369" s="36">
        <f t="shared" si="46"/>
        <v>50.417163289630508</v>
      </c>
      <c r="F369" s="34">
        <v>416</v>
      </c>
      <c r="G369" s="36">
        <f t="shared" si="48"/>
        <v>49.582836710369484</v>
      </c>
      <c r="H369" s="34">
        <v>252</v>
      </c>
      <c r="I369" s="36">
        <f t="shared" si="49"/>
        <v>30.035756853396897</v>
      </c>
      <c r="J369" s="34">
        <v>203</v>
      </c>
      <c r="K369" s="36">
        <f t="shared" si="50"/>
        <v>24.195470798569723</v>
      </c>
      <c r="L369" s="34">
        <v>140</v>
      </c>
      <c r="M369" s="36">
        <f t="shared" si="51"/>
        <v>16.6865315852205</v>
      </c>
      <c r="N369" s="34">
        <v>108</v>
      </c>
      <c r="O369" s="36">
        <f t="shared" si="52"/>
        <v>12.872467222884385</v>
      </c>
      <c r="P369" s="34">
        <v>77</v>
      </c>
      <c r="Q369" s="36">
        <f t="shared" si="53"/>
        <v>9.177592371871274</v>
      </c>
      <c r="R369" s="34">
        <v>59</v>
      </c>
      <c r="S369" s="36">
        <f t="shared" si="54"/>
        <v>7.0321811680572104</v>
      </c>
    </row>
    <row r="370" spans="1:19" s="24" customFormat="1" ht="15" hidden="1" outlineLevel="1" x14ac:dyDescent="0.2">
      <c r="A370" s="37" t="s">
        <v>426</v>
      </c>
      <c r="B370" s="34"/>
      <c r="C370" s="35">
        <v>585</v>
      </c>
      <c r="D370" s="34">
        <v>290</v>
      </c>
      <c r="E370" s="36">
        <f t="shared" si="46"/>
        <v>49.572649572649574</v>
      </c>
      <c r="F370" s="34">
        <v>295</v>
      </c>
      <c r="G370" s="36">
        <f t="shared" si="48"/>
        <v>50.427350427350433</v>
      </c>
      <c r="H370" s="34">
        <v>192</v>
      </c>
      <c r="I370" s="36">
        <f t="shared" si="49"/>
        <v>32.820512820512825</v>
      </c>
      <c r="J370" s="34">
        <v>145</v>
      </c>
      <c r="K370" s="36">
        <f t="shared" si="50"/>
        <v>24.786324786324787</v>
      </c>
      <c r="L370" s="34">
        <v>84</v>
      </c>
      <c r="M370" s="36">
        <f t="shared" si="51"/>
        <v>14.358974358974359</v>
      </c>
      <c r="N370" s="34">
        <v>81</v>
      </c>
      <c r="O370" s="36">
        <f t="shared" si="52"/>
        <v>13.846153846153847</v>
      </c>
      <c r="P370" s="34">
        <v>54</v>
      </c>
      <c r="Q370" s="36">
        <f t="shared" si="53"/>
        <v>9.2307692307692317</v>
      </c>
      <c r="R370" s="34">
        <v>29</v>
      </c>
      <c r="S370" s="36">
        <f t="shared" si="54"/>
        <v>4.9572649572649574</v>
      </c>
    </row>
    <row r="371" spans="1:19" s="24" customFormat="1" ht="15" hidden="1" outlineLevel="1" x14ac:dyDescent="0.2">
      <c r="A371" s="37" t="s">
        <v>427</v>
      </c>
      <c r="B371" s="34"/>
      <c r="C371" s="35">
        <v>1038</v>
      </c>
      <c r="D371" s="34">
        <v>513</v>
      </c>
      <c r="E371" s="36">
        <f t="shared" si="46"/>
        <v>49.421965317919074</v>
      </c>
      <c r="F371" s="34">
        <v>525</v>
      </c>
      <c r="G371" s="36">
        <f t="shared" si="48"/>
        <v>50.578034682080919</v>
      </c>
      <c r="H371" s="34">
        <v>314</v>
      </c>
      <c r="I371" s="36">
        <f t="shared" si="49"/>
        <v>30.2504816955684</v>
      </c>
      <c r="J371" s="34">
        <v>240</v>
      </c>
      <c r="K371" s="36">
        <f t="shared" si="50"/>
        <v>23.121387283236992</v>
      </c>
      <c r="L371" s="34">
        <v>182</v>
      </c>
      <c r="M371" s="36">
        <f t="shared" si="51"/>
        <v>17.533718689788053</v>
      </c>
      <c r="N371" s="34">
        <v>161</v>
      </c>
      <c r="O371" s="36">
        <f t="shared" si="52"/>
        <v>15.510597302504816</v>
      </c>
      <c r="P371" s="34">
        <v>85</v>
      </c>
      <c r="Q371" s="36">
        <f t="shared" si="53"/>
        <v>8.1888246628131007</v>
      </c>
      <c r="R371" s="34">
        <v>56</v>
      </c>
      <c r="S371" s="36">
        <f t="shared" si="54"/>
        <v>5.3949903660886314</v>
      </c>
    </row>
    <row r="372" spans="1:19" s="24" customFormat="1" ht="15" hidden="1" outlineLevel="1" x14ac:dyDescent="0.2">
      <c r="A372" s="37" t="s">
        <v>428</v>
      </c>
      <c r="B372" s="34"/>
      <c r="C372" s="35">
        <v>1261</v>
      </c>
      <c r="D372" s="34">
        <v>625</v>
      </c>
      <c r="E372" s="36">
        <f t="shared" si="46"/>
        <v>49.56383822363204</v>
      </c>
      <c r="F372" s="34">
        <v>636</v>
      </c>
      <c r="G372" s="36">
        <f t="shared" si="48"/>
        <v>50.436161776367967</v>
      </c>
      <c r="H372" s="34">
        <v>385</v>
      </c>
      <c r="I372" s="36">
        <f t="shared" si="49"/>
        <v>30.531324345757337</v>
      </c>
      <c r="J372" s="34">
        <v>301</v>
      </c>
      <c r="K372" s="36">
        <f t="shared" si="50"/>
        <v>23.86994448850119</v>
      </c>
      <c r="L372" s="34">
        <v>248</v>
      </c>
      <c r="M372" s="36">
        <f t="shared" si="51"/>
        <v>19.666931007137194</v>
      </c>
      <c r="N372" s="34">
        <v>164</v>
      </c>
      <c r="O372" s="36">
        <f t="shared" si="52"/>
        <v>13.005551149881047</v>
      </c>
      <c r="P372" s="34">
        <v>110</v>
      </c>
      <c r="Q372" s="36">
        <f t="shared" si="53"/>
        <v>8.7232355273592397</v>
      </c>
      <c r="R372" s="34">
        <v>53</v>
      </c>
      <c r="S372" s="36">
        <f t="shared" si="54"/>
        <v>4.203013481363997</v>
      </c>
    </row>
    <row r="373" spans="1:19" s="24" customFormat="1" ht="15" hidden="1" outlineLevel="1" x14ac:dyDescent="0.2">
      <c r="A373" s="37" t="s">
        <v>429</v>
      </c>
      <c r="B373" s="34"/>
      <c r="C373" s="35">
        <v>278</v>
      </c>
      <c r="D373" s="34">
        <v>135</v>
      </c>
      <c r="E373" s="36">
        <f t="shared" si="46"/>
        <v>48.561151079136692</v>
      </c>
      <c r="F373" s="34">
        <v>143</v>
      </c>
      <c r="G373" s="36">
        <f t="shared" si="48"/>
        <v>51.438848920863315</v>
      </c>
      <c r="H373" s="34">
        <v>93</v>
      </c>
      <c r="I373" s="36">
        <f t="shared" si="49"/>
        <v>33.453237410071942</v>
      </c>
      <c r="J373" s="34">
        <v>70</v>
      </c>
      <c r="K373" s="36">
        <f t="shared" si="50"/>
        <v>25.179856115107917</v>
      </c>
      <c r="L373" s="34">
        <v>50</v>
      </c>
      <c r="M373" s="36">
        <f t="shared" si="51"/>
        <v>17.985611510791369</v>
      </c>
      <c r="N373" s="34">
        <v>42</v>
      </c>
      <c r="O373" s="36">
        <f t="shared" si="52"/>
        <v>15.107913669064748</v>
      </c>
      <c r="P373" s="34">
        <v>13</v>
      </c>
      <c r="Q373" s="36">
        <f t="shared" si="53"/>
        <v>4.6762589928057556</v>
      </c>
      <c r="R373" s="34">
        <v>10</v>
      </c>
      <c r="S373" s="36">
        <f t="shared" si="54"/>
        <v>3.5971223021582737</v>
      </c>
    </row>
    <row r="374" spans="1:19" s="24" customFormat="1" ht="15" hidden="1" outlineLevel="1" x14ac:dyDescent="0.2">
      <c r="A374" s="37" t="s">
        <v>430</v>
      </c>
      <c r="B374" s="34"/>
      <c r="C374" s="35">
        <v>275</v>
      </c>
      <c r="D374" s="34">
        <v>163</v>
      </c>
      <c r="E374" s="36">
        <f t="shared" si="46"/>
        <v>59.272727272727273</v>
      </c>
      <c r="F374" s="34">
        <v>112</v>
      </c>
      <c r="G374" s="36">
        <f t="shared" si="48"/>
        <v>40.727272727272727</v>
      </c>
      <c r="H374" s="34">
        <v>121</v>
      </c>
      <c r="I374" s="36">
        <f t="shared" si="49"/>
        <v>44</v>
      </c>
      <c r="J374" s="34">
        <v>53</v>
      </c>
      <c r="K374" s="36">
        <f t="shared" si="50"/>
        <v>19.272727272727273</v>
      </c>
      <c r="L374" s="34">
        <v>53</v>
      </c>
      <c r="M374" s="36">
        <f t="shared" si="51"/>
        <v>19.272727272727273</v>
      </c>
      <c r="N374" s="34">
        <v>30</v>
      </c>
      <c r="O374" s="36">
        <f t="shared" si="52"/>
        <v>10.909090909090908</v>
      </c>
      <c r="P374" s="34">
        <v>17</v>
      </c>
      <c r="Q374" s="36">
        <f t="shared" si="53"/>
        <v>6.1818181818181817</v>
      </c>
      <c r="R374" s="34">
        <v>1</v>
      </c>
      <c r="S374" s="36">
        <f t="shared" si="54"/>
        <v>0.36363636363636365</v>
      </c>
    </row>
    <row r="375" spans="1:19" s="24" customFormat="1" ht="15" hidden="1" outlineLevel="1" x14ac:dyDescent="0.2">
      <c r="A375" s="37" t="s">
        <v>431</v>
      </c>
      <c r="B375" s="34"/>
      <c r="C375" s="35">
        <v>1450</v>
      </c>
      <c r="D375" s="34">
        <v>712</v>
      </c>
      <c r="E375" s="36">
        <f t="shared" si="46"/>
        <v>49.103448275862071</v>
      </c>
      <c r="F375" s="34">
        <v>738</v>
      </c>
      <c r="G375" s="36">
        <f t="shared" si="48"/>
        <v>50.896551724137929</v>
      </c>
      <c r="H375" s="34">
        <v>387</v>
      </c>
      <c r="I375" s="36">
        <f t="shared" si="49"/>
        <v>26.689655172413794</v>
      </c>
      <c r="J375" s="34">
        <v>394</v>
      </c>
      <c r="K375" s="36">
        <f t="shared" si="50"/>
        <v>27.172413793103448</v>
      </c>
      <c r="L375" s="34">
        <v>241</v>
      </c>
      <c r="M375" s="36">
        <f t="shared" si="51"/>
        <v>16.620689655172413</v>
      </c>
      <c r="N375" s="34">
        <v>218</v>
      </c>
      <c r="O375" s="36">
        <f t="shared" si="52"/>
        <v>15.03448275862069</v>
      </c>
      <c r="P375" s="34">
        <v>159</v>
      </c>
      <c r="Q375" s="36">
        <f t="shared" si="53"/>
        <v>10.96551724137931</v>
      </c>
      <c r="R375" s="34">
        <v>51</v>
      </c>
      <c r="S375" s="36">
        <f t="shared" si="54"/>
        <v>3.5172413793103448</v>
      </c>
    </row>
    <row r="376" spans="1:19" s="24" customFormat="1" ht="15" hidden="1" outlineLevel="1" x14ac:dyDescent="0.2">
      <c r="A376" s="37" t="s">
        <v>432</v>
      </c>
      <c r="B376" s="34"/>
      <c r="C376" s="35">
        <v>195</v>
      </c>
      <c r="D376" s="34">
        <v>97</v>
      </c>
      <c r="E376" s="36">
        <f t="shared" si="46"/>
        <v>49.743589743589745</v>
      </c>
      <c r="F376" s="34">
        <v>98</v>
      </c>
      <c r="G376" s="36">
        <f t="shared" si="48"/>
        <v>50.256410256410255</v>
      </c>
      <c r="H376" s="34">
        <v>58</v>
      </c>
      <c r="I376" s="36">
        <f t="shared" si="49"/>
        <v>29.743589743589745</v>
      </c>
      <c r="J376" s="34">
        <v>42</v>
      </c>
      <c r="K376" s="36">
        <f t="shared" si="50"/>
        <v>21.53846153846154</v>
      </c>
      <c r="L376" s="34">
        <v>58</v>
      </c>
      <c r="M376" s="36">
        <f t="shared" si="51"/>
        <v>29.743589743589745</v>
      </c>
      <c r="N376" s="34">
        <v>17</v>
      </c>
      <c r="O376" s="36">
        <f t="shared" si="52"/>
        <v>8.717948717948719</v>
      </c>
      <c r="P376" s="34">
        <v>7</v>
      </c>
      <c r="Q376" s="36">
        <f t="shared" si="53"/>
        <v>3.5897435897435899</v>
      </c>
      <c r="R376" s="34">
        <v>13</v>
      </c>
      <c r="S376" s="36">
        <f t="shared" si="54"/>
        <v>6.666666666666667</v>
      </c>
    </row>
    <row r="377" spans="1:19" s="24" customFormat="1" ht="15" hidden="1" outlineLevel="1" x14ac:dyDescent="0.2">
      <c r="A377" s="37" t="s">
        <v>433</v>
      </c>
      <c r="B377" s="34"/>
      <c r="C377" s="35">
        <v>1246</v>
      </c>
      <c r="D377" s="34">
        <v>597</v>
      </c>
      <c r="E377" s="36">
        <f t="shared" si="46"/>
        <v>47.91332263242375</v>
      </c>
      <c r="F377" s="34">
        <v>649</v>
      </c>
      <c r="G377" s="36">
        <f t="shared" si="48"/>
        <v>52.086677367576243</v>
      </c>
      <c r="H377" s="34">
        <v>334</v>
      </c>
      <c r="I377" s="36">
        <f t="shared" si="49"/>
        <v>26.805778491171747</v>
      </c>
      <c r="J377" s="34">
        <v>346</v>
      </c>
      <c r="K377" s="36">
        <f t="shared" si="50"/>
        <v>27.768860353130012</v>
      </c>
      <c r="L377" s="34">
        <v>230</v>
      </c>
      <c r="M377" s="36">
        <f t="shared" si="51"/>
        <v>18.459069020866771</v>
      </c>
      <c r="N377" s="34">
        <v>152</v>
      </c>
      <c r="O377" s="36">
        <f t="shared" si="52"/>
        <v>12.199036918138042</v>
      </c>
      <c r="P377" s="34">
        <v>136</v>
      </c>
      <c r="Q377" s="36">
        <f t="shared" si="53"/>
        <v>10.914927768860352</v>
      </c>
      <c r="R377" s="34">
        <v>48</v>
      </c>
      <c r="S377" s="36">
        <f t="shared" si="54"/>
        <v>3.8523274478330656</v>
      </c>
    </row>
    <row r="378" spans="1:19" s="24" customFormat="1" ht="15" hidden="1" outlineLevel="1" x14ac:dyDescent="0.2">
      <c r="A378" s="37" t="s">
        <v>434</v>
      </c>
      <c r="B378" s="34"/>
      <c r="C378" s="35">
        <v>1365</v>
      </c>
      <c r="D378" s="34">
        <v>723</v>
      </c>
      <c r="E378" s="36">
        <f t="shared" si="46"/>
        <v>52.967032967032964</v>
      </c>
      <c r="F378" s="34">
        <v>642</v>
      </c>
      <c r="G378" s="36">
        <f t="shared" si="48"/>
        <v>47.032967032967029</v>
      </c>
      <c r="H378" s="34">
        <v>438</v>
      </c>
      <c r="I378" s="36">
        <f t="shared" si="49"/>
        <v>32.087912087912088</v>
      </c>
      <c r="J378" s="34">
        <v>363</v>
      </c>
      <c r="K378" s="36">
        <f t="shared" si="50"/>
        <v>26.593406593406591</v>
      </c>
      <c r="L378" s="34">
        <v>252</v>
      </c>
      <c r="M378" s="36">
        <f t="shared" si="51"/>
        <v>18.46153846153846</v>
      </c>
      <c r="N378" s="34">
        <v>158</v>
      </c>
      <c r="O378" s="36">
        <f t="shared" si="52"/>
        <v>11.575091575091575</v>
      </c>
      <c r="P378" s="34">
        <v>126</v>
      </c>
      <c r="Q378" s="36">
        <f t="shared" si="53"/>
        <v>9.2307692307692299</v>
      </c>
      <c r="R378" s="34">
        <v>28</v>
      </c>
      <c r="S378" s="36">
        <f t="shared" si="54"/>
        <v>2.0512820512820511</v>
      </c>
    </row>
    <row r="379" spans="1:19" s="24" customFormat="1" ht="15" collapsed="1" x14ac:dyDescent="0.2">
      <c r="A379" s="33" t="s">
        <v>2528</v>
      </c>
      <c r="B379" s="34">
        <v>73</v>
      </c>
      <c r="C379" s="34">
        <f t="shared" ref="C379:R379" si="56">SUM(C380:C452)</f>
        <v>111981</v>
      </c>
      <c r="D379" s="34">
        <f t="shared" si="56"/>
        <v>54679</v>
      </c>
      <c r="E379" s="36">
        <f t="shared" si="46"/>
        <v>48.828819174681421</v>
      </c>
      <c r="F379" s="34">
        <f t="shared" si="56"/>
        <v>57302</v>
      </c>
      <c r="G379" s="36">
        <f t="shared" si="48"/>
        <v>51.171180825318586</v>
      </c>
      <c r="H379" s="34">
        <f t="shared" si="56"/>
        <v>32217</v>
      </c>
      <c r="I379" s="36">
        <f t="shared" si="49"/>
        <v>28.770059206472528</v>
      </c>
      <c r="J379" s="34">
        <f t="shared" si="56"/>
        <v>28647</v>
      </c>
      <c r="K379" s="36">
        <f t="shared" si="50"/>
        <v>25.582018378117716</v>
      </c>
      <c r="L379" s="34">
        <f t="shared" si="56"/>
        <v>19122</v>
      </c>
      <c r="M379" s="36">
        <f t="shared" si="51"/>
        <v>17.07611112599459</v>
      </c>
      <c r="N379" s="34">
        <f t="shared" si="56"/>
        <v>16423</v>
      </c>
      <c r="O379" s="36">
        <f t="shared" si="52"/>
        <v>14.665880819067521</v>
      </c>
      <c r="P379" s="34">
        <f t="shared" si="56"/>
        <v>10860</v>
      </c>
      <c r="Q379" s="36">
        <f t="shared" si="53"/>
        <v>9.6980737803734574</v>
      </c>
      <c r="R379" s="34">
        <f t="shared" si="56"/>
        <v>4712</v>
      </c>
      <c r="S379" s="36">
        <f t="shared" si="54"/>
        <v>4.207856689974192</v>
      </c>
    </row>
    <row r="380" spans="1:19" s="24" customFormat="1" ht="15" hidden="1" outlineLevel="1" x14ac:dyDescent="0.2">
      <c r="A380" s="37" t="s">
        <v>435</v>
      </c>
      <c r="B380" s="34"/>
      <c r="C380" s="35">
        <v>1760</v>
      </c>
      <c r="D380" s="34">
        <v>903</v>
      </c>
      <c r="E380" s="36">
        <f t="shared" si="46"/>
        <v>51.30681818181818</v>
      </c>
      <c r="F380" s="34">
        <v>857</v>
      </c>
      <c r="G380" s="36">
        <f t="shared" si="48"/>
        <v>48.693181818181813</v>
      </c>
      <c r="H380" s="34">
        <v>519</v>
      </c>
      <c r="I380" s="36">
        <f t="shared" si="49"/>
        <v>29.48863636363636</v>
      </c>
      <c r="J380" s="34">
        <v>443</v>
      </c>
      <c r="K380" s="36">
        <f t="shared" si="50"/>
        <v>25.170454545454543</v>
      </c>
      <c r="L380" s="34">
        <v>289</v>
      </c>
      <c r="M380" s="36">
        <f t="shared" si="51"/>
        <v>16.420454545454543</v>
      </c>
      <c r="N380" s="34">
        <v>287</v>
      </c>
      <c r="O380" s="36">
        <f t="shared" si="52"/>
        <v>16.30681818181818</v>
      </c>
      <c r="P380" s="34">
        <v>149</v>
      </c>
      <c r="Q380" s="36">
        <f t="shared" si="53"/>
        <v>8.4659090909090899</v>
      </c>
      <c r="R380" s="34">
        <v>73</v>
      </c>
      <c r="S380" s="36">
        <f t="shared" si="54"/>
        <v>4.1477272727272725</v>
      </c>
    </row>
    <row r="381" spans="1:19" s="24" customFormat="1" ht="15" hidden="1" outlineLevel="1" x14ac:dyDescent="0.2">
      <c r="A381" s="37" t="s">
        <v>436</v>
      </c>
      <c r="B381" s="34"/>
      <c r="C381" s="35">
        <v>1987</v>
      </c>
      <c r="D381" s="34">
        <v>956</v>
      </c>
      <c r="E381" s="36">
        <f t="shared" si="46"/>
        <v>48.112732762959233</v>
      </c>
      <c r="F381" s="34">
        <v>1031</v>
      </c>
      <c r="G381" s="36">
        <f t="shared" si="48"/>
        <v>51.88726723704076</v>
      </c>
      <c r="H381" s="34">
        <v>487</v>
      </c>
      <c r="I381" s="36">
        <f t="shared" si="49"/>
        <v>24.5093105183694</v>
      </c>
      <c r="J381" s="34">
        <v>466</v>
      </c>
      <c r="K381" s="36">
        <f t="shared" si="50"/>
        <v>23.452440865626571</v>
      </c>
      <c r="L381" s="34">
        <v>366</v>
      </c>
      <c r="M381" s="36">
        <f t="shared" si="51"/>
        <v>18.419728233517866</v>
      </c>
      <c r="N381" s="34">
        <v>331</v>
      </c>
      <c r="O381" s="36">
        <f t="shared" si="52"/>
        <v>16.658278812279818</v>
      </c>
      <c r="P381" s="34">
        <v>208</v>
      </c>
      <c r="Q381" s="36">
        <f t="shared" si="53"/>
        <v>10.468042274786109</v>
      </c>
      <c r="R381" s="34">
        <v>129</v>
      </c>
      <c r="S381" s="36">
        <f t="shared" si="54"/>
        <v>6.4921992954202308</v>
      </c>
    </row>
    <row r="382" spans="1:19" s="24" customFormat="1" ht="15" hidden="1" outlineLevel="1" x14ac:dyDescent="0.2">
      <c r="A382" s="37" t="s">
        <v>437</v>
      </c>
      <c r="B382" s="34"/>
      <c r="C382" s="35">
        <v>1500</v>
      </c>
      <c r="D382" s="34">
        <v>721</v>
      </c>
      <c r="E382" s="36">
        <f t="shared" si="46"/>
        <v>48.06666666666667</v>
      </c>
      <c r="F382" s="34">
        <v>779</v>
      </c>
      <c r="G382" s="36">
        <f t="shared" si="48"/>
        <v>51.93333333333333</v>
      </c>
      <c r="H382" s="34">
        <v>383</v>
      </c>
      <c r="I382" s="36">
        <f t="shared" si="49"/>
        <v>25.533333333333335</v>
      </c>
      <c r="J382" s="34">
        <v>367</v>
      </c>
      <c r="K382" s="36">
        <f t="shared" si="50"/>
        <v>24.466666666666665</v>
      </c>
      <c r="L382" s="34">
        <v>234</v>
      </c>
      <c r="M382" s="36">
        <f t="shared" si="51"/>
        <v>15.6</v>
      </c>
      <c r="N382" s="34">
        <v>248</v>
      </c>
      <c r="O382" s="36">
        <f t="shared" si="52"/>
        <v>16.533333333333335</v>
      </c>
      <c r="P382" s="34">
        <v>165</v>
      </c>
      <c r="Q382" s="36">
        <f t="shared" si="53"/>
        <v>11</v>
      </c>
      <c r="R382" s="34">
        <v>103</v>
      </c>
      <c r="S382" s="36">
        <f t="shared" si="54"/>
        <v>6.8666666666666663</v>
      </c>
    </row>
    <row r="383" spans="1:19" s="24" customFormat="1" ht="15" hidden="1" outlineLevel="1" x14ac:dyDescent="0.2">
      <c r="A383" s="37" t="s">
        <v>438</v>
      </c>
      <c r="B383" s="34"/>
      <c r="C383" s="35">
        <v>1855</v>
      </c>
      <c r="D383" s="34">
        <v>926</v>
      </c>
      <c r="E383" s="36">
        <f t="shared" si="46"/>
        <v>49.919137466307276</v>
      </c>
      <c r="F383" s="34">
        <v>929</v>
      </c>
      <c r="G383" s="36">
        <f t="shared" si="48"/>
        <v>50.080862533692724</v>
      </c>
      <c r="H383" s="34">
        <v>509</v>
      </c>
      <c r="I383" s="36">
        <f t="shared" si="49"/>
        <v>27.439353099730457</v>
      </c>
      <c r="J383" s="34">
        <v>423</v>
      </c>
      <c r="K383" s="36">
        <f t="shared" si="50"/>
        <v>22.80323450134771</v>
      </c>
      <c r="L383" s="34">
        <v>295</v>
      </c>
      <c r="M383" s="36">
        <f t="shared" si="51"/>
        <v>15.902964959568733</v>
      </c>
      <c r="N383" s="34">
        <v>329</v>
      </c>
      <c r="O383" s="36">
        <f t="shared" si="52"/>
        <v>17.735849056603772</v>
      </c>
      <c r="P383" s="34">
        <v>210</v>
      </c>
      <c r="Q383" s="36">
        <f t="shared" si="53"/>
        <v>11.320754716981131</v>
      </c>
      <c r="R383" s="34">
        <v>89</v>
      </c>
      <c r="S383" s="36">
        <f t="shared" si="54"/>
        <v>4.7978436657681938</v>
      </c>
    </row>
    <row r="384" spans="1:19" s="24" customFormat="1" ht="15" hidden="1" outlineLevel="1" x14ac:dyDescent="0.2">
      <c r="A384" s="37" t="s">
        <v>439</v>
      </c>
      <c r="B384" s="34"/>
      <c r="C384" s="35">
        <v>2154</v>
      </c>
      <c r="D384" s="34">
        <v>1068</v>
      </c>
      <c r="E384" s="36">
        <f t="shared" ref="E384:E447" si="57">SUM(D384/C384%)</f>
        <v>49.582172701949865</v>
      </c>
      <c r="F384" s="34">
        <v>1086</v>
      </c>
      <c r="G384" s="36">
        <f t="shared" si="48"/>
        <v>50.417827298050142</v>
      </c>
      <c r="H384" s="34">
        <v>598</v>
      </c>
      <c r="I384" s="36">
        <f t="shared" si="49"/>
        <v>27.762302692664811</v>
      </c>
      <c r="J384" s="34">
        <v>538</v>
      </c>
      <c r="K384" s="36">
        <f t="shared" si="50"/>
        <v>24.976787372330548</v>
      </c>
      <c r="L384" s="34">
        <v>375</v>
      </c>
      <c r="M384" s="36">
        <f t="shared" si="51"/>
        <v>17.409470752089138</v>
      </c>
      <c r="N384" s="34">
        <v>361</v>
      </c>
      <c r="O384" s="36">
        <f t="shared" si="52"/>
        <v>16.759517177344478</v>
      </c>
      <c r="P384" s="34">
        <v>203</v>
      </c>
      <c r="Q384" s="36">
        <f t="shared" si="53"/>
        <v>9.4243268337975863</v>
      </c>
      <c r="R384" s="34">
        <v>79</v>
      </c>
      <c r="S384" s="36">
        <f t="shared" si="54"/>
        <v>3.6675951717734447</v>
      </c>
    </row>
    <row r="385" spans="1:19" s="24" customFormat="1" ht="15" hidden="1" outlineLevel="1" x14ac:dyDescent="0.2">
      <c r="A385" s="37" t="s">
        <v>440</v>
      </c>
      <c r="B385" s="34"/>
      <c r="C385" s="35">
        <v>2226</v>
      </c>
      <c r="D385" s="34">
        <v>1065</v>
      </c>
      <c r="E385" s="36">
        <f t="shared" si="57"/>
        <v>47.843665768194064</v>
      </c>
      <c r="F385" s="34">
        <v>1161</v>
      </c>
      <c r="G385" s="36">
        <f t="shared" si="48"/>
        <v>52.156334231805928</v>
      </c>
      <c r="H385" s="34">
        <v>554</v>
      </c>
      <c r="I385" s="36">
        <f t="shared" si="49"/>
        <v>24.887690925426774</v>
      </c>
      <c r="J385" s="34">
        <v>614</v>
      </c>
      <c r="K385" s="36">
        <f t="shared" si="50"/>
        <v>27.583108715184185</v>
      </c>
      <c r="L385" s="34">
        <v>368</v>
      </c>
      <c r="M385" s="36">
        <f t="shared" si="51"/>
        <v>16.531895777178796</v>
      </c>
      <c r="N385" s="34">
        <v>326</v>
      </c>
      <c r="O385" s="36">
        <f t="shared" si="52"/>
        <v>14.645103324348606</v>
      </c>
      <c r="P385" s="34">
        <v>261</v>
      </c>
      <c r="Q385" s="36">
        <f t="shared" si="53"/>
        <v>11.725067385444744</v>
      </c>
      <c r="R385" s="34">
        <v>103</v>
      </c>
      <c r="S385" s="36">
        <f t="shared" si="54"/>
        <v>4.6271338724168913</v>
      </c>
    </row>
    <row r="386" spans="1:19" s="24" customFormat="1" ht="15" hidden="1" outlineLevel="1" x14ac:dyDescent="0.2">
      <c r="A386" s="37" t="s">
        <v>441</v>
      </c>
      <c r="B386" s="34"/>
      <c r="C386" s="35">
        <v>1871</v>
      </c>
      <c r="D386" s="34">
        <v>922</v>
      </c>
      <c r="E386" s="36">
        <f t="shared" si="57"/>
        <v>49.278460716194544</v>
      </c>
      <c r="F386" s="34">
        <v>949</v>
      </c>
      <c r="G386" s="36">
        <f t="shared" si="48"/>
        <v>50.721539283805448</v>
      </c>
      <c r="H386" s="34">
        <v>524</v>
      </c>
      <c r="I386" s="36">
        <f t="shared" si="49"/>
        <v>28.006413682522712</v>
      </c>
      <c r="J386" s="34">
        <v>421</v>
      </c>
      <c r="K386" s="36">
        <f t="shared" si="50"/>
        <v>22.501336183858896</v>
      </c>
      <c r="L386" s="34">
        <v>301</v>
      </c>
      <c r="M386" s="36">
        <f t="shared" si="51"/>
        <v>16.087653661143772</v>
      </c>
      <c r="N386" s="34">
        <v>343</v>
      </c>
      <c r="O386" s="36">
        <f t="shared" si="52"/>
        <v>18.332442544094068</v>
      </c>
      <c r="P386" s="34">
        <v>196</v>
      </c>
      <c r="Q386" s="36">
        <f t="shared" si="53"/>
        <v>10.475681453768038</v>
      </c>
      <c r="R386" s="34">
        <v>86</v>
      </c>
      <c r="S386" s="36">
        <f t="shared" si="54"/>
        <v>4.5964724746125061</v>
      </c>
    </row>
    <row r="387" spans="1:19" s="24" customFormat="1" ht="15" hidden="1" outlineLevel="1" x14ac:dyDescent="0.2">
      <c r="A387" s="37" t="s">
        <v>442</v>
      </c>
      <c r="B387" s="34"/>
      <c r="C387" s="35">
        <v>2126</v>
      </c>
      <c r="D387" s="34">
        <v>1078</v>
      </c>
      <c r="E387" s="36">
        <f t="shared" si="57"/>
        <v>50.705550329256816</v>
      </c>
      <c r="F387" s="34">
        <v>1048</v>
      </c>
      <c r="G387" s="36">
        <f t="shared" si="48"/>
        <v>49.294449670743177</v>
      </c>
      <c r="H387" s="34">
        <v>555</v>
      </c>
      <c r="I387" s="36">
        <f t="shared" si="49"/>
        <v>26.105362182502351</v>
      </c>
      <c r="J387" s="34">
        <v>543</v>
      </c>
      <c r="K387" s="36">
        <f t="shared" si="50"/>
        <v>25.540921919096895</v>
      </c>
      <c r="L387" s="34">
        <v>380</v>
      </c>
      <c r="M387" s="36">
        <f t="shared" si="51"/>
        <v>17.873941674506113</v>
      </c>
      <c r="N387" s="34">
        <v>334</v>
      </c>
      <c r="O387" s="36">
        <f t="shared" si="52"/>
        <v>15.710253998118532</v>
      </c>
      <c r="P387" s="34">
        <v>206</v>
      </c>
      <c r="Q387" s="36">
        <f t="shared" si="53"/>
        <v>9.6895578551269992</v>
      </c>
      <c r="R387" s="34">
        <v>108</v>
      </c>
      <c r="S387" s="36">
        <f t="shared" si="54"/>
        <v>5.0799623706491062</v>
      </c>
    </row>
    <row r="388" spans="1:19" s="24" customFormat="1" ht="15" hidden="1" outlineLevel="1" x14ac:dyDescent="0.2">
      <c r="A388" s="37" t="s">
        <v>443</v>
      </c>
      <c r="B388" s="34"/>
      <c r="C388" s="35">
        <v>1646</v>
      </c>
      <c r="D388" s="34">
        <v>804</v>
      </c>
      <c r="E388" s="36">
        <f t="shared" si="57"/>
        <v>48.845686512758199</v>
      </c>
      <c r="F388" s="34">
        <v>842</v>
      </c>
      <c r="G388" s="36">
        <f t="shared" ref="G388:G451" si="58">SUM(F388/C388%)</f>
        <v>51.154313487241794</v>
      </c>
      <c r="H388" s="34">
        <v>425</v>
      </c>
      <c r="I388" s="36">
        <f t="shared" ref="I388:I451" si="59">SUM(H388/C388%)</f>
        <v>25.820170109356013</v>
      </c>
      <c r="J388" s="34">
        <v>408</v>
      </c>
      <c r="K388" s="36">
        <f t="shared" ref="K388:K451" si="60">SUM(J388/C388%)</f>
        <v>24.787363304981774</v>
      </c>
      <c r="L388" s="34">
        <v>285</v>
      </c>
      <c r="M388" s="36">
        <f t="shared" ref="M388:M451" si="61">SUM(L388/C388%)</f>
        <v>17.314702308626973</v>
      </c>
      <c r="N388" s="34">
        <v>285</v>
      </c>
      <c r="O388" s="36">
        <f t="shared" ref="O388:O451" si="62">SUM(N388/C388%)</f>
        <v>17.314702308626973</v>
      </c>
      <c r="P388" s="34">
        <v>159</v>
      </c>
      <c r="Q388" s="36">
        <f t="shared" ref="Q388:Q451" si="63">SUM(P388/C388%)</f>
        <v>9.6597812879708371</v>
      </c>
      <c r="R388" s="34">
        <v>84</v>
      </c>
      <c r="S388" s="36">
        <f t="shared" ref="S388:S451" si="64">SUM(R388/C388%)</f>
        <v>5.1032806804374236</v>
      </c>
    </row>
    <row r="389" spans="1:19" s="24" customFormat="1" ht="15" hidden="1" outlineLevel="1" x14ac:dyDescent="0.2">
      <c r="A389" s="37" t="s">
        <v>444</v>
      </c>
      <c r="B389" s="34"/>
      <c r="C389" s="35">
        <v>215</v>
      </c>
      <c r="D389" s="34">
        <v>106</v>
      </c>
      <c r="E389" s="36">
        <f t="shared" si="57"/>
        <v>49.302325581395351</v>
      </c>
      <c r="F389" s="34">
        <v>109</v>
      </c>
      <c r="G389" s="36">
        <f t="shared" si="58"/>
        <v>50.697674418604656</v>
      </c>
      <c r="H389" s="34">
        <v>75</v>
      </c>
      <c r="I389" s="36">
        <f t="shared" si="59"/>
        <v>34.883720930232556</v>
      </c>
      <c r="J389" s="34">
        <v>43</v>
      </c>
      <c r="K389" s="36">
        <f t="shared" si="60"/>
        <v>20</v>
      </c>
      <c r="L389" s="34">
        <v>37</v>
      </c>
      <c r="M389" s="36">
        <f t="shared" si="61"/>
        <v>17.209302325581397</v>
      </c>
      <c r="N389" s="34">
        <v>29</v>
      </c>
      <c r="O389" s="36">
        <f t="shared" si="62"/>
        <v>13.488372093023257</v>
      </c>
      <c r="P389" s="34">
        <v>11</v>
      </c>
      <c r="Q389" s="36">
        <f t="shared" si="63"/>
        <v>5.1162790697674421</v>
      </c>
      <c r="R389" s="34">
        <v>20</v>
      </c>
      <c r="S389" s="36">
        <f t="shared" si="64"/>
        <v>9.3023255813953494</v>
      </c>
    </row>
    <row r="390" spans="1:19" s="24" customFormat="1" ht="15" hidden="1" outlineLevel="1" x14ac:dyDescent="0.2">
      <c r="A390" s="37" t="s">
        <v>445</v>
      </c>
      <c r="B390" s="34"/>
      <c r="C390" s="35">
        <v>807</v>
      </c>
      <c r="D390" s="34">
        <v>386</v>
      </c>
      <c r="E390" s="36">
        <f t="shared" si="57"/>
        <v>47.831474597273854</v>
      </c>
      <c r="F390" s="34">
        <v>421</v>
      </c>
      <c r="G390" s="36">
        <f t="shared" si="58"/>
        <v>52.168525402726146</v>
      </c>
      <c r="H390" s="34">
        <v>213</v>
      </c>
      <c r="I390" s="36">
        <f t="shared" si="59"/>
        <v>26.394052044609666</v>
      </c>
      <c r="J390" s="34">
        <v>214</v>
      </c>
      <c r="K390" s="36">
        <f t="shared" si="60"/>
        <v>26.5179677819083</v>
      </c>
      <c r="L390" s="34">
        <v>135</v>
      </c>
      <c r="M390" s="36">
        <f t="shared" si="61"/>
        <v>16.728624535315983</v>
      </c>
      <c r="N390" s="34">
        <v>113</v>
      </c>
      <c r="O390" s="36">
        <f t="shared" si="62"/>
        <v>14.002478314745971</v>
      </c>
      <c r="P390" s="34">
        <v>82</v>
      </c>
      <c r="Q390" s="36">
        <f t="shared" si="63"/>
        <v>10.161090458488228</v>
      </c>
      <c r="R390" s="34">
        <v>50</v>
      </c>
      <c r="S390" s="36">
        <f t="shared" si="64"/>
        <v>6.1957868649318462</v>
      </c>
    </row>
    <row r="391" spans="1:19" s="24" customFormat="1" ht="15" hidden="1" outlineLevel="1" x14ac:dyDescent="0.2">
      <c r="A391" s="37" t="s">
        <v>446</v>
      </c>
      <c r="B391" s="34"/>
      <c r="C391" s="35">
        <v>2191</v>
      </c>
      <c r="D391" s="34">
        <v>1074</v>
      </c>
      <c r="E391" s="36">
        <f t="shared" si="57"/>
        <v>49.018712916476495</v>
      </c>
      <c r="F391" s="34">
        <v>1117</v>
      </c>
      <c r="G391" s="36">
        <f t="shared" si="58"/>
        <v>50.981287083523505</v>
      </c>
      <c r="H391" s="34">
        <v>692</v>
      </c>
      <c r="I391" s="36">
        <f t="shared" si="59"/>
        <v>31.58375171154724</v>
      </c>
      <c r="J391" s="34">
        <v>477</v>
      </c>
      <c r="K391" s="36">
        <f t="shared" si="60"/>
        <v>21.770880876312187</v>
      </c>
      <c r="L391" s="34">
        <v>395</v>
      </c>
      <c r="M391" s="36">
        <f t="shared" si="61"/>
        <v>18.028297581013234</v>
      </c>
      <c r="N391" s="34">
        <v>304</v>
      </c>
      <c r="O391" s="36">
        <f t="shared" si="62"/>
        <v>13.874942948425376</v>
      </c>
      <c r="P391" s="34">
        <v>218</v>
      </c>
      <c r="Q391" s="36">
        <f t="shared" si="63"/>
        <v>9.9497946143313563</v>
      </c>
      <c r="R391" s="34">
        <v>105</v>
      </c>
      <c r="S391" s="36">
        <f t="shared" si="64"/>
        <v>4.7923322683706067</v>
      </c>
    </row>
    <row r="392" spans="1:19" s="24" customFormat="1" ht="15" hidden="1" outlineLevel="1" x14ac:dyDescent="0.2">
      <c r="A392" s="37" t="s">
        <v>447</v>
      </c>
      <c r="B392" s="34"/>
      <c r="C392" s="35">
        <v>1817</v>
      </c>
      <c r="D392" s="34">
        <v>922</v>
      </c>
      <c r="E392" s="36">
        <f t="shared" si="57"/>
        <v>50.742982938910288</v>
      </c>
      <c r="F392" s="34">
        <v>895</v>
      </c>
      <c r="G392" s="36">
        <f t="shared" si="58"/>
        <v>49.257017061089705</v>
      </c>
      <c r="H392" s="34">
        <v>523</v>
      </c>
      <c r="I392" s="36">
        <f t="shared" si="59"/>
        <v>28.783709411117222</v>
      </c>
      <c r="J392" s="34">
        <v>451</v>
      </c>
      <c r="K392" s="36">
        <f t="shared" si="60"/>
        <v>24.821133736929003</v>
      </c>
      <c r="L392" s="34">
        <v>298</v>
      </c>
      <c r="M392" s="36">
        <f t="shared" si="61"/>
        <v>16.400660429279029</v>
      </c>
      <c r="N392" s="34">
        <v>249</v>
      </c>
      <c r="O392" s="36">
        <f t="shared" si="62"/>
        <v>13.703907539900934</v>
      </c>
      <c r="P392" s="34">
        <v>189</v>
      </c>
      <c r="Q392" s="36">
        <f t="shared" si="63"/>
        <v>10.401761144744082</v>
      </c>
      <c r="R392" s="34">
        <v>107</v>
      </c>
      <c r="S392" s="36">
        <f t="shared" si="64"/>
        <v>5.8888277380297191</v>
      </c>
    </row>
    <row r="393" spans="1:19" s="24" customFormat="1" ht="15" hidden="1" outlineLevel="1" x14ac:dyDescent="0.2">
      <c r="A393" s="37" t="s">
        <v>448</v>
      </c>
      <c r="B393" s="34"/>
      <c r="C393" s="35">
        <v>590</v>
      </c>
      <c r="D393" s="34">
        <v>289</v>
      </c>
      <c r="E393" s="36">
        <f t="shared" si="57"/>
        <v>48.983050847457626</v>
      </c>
      <c r="F393" s="34">
        <v>301</v>
      </c>
      <c r="G393" s="36">
        <f t="shared" si="58"/>
        <v>51.016949152542367</v>
      </c>
      <c r="H393" s="34">
        <v>161</v>
      </c>
      <c r="I393" s="36">
        <f t="shared" si="59"/>
        <v>27.288135593220339</v>
      </c>
      <c r="J393" s="34">
        <v>142</v>
      </c>
      <c r="K393" s="36">
        <f t="shared" si="60"/>
        <v>24.067796610169491</v>
      </c>
      <c r="L393" s="34">
        <v>86</v>
      </c>
      <c r="M393" s="36">
        <f t="shared" si="61"/>
        <v>14.576271186440676</v>
      </c>
      <c r="N393" s="34">
        <v>88</v>
      </c>
      <c r="O393" s="36">
        <f t="shared" si="62"/>
        <v>14.915254237288135</v>
      </c>
      <c r="P393" s="34">
        <v>81</v>
      </c>
      <c r="Q393" s="36">
        <f t="shared" si="63"/>
        <v>13.728813559322033</v>
      </c>
      <c r="R393" s="34">
        <v>32</v>
      </c>
      <c r="S393" s="36">
        <f t="shared" si="64"/>
        <v>5.4237288135593218</v>
      </c>
    </row>
    <row r="394" spans="1:19" s="24" customFormat="1" ht="15" hidden="1" outlineLevel="1" x14ac:dyDescent="0.2">
      <c r="A394" s="37" t="s">
        <v>449</v>
      </c>
      <c r="B394" s="34"/>
      <c r="C394" s="35">
        <v>2152</v>
      </c>
      <c r="D394" s="34">
        <v>1044</v>
      </c>
      <c r="E394" s="36">
        <f t="shared" si="57"/>
        <v>48.513011152416361</v>
      </c>
      <c r="F394" s="34">
        <v>1108</v>
      </c>
      <c r="G394" s="36">
        <f t="shared" si="58"/>
        <v>51.486988847583646</v>
      </c>
      <c r="H394" s="34">
        <v>668</v>
      </c>
      <c r="I394" s="36">
        <f t="shared" si="59"/>
        <v>31.040892193308551</v>
      </c>
      <c r="J394" s="34">
        <v>525</v>
      </c>
      <c r="K394" s="36">
        <f t="shared" si="60"/>
        <v>24.395910780669144</v>
      </c>
      <c r="L394" s="34">
        <v>350</v>
      </c>
      <c r="M394" s="36">
        <f t="shared" si="61"/>
        <v>16.263940520446099</v>
      </c>
      <c r="N394" s="34">
        <v>293</v>
      </c>
      <c r="O394" s="36">
        <f t="shared" si="62"/>
        <v>13.615241635687733</v>
      </c>
      <c r="P394" s="34">
        <v>220</v>
      </c>
      <c r="Q394" s="36">
        <f t="shared" si="63"/>
        <v>10.223048327137546</v>
      </c>
      <c r="R394" s="34">
        <v>96</v>
      </c>
      <c r="S394" s="36">
        <f t="shared" si="64"/>
        <v>4.4609665427509295</v>
      </c>
    </row>
    <row r="395" spans="1:19" s="24" customFormat="1" ht="15" hidden="1" outlineLevel="1" x14ac:dyDescent="0.2">
      <c r="A395" s="37" t="s">
        <v>450</v>
      </c>
      <c r="B395" s="34"/>
      <c r="C395" s="35">
        <v>1943</v>
      </c>
      <c r="D395" s="34">
        <v>952</v>
      </c>
      <c r="E395" s="36">
        <f t="shared" si="57"/>
        <v>48.9963973237262</v>
      </c>
      <c r="F395" s="34">
        <v>991</v>
      </c>
      <c r="G395" s="36">
        <f t="shared" si="58"/>
        <v>51.003602676273808</v>
      </c>
      <c r="H395" s="34">
        <v>519</v>
      </c>
      <c r="I395" s="36">
        <f t="shared" si="59"/>
        <v>26.711271230056614</v>
      </c>
      <c r="J395" s="34">
        <v>468</v>
      </c>
      <c r="K395" s="36">
        <f t="shared" si="60"/>
        <v>24.086464230571281</v>
      </c>
      <c r="L395" s="34">
        <v>324</v>
      </c>
      <c r="M395" s="36">
        <f t="shared" si="61"/>
        <v>16.675244467318581</v>
      </c>
      <c r="N395" s="34">
        <v>341</v>
      </c>
      <c r="O395" s="36">
        <f t="shared" si="62"/>
        <v>17.55018013381369</v>
      </c>
      <c r="P395" s="34">
        <v>201</v>
      </c>
      <c r="Q395" s="36">
        <f t="shared" si="63"/>
        <v>10.344827586206897</v>
      </c>
      <c r="R395" s="34">
        <v>90</v>
      </c>
      <c r="S395" s="36">
        <f t="shared" si="64"/>
        <v>4.6320123520329393</v>
      </c>
    </row>
    <row r="396" spans="1:19" s="24" customFormat="1" ht="15" hidden="1" outlineLevel="1" x14ac:dyDescent="0.2">
      <c r="A396" s="37" t="s">
        <v>451</v>
      </c>
      <c r="B396" s="34"/>
      <c r="C396" s="35">
        <v>2130</v>
      </c>
      <c r="D396" s="34">
        <v>1019</v>
      </c>
      <c r="E396" s="36">
        <f t="shared" si="57"/>
        <v>47.840375586854456</v>
      </c>
      <c r="F396" s="34">
        <v>1111</v>
      </c>
      <c r="G396" s="36">
        <f t="shared" si="58"/>
        <v>52.159624413145536</v>
      </c>
      <c r="H396" s="34">
        <v>580</v>
      </c>
      <c r="I396" s="36">
        <f t="shared" si="59"/>
        <v>27.230046948356808</v>
      </c>
      <c r="J396" s="34">
        <v>576</v>
      </c>
      <c r="K396" s="36">
        <f t="shared" si="60"/>
        <v>27.04225352112676</v>
      </c>
      <c r="L396" s="34">
        <v>352</v>
      </c>
      <c r="M396" s="36">
        <f t="shared" si="61"/>
        <v>16.525821596244132</v>
      </c>
      <c r="N396" s="34">
        <v>345</v>
      </c>
      <c r="O396" s="36">
        <f t="shared" si="62"/>
        <v>16.197183098591548</v>
      </c>
      <c r="P396" s="34">
        <v>190</v>
      </c>
      <c r="Q396" s="36">
        <f t="shared" si="63"/>
        <v>8.92018779342723</v>
      </c>
      <c r="R396" s="34">
        <v>87</v>
      </c>
      <c r="S396" s="36">
        <f t="shared" si="64"/>
        <v>4.084507042253521</v>
      </c>
    </row>
    <row r="397" spans="1:19" s="24" customFormat="1" ht="15" hidden="1" outlineLevel="1" x14ac:dyDescent="0.2">
      <c r="A397" s="37" t="s">
        <v>452</v>
      </c>
      <c r="B397" s="34"/>
      <c r="C397" s="35">
        <v>1801</v>
      </c>
      <c r="D397" s="34">
        <v>852</v>
      </c>
      <c r="E397" s="36">
        <f t="shared" si="57"/>
        <v>47.307051637978894</v>
      </c>
      <c r="F397" s="34">
        <v>949</v>
      </c>
      <c r="G397" s="36">
        <f t="shared" si="58"/>
        <v>52.692948362021092</v>
      </c>
      <c r="H397" s="34">
        <v>578</v>
      </c>
      <c r="I397" s="36">
        <f t="shared" si="59"/>
        <v>32.093281510272071</v>
      </c>
      <c r="J397" s="34">
        <v>455</v>
      </c>
      <c r="K397" s="36">
        <f t="shared" si="60"/>
        <v>25.263742365352581</v>
      </c>
      <c r="L397" s="34">
        <v>312</v>
      </c>
      <c r="M397" s="36">
        <f t="shared" si="61"/>
        <v>17.323709050527484</v>
      </c>
      <c r="N397" s="34">
        <v>228</v>
      </c>
      <c r="O397" s="36">
        <f t="shared" si="62"/>
        <v>12.659633536923931</v>
      </c>
      <c r="P397" s="34">
        <v>172</v>
      </c>
      <c r="Q397" s="36">
        <f t="shared" si="63"/>
        <v>9.5502498611882274</v>
      </c>
      <c r="R397" s="34">
        <v>56</v>
      </c>
      <c r="S397" s="36">
        <f t="shared" si="64"/>
        <v>3.1093836757357023</v>
      </c>
    </row>
    <row r="398" spans="1:19" s="24" customFormat="1" ht="15" hidden="1" outlineLevel="1" x14ac:dyDescent="0.2">
      <c r="A398" s="37" t="s">
        <v>453</v>
      </c>
      <c r="B398" s="34"/>
      <c r="C398" s="35">
        <v>2272</v>
      </c>
      <c r="D398" s="34">
        <v>1093</v>
      </c>
      <c r="E398" s="36">
        <f t="shared" si="57"/>
        <v>48.107394366197184</v>
      </c>
      <c r="F398" s="34">
        <v>1179</v>
      </c>
      <c r="G398" s="36">
        <f t="shared" si="58"/>
        <v>51.892605633802816</v>
      </c>
      <c r="H398" s="34">
        <v>640</v>
      </c>
      <c r="I398" s="36">
        <f t="shared" si="59"/>
        <v>28.169014084507044</v>
      </c>
      <c r="J398" s="34">
        <v>586</v>
      </c>
      <c r="K398" s="36">
        <f t="shared" si="60"/>
        <v>25.792253521126764</v>
      </c>
      <c r="L398" s="34">
        <v>406</v>
      </c>
      <c r="M398" s="36">
        <f t="shared" si="61"/>
        <v>17.869718309859156</v>
      </c>
      <c r="N398" s="34">
        <v>327</v>
      </c>
      <c r="O398" s="36">
        <f t="shared" si="62"/>
        <v>14.392605633802818</v>
      </c>
      <c r="P398" s="34">
        <v>232</v>
      </c>
      <c r="Q398" s="36">
        <f t="shared" si="63"/>
        <v>10.211267605633804</v>
      </c>
      <c r="R398" s="34">
        <v>81</v>
      </c>
      <c r="S398" s="36">
        <f t="shared" si="64"/>
        <v>3.5651408450704225</v>
      </c>
    </row>
    <row r="399" spans="1:19" s="24" customFormat="1" ht="15" hidden="1" outlineLevel="1" x14ac:dyDescent="0.2">
      <c r="A399" s="37" t="s">
        <v>454</v>
      </c>
      <c r="B399" s="34"/>
      <c r="C399" s="35">
        <v>818</v>
      </c>
      <c r="D399" s="34">
        <v>406</v>
      </c>
      <c r="E399" s="36">
        <f t="shared" si="57"/>
        <v>49.633251833740836</v>
      </c>
      <c r="F399" s="34">
        <v>412</v>
      </c>
      <c r="G399" s="36">
        <f t="shared" si="58"/>
        <v>50.366748166259171</v>
      </c>
      <c r="H399" s="34">
        <v>230</v>
      </c>
      <c r="I399" s="36">
        <f t="shared" si="59"/>
        <v>28.117359413202934</v>
      </c>
      <c r="J399" s="34">
        <v>244</v>
      </c>
      <c r="K399" s="36">
        <f t="shared" si="60"/>
        <v>29.828850855745721</v>
      </c>
      <c r="L399" s="34">
        <v>127</v>
      </c>
      <c r="M399" s="36">
        <f t="shared" si="61"/>
        <v>15.525672371638143</v>
      </c>
      <c r="N399" s="34">
        <v>102</v>
      </c>
      <c r="O399" s="36">
        <f t="shared" si="62"/>
        <v>12.469437652811736</v>
      </c>
      <c r="P399" s="34">
        <v>89</v>
      </c>
      <c r="Q399" s="36">
        <f t="shared" si="63"/>
        <v>10.880195599022006</v>
      </c>
      <c r="R399" s="34">
        <v>26</v>
      </c>
      <c r="S399" s="36">
        <f t="shared" si="64"/>
        <v>3.1784841075794623</v>
      </c>
    </row>
    <row r="400" spans="1:19" s="24" customFormat="1" ht="15" hidden="1" outlineLevel="1" x14ac:dyDescent="0.2">
      <c r="A400" s="37" t="s">
        <v>455</v>
      </c>
      <c r="B400" s="34"/>
      <c r="C400" s="35">
        <v>1560</v>
      </c>
      <c r="D400" s="34">
        <v>773</v>
      </c>
      <c r="E400" s="36">
        <f t="shared" si="57"/>
        <v>49.551282051282051</v>
      </c>
      <c r="F400" s="34">
        <v>787</v>
      </c>
      <c r="G400" s="36">
        <f t="shared" si="58"/>
        <v>50.448717948717949</v>
      </c>
      <c r="H400" s="34">
        <v>423</v>
      </c>
      <c r="I400" s="36">
        <f t="shared" si="59"/>
        <v>27.115384615384617</v>
      </c>
      <c r="J400" s="34">
        <v>407</v>
      </c>
      <c r="K400" s="36">
        <f t="shared" si="60"/>
        <v>26.089743589743591</v>
      </c>
      <c r="L400" s="34">
        <v>263</v>
      </c>
      <c r="M400" s="36">
        <f t="shared" si="61"/>
        <v>16.858974358974358</v>
      </c>
      <c r="N400" s="34">
        <v>228</v>
      </c>
      <c r="O400" s="36">
        <f t="shared" si="62"/>
        <v>14.615384615384615</v>
      </c>
      <c r="P400" s="34">
        <v>143</v>
      </c>
      <c r="Q400" s="36">
        <f t="shared" si="63"/>
        <v>9.1666666666666661</v>
      </c>
      <c r="R400" s="34">
        <v>96</v>
      </c>
      <c r="S400" s="36">
        <f t="shared" si="64"/>
        <v>6.1538461538461542</v>
      </c>
    </row>
    <row r="401" spans="1:19" s="24" customFormat="1" ht="15" hidden="1" outlineLevel="1" x14ac:dyDescent="0.2">
      <c r="A401" s="37" t="s">
        <v>456</v>
      </c>
      <c r="B401" s="34"/>
      <c r="C401" s="35">
        <v>1920</v>
      </c>
      <c r="D401" s="34">
        <v>897</v>
      </c>
      <c r="E401" s="36">
        <f t="shared" si="57"/>
        <v>46.71875</v>
      </c>
      <c r="F401" s="34">
        <v>1023</v>
      </c>
      <c r="G401" s="36">
        <f t="shared" si="58"/>
        <v>53.28125</v>
      </c>
      <c r="H401" s="34">
        <v>532</v>
      </c>
      <c r="I401" s="36">
        <f t="shared" si="59"/>
        <v>27.708333333333336</v>
      </c>
      <c r="J401" s="34">
        <v>472</v>
      </c>
      <c r="K401" s="36">
        <f t="shared" si="60"/>
        <v>24.583333333333336</v>
      </c>
      <c r="L401" s="34">
        <v>312</v>
      </c>
      <c r="M401" s="36">
        <f t="shared" si="61"/>
        <v>16.25</v>
      </c>
      <c r="N401" s="34">
        <v>277</v>
      </c>
      <c r="O401" s="36">
        <f t="shared" si="62"/>
        <v>14.427083333333334</v>
      </c>
      <c r="P401" s="34">
        <v>221</v>
      </c>
      <c r="Q401" s="36">
        <f t="shared" si="63"/>
        <v>11.510416666666668</v>
      </c>
      <c r="R401" s="34">
        <v>106</v>
      </c>
      <c r="S401" s="36">
        <f t="shared" si="64"/>
        <v>5.5208333333333339</v>
      </c>
    </row>
    <row r="402" spans="1:19" s="24" customFormat="1" ht="15" hidden="1" outlineLevel="1" x14ac:dyDescent="0.2">
      <c r="A402" s="37" t="s">
        <v>457</v>
      </c>
      <c r="B402" s="34"/>
      <c r="C402" s="35">
        <v>1525</v>
      </c>
      <c r="D402" s="34">
        <v>725</v>
      </c>
      <c r="E402" s="36">
        <f t="shared" si="57"/>
        <v>47.540983606557376</v>
      </c>
      <c r="F402" s="34">
        <v>800</v>
      </c>
      <c r="G402" s="36">
        <f t="shared" si="58"/>
        <v>52.459016393442624</v>
      </c>
      <c r="H402" s="34">
        <v>448</v>
      </c>
      <c r="I402" s="36">
        <f t="shared" si="59"/>
        <v>29.377049180327869</v>
      </c>
      <c r="J402" s="34">
        <v>398</v>
      </c>
      <c r="K402" s="36">
        <f t="shared" si="60"/>
        <v>26.098360655737704</v>
      </c>
      <c r="L402" s="34">
        <v>267</v>
      </c>
      <c r="M402" s="36">
        <f t="shared" si="61"/>
        <v>17.508196721311474</v>
      </c>
      <c r="N402" s="34">
        <v>235</v>
      </c>
      <c r="O402" s="36">
        <f t="shared" si="62"/>
        <v>15.409836065573771</v>
      </c>
      <c r="P402" s="34">
        <v>136</v>
      </c>
      <c r="Q402" s="36">
        <f t="shared" si="63"/>
        <v>8.9180327868852451</v>
      </c>
      <c r="R402" s="34">
        <v>41</v>
      </c>
      <c r="S402" s="36">
        <f t="shared" si="64"/>
        <v>2.6885245901639343</v>
      </c>
    </row>
    <row r="403" spans="1:19" s="24" customFormat="1" ht="15" hidden="1" outlineLevel="1" x14ac:dyDescent="0.2">
      <c r="A403" s="37" t="s">
        <v>458</v>
      </c>
      <c r="B403" s="34"/>
      <c r="C403" s="35">
        <v>1817</v>
      </c>
      <c r="D403" s="34">
        <v>868</v>
      </c>
      <c r="E403" s="36">
        <f t="shared" si="57"/>
        <v>47.771051183269122</v>
      </c>
      <c r="F403" s="34">
        <v>949</v>
      </c>
      <c r="G403" s="36">
        <f t="shared" si="58"/>
        <v>52.22894881673087</v>
      </c>
      <c r="H403" s="34">
        <v>562</v>
      </c>
      <c r="I403" s="36">
        <f t="shared" si="59"/>
        <v>30.930104567969178</v>
      </c>
      <c r="J403" s="34">
        <v>458</v>
      </c>
      <c r="K403" s="36">
        <f t="shared" si="60"/>
        <v>25.2063841496973</v>
      </c>
      <c r="L403" s="34">
        <v>281</v>
      </c>
      <c r="M403" s="36">
        <f t="shared" si="61"/>
        <v>15.465052283984589</v>
      </c>
      <c r="N403" s="34">
        <v>265</v>
      </c>
      <c r="O403" s="36">
        <f t="shared" si="62"/>
        <v>14.584479911942761</v>
      </c>
      <c r="P403" s="34">
        <v>193</v>
      </c>
      <c r="Q403" s="36">
        <f t="shared" si="63"/>
        <v>10.62190423775454</v>
      </c>
      <c r="R403" s="34">
        <v>58</v>
      </c>
      <c r="S403" s="36">
        <f t="shared" si="64"/>
        <v>3.1920748486516231</v>
      </c>
    </row>
    <row r="404" spans="1:19" s="24" customFormat="1" ht="15" hidden="1" outlineLevel="1" x14ac:dyDescent="0.2">
      <c r="A404" s="37" t="s">
        <v>459</v>
      </c>
      <c r="B404" s="34"/>
      <c r="C404" s="35">
        <v>1966</v>
      </c>
      <c r="D404" s="34">
        <v>945</v>
      </c>
      <c r="E404" s="36">
        <f t="shared" si="57"/>
        <v>48.067141403865719</v>
      </c>
      <c r="F404" s="34">
        <v>1021</v>
      </c>
      <c r="G404" s="36">
        <f t="shared" si="58"/>
        <v>51.932858596134281</v>
      </c>
      <c r="H404" s="34">
        <v>538</v>
      </c>
      <c r="I404" s="36">
        <f t="shared" si="59"/>
        <v>27.365208545269581</v>
      </c>
      <c r="J404" s="34">
        <v>498</v>
      </c>
      <c r="K404" s="36">
        <f t="shared" si="60"/>
        <v>25.330620549338757</v>
      </c>
      <c r="L404" s="34">
        <v>334</v>
      </c>
      <c r="M404" s="36">
        <f t="shared" si="61"/>
        <v>16.988809766022381</v>
      </c>
      <c r="N404" s="34">
        <v>273</v>
      </c>
      <c r="O404" s="36">
        <f t="shared" si="62"/>
        <v>13.886063072227874</v>
      </c>
      <c r="P404" s="34">
        <v>225</v>
      </c>
      <c r="Q404" s="36">
        <f t="shared" si="63"/>
        <v>11.444557477110886</v>
      </c>
      <c r="R404" s="34">
        <v>98</v>
      </c>
      <c r="S404" s="36">
        <f t="shared" si="64"/>
        <v>4.9847405900305191</v>
      </c>
    </row>
    <row r="405" spans="1:19" s="24" customFormat="1" ht="15" hidden="1" outlineLevel="1" x14ac:dyDescent="0.2">
      <c r="A405" s="37" t="s">
        <v>460</v>
      </c>
      <c r="B405" s="34"/>
      <c r="C405" s="35">
        <v>1449</v>
      </c>
      <c r="D405" s="34">
        <v>704</v>
      </c>
      <c r="E405" s="36">
        <f t="shared" si="57"/>
        <v>48.585231193926845</v>
      </c>
      <c r="F405" s="34">
        <v>745</v>
      </c>
      <c r="G405" s="36">
        <f t="shared" si="58"/>
        <v>51.414768806073155</v>
      </c>
      <c r="H405" s="34">
        <v>420</v>
      </c>
      <c r="I405" s="36">
        <f t="shared" si="59"/>
        <v>28.985507246376812</v>
      </c>
      <c r="J405" s="34">
        <v>329</v>
      </c>
      <c r="K405" s="36">
        <f t="shared" si="60"/>
        <v>22.705314009661837</v>
      </c>
      <c r="L405" s="34">
        <v>271</v>
      </c>
      <c r="M405" s="36">
        <f t="shared" si="61"/>
        <v>18.702553485162181</v>
      </c>
      <c r="N405" s="34">
        <v>200</v>
      </c>
      <c r="O405" s="36">
        <f t="shared" si="62"/>
        <v>13.802622498274673</v>
      </c>
      <c r="P405" s="34">
        <v>139</v>
      </c>
      <c r="Q405" s="36">
        <f t="shared" si="63"/>
        <v>9.5928226363008964</v>
      </c>
      <c r="R405" s="34">
        <v>90</v>
      </c>
      <c r="S405" s="36">
        <f t="shared" si="64"/>
        <v>6.2111801242236027</v>
      </c>
    </row>
    <row r="406" spans="1:19" s="24" customFormat="1" ht="15" hidden="1" outlineLevel="1" x14ac:dyDescent="0.2">
      <c r="A406" s="37" t="s">
        <v>461</v>
      </c>
      <c r="B406" s="34"/>
      <c r="C406" s="35">
        <v>1916</v>
      </c>
      <c r="D406" s="34">
        <v>960</v>
      </c>
      <c r="E406" s="36">
        <f t="shared" si="57"/>
        <v>50.104384133611688</v>
      </c>
      <c r="F406" s="34">
        <v>956</v>
      </c>
      <c r="G406" s="36">
        <f t="shared" si="58"/>
        <v>49.895615866388312</v>
      </c>
      <c r="H406" s="34">
        <v>532</v>
      </c>
      <c r="I406" s="36">
        <f t="shared" si="59"/>
        <v>27.76617954070981</v>
      </c>
      <c r="J406" s="34">
        <v>500</v>
      </c>
      <c r="K406" s="36">
        <f t="shared" si="60"/>
        <v>26.096033402922757</v>
      </c>
      <c r="L406" s="34">
        <v>300</v>
      </c>
      <c r="M406" s="36">
        <f t="shared" si="61"/>
        <v>15.657620041753653</v>
      </c>
      <c r="N406" s="34">
        <v>295</v>
      </c>
      <c r="O406" s="36">
        <f t="shared" si="62"/>
        <v>15.396659707724426</v>
      </c>
      <c r="P406" s="34">
        <v>200</v>
      </c>
      <c r="Q406" s="36">
        <f t="shared" si="63"/>
        <v>10.438413361169102</v>
      </c>
      <c r="R406" s="34">
        <v>89</v>
      </c>
      <c r="S406" s="36">
        <f t="shared" si="64"/>
        <v>4.6450939457202507</v>
      </c>
    </row>
    <row r="407" spans="1:19" s="24" customFormat="1" ht="15" hidden="1" outlineLevel="1" x14ac:dyDescent="0.2">
      <c r="A407" s="37" t="s">
        <v>462</v>
      </c>
      <c r="B407" s="34"/>
      <c r="C407" s="35">
        <v>1881</v>
      </c>
      <c r="D407" s="34">
        <v>753</v>
      </c>
      <c r="E407" s="36">
        <f t="shared" si="57"/>
        <v>40.03189792663477</v>
      </c>
      <c r="F407" s="34">
        <v>1128</v>
      </c>
      <c r="G407" s="36">
        <f t="shared" si="58"/>
        <v>59.968102073365237</v>
      </c>
      <c r="H407" s="34">
        <v>530</v>
      </c>
      <c r="I407" s="36">
        <f t="shared" si="59"/>
        <v>28.176501860712388</v>
      </c>
      <c r="J407" s="34">
        <v>464</v>
      </c>
      <c r="K407" s="36">
        <f t="shared" si="60"/>
        <v>24.667729930887827</v>
      </c>
      <c r="L407" s="34">
        <v>350</v>
      </c>
      <c r="M407" s="36">
        <f t="shared" si="61"/>
        <v>18.607123870281765</v>
      </c>
      <c r="N407" s="34">
        <v>292</v>
      </c>
      <c r="O407" s="36">
        <f t="shared" si="62"/>
        <v>15.523657628920787</v>
      </c>
      <c r="P407" s="34">
        <v>165</v>
      </c>
      <c r="Q407" s="36">
        <f t="shared" si="63"/>
        <v>8.7719298245614041</v>
      </c>
      <c r="R407" s="34">
        <v>80</v>
      </c>
      <c r="S407" s="36">
        <f t="shared" si="64"/>
        <v>4.2530568846358321</v>
      </c>
    </row>
    <row r="408" spans="1:19" s="24" customFormat="1" ht="15" hidden="1" outlineLevel="1" x14ac:dyDescent="0.2">
      <c r="A408" s="37" t="s">
        <v>463</v>
      </c>
      <c r="B408" s="34"/>
      <c r="C408" s="35">
        <v>1968</v>
      </c>
      <c r="D408" s="34">
        <v>886</v>
      </c>
      <c r="E408" s="36">
        <f t="shared" si="57"/>
        <v>45.020325203252035</v>
      </c>
      <c r="F408" s="34">
        <v>1082</v>
      </c>
      <c r="G408" s="36">
        <f t="shared" si="58"/>
        <v>54.979674796747972</v>
      </c>
      <c r="H408" s="34">
        <v>554</v>
      </c>
      <c r="I408" s="36">
        <f t="shared" si="59"/>
        <v>28.150406504065042</v>
      </c>
      <c r="J408" s="34">
        <v>454</v>
      </c>
      <c r="K408" s="36">
        <f t="shared" si="60"/>
        <v>23.069105691056912</v>
      </c>
      <c r="L408" s="34">
        <v>340</v>
      </c>
      <c r="M408" s="36">
        <f t="shared" si="61"/>
        <v>17.276422764227643</v>
      </c>
      <c r="N408" s="34">
        <v>322</v>
      </c>
      <c r="O408" s="36">
        <f t="shared" si="62"/>
        <v>16.36178861788618</v>
      </c>
      <c r="P408" s="34">
        <v>202</v>
      </c>
      <c r="Q408" s="36">
        <f t="shared" si="63"/>
        <v>10.264227642276422</v>
      </c>
      <c r="R408" s="34">
        <v>96</v>
      </c>
      <c r="S408" s="36">
        <f t="shared" si="64"/>
        <v>4.8780487804878048</v>
      </c>
    </row>
    <row r="409" spans="1:19" s="24" customFormat="1" ht="15" hidden="1" outlineLevel="1" x14ac:dyDescent="0.2">
      <c r="A409" s="37" t="s">
        <v>464</v>
      </c>
      <c r="B409" s="34"/>
      <c r="C409" s="35">
        <v>1767</v>
      </c>
      <c r="D409" s="34">
        <v>834</v>
      </c>
      <c r="E409" s="36">
        <f t="shared" si="57"/>
        <v>47.198641765704579</v>
      </c>
      <c r="F409" s="34">
        <v>933</v>
      </c>
      <c r="G409" s="36">
        <f t="shared" si="58"/>
        <v>52.801358234295414</v>
      </c>
      <c r="H409" s="34">
        <v>510</v>
      </c>
      <c r="I409" s="36">
        <f t="shared" si="59"/>
        <v>28.862478777589132</v>
      </c>
      <c r="J409" s="34">
        <v>489</v>
      </c>
      <c r="K409" s="36">
        <f t="shared" si="60"/>
        <v>27.674023769100167</v>
      </c>
      <c r="L409" s="34">
        <v>270</v>
      </c>
      <c r="M409" s="36">
        <f t="shared" si="61"/>
        <v>15.280135823429539</v>
      </c>
      <c r="N409" s="34">
        <v>277</v>
      </c>
      <c r="O409" s="36">
        <f t="shared" si="62"/>
        <v>15.676287492925862</v>
      </c>
      <c r="P409" s="34">
        <v>167</v>
      </c>
      <c r="Q409" s="36">
        <f t="shared" si="63"/>
        <v>9.4510469722693831</v>
      </c>
      <c r="R409" s="34">
        <v>54</v>
      </c>
      <c r="S409" s="36">
        <f t="shared" si="64"/>
        <v>3.0560271646859078</v>
      </c>
    </row>
    <row r="410" spans="1:19" s="24" customFormat="1" ht="15" hidden="1" outlineLevel="1" x14ac:dyDescent="0.2">
      <c r="A410" s="37" t="s">
        <v>465</v>
      </c>
      <c r="B410" s="34"/>
      <c r="C410" s="35">
        <v>1539</v>
      </c>
      <c r="D410" s="34">
        <v>735</v>
      </c>
      <c r="E410" s="36">
        <f t="shared" si="57"/>
        <v>47.758284600389864</v>
      </c>
      <c r="F410" s="34">
        <v>804</v>
      </c>
      <c r="G410" s="36">
        <f t="shared" si="58"/>
        <v>52.241715399610136</v>
      </c>
      <c r="H410" s="34">
        <v>386</v>
      </c>
      <c r="I410" s="36">
        <f t="shared" si="59"/>
        <v>25.081221572449643</v>
      </c>
      <c r="J410" s="34">
        <v>416</v>
      </c>
      <c r="K410" s="36">
        <f t="shared" si="60"/>
        <v>27.030539311241064</v>
      </c>
      <c r="L410" s="34">
        <v>257</v>
      </c>
      <c r="M410" s="36">
        <f t="shared" si="61"/>
        <v>16.699155295646523</v>
      </c>
      <c r="N410" s="34">
        <v>235</v>
      </c>
      <c r="O410" s="36">
        <f t="shared" si="62"/>
        <v>15.269655620532813</v>
      </c>
      <c r="P410" s="34">
        <v>168</v>
      </c>
      <c r="Q410" s="36">
        <f t="shared" si="63"/>
        <v>10.916179337231968</v>
      </c>
      <c r="R410" s="34">
        <v>77</v>
      </c>
      <c r="S410" s="36">
        <f t="shared" si="64"/>
        <v>5.0032488628979852</v>
      </c>
    </row>
    <row r="411" spans="1:19" s="24" customFormat="1" ht="15" hidden="1" outlineLevel="1" x14ac:dyDescent="0.2">
      <c r="A411" s="37" t="s">
        <v>466</v>
      </c>
      <c r="B411" s="34"/>
      <c r="C411" s="35">
        <v>1294</v>
      </c>
      <c r="D411" s="34">
        <v>642</v>
      </c>
      <c r="E411" s="36">
        <f t="shared" si="57"/>
        <v>49.613601236476043</v>
      </c>
      <c r="F411" s="34">
        <v>652</v>
      </c>
      <c r="G411" s="36">
        <f t="shared" si="58"/>
        <v>50.386398763523957</v>
      </c>
      <c r="H411" s="34">
        <v>334</v>
      </c>
      <c r="I411" s="36">
        <f t="shared" si="59"/>
        <v>25.811437403400308</v>
      </c>
      <c r="J411" s="34">
        <v>335</v>
      </c>
      <c r="K411" s="36">
        <f t="shared" si="60"/>
        <v>25.888717156105102</v>
      </c>
      <c r="L411" s="34">
        <v>203</v>
      </c>
      <c r="M411" s="36">
        <f t="shared" si="61"/>
        <v>15.687789799072643</v>
      </c>
      <c r="N411" s="34">
        <v>202</v>
      </c>
      <c r="O411" s="36">
        <f t="shared" si="62"/>
        <v>15.610510046367851</v>
      </c>
      <c r="P411" s="34">
        <v>156</v>
      </c>
      <c r="Q411" s="36">
        <f t="shared" si="63"/>
        <v>12.055641421947451</v>
      </c>
      <c r="R411" s="34">
        <v>64</v>
      </c>
      <c r="S411" s="36">
        <f t="shared" si="64"/>
        <v>4.945904173106646</v>
      </c>
    </row>
    <row r="412" spans="1:19" s="24" customFormat="1" ht="15" hidden="1" outlineLevel="1" x14ac:dyDescent="0.2">
      <c r="A412" s="37" t="s">
        <v>467</v>
      </c>
      <c r="B412" s="34"/>
      <c r="C412" s="35">
        <v>1544</v>
      </c>
      <c r="D412" s="34">
        <v>719</v>
      </c>
      <c r="E412" s="36">
        <f t="shared" si="57"/>
        <v>46.567357512953372</v>
      </c>
      <c r="F412" s="34">
        <v>825</v>
      </c>
      <c r="G412" s="36">
        <f t="shared" si="58"/>
        <v>53.432642487046635</v>
      </c>
      <c r="H412" s="34">
        <v>391</v>
      </c>
      <c r="I412" s="36">
        <f t="shared" si="59"/>
        <v>25.323834196891191</v>
      </c>
      <c r="J412" s="34">
        <v>412</v>
      </c>
      <c r="K412" s="36">
        <f t="shared" si="60"/>
        <v>26.683937823834199</v>
      </c>
      <c r="L412" s="34">
        <v>261</v>
      </c>
      <c r="M412" s="36">
        <f t="shared" si="61"/>
        <v>16.904145077720209</v>
      </c>
      <c r="N412" s="34">
        <v>238</v>
      </c>
      <c r="O412" s="36">
        <f t="shared" si="62"/>
        <v>15.414507772020725</v>
      </c>
      <c r="P412" s="34">
        <v>172</v>
      </c>
      <c r="Q412" s="36">
        <f t="shared" si="63"/>
        <v>11.139896373056995</v>
      </c>
      <c r="R412" s="34">
        <v>70</v>
      </c>
      <c r="S412" s="36">
        <f t="shared" si="64"/>
        <v>4.5336787564766841</v>
      </c>
    </row>
    <row r="413" spans="1:19" s="24" customFormat="1" ht="15" hidden="1" outlineLevel="1" x14ac:dyDescent="0.2">
      <c r="A413" s="37" t="s">
        <v>468</v>
      </c>
      <c r="B413" s="34"/>
      <c r="C413" s="35">
        <v>1654</v>
      </c>
      <c r="D413" s="34">
        <v>817</v>
      </c>
      <c r="E413" s="36">
        <f t="shared" si="57"/>
        <v>49.395405078597342</v>
      </c>
      <c r="F413" s="34">
        <v>837</v>
      </c>
      <c r="G413" s="36">
        <f t="shared" si="58"/>
        <v>50.604594921402665</v>
      </c>
      <c r="H413" s="34">
        <v>483</v>
      </c>
      <c r="I413" s="36">
        <f t="shared" si="59"/>
        <v>29.201934703748488</v>
      </c>
      <c r="J413" s="34">
        <v>424</v>
      </c>
      <c r="K413" s="36">
        <f t="shared" si="60"/>
        <v>25.634824667472795</v>
      </c>
      <c r="L413" s="34">
        <v>291</v>
      </c>
      <c r="M413" s="36">
        <f t="shared" si="61"/>
        <v>17.593712212817412</v>
      </c>
      <c r="N413" s="34">
        <v>199</v>
      </c>
      <c r="O413" s="36">
        <f t="shared" si="62"/>
        <v>12.03143893591294</v>
      </c>
      <c r="P413" s="34">
        <v>166</v>
      </c>
      <c r="Q413" s="36">
        <f t="shared" si="63"/>
        <v>10.036275695284161</v>
      </c>
      <c r="R413" s="34">
        <v>91</v>
      </c>
      <c r="S413" s="36">
        <f t="shared" si="64"/>
        <v>5.5018137847642086</v>
      </c>
    </row>
    <row r="414" spans="1:19" s="24" customFormat="1" ht="15" hidden="1" outlineLevel="1" x14ac:dyDescent="0.2">
      <c r="A414" s="37" t="s">
        <v>469</v>
      </c>
      <c r="B414" s="34"/>
      <c r="C414" s="35">
        <v>1668</v>
      </c>
      <c r="D414" s="34">
        <v>823</v>
      </c>
      <c r="E414" s="36">
        <f t="shared" si="57"/>
        <v>49.34052757793765</v>
      </c>
      <c r="F414" s="34">
        <v>845</v>
      </c>
      <c r="G414" s="36">
        <f t="shared" si="58"/>
        <v>50.65947242206235</v>
      </c>
      <c r="H414" s="34">
        <v>559</v>
      </c>
      <c r="I414" s="36">
        <f t="shared" si="59"/>
        <v>33.513189448441246</v>
      </c>
      <c r="J414" s="34">
        <v>414</v>
      </c>
      <c r="K414" s="36">
        <f t="shared" si="60"/>
        <v>24.820143884892087</v>
      </c>
      <c r="L414" s="34">
        <v>280</v>
      </c>
      <c r="M414" s="36">
        <f t="shared" si="61"/>
        <v>16.786570743405274</v>
      </c>
      <c r="N414" s="34">
        <v>252</v>
      </c>
      <c r="O414" s="36">
        <f t="shared" si="62"/>
        <v>15.107913669064748</v>
      </c>
      <c r="P414" s="34">
        <v>113</v>
      </c>
      <c r="Q414" s="36">
        <f t="shared" si="63"/>
        <v>6.7745803357314154</v>
      </c>
      <c r="R414" s="34">
        <v>50</v>
      </c>
      <c r="S414" s="36">
        <f t="shared" si="64"/>
        <v>2.9976019184652278</v>
      </c>
    </row>
    <row r="415" spans="1:19" s="24" customFormat="1" ht="15" hidden="1" outlineLevel="1" x14ac:dyDescent="0.2">
      <c r="A415" s="37" t="s">
        <v>470</v>
      </c>
      <c r="B415" s="34"/>
      <c r="C415" s="35">
        <v>1574</v>
      </c>
      <c r="D415" s="34">
        <v>782</v>
      </c>
      <c r="E415" s="36">
        <f t="shared" si="57"/>
        <v>49.682337992376112</v>
      </c>
      <c r="F415" s="34">
        <v>792</v>
      </c>
      <c r="G415" s="36">
        <f t="shared" si="58"/>
        <v>50.317662007623888</v>
      </c>
      <c r="H415" s="34">
        <v>459</v>
      </c>
      <c r="I415" s="36">
        <f t="shared" si="59"/>
        <v>29.161372299872934</v>
      </c>
      <c r="J415" s="34">
        <v>419</v>
      </c>
      <c r="K415" s="36">
        <f t="shared" si="60"/>
        <v>26.620076238881829</v>
      </c>
      <c r="L415" s="34">
        <v>251</v>
      </c>
      <c r="M415" s="36">
        <f t="shared" si="61"/>
        <v>15.946632782719186</v>
      </c>
      <c r="N415" s="34">
        <v>197</v>
      </c>
      <c r="O415" s="36">
        <f t="shared" si="62"/>
        <v>12.515883100381194</v>
      </c>
      <c r="P415" s="34">
        <v>156</v>
      </c>
      <c r="Q415" s="36">
        <f t="shared" si="63"/>
        <v>9.9110546378653108</v>
      </c>
      <c r="R415" s="34">
        <v>92</v>
      </c>
      <c r="S415" s="36">
        <f t="shared" si="64"/>
        <v>5.8449809402795427</v>
      </c>
    </row>
    <row r="416" spans="1:19" s="24" customFormat="1" ht="15" hidden="1" outlineLevel="1" x14ac:dyDescent="0.2">
      <c r="A416" s="37" t="s">
        <v>471</v>
      </c>
      <c r="B416" s="34"/>
      <c r="C416" s="35">
        <v>1226</v>
      </c>
      <c r="D416" s="34">
        <v>615</v>
      </c>
      <c r="E416" s="36">
        <f t="shared" si="57"/>
        <v>50.163132137030999</v>
      </c>
      <c r="F416" s="34">
        <v>611</v>
      </c>
      <c r="G416" s="36">
        <f t="shared" si="58"/>
        <v>49.836867862969008</v>
      </c>
      <c r="H416" s="34">
        <v>402</v>
      </c>
      <c r="I416" s="36">
        <f t="shared" si="59"/>
        <v>32.78955954323002</v>
      </c>
      <c r="J416" s="34">
        <v>300</v>
      </c>
      <c r="K416" s="36">
        <f t="shared" si="60"/>
        <v>24.469820554649267</v>
      </c>
      <c r="L416" s="34">
        <v>218</v>
      </c>
      <c r="M416" s="36">
        <f t="shared" si="61"/>
        <v>17.781402936378466</v>
      </c>
      <c r="N416" s="34">
        <v>142</v>
      </c>
      <c r="O416" s="36">
        <f t="shared" si="62"/>
        <v>11.582381729200653</v>
      </c>
      <c r="P416" s="34">
        <v>110</v>
      </c>
      <c r="Q416" s="36">
        <f t="shared" si="63"/>
        <v>8.9722675367047309</v>
      </c>
      <c r="R416" s="34">
        <v>54</v>
      </c>
      <c r="S416" s="36">
        <f t="shared" si="64"/>
        <v>4.4045676998368677</v>
      </c>
    </row>
    <row r="417" spans="1:19" s="24" customFormat="1" ht="15" hidden="1" outlineLevel="1" x14ac:dyDescent="0.2">
      <c r="A417" s="37" t="s">
        <v>472</v>
      </c>
      <c r="B417" s="34"/>
      <c r="C417" s="35">
        <v>999</v>
      </c>
      <c r="D417" s="34">
        <v>494</v>
      </c>
      <c r="E417" s="36">
        <f t="shared" si="57"/>
        <v>49.449449449449446</v>
      </c>
      <c r="F417" s="34">
        <v>505</v>
      </c>
      <c r="G417" s="36">
        <f t="shared" si="58"/>
        <v>50.550550550550547</v>
      </c>
      <c r="H417" s="34">
        <v>304</v>
      </c>
      <c r="I417" s="36">
        <f t="shared" si="59"/>
        <v>30.43043043043043</v>
      </c>
      <c r="J417" s="34">
        <v>263</v>
      </c>
      <c r="K417" s="36">
        <f t="shared" si="60"/>
        <v>26.326326326326324</v>
      </c>
      <c r="L417" s="34">
        <v>193</v>
      </c>
      <c r="M417" s="36">
        <f t="shared" si="61"/>
        <v>19.31931931931932</v>
      </c>
      <c r="N417" s="34">
        <v>114</v>
      </c>
      <c r="O417" s="36">
        <f t="shared" si="62"/>
        <v>11.411411411411411</v>
      </c>
      <c r="P417" s="34">
        <v>89</v>
      </c>
      <c r="Q417" s="36">
        <f t="shared" si="63"/>
        <v>8.9089089089089093</v>
      </c>
      <c r="R417" s="34">
        <v>36</v>
      </c>
      <c r="S417" s="36">
        <f t="shared" si="64"/>
        <v>3.6036036036036037</v>
      </c>
    </row>
    <row r="418" spans="1:19" s="24" customFormat="1" ht="15" hidden="1" outlineLevel="1" x14ac:dyDescent="0.2">
      <c r="A418" s="37" t="s">
        <v>473</v>
      </c>
      <c r="B418" s="34"/>
      <c r="C418" s="35">
        <v>563</v>
      </c>
      <c r="D418" s="34">
        <v>273</v>
      </c>
      <c r="E418" s="36">
        <f t="shared" si="57"/>
        <v>48.490230905861459</v>
      </c>
      <c r="F418" s="34">
        <v>290</v>
      </c>
      <c r="G418" s="36">
        <f t="shared" si="58"/>
        <v>51.509769094138548</v>
      </c>
      <c r="H418" s="34">
        <v>174</v>
      </c>
      <c r="I418" s="36">
        <f t="shared" si="59"/>
        <v>30.905861456483127</v>
      </c>
      <c r="J418" s="34">
        <v>139</v>
      </c>
      <c r="K418" s="36">
        <f t="shared" si="60"/>
        <v>24.68916518650089</v>
      </c>
      <c r="L418" s="34">
        <v>85</v>
      </c>
      <c r="M418" s="36">
        <f t="shared" si="61"/>
        <v>15.097690941385435</v>
      </c>
      <c r="N418" s="34">
        <v>81</v>
      </c>
      <c r="O418" s="36">
        <f t="shared" si="62"/>
        <v>14.38721136767318</v>
      </c>
      <c r="P418" s="34">
        <v>41</v>
      </c>
      <c r="Q418" s="36">
        <f t="shared" si="63"/>
        <v>7.2824156305506218</v>
      </c>
      <c r="R418" s="34">
        <v>43</v>
      </c>
      <c r="S418" s="36">
        <f t="shared" si="64"/>
        <v>7.6376554174067497</v>
      </c>
    </row>
    <row r="419" spans="1:19" s="24" customFormat="1" ht="15" hidden="1" outlineLevel="1" x14ac:dyDescent="0.2">
      <c r="A419" s="37" t="s">
        <v>474</v>
      </c>
      <c r="B419" s="34"/>
      <c r="C419" s="35">
        <v>369</v>
      </c>
      <c r="D419" s="34">
        <v>189</v>
      </c>
      <c r="E419" s="36">
        <f t="shared" si="57"/>
        <v>51.219512195121951</v>
      </c>
      <c r="F419" s="34">
        <v>180</v>
      </c>
      <c r="G419" s="36">
        <f t="shared" si="58"/>
        <v>48.780487804878049</v>
      </c>
      <c r="H419" s="34">
        <v>121</v>
      </c>
      <c r="I419" s="36">
        <f t="shared" si="59"/>
        <v>32.791327913279133</v>
      </c>
      <c r="J419" s="34">
        <v>102</v>
      </c>
      <c r="K419" s="36">
        <f t="shared" si="60"/>
        <v>27.64227642276423</v>
      </c>
      <c r="L419" s="34">
        <v>50</v>
      </c>
      <c r="M419" s="36">
        <f t="shared" si="61"/>
        <v>13.550135501355014</v>
      </c>
      <c r="N419" s="34">
        <v>47</v>
      </c>
      <c r="O419" s="36">
        <f t="shared" si="62"/>
        <v>12.737127371273713</v>
      </c>
      <c r="P419" s="34">
        <v>29</v>
      </c>
      <c r="Q419" s="36">
        <f t="shared" si="63"/>
        <v>7.8590785907859075</v>
      </c>
      <c r="R419" s="34">
        <v>20</v>
      </c>
      <c r="S419" s="36">
        <f t="shared" si="64"/>
        <v>5.4200542005420056</v>
      </c>
    </row>
    <row r="420" spans="1:19" s="24" customFormat="1" ht="15" hidden="1" outlineLevel="1" x14ac:dyDescent="0.2">
      <c r="A420" s="37" t="s">
        <v>475</v>
      </c>
      <c r="B420" s="34"/>
      <c r="C420" s="35">
        <v>2495</v>
      </c>
      <c r="D420" s="34">
        <v>1291</v>
      </c>
      <c r="E420" s="36">
        <f t="shared" si="57"/>
        <v>51.743486973947896</v>
      </c>
      <c r="F420" s="34">
        <v>1204</v>
      </c>
      <c r="G420" s="36">
        <f t="shared" si="58"/>
        <v>48.256513026052104</v>
      </c>
      <c r="H420" s="34">
        <v>776</v>
      </c>
      <c r="I420" s="36">
        <f t="shared" si="59"/>
        <v>31.102204408817638</v>
      </c>
      <c r="J420" s="34">
        <v>693</v>
      </c>
      <c r="K420" s="36">
        <f t="shared" si="60"/>
        <v>27.77555110220441</v>
      </c>
      <c r="L420" s="34">
        <v>446</v>
      </c>
      <c r="M420" s="36">
        <f t="shared" si="61"/>
        <v>17.875751503006011</v>
      </c>
      <c r="N420" s="34">
        <v>310</v>
      </c>
      <c r="O420" s="36">
        <f t="shared" si="62"/>
        <v>12.424849699398798</v>
      </c>
      <c r="P420" s="34">
        <v>196</v>
      </c>
      <c r="Q420" s="36">
        <f t="shared" si="63"/>
        <v>7.8557114228456912</v>
      </c>
      <c r="R420" s="34">
        <v>74</v>
      </c>
      <c r="S420" s="36">
        <f t="shared" si="64"/>
        <v>2.9659318637274552</v>
      </c>
    </row>
    <row r="421" spans="1:19" s="24" customFormat="1" ht="15" hidden="1" outlineLevel="1" x14ac:dyDescent="0.2">
      <c r="A421" s="37" t="s">
        <v>476</v>
      </c>
      <c r="B421" s="34"/>
      <c r="C421" s="35">
        <v>2089</v>
      </c>
      <c r="D421" s="34">
        <v>1026</v>
      </c>
      <c r="E421" s="36">
        <f t="shared" si="57"/>
        <v>49.114408808042121</v>
      </c>
      <c r="F421" s="34">
        <v>1063</v>
      </c>
      <c r="G421" s="36">
        <f t="shared" si="58"/>
        <v>50.885591191957872</v>
      </c>
      <c r="H421" s="34">
        <v>743</v>
      </c>
      <c r="I421" s="36">
        <f t="shared" si="59"/>
        <v>35.567257060794638</v>
      </c>
      <c r="J421" s="34">
        <v>545</v>
      </c>
      <c r="K421" s="36">
        <f t="shared" si="60"/>
        <v>26.089037817137385</v>
      </c>
      <c r="L421" s="34">
        <v>296</v>
      </c>
      <c r="M421" s="36">
        <f t="shared" si="61"/>
        <v>14.169459071325992</v>
      </c>
      <c r="N421" s="34">
        <v>288</v>
      </c>
      <c r="O421" s="36">
        <f t="shared" si="62"/>
        <v>13.786500718046913</v>
      </c>
      <c r="P421" s="34">
        <v>183</v>
      </c>
      <c r="Q421" s="36">
        <f t="shared" si="63"/>
        <v>8.7601723312589748</v>
      </c>
      <c r="R421" s="34">
        <v>34</v>
      </c>
      <c r="S421" s="36">
        <f t="shared" si="64"/>
        <v>1.6275730014360938</v>
      </c>
    </row>
    <row r="422" spans="1:19" s="24" customFormat="1" ht="15" hidden="1" outlineLevel="1" x14ac:dyDescent="0.2">
      <c r="A422" s="37" t="s">
        <v>477</v>
      </c>
      <c r="B422" s="34"/>
      <c r="C422" s="35">
        <v>2071</v>
      </c>
      <c r="D422" s="34">
        <v>1053</v>
      </c>
      <c r="E422" s="36">
        <f t="shared" si="57"/>
        <v>50.845002414292608</v>
      </c>
      <c r="F422" s="34">
        <v>1018</v>
      </c>
      <c r="G422" s="36">
        <f t="shared" si="58"/>
        <v>49.154997585707385</v>
      </c>
      <c r="H422" s="34">
        <v>731</v>
      </c>
      <c r="I422" s="36">
        <f t="shared" si="59"/>
        <v>35.296957991308545</v>
      </c>
      <c r="J422" s="34">
        <v>478</v>
      </c>
      <c r="K422" s="36">
        <f t="shared" si="60"/>
        <v>23.080637373249637</v>
      </c>
      <c r="L422" s="34">
        <v>383</v>
      </c>
      <c r="M422" s="36">
        <f t="shared" si="61"/>
        <v>18.493481409946884</v>
      </c>
      <c r="N422" s="34">
        <v>313</v>
      </c>
      <c r="O422" s="36">
        <f t="shared" si="62"/>
        <v>15.113471752776436</v>
      </c>
      <c r="P422" s="34">
        <v>136</v>
      </c>
      <c r="Q422" s="36">
        <f t="shared" si="63"/>
        <v>6.566875905359729</v>
      </c>
      <c r="R422" s="34">
        <v>30</v>
      </c>
      <c r="S422" s="36">
        <f t="shared" si="64"/>
        <v>1.4485755673587639</v>
      </c>
    </row>
    <row r="423" spans="1:19" s="24" customFormat="1" ht="15" hidden="1" outlineLevel="1" x14ac:dyDescent="0.2">
      <c r="A423" s="37" t="s">
        <v>478</v>
      </c>
      <c r="B423" s="34"/>
      <c r="C423" s="35">
        <v>655</v>
      </c>
      <c r="D423" s="34">
        <v>296</v>
      </c>
      <c r="E423" s="36">
        <f t="shared" si="57"/>
        <v>45.190839694656489</v>
      </c>
      <c r="F423" s="34">
        <v>359</v>
      </c>
      <c r="G423" s="36">
        <f t="shared" si="58"/>
        <v>54.809160305343511</v>
      </c>
      <c r="H423" s="34">
        <v>170</v>
      </c>
      <c r="I423" s="36">
        <f t="shared" si="59"/>
        <v>25.954198473282442</v>
      </c>
      <c r="J423" s="34">
        <v>181</v>
      </c>
      <c r="K423" s="36">
        <f t="shared" si="60"/>
        <v>27.633587786259543</v>
      </c>
      <c r="L423" s="34">
        <v>82</v>
      </c>
      <c r="M423" s="36">
        <f t="shared" si="61"/>
        <v>12.519083969465649</v>
      </c>
      <c r="N423" s="34">
        <v>108</v>
      </c>
      <c r="O423" s="36">
        <f t="shared" si="62"/>
        <v>16.488549618320612</v>
      </c>
      <c r="P423" s="34">
        <v>87</v>
      </c>
      <c r="Q423" s="36">
        <f t="shared" si="63"/>
        <v>13.282442748091604</v>
      </c>
      <c r="R423" s="34">
        <v>27</v>
      </c>
      <c r="S423" s="36">
        <f t="shared" si="64"/>
        <v>4.1221374045801529</v>
      </c>
    </row>
    <row r="424" spans="1:19" s="24" customFormat="1" ht="15" hidden="1" outlineLevel="1" x14ac:dyDescent="0.2">
      <c r="A424" s="37" t="s">
        <v>479</v>
      </c>
      <c r="B424" s="34"/>
      <c r="C424" s="35">
        <v>2191</v>
      </c>
      <c r="D424" s="34">
        <v>1082</v>
      </c>
      <c r="E424" s="36">
        <f t="shared" si="57"/>
        <v>49.383842994066633</v>
      </c>
      <c r="F424" s="34">
        <v>1109</v>
      </c>
      <c r="G424" s="36">
        <f t="shared" si="58"/>
        <v>50.616157005933367</v>
      </c>
      <c r="H424" s="34">
        <v>664</v>
      </c>
      <c r="I424" s="36">
        <f t="shared" si="59"/>
        <v>30.305796439981744</v>
      </c>
      <c r="J424" s="34">
        <v>594</v>
      </c>
      <c r="K424" s="36">
        <f t="shared" si="60"/>
        <v>27.110908261068005</v>
      </c>
      <c r="L424" s="34">
        <v>364</v>
      </c>
      <c r="M424" s="36">
        <f t="shared" si="61"/>
        <v>16.613418530351439</v>
      </c>
      <c r="N424" s="34">
        <v>305</v>
      </c>
      <c r="O424" s="36">
        <f t="shared" si="62"/>
        <v>13.920584208124144</v>
      </c>
      <c r="P424" s="34">
        <v>201</v>
      </c>
      <c r="Q424" s="36">
        <f t="shared" si="63"/>
        <v>9.173893199452305</v>
      </c>
      <c r="R424" s="34">
        <v>63</v>
      </c>
      <c r="S424" s="36">
        <f t="shared" si="64"/>
        <v>2.8753993610223643</v>
      </c>
    </row>
    <row r="425" spans="1:19" s="24" customFormat="1" ht="15" hidden="1" outlineLevel="1" x14ac:dyDescent="0.2">
      <c r="A425" s="37" t="s">
        <v>480</v>
      </c>
      <c r="B425" s="34"/>
      <c r="C425" s="35">
        <v>1788</v>
      </c>
      <c r="D425" s="34">
        <v>877</v>
      </c>
      <c r="E425" s="36">
        <f t="shared" si="57"/>
        <v>49.049217002237143</v>
      </c>
      <c r="F425" s="34">
        <v>911</v>
      </c>
      <c r="G425" s="36">
        <f t="shared" si="58"/>
        <v>50.950782997762865</v>
      </c>
      <c r="H425" s="34">
        <v>539</v>
      </c>
      <c r="I425" s="36">
        <f t="shared" si="59"/>
        <v>30.145413870246088</v>
      </c>
      <c r="J425" s="34">
        <v>486</v>
      </c>
      <c r="K425" s="36">
        <f t="shared" si="60"/>
        <v>27.181208053691275</v>
      </c>
      <c r="L425" s="34">
        <v>301</v>
      </c>
      <c r="M425" s="36">
        <f t="shared" si="61"/>
        <v>16.834451901565995</v>
      </c>
      <c r="N425" s="34">
        <v>256</v>
      </c>
      <c r="O425" s="36">
        <f t="shared" si="62"/>
        <v>14.317673378076064</v>
      </c>
      <c r="P425" s="34">
        <v>149</v>
      </c>
      <c r="Q425" s="36">
        <f t="shared" si="63"/>
        <v>8.3333333333333339</v>
      </c>
      <c r="R425" s="34">
        <v>57</v>
      </c>
      <c r="S425" s="36">
        <f t="shared" si="64"/>
        <v>3.1879194630872485</v>
      </c>
    </row>
    <row r="426" spans="1:19" s="24" customFormat="1" ht="15" hidden="1" outlineLevel="1" x14ac:dyDescent="0.2">
      <c r="A426" s="37" t="s">
        <v>481</v>
      </c>
      <c r="B426" s="34"/>
      <c r="C426" s="35">
        <v>1682</v>
      </c>
      <c r="D426" s="34">
        <v>782</v>
      </c>
      <c r="E426" s="36">
        <f t="shared" si="57"/>
        <v>46.492271105826397</v>
      </c>
      <c r="F426" s="34">
        <v>900</v>
      </c>
      <c r="G426" s="36">
        <f t="shared" si="58"/>
        <v>53.507728894173603</v>
      </c>
      <c r="H426" s="34">
        <v>594</v>
      </c>
      <c r="I426" s="36">
        <f t="shared" si="59"/>
        <v>35.315101070154576</v>
      </c>
      <c r="J426" s="34">
        <v>390</v>
      </c>
      <c r="K426" s="36">
        <f t="shared" si="60"/>
        <v>23.18668252080856</v>
      </c>
      <c r="L426" s="34">
        <v>290</v>
      </c>
      <c r="M426" s="36">
        <f t="shared" si="61"/>
        <v>17.241379310344826</v>
      </c>
      <c r="N426" s="34">
        <v>216</v>
      </c>
      <c r="O426" s="36">
        <f t="shared" si="62"/>
        <v>12.841854934601665</v>
      </c>
      <c r="P426" s="34">
        <v>151</v>
      </c>
      <c r="Q426" s="36">
        <f t="shared" si="63"/>
        <v>8.9774078478002384</v>
      </c>
      <c r="R426" s="34">
        <v>41</v>
      </c>
      <c r="S426" s="36">
        <f t="shared" si="64"/>
        <v>2.4375743162901307</v>
      </c>
    </row>
    <row r="427" spans="1:19" s="24" customFormat="1" ht="15" hidden="1" outlineLevel="1" x14ac:dyDescent="0.2">
      <c r="A427" s="37" t="s">
        <v>482</v>
      </c>
      <c r="B427" s="34"/>
      <c r="C427" s="35">
        <v>1856</v>
      </c>
      <c r="D427" s="34">
        <v>929</v>
      </c>
      <c r="E427" s="36">
        <f t="shared" si="57"/>
        <v>50.053879310344833</v>
      </c>
      <c r="F427" s="34">
        <v>927</v>
      </c>
      <c r="G427" s="36">
        <f t="shared" si="58"/>
        <v>49.946120689655174</v>
      </c>
      <c r="H427" s="34">
        <v>480</v>
      </c>
      <c r="I427" s="36">
        <f t="shared" si="59"/>
        <v>25.862068965517242</v>
      </c>
      <c r="J427" s="34">
        <v>522</v>
      </c>
      <c r="K427" s="36">
        <f t="shared" si="60"/>
        <v>28.125000000000004</v>
      </c>
      <c r="L427" s="34">
        <v>297</v>
      </c>
      <c r="M427" s="36">
        <f t="shared" si="61"/>
        <v>16.002155172413794</v>
      </c>
      <c r="N427" s="34">
        <v>302</v>
      </c>
      <c r="O427" s="36">
        <f t="shared" si="62"/>
        <v>16.271551724137932</v>
      </c>
      <c r="P427" s="34">
        <v>198</v>
      </c>
      <c r="Q427" s="36">
        <f t="shared" si="63"/>
        <v>10.668103448275863</v>
      </c>
      <c r="R427" s="34">
        <v>57</v>
      </c>
      <c r="S427" s="36">
        <f t="shared" si="64"/>
        <v>3.0711206896551726</v>
      </c>
    </row>
    <row r="428" spans="1:19" s="24" customFormat="1" ht="15" hidden="1" outlineLevel="1" x14ac:dyDescent="0.2">
      <c r="A428" s="37" t="s">
        <v>483</v>
      </c>
      <c r="B428" s="34"/>
      <c r="C428" s="35">
        <v>522</v>
      </c>
      <c r="D428" s="34">
        <v>242</v>
      </c>
      <c r="E428" s="36">
        <f t="shared" si="57"/>
        <v>46.360153256704983</v>
      </c>
      <c r="F428" s="34">
        <v>280</v>
      </c>
      <c r="G428" s="36">
        <f t="shared" si="58"/>
        <v>53.639846743295024</v>
      </c>
      <c r="H428" s="34">
        <v>155</v>
      </c>
      <c r="I428" s="36">
        <f t="shared" si="59"/>
        <v>29.693486590038315</v>
      </c>
      <c r="J428" s="34">
        <v>144</v>
      </c>
      <c r="K428" s="36">
        <f t="shared" si="60"/>
        <v>27.586206896551726</v>
      </c>
      <c r="L428" s="34">
        <v>84</v>
      </c>
      <c r="M428" s="36">
        <f t="shared" si="61"/>
        <v>16.091954022988507</v>
      </c>
      <c r="N428" s="34">
        <v>81</v>
      </c>
      <c r="O428" s="36">
        <f t="shared" si="62"/>
        <v>15.517241379310345</v>
      </c>
      <c r="P428" s="34">
        <v>35</v>
      </c>
      <c r="Q428" s="36">
        <f t="shared" si="63"/>
        <v>6.704980842911878</v>
      </c>
      <c r="R428" s="34">
        <v>23</v>
      </c>
      <c r="S428" s="36">
        <f t="shared" si="64"/>
        <v>4.4061302681992336</v>
      </c>
    </row>
    <row r="429" spans="1:19" s="24" customFormat="1" ht="15" hidden="1" outlineLevel="1" x14ac:dyDescent="0.2">
      <c r="A429" s="37" t="s">
        <v>484</v>
      </c>
      <c r="B429" s="34"/>
      <c r="C429" s="35">
        <v>2033</v>
      </c>
      <c r="D429" s="34">
        <v>1013</v>
      </c>
      <c r="E429" s="36">
        <f t="shared" si="57"/>
        <v>49.827840629611416</v>
      </c>
      <c r="F429" s="34">
        <v>1020</v>
      </c>
      <c r="G429" s="36">
        <f t="shared" si="58"/>
        <v>50.172159370388592</v>
      </c>
      <c r="H429" s="34">
        <v>501</v>
      </c>
      <c r="I429" s="36">
        <f t="shared" si="59"/>
        <v>24.643384161337927</v>
      </c>
      <c r="J429" s="34">
        <v>568</v>
      </c>
      <c r="K429" s="36">
        <f t="shared" si="60"/>
        <v>27.939006394490903</v>
      </c>
      <c r="L429" s="34">
        <v>361</v>
      </c>
      <c r="M429" s="36">
        <f t="shared" si="61"/>
        <v>17.757009345794394</v>
      </c>
      <c r="N429" s="34">
        <v>321</v>
      </c>
      <c r="O429" s="36">
        <f t="shared" si="62"/>
        <v>15.789473684210527</v>
      </c>
      <c r="P429" s="34">
        <v>185</v>
      </c>
      <c r="Q429" s="36">
        <f t="shared" si="63"/>
        <v>9.0998524348253813</v>
      </c>
      <c r="R429" s="34">
        <v>97</v>
      </c>
      <c r="S429" s="36">
        <f t="shared" si="64"/>
        <v>4.7712739793408758</v>
      </c>
    </row>
    <row r="430" spans="1:19" s="24" customFormat="1" ht="15" hidden="1" outlineLevel="1" x14ac:dyDescent="0.2">
      <c r="A430" s="37" t="s">
        <v>485</v>
      </c>
      <c r="B430" s="34"/>
      <c r="C430" s="35">
        <v>1301</v>
      </c>
      <c r="D430" s="34">
        <v>641</v>
      </c>
      <c r="E430" s="36">
        <f t="shared" si="57"/>
        <v>49.26979246733282</v>
      </c>
      <c r="F430" s="34">
        <v>660</v>
      </c>
      <c r="G430" s="36">
        <f t="shared" si="58"/>
        <v>50.73020753266718</v>
      </c>
      <c r="H430" s="34">
        <v>356</v>
      </c>
      <c r="I430" s="36">
        <f t="shared" si="59"/>
        <v>27.363566487317449</v>
      </c>
      <c r="J430" s="34">
        <v>364</v>
      </c>
      <c r="K430" s="36">
        <f t="shared" si="60"/>
        <v>27.978478093774019</v>
      </c>
      <c r="L430" s="34">
        <v>241</v>
      </c>
      <c r="M430" s="36">
        <f t="shared" si="61"/>
        <v>18.524212144504229</v>
      </c>
      <c r="N430" s="34">
        <v>182</v>
      </c>
      <c r="O430" s="36">
        <f t="shared" si="62"/>
        <v>13.989239046887009</v>
      </c>
      <c r="P430" s="34">
        <v>123</v>
      </c>
      <c r="Q430" s="36">
        <f t="shared" si="63"/>
        <v>9.4542659492697929</v>
      </c>
      <c r="R430" s="34">
        <v>35</v>
      </c>
      <c r="S430" s="36">
        <f t="shared" si="64"/>
        <v>2.6902382782475018</v>
      </c>
    </row>
    <row r="431" spans="1:19" s="24" customFormat="1" ht="15" hidden="1" outlineLevel="1" x14ac:dyDescent="0.2">
      <c r="A431" s="37" t="s">
        <v>486</v>
      </c>
      <c r="B431" s="34"/>
      <c r="C431" s="35">
        <v>1442</v>
      </c>
      <c r="D431" s="34">
        <v>709</v>
      </c>
      <c r="E431" s="36">
        <f t="shared" si="57"/>
        <v>49.167822468793339</v>
      </c>
      <c r="F431" s="34">
        <v>733</v>
      </c>
      <c r="G431" s="36">
        <f t="shared" si="58"/>
        <v>50.832177531206661</v>
      </c>
      <c r="H431" s="34">
        <v>462</v>
      </c>
      <c r="I431" s="36">
        <f t="shared" si="59"/>
        <v>32.038834951456309</v>
      </c>
      <c r="J431" s="34">
        <v>354</v>
      </c>
      <c r="K431" s="36">
        <f t="shared" si="60"/>
        <v>24.549237170596395</v>
      </c>
      <c r="L431" s="34">
        <v>242</v>
      </c>
      <c r="M431" s="36">
        <f t="shared" si="61"/>
        <v>16.782246879334259</v>
      </c>
      <c r="N431" s="34">
        <v>191</v>
      </c>
      <c r="O431" s="36">
        <f t="shared" si="62"/>
        <v>13.245492371705964</v>
      </c>
      <c r="P431" s="34">
        <v>151</v>
      </c>
      <c r="Q431" s="36">
        <f t="shared" si="63"/>
        <v>10.471567267683772</v>
      </c>
      <c r="R431" s="34">
        <v>42</v>
      </c>
      <c r="S431" s="36">
        <f t="shared" si="64"/>
        <v>2.912621359223301</v>
      </c>
    </row>
    <row r="432" spans="1:19" s="24" customFormat="1" ht="15" hidden="1" outlineLevel="1" x14ac:dyDescent="0.2">
      <c r="A432" s="37" t="s">
        <v>487</v>
      </c>
      <c r="B432" s="34"/>
      <c r="C432" s="35">
        <v>886</v>
      </c>
      <c r="D432" s="34">
        <v>433</v>
      </c>
      <c r="E432" s="36">
        <f t="shared" si="57"/>
        <v>48.871331828442443</v>
      </c>
      <c r="F432" s="34">
        <v>453</v>
      </c>
      <c r="G432" s="36">
        <f t="shared" si="58"/>
        <v>51.128668171557564</v>
      </c>
      <c r="H432" s="34">
        <v>253</v>
      </c>
      <c r="I432" s="36">
        <f t="shared" si="59"/>
        <v>28.555304740406321</v>
      </c>
      <c r="J432" s="34">
        <v>217</v>
      </c>
      <c r="K432" s="36">
        <f t="shared" si="60"/>
        <v>24.492099322799099</v>
      </c>
      <c r="L432" s="34">
        <v>178</v>
      </c>
      <c r="M432" s="36">
        <f t="shared" si="61"/>
        <v>20.090293453724605</v>
      </c>
      <c r="N432" s="34">
        <v>121</v>
      </c>
      <c r="O432" s="36">
        <f t="shared" si="62"/>
        <v>13.656884875846503</v>
      </c>
      <c r="P432" s="34">
        <v>85</v>
      </c>
      <c r="Q432" s="36">
        <f t="shared" si="63"/>
        <v>9.5936794582392775</v>
      </c>
      <c r="R432" s="34">
        <v>32</v>
      </c>
      <c r="S432" s="36">
        <f t="shared" si="64"/>
        <v>3.6117381489841991</v>
      </c>
    </row>
    <row r="433" spans="1:19" s="24" customFormat="1" ht="15" hidden="1" outlineLevel="1" x14ac:dyDescent="0.2">
      <c r="A433" s="37" t="s">
        <v>488</v>
      </c>
      <c r="B433" s="34"/>
      <c r="C433" s="35">
        <v>1936</v>
      </c>
      <c r="D433" s="34">
        <v>921</v>
      </c>
      <c r="E433" s="36">
        <f t="shared" si="57"/>
        <v>47.57231404958678</v>
      </c>
      <c r="F433" s="34">
        <v>1015</v>
      </c>
      <c r="G433" s="36">
        <f t="shared" si="58"/>
        <v>52.427685950413228</v>
      </c>
      <c r="H433" s="34">
        <v>578</v>
      </c>
      <c r="I433" s="36">
        <f t="shared" si="59"/>
        <v>29.855371900826448</v>
      </c>
      <c r="J433" s="34">
        <v>520</v>
      </c>
      <c r="K433" s="36">
        <f t="shared" si="60"/>
        <v>26.859504132231407</v>
      </c>
      <c r="L433" s="34">
        <v>306</v>
      </c>
      <c r="M433" s="36">
        <f t="shared" si="61"/>
        <v>15.805785123966942</v>
      </c>
      <c r="N433" s="34">
        <v>292</v>
      </c>
      <c r="O433" s="36">
        <f t="shared" si="62"/>
        <v>15.082644628099175</v>
      </c>
      <c r="P433" s="34">
        <v>181</v>
      </c>
      <c r="Q433" s="36">
        <f t="shared" si="63"/>
        <v>9.3491735537190088</v>
      </c>
      <c r="R433" s="34">
        <v>59</v>
      </c>
      <c r="S433" s="36">
        <f t="shared" si="64"/>
        <v>3.0475206611570247</v>
      </c>
    </row>
    <row r="434" spans="1:19" s="24" customFormat="1" ht="15" hidden="1" outlineLevel="1" x14ac:dyDescent="0.2">
      <c r="A434" s="37" t="s">
        <v>489</v>
      </c>
      <c r="B434" s="34"/>
      <c r="C434" s="35">
        <v>1533</v>
      </c>
      <c r="D434" s="34">
        <v>756</v>
      </c>
      <c r="E434" s="36">
        <f t="shared" si="57"/>
        <v>49.315068493150683</v>
      </c>
      <c r="F434" s="34">
        <v>777</v>
      </c>
      <c r="G434" s="36">
        <f t="shared" si="58"/>
        <v>50.684931506849317</v>
      </c>
      <c r="H434" s="34">
        <v>465</v>
      </c>
      <c r="I434" s="36">
        <f t="shared" si="59"/>
        <v>30.332681017612526</v>
      </c>
      <c r="J434" s="34">
        <v>420</v>
      </c>
      <c r="K434" s="36">
        <f t="shared" si="60"/>
        <v>27.397260273972602</v>
      </c>
      <c r="L434" s="34">
        <v>292</v>
      </c>
      <c r="M434" s="36">
        <f t="shared" si="61"/>
        <v>19.047619047619047</v>
      </c>
      <c r="N434" s="34">
        <v>194</v>
      </c>
      <c r="O434" s="36">
        <f t="shared" si="62"/>
        <v>12.654924983692107</v>
      </c>
      <c r="P434" s="34">
        <v>137</v>
      </c>
      <c r="Q434" s="36">
        <f t="shared" si="63"/>
        <v>8.9367253750815401</v>
      </c>
      <c r="R434" s="34">
        <v>25</v>
      </c>
      <c r="S434" s="36">
        <f t="shared" si="64"/>
        <v>1.6307893020221786</v>
      </c>
    </row>
    <row r="435" spans="1:19" s="24" customFormat="1" ht="15" hidden="1" outlineLevel="1" x14ac:dyDescent="0.2">
      <c r="A435" s="37" t="s">
        <v>490</v>
      </c>
      <c r="B435" s="34"/>
      <c r="C435" s="35">
        <v>296</v>
      </c>
      <c r="D435" s="34">
        <v>148</v>
      </c>
      <c r="E435" s="36">
        <f t="shared" si="57"/>
        <v>50</v>
      </c>
      <c r="F435" s="34">
        <v>148</v>
      </c>
      <c r="G435" s="36">
        <f t="shared" si="58"/>
        <v>50</v>
      </c>
      <c r="H435" s="34">
        <v>103</v>
      </c>
      <c r="I435" s="36">
        <f t="shared" si="59"/>
        <v>34.797297297297298</v>
      </c>
      <c r="J435" s="34">
        <v>54</v>
      </c>
      <c r="K435" s="36">
        <f t="shared" si="60"/>
        <v>18.243243243243242</v>
      </c>
      <c r="L435" s="34">
        <v>52</v>
      </c>
      <c r="M435" s="36">
        <f t="shared" si="61"/>
        <v>17.567567567567568</v>
      </c>
      <c r="N435" s="34">
        <v>49</v>
      </c>
      <c r="O435" s="36">
        <f t="shared" si="62"/>
        <v>16.554054054054053</v>
      </c>
      <c r="P435" s="34">
        <v>29</v>
      </c>
      <c r="Q435" s="36">
        <f t="shared" si="63"/>
        <v>9.7972972972972983</v>
      </c>
      <c r="R435" s="34">
        <v>9</v>
      </c>
      <c r="S435" s="36">
        <f t="shared" si="64"/>
        <v>3.0405405405405408</v>
      </c>
    </row>
    <row r="436" spans="1:19" s="24" customFormat="1" ht="15" hidden="1" outlineLevel="1" x14ac:dyDescent="0.2">
      <c r="A436" s="37" t="s">
        <v>491</v>
      </c>
      <c r="B436" s="34"/>
      <c r="C436" s="35">
        <v>1395</v>
      </c>
      <c r="D436" s="34">
        <v>678</v>
      </c>
      <c r="E436" s="36">
        <f t="shared" si="57"/>
        <v>48.602150537634408</v>
      </c>
      <c r="F436" s="34">
        <v>717</v>
      </c>
      <c r="G436" s="36">
        <f t="shared" si="58"/>
        <v>51.397849462365592</v>
      </c>
      <c r="H436" s="34">
        <v>373</v>
      </c>
      <c r="I436" s="36">
        <f t="shared" si="59"/>
        <v>26.738351254480289</v>
      </c>
      <c r="J436" s="34">
        <v>374</v>
      </c>
      <c r="K436" s="36">
        <f t="shared" si="60"/>
        <v>26.810035842293907</v>
      </c>
      <c r="L436" s="34">
        <v>216</v>
      </c>
      <c r="M436" s="36">
        <f t="shared" si="61"/>
        <v>15.483870967741936</v>
      </c>
      <c r="N436" s="34">
        <v>155</v>
      </c>
      <c r="O436" s="36">
        <f t="shared" si="62"/>
        <v>11.111111111111112</v>
      </c>
      <c r="P436" s="34">
        <v>153</v>
      </c>
      <c r="Q436" s="36">
        <f t="shared" si="63"/>
        <v>10.967741935483872</v>
      </c>
      <c r="R436" s="34">
        <v>124</v>
      </c>
      <c r="S436" s="36">
        <f t="shared" si="64"/>
        <v>8.8888888888888893</v>
      </c>
    </row>
    <row r="437" spans="1:19" s="24" customFormat="1" ht="15" hidden="1" outlineLevel="1" x14ac:dyDescent="0.2">
      <c r="A437" s="37" t="s">
        <v>2529</v>
      </c>
      <c r="B437" s="34"/>
      <c r="C437" s="35">
        <v>2509</v>
      </c>
      <c r="D437" s="34">
        <v>1247</v>
      </c>
      <c r="E437" s="36">
        <f t="shared" si="57"/>
        <v>49.701076125946592</v>
      </c>
      <c r="F437" s="34">
        <v>1262</v>
      </c>
      <c r="G437" s="36">
        <f t="shared" si="58"/>
        <v>50.298923874053408</v>
      </c>
      <c r="H437" s="34">
        <v>718</v>
      </c>
      <c r="I437" s="36">
        <f t="shared" si="59"/>
        <v>28.616978876046232</v>
      </c>
      <c r="J437" s="34">
        <v>601</v>
      </c>
      <c r="K437" s="36">
        <f t="shared" si="60"/>
        <v>23.953766440813073</v>
      </c>
      <c r="L437" s="34">
        <v>500</v>
      </c>
      <c r="M437" s="36">
        <f t="shared" si="61"/>
        <v>19.928258270227182</v>
      </c>
      <c r="N437" s="34">
        <v>355</v>
      </c>
      <c r="O437" s="36">
        <f t="shared" si="62"/>
        <v>14.149063371861299</v>
      </c>
      <c r="P437" s="34">
        <v>229</v>
      </c>
      <c r="Q437" s="36">
        <f t="shared" si="63"/>
        <v>9.12714228776405</v>
      </c>
      <c r="R437" s="34">
        <v>106</v>
      </c>
      <c r="S437" s="36">
        <f t="shared" si="64"/>
        <v>4.224790753288163</v>
      </c>
    </row>
    <row r="438" spans="1:19" s="24" customFormat="1" ht="15" hidden="1" outlineLevel="1" x14ac:dyDescent="0.2">
      <c r="A438" s="37" t="s">
        <v>492</v>
      </c>
      <c r="B438" s="34"/>
      <c r="C438" s="35">
        <v>1637</v>
      </c>
      <c r="D438" s="34">
        <v>793</v>
      </c>
      <c r="E438" s="36">
        <f t="shared" si="57"/>
        <v>48.442272449602932</v>
      </c>
      <c r="F438" s="34">
        <v>844</v>
      </c>
      <c r="G438" s="36">
        <f t="shared" si="58"/>
        <v>51.557727550397061</v>
      </c>
      <c r="H438" s="34">
        <v>484</v>
      </c>
      <c r="I438" s="36">
        <f t="shared" si="59"/>
        <v>29.566279780085519</v>
      </c>
      <c r="J438" s="34">
        <v>455</v>
      </c>
      <c r="K438" s="36">
        <f t="shared" si="60"/>
        <v>27.794746487477092</v>
      </c>
      <c r="L438" s="34">
        <v>225</v>
      </c>
      <c r="M438" s="36">
        <f t="shared" si="61"/>
        <v>13.744654856444715</v>
      </c>
      <c r="N438" s="34">
        <v>255</v>
      </c>
      <c r="O438" s="36">
        <f t="shared" si="62"/>
        <v>15.577275503970677</v>
      </c>
      <c r="P438" s="34">
        <v>167</v>
      </c>
      <c r="Q438" s="36">
        <f t="shared" si="63"/>
        <v>10.201588271227855</v>
      </c>
      <c r="R438" s="34">
        <v>51</v>
      </c>
      <c r="S438" s="36">
        <f t="shared" si="64"/>
        <v>3.1154551007941356</v>
      </c>
    </row>
    <row r="439" spans="1:19" s="24" customFormat="1" ht="15" hidden="1" outlineLevel="1" x14ac:dyDescent="0.2">
      <c r="A439" s="37" t="s">
        <v>493</v>
      </c>
      <c r="B439" s="34"/>
      <c r="C439" s="35">
        <v>2277</v>
      </c>
      <c r="D439" s="34">
        <v>1081</v>
      </c>
      <c r="E439" s="36">
        <f t="shared" si="57"/>
        <v>47.474747474747474</v>
      </c>
      <c r="F439" s="34">
        <v>1196</v>
      </c>
      <c r="G439" s="36">
        <f t="shared" si="58"/>
        <v>52.525252525252526</v>
      </c>
      <c r="H439" s="34">
        <v>644</v>
      </c>
      <c r="I439" s="36">
        <f t="shared" si="59"/>
        <v>28.282828282828284</v>
      </c>
      <c r="J439" s="34">
        <v>596</v>
      </c>
      <c r="K439" s="36">
        <f t="shared" si="60"/>
        <v>26.174791392182698</v>
      </c>
      <c r="L439" s="34">
        <v>388</v>
      </c>
      <c r="M439" s="36">
        <f t="shared" si="61"/>
        <v>17.039964866051822</v>
      </c>
      <c r="N439" s="34">
        <v>328</v>
      </c>
      <c r="O439" s="36">
        <f t="shared" si="62"/>
        <v>14.404918752744839</v>
      </c>
      <c r="P439" s="34">
        <v>227</v>
      </c>
      <c r="Q439" s="36">
        <f t="shared" si="63"/>
        <v>9.9692577953447525</v>
      </c>
      <c r="R439" s="34">
        <v>94</v>
      </c>
      <c r="S439" s="36">
        <f t="shared" si="64"/>
        <v>4.1282389108476067</v>
      </c>
    </row>
    <row r="440" spans="1:19" s="24" customFormat="1" ht="15" hidden="1" outlineLevel="1" x14ac:dyDescent="0.2">
      <c r="A440" s="37" t="s">
        <v>494</v>
      </c>
      <c r="B440" s="34"/>
      <c r="C440" s="35">
        <v>1799</v>
      </c>
      <c r="D440" s="34">
        <v>913</v>
      </c>
      <c r="E440" s="36">
        <f t="shared" si="57"/>
        <v>50.750416898276825</v>
      </c>
      <c r="F440" s="34">
        <v>886</v>
      </c>
      <c r="G440" s="36">
        <f t="shared" si="58"/>
        <v>49.249583101723182</v>
      </c>
      <c r="H440" s="34">
        <v>526</v>
      </c>
      <c r="I440" s="36">
        <f t="shared" si="59"/>
        <v>29.238465814341303</v>
      </c>
      <c r="J440" s="34">
        <v>468</v>
      </c>
      <c r="K440" s="36">
        <f t="shared" si="60"/>
        <v>26.014452473596446</v>
      </c>
      <c r="L440" s="34">
        <v>283</v>
      </c>
      <c r="M440" s="36">
        <f t="shared" si="61"/>
        <v>15.730961645358533</v>
      </c>
      <c r="N440" s="34">
        <v>261</v>
      </c>
      <c r="O440" s="36">
        <f t="shared" si="62"/>
        <v>14.508060033351864</v>
      </c>
      <c r="P440" s="34">
        <v>188</v>
      </c>
      <c r="Q440" s="36">
        <f t="shared" si="63"/>
        <v>10.450250138966092</v>
      </c>
      <c r="R440" s="34">
        <v>73</v>
      </c>
      <c r="S440" s="36">
        <f t="shared" si="64"/>
        <v>4.0578098943857706</v>
      </c>
    </row>
    <row r="441" spans="1:19" s="24" customFormat="1" ht="15" hidden="1" outlineLevel="1" x14ac:dyDescent="0.2">
      <c r="A441" s="37" t="s">
        <v>495</v>
      </c>
      <c r="B441" s="34"/>
      <c r="C441" s="35">
        <v>1598</v>
      </c>
      <c r="D441" s="34">
        <v>779</v>
      </c>
      <c r="E441" s="36">
        <f t="shared" si="57"/>
        <v>48.748435544430535</v>
      </c>
      <c r="F441" s="34">
        <v>819</v>
      </c>
      <c r="G441" s="36">
        <f t="shared" si="58"/>
        <v>51.251564455569458</v>
      </c>
      <c r="H441" s="34">
        <v>360</v>
      </c>
      <c r="I441" s="36">
        <f t="shared" si="59"/>
        <v>22.528160200250312</v>
      </c>
      <c r="J441" s="34">
        <v>477</v>
      </c>
      <c r="K441" s="36">
        <f t="shared" si="60"/>
        <v>29.849812265331664</v>
      </c>
      <c r="L441" s="34">
        <v>269</v>
      </c>
      <c r="M441" s="36">
        <f t="shared" si="61"/>
        <v>16.833541927409261</v>
      </c>
      <c r="N441" s="34">
        <v>228</v>
      </c>
      <c r="O441" s="36">
        <f t="shared" si="62"/>
        <v>14.267834793491865</v>
      </c>
      <c r="P441" s="34">
        <v>213</v>
      </c>
      <c r="Q441" s="36">
        <f t="shared" si="63"/>
        <v>13.329161451814768</v>
      </c>
      <c r="R441" s="34">
        <v>51</v>
      </c>
      <c r="S441" s="36">
        <f t="shared" si="64"/>
        <v>3.1914893617021276</v>
      </c>
    </row>
    <row r="442" spans="1:19" s="24" customFormat="1" ht="15" hidden="1" outlineLevel="1" x14ac:dyDescent="0.2">
      <c r="A442" s="37" t="s">
        <v>496</v>
      </c>
      <c r="B442" s="34"/>
      <c r="C442" s="35">
        <v>1167</v>
      </c>
      <c r="D442" s="34">
        <v>587</v>
      </c>
      <c r="E442" s="36">
        <f t="shared" si="57"/>
        <v>50.299914310197089</v>
      </c>
      <c r="F442" s="34">
        <v>580</v>
      </c>
      <c r="G442" s="36">
        <f t="shared" si="58"/>
        <v>49.700085689802911</v>
      </c>
      <c r="H442" s="34">
        <v>376</v>
      </c>
      <c r="I442" s="36">
        <f t="shared" si="59"/>
        <v>32.219365895458438</v>
      </c>
      <c r="J442" s="34">
        <v>314</v>
      </c>
      <c r="K442" s="36">
        <f t="shared" si="60"/>
        <v>26.906598114824337</v>
      </c>
      <c r="L442" s="34">
        <v>279</v>
      </c>
      <c r="M442" s="36">
        <f t="shared" si="61"/>
        <v>23.907455012853472</v>
      </c>
      <c r="N442" s="34">
        <v>105</v>
      </c>
      <c r="O442" s="36">
        <f t="shared" si="62"/>
        <v>8.9974293059125969</v>
      </c>
      <c r="P442" s="34">
        <v>66</v>
      </c>
      <c r="Q442" s="36">
        <f t="shared" si="63"/>
        <v>5.6555269922879177</v>
      </c>
      <c r="R442" s="34">
        <v>27</v>
      </c>
      <c r="S442" s="36">
        <f t="shared" si="64"/>
        <v>2.3136246786632393</v>
      </c>
    </row>
    <row r="443" spans="1:19" s="24" customFormat="1" ht="15" hidden="1" outlineLevel="1" x14ac:dyDescent="0.2">
      <c r="A443" s="37" t="s">
        <v>497</v>
      </c>
      <c r="B443" s="34"/>
      <c r="C443" s="35">
        <v>1144</v>
      </c>
      <c r="D443" s="34">
        <v>539</v>
      </c>
      <c r="E443" s="36">
        <f t="shared" si="57"/>
        <v>47.11538461538462</v>
      </c>
      <c r="F443" s="34">
        <v>605</v>
      </c>
      <c r="G443" s="36">
        <f t="shared" si="58"/>
        <v>52.884615384615387</v>
      </c>
      <c r="H443" s="34">
        <v>302</v>
      </c>
      <c r="I443" s="36">
        <f t="shared" si="59"/>
        <v>26.3986013986014</v>
      </c>
      <c r="J443" s="34">
        <v>305</v>
      </c>
      <c r="K443" s="36">
        <f t="shared" si="60"/>
        <v>26.660839160839163</v>
      </c>
      <c r="L443" s="34">
        <v>198</v>
      </c>
      <c r="M443" s="36">
        <f t="shared" si="61"/>
        <v>17.30769230769231</v>
      </c>
      <c r="N443" s="34">
        <v>151</v>
      </c>
      <c r="O443" s="36">
        <f t="shared" si="62"/>
        <v>13.1993006993007</v>
      </c>
      <c r="P443" s="34">
        <v>131</v>
      </c>
      <c r="Q443" s="36">
        <f t="shared" si="63"/>
        <v>11.451048951048952</v>
      </c>
      <c r="R443" s="34">
        <v>57</v>
      </c>
      <c r="S443" s="36">
        <f t="shared" si="64"/>
        <v>4.9825174825174825</v>
      </c>
    </row>
    <row r="444" spans="1:19" s="24" customFormat="1" ht="15" hidden="1" outlineLevel="1" x14ac:dyDescent="0.2">
      <c r="A444" s="37" t="s">
        <v>498</v>
      </c>
      <c r="B444" s="34"/>
      <c r="C444" s="35">
        <v>2056</v>
      </c>
      <c r="D444" s="34">
        <v>965</v>
      </c>
      <c r="E444" s="36">
        <f t="shared" si="57"/>
        <v>46.935797665369655</v>
      </c>
      <c r="F444" s="34">
        <v>1091</v>
      </c>
      <c r="G444" s="36">
        <f t="shared" si="58"/>
        <v>53.064202334630352</v>
      </c>
      <c r="H444" s="34">
        <v>528</v>
      </c>
      <c r="I444" s="36">
        <f t="shared" si="59"/>
        <v>25.680933852140079</v>
      </c>
      <c r="J444" s="34">
        <v>500</v>
      </c>
      <c r="K444" s="36">
        <f t="shared" si="60"/>
        <v>24.319066147859925</v>
      </c>
      <c r="L444" s="34">
        <v>317</v>
      </c>
      <c r="M444" s="36">
        <f t="shared" si="61"/>
        <v>15.418287937743191</v>
      </c>
      <c r="N444" s="34">
        <v>323</v>
      </c>
      <c r="O444" s="36">
        <f t="shared" si="62"/>
        <v>15.710116731517511</v>
      </c>
      <c r="P444" s="34">
        <v>225</v>
      </c>
      <c r="Q444" s="36">
        <f t="shared" si="63"/>
        <v>10.943579766536965</v>
      </c>
      <c r="R444" s="34">
        <v>163</v>
      </c>
      <c r="S444" s="36">
        <f t="shared" si="64"/>
        <v>7.9280155642023349</v>
      </c>
    </row>
    <row r="445" spans="1:19" s="24" customFormat="1" ht="15" hidden="1" outlineLevel="1" x14ac:dyDescent="0.2">
      <c r="A445" s="37" t="s">
        <v>499</v>
      </c>
      <c r="B445" s="34"/>
      <c r="C445" s="35">
        <v>1331</v>
      </c>
      <c r="D445" s="34">
        <v>683</v>
      </c>
      <c r="E445" s="36">
        <f t="shared" si="57"/>
        <v>51.314800901577762</v>
      </c>
      <c r="F445" s="34">
        <v>648</v>
      </c>
      <c r="G445" s="36">
        <f t="shared" si="58"/>
        <v>48.685199098422238</v>
      </c>
      <c r="H445" s="34">
        <v>396</v>
      </c>
      <c r="I445" s="36">
        <f t="shared" si="59"/>
        <v>29.75206611570248</v>
      </c>
      <c r="J445" s="34">
        <v>332</v>
      </c>
      <c r="K445" s="36">
        <f t="shared" si="60"/>
        <v>24.943651389932381</v>
      </c>
      <c r="L445" s="34">
        <v>272</v>
      </c>
      <c r="M445" s="36">
        <f t="shared" si="61"/>
        <v>20.435762584522916</v>
      </c>
      <c r="N445" s="34">
        <v>220</v>
      </c>
      <c r="O445" s="36">
        <f t="shared" si="62"/>
        <v>16.528925619834709</v>
      </c>
      <c r="P445" s="34">
        <v>75</v>
      </c>
      <c r="Q445" s="36">
        <f t="shared" si="63"/>
        <v>5.6348610067618328</v>
      </c>
      <c r="R445" s="34">
        <v>36</v>
      </c>
      <c r="S445" s="36">
        <f t="shared" si="64"/>
        <v>2.7047332832456799</v>
      </c>
    </row>
    <row r="446" spans="1:19" s="24" customFormat="1" ht="15" hidden="1" outlineLevel="1" x14ac:dyDescent="0.2">
      <c r="A446" s="37" t="s">
        <v>500</v>
      </c>
      <c r="B446" s="34"/>
      <c r="C446" s="35">
        <v>1097</v>
      </c>
      <c r="D446" s="34">
        <v>549</v>
      </c>
      <c r="E446" s="36">
        <f t="shared" si="57"/>
        <v>50.045578851412941</v>
      </c>
      <c r="F446" s="34">
        <v>548</v>
      </c>
      <c r="G446" s="36">
        <f t="shared" si="58"/>
        <v>49.954421148587052</v>
      </c>
      <c r="H446" s="34">
        <v>346</v>
      </c>
      <c r="I446" s="36">
        <f t="shared" si="59"/>
        <v>31.540565177757518</v>
      </c>
      <c r="J446" s="34">
        <v>280</v>
      </c>
      <c r="K446" s="36">
        <f t="shared" si="60"/>
        <v>25.52415679124886</v>
      </c>
      <c r="L446" s="34">
        <v>206</v>
      </c>
      <c r="M446" s="36">
        <f t="shared" si="61"/>
        <v>18.77848678213309</v>
      </c>
      <c r="N446" s="34">
        <v>157</v>
      </c>
      <c r="O446" s="36">
        <f t="shared" si="62"/>
        <v>14.311759343664539</v>
      </c>
      <c r="P446" s="34">
        <v>80</v>
      </c>
      <c r="Q446" s="36">
        <f t="shared" si="63"/>
        <v>7.2926162260711029</v>
      </c>
      <c r="R446" s="34">
        <v>28</v>
      </c>
      <c r="S446" s="36">
        <f t="shared" si="64"/>
        <v>2.552415679124886</v>
      </c>
    </row>
    <row r="447" spans="1:19" s="24" customFormat="1" ht="15" hidden="1" outlineLevel="1" x14ac:dyDescent="0.2">
      <c r="A447" s="37" t="s">
        <v>501</v>
      </c>
      <c r="B447" s="34"/>
      <c r="C447" s="35">
        <v>878</v>
      </c>
      <c r="D447" s="34">
        <v>488</v>
      </c>
      <c r="E447" s="36">
        <f t="shared" si="57"/>
        <v>55.580865603644654</v>
      </c>
      <c r="F447" s="34">
        <v>390</v>
      </c>
      <c r="G447" s="36">
        <f t="shared" si="58"/>
        <v>44.419134396355354</v>
      </c>
      <c r="H447" s="34">
        <v>244</v>
      </c>
      <c r="I447" s="36">
        <f t="shared" si="59"/>
        <v>27.790432801822327</v>
      </c>
      <c r="J447" s="34">
        <v>229</v>
      </c>
      <c r="K447" s="36">
        <f t="shared" si="60"/>
        <v>26.082004555808659</v>
      </c>
      <c r="L447" s="34">
        <v>147</v>
      </c>
      <c r="M447" s="36">
        <f t="shared" si="61"/>
        <v>16.742596810933943</v>
      </c>
      <c r="N447" s="34">
        <v>147</v>
      </c>
      <c r="O447" s="36">
        <f t="shared" si="62"/>
        <v>16.742596810933943</v>
      </c>
      <c r="P447" s="34">
        <v>86</v>
      </c>
      <c r="Q447" s="36">
        <f t="shared" si="63"/>
        <v>9.7949886104783612</v>
      </c>
      <c r="R447" s="34">
        <v>25</v>
      </c>
      <c r="S447" s="36">
        <f t="shared" si="64"/>
        <v>2.8473804100227791</v>
      </c>
    </row>
    <row r="448" spans="1:19" s="24" customFormat="1" ht="15" hidden="1" outlineLevel="1" x14ac:dyDescent="0.2">
      <c r="A448" s="37" t="s">
        <v>502</v>
      </c>
      <c r="B448" s="34"/>
      <c r="C448" s="35">
        <v>699</v>
      </c>
      <c r="D448" s="34">
        <v>379</v>
      </c>
      <c r="E448" s="36">
        <f t="shared" ref="E448:E511" si="65">SUM(D448/C448%)</f>
        <v>54.220314735336196</v>
      </c>
      <c r="F448" s="34">
        <v>320</v>
      </c>
      <c r="G448" s="36">
        <f t="shared" si="58"/>
        <v>45.779685264663804</v>
      </c>
      <c r="H448" s="34">
        <v>198</v>
      </c>
      <c r="I448" s="36">
        <f t="shared" si="59"/>
        <v>28.326180257510728</v>
      </c>
      <c r="J448" s="34">
        <v>195</v>
      </c>
      <c r="K448" s="36">
        <f t="shared" si="60"/>
        <v>27.896995708154506</v>
      </c>
      <c r="L448" s="34">
        <v>162</v>
      </c>
      <c r="M448" s="36">
        <f t="shared" si="61"/>
        <v>23.175965665236049</v>
      </c>
      <c r="N448" s="34">
        <v>84</v>
      </c>
      <c r="O448" s="36">
        <f t="shared" si="62"/>
        <v>12.017167381974248</v>
      </c>
      <c r="P448" s="34">
        <v>46</v>
      </c>
      <c r="Q448" s="36">
        <f t="shared" si="63"/>
        <v>6.5808297567954215</v>
      </c>
      <c r="R448" s="34">
        <v>14</v>
      </c>
      <c r="S448" s="36">
        <f t="shared" si="64"/>
        <v>2.0028612303290414</v>
      </c>
    </row>
    <row r="449" spans="1:19" s="24" customFormat="1" ht="15" hidden="1" outlineLevel="1" x14ac:dyDescent="0.2">
      <c r="A449" s="37" t="s">
        <v>503</v>
      </c>
      <c r="B449" s="34"/>
      <c r="C449" s="35">
        <v>566</v>
      </c>
      <c r="D449" s="34">
        <v>279</v>
      </c>
      <c r="E449" s="36">
        <f t="shared" si="65"/>
        <v>49.293286219081274</v>
      </c>
      <c r="F449" s="34">
        <v>287</v>
      </c>
      <c r="G449" s="36">
        <f t="shared" si="58"/>
        <v>50.706713780918726</v>
      </c>
      <c r="H449" s="34">
        <v>153</v>
      </c>
      <c r="I449" s="36">
        <f t="shared" si="59"/>
        <v>27.031802120141343</v>
      </c>
      <c r="J449" s="34">
        <v>129</v>
      </c>
      <c r="K449" s="36">
        <f t="shared" si="60"/>
        <v>22.791519434628974</v>
      </c>
      <c r="L449" s="34">
        <v>109</v>
      </c>
      <c r="M449" s="36">
        <f t="shared" si="61"/>
        <v>19.257950530035334</v>
      </c>
      <c r="N449" s="34">
        <v>78</v>
      </c>
      <c r="O449" s="36">
        <f t="shared" si="62"/>
        <v>13.780918727915195</v>
      </c>
      <c r="P449" s="34">
        <v>60</v>
      </c>
      <c r="Q449" s="36">
        <f t="shared" si="63"/>
        <v>10.600706713780918</v>
      </c>
      <c r="R449" s="34">
        <v>37</v>
      </c>
      <c r="S449" s="36">
        <f t="shared" si="64"/>
        <v>6.5371024734982335</v>
      </c>
    </row>
    <row r="450" spans="1:19" s="24" customFormat="1" ht="15" hidden="1" outlineLevel="1" x14ac:dyDescent="0.2">
      <c r="A450" s="37" t="s">
        <v>504</v>
      </c>
      <c r="B450" s="34"/>
      <c r="C450" s="35">
        <v>1136</v>
      </c>
      <c r="D450" s="34">
        <v>562</v>
      </c>
      <c r="E450" s="36">
        <f t="shared" si="65"/>
        <v>49.471830985915496</v>
      </c>
      <c r="F450" s="34">
        <v>574</v>
      </c>
      <c r="G450" s="36">
        <f t="shared" si="58"/>
        <v>50.528169014084511</v>
      </c>
      <c r="H450" s="34">
        <v>379</v>
      </c>
      <c r="I450" s="36">
        <f t="shared" si="59"/>
        <v>33.362676056338032</v>
      </c>
      <c r="J450" s="34">
        <v>252</v>
      </c>
      <c r="K450" s="36">
        <f t="shared" si="60"/>
        <v>22.183098591549296</v>
      </c>
      <c r="L450" s="34">
        <v>213</v>
      </c>
      <c r="M450" s="36">
        <f t="shared" si="61"/>
        <v>18.75</v>
      </c>
      <c r="N450" s="34">
        <v>147</v>
      </c>
      <c r="O450" s="36">
        <f t="shared" si="62"/>
        <v>12.940140845070424</v>
      </c>
      <c r="P450" s="34">
        <v>87</v>
      </c>
      <c r="Q450" s="36">
        <f t="shared" si="63"/>
        <v>7.6584507042253529</v>
      </c>
      <c r="R450" s="34">
        <v>58</v>
      </c>
      <c r="S450" s="36">
        <f t="shared" si="64"/>
        <v>5.1056338028169019</v>
      </c>
    </row>
    <row r="451" spans="1:19" s="24" customFormat="1" ht="15" hidden="1" outlineLevel="1" x14ac:dyDescent="0.2">
      <c r="A451" s="37" t="s">
        <v>505</v>
      </c>
      <c r="B451" s="34"/>
      <c r="C451" s="35">
        <v>1393</v>
      </c>
      <c r="D451" s="34">
        <v>697</v>
      </c>
      <c r="E451" s="36">
        <f t="shared" si="65"/>
        <v>50.035893754486722</v>
      </c>
      <c r="F451" s="34">
        <v>696</v>
      </c>
      <c r="G451" s="36">
        <f t="shared" si="58"/>
        <v>49.964106245513278</v>
      </c>
      <c r="H451" s="34">
        <v>406</v>
      </c>
      <c r="I451" s="36">
        <f t="shared" si="59"/>
        <v>29.145728643216081</v>
      </c>
      <c r="J451" s="34">
        <v>371</v>
      </c>
      <c r="K451" s="36">
        <f t="shared" si="60"/>
        <v>26.633165829145728</v>
      </c>
      <c r="L451" s="34">
        <v>179</v>
      </c>
      <c r="M451" s="36">
        <f t="shared" si="61"/>
        <v>12.849964106245514</v>
      </c>
      <c r="N451" s="34">
        <v>229</v>
      </c>
      <c r="O451" s="36">
        <f t="shared" si="62"/>
        <v>16.439339554917446</v>
      </c>
      <c r="P451" s="34">
        <v>156</v>
      </c>
      <c r="Q451" s="36">
        <f t="shared" si="63"/>
        <v>11.198851399856425</v>
      </c>
      <c r="R451" s="34">
        <v>52</v>
      </c>
      <c r="S451" s="36">
        <f t="shared" si="64"/>
        <v>3.7329504666188082</v>
      </c>
    </row>
    <row r="452" spans="1:19" s="24" customFormat="1" ht="15" hidden="1" outlineLevel="1" x14ac:dyDescent="0.2">
      <c r="A452" s="38" t="s">
        <v>2622</v>
      </c>
      <c r="B452" s="34"/>
      <c r="C452" s="35">
        <v>463</v>
      </c>
      <c r="D452" s="34">
        <v>241</v>
      </c>
      <c r="E452" s="36">
        <f t="shared" si="65"/>
        <v>52.051835853131749</v>
      </c>
      <c r="F452" s="34">
        <v>222</v>
      </c>
      <c r="G452" s="36">
        <f t="shared" ref="G452:G515" si="66">SUM(F452/C452%)</f>
        <v>47.948164146868251</v>
      </c>
      <c r="H452" s="34">
        <v>119</v>
      </c>
      <c r="I452" s="36">
        <f t="shared" ref="I452:I515" si="67">SUM(H452/C452%)</f>
        <v>25.70194384449244</v>
      </c>
      <c r="J452" s="34">
        <v>142</v>
      </c>
      <c r="K452" s="36">
        <f t="shared" ref="K452:K515" si="68">SUM(J452/C452%)</f>
        <v>30.669546436285099</v>
      </c>
      <c r="L452" s="34">
        <v>152</v>
      </c>
      <c r="M452" s="36">
        <f t="shared" ref="M452:M515" si="69">SUM(L452/C452%)</f>
        <v>32.829373650107989</v>
      </c>
      <c r="N452" s="34">
        <v>37</v>
      </c>
      <c r="O452" s="36">
        <f t="shared" ref="O452:O515" si="70">SUM(N452/C452%)</f>
        <v>7.9913606911447088</v>
      </c>
      <c r="P452" s="34">
        <v>11</v>
      </c>
      <c r="Q452" s="36">
        <f t="shared" ref="Q452:Q515" si="71">SUM(P452/C452%)</f>
        <v>2.3758099352051838</v>
      </c>
      <c r="R452" s="34">
        <v>2</v>
      </c>
      <c r="S452" s="36">
        <f t="shared" ref="S452:S515" si="72">SUM(R452/C452%)</f>
        <v>0.43196544276457882</v>
      </c>
    </row>
    <row r="453" spans="1:19" s="24" customFormat="1" ht="15" collapsed="1" x14ac:dyDescent="0.2">
      <c r="A453" s="33" t="s">
        <v>2530</v>
      </c>
      <c r="B453" s="34">
        <v>22</v>
      </c>
      <c r="C453" s="34">
        <f t="shared" ref="C453:R453" si="73">SUM(C454:C475)</f>
        <v>29927</v>
      </c>
      <c r="D453" s="34">
        <f t="shared" si="73"/>
        <v>13449</v>
      </c>
      <c r="E453" s="36">
        <f t="shared" si="65"/>
        <v>44.939352424232304</v>
      </c>
      <c r="F453" s="34">
        <f t="shared" si="73"/>
        <v>16478</v>
      </c>
      <c r="G453" s="36">
        <f t="shared" si="66"/>
        <v>55.060647575767703</v>
      </c>
      <c r="H453" s="34">
        <f t="shared" si="73"/>
        <v>8087</v>
      </c>
      <c r="I453" s="36">
        <f t="shared" si="67"/>
        <v>27.022421224980789</v>
      </c>
      <c r="J453" s="34">
        <f t="shared" si="73"/>
        <v>7499</v>
      </c>
      <c r="K453" s="36">
        <f t="shared" si="68"/>
        <v>25.05764025796104</v>
      </c>
      <c r="L453" s="34">
        <f t="shared" si="73"/>
        <v>4890</v>
      </c>
      <c r="M453" s="36">
        <f t="shared" si="69"/>
        <v>16.339760082868313</v>
      </c>
      <c r="N453" s="34">
        <f t="shared" si="73"/>
        <v>4556</v>
      </c>
      <c r="O453" s="36">
        <f t="shared" si="70"/>
        <v>15.223711030173423</v>
      </c>
      <c r="P453" s="34">
        <f t="shared" si="73"/>
        <v>3481</v>
      </c>
      <c r="Q453" s="36">
        <f t="shared" si="71"/>
        <v>11.631636983326095</v>
      </c>
      <c r="R453" s="34">
        <f t="shared" si="73"/>
        <v>1414</v>
      </c>
      <c r="S453" s="36">
        <f t="shared" si="72"/>
        <v>4.7248304206903464</v>
      </c>
    </row>
    <row r="454" spans="1:19" s="24" customFormat="1" ht="15" hidden="1" outlineLevel="1" x14ac:dyDescent="0.2">
      <c r="A454" s="37" t="s">
        <v>506</v>
      </c>
      <c r="B454" s="34"/>
      <c r="C454" s="35">
        <v>228</v>
      </c>
      <c r="D454" s="34">
        <v>124</v>
      </c>
      <c r="E454" s="36">
        <f t="shared" si="65"/>
        <v>54.385964912280706</v>
      </c>
      <c r="F454" s="34">
        <v>104</v>
      </c>
      <c r="G454" s="36">
        <f t="shared" si="66"/>
        <v>45.614035087719301</v>
      </c>
      <c r="H454" s="34">
        <v>68</v>
      </c>
      <c r="I454" s="36">
        <f t="shared" si="67"/>
        <v>29.824561403508774</v>
      </c>
      <c r="J454" s="34">
        <v>51</v>
      </c>
      <c r="K454" s="36">
        <f t="shared" si="68"/>
        <v>22.368421052631582</v>
      </c>
      <c r="L454" s="34">
        <v>45</v>
      </c>
      <c r="M454" s="36">
        <f t="shared" si="69"/>
        <v>19.736842105263161</v>
      </c>
      <c r="N454" s="34">
        <v>26</v>
      </c>
      <c r="O454" s="36">
        <f t="shared" si="70"/>
        <v>11.403508771929825</v>
      </c>
      <c r="P454" s="34">
        <v>20</v>
      </c>
      <c r="Q454" s="36">
        <f t="shared" si="71"/>
        <v>8.7719298245614041</v>
      </c>
      <c r="R454" s="34">
        <v>18</v>
      </c>
      <c r="S454" s="36">
        <f t="shared" si="72"/>
        <v>7.8947368421052637</v>
      </c>
    </row>
    <row r="455" spans="1:19" s="24" customFormat="1" ht="15" hidden="1" outlineLevel="1" x14ac:dyDescent="0.2">
      <c r="A455" s="37" t="s">
        <v>2531</v>
      </c>
      <c r="B455" s="34"/>
      <c r="C455" s="35">
        <v>1584</v>
      </c>
      <c r="D455" s="34">
        <v>744</v>
      </c>
      <c r="E455" s="36">
        <f t="shared" si="65"/>
        <v>46.969696969696969</v>
      </c>
      <c r="F455" s="34">
        <v>840</v>
      </c>
      <c r="G455" s="36">
        <f t="shared" si="66"/>
        <v>53.030303030303031</v>
      </c>
      <c r="H455" s="34">
        <v>369</v>
      </c>
      <c r="I455" s="36">
        <f t="shared" si="67"/>
        <v>23.295454545454547</v>
      </c>
      <c r="J455" s="34">
        <v>421</v>
      </c>
      <c r="K455" s="36">
        <f t="shared" si="68"/>
        <v>26.578282828282827</v>
      </c>
      <c r="L455" s="34">
        <v>250</v>
      </c>
      <c r="M455" s="36">
        <f t="shared" si="69"/>
        <v>15.782828282828284</v>
      </c>
      <c r="N455" s="34">
        <v>224</v>
      </c>
      <c r="O455" s="36">
        <f t="shared" si="70"/>
        <v>14.141414141414142</v>
      </c>
      <c r="P455" s="34">
        <v>224</v>
      </c>
      <c r="Q455" s="36">
        <f t="shared" si="71"/>
        <v>14.141414141414142</v>
      </c>
      <c r="R455" s="34">
        <v>96</v>
      </c>
      <c r="S455" s="36">
        <f t="shared" si="72"/>
        <v>6.0606060606060606</v>
      </c>
    </row>
    <row r="456" spans="1:19" s="24" customFormat="1" ht="15" hidden="1" outlineLevel="1" x14ac:dyDescent="0.2">
      <c r="A456" s="37" t="s">
        <v>507</v>
      </c>
      <c r="B456" s="34"/>
      <c r="C456" s="35">
        <v>1252</v>
      </c>
      <c r="D456" s="34">
        <v>546</v>
      </c>
      <c r="E456" s="36">
        <f t="shared" si="65"/>
        <v>43.610223642172528</v>
      </c>
      <c r="F456" s="34">
        <v>706</v>
      </c>
      <c r="G456" s="36">
        <f t="shared" si="66"/>
        <v>56.389776357827479</v>
      </c>
      <c r="H456" s="34">
        <v>326</v>
      </c>
      <c r="I456" s="36">
        <f t="shared" si="67"/>
        <v>26.038338658146966</v>
      </c>
      <c r="J456" s="34">
        <v>303</v>
      </c>
      <c r="K456" s="36">
        <f t="shared" si="68"/>
        <v>24.201277955271568</v>
      </c>
      <c r="L456" s="34">
        <v>209</v>
      </c>
      <c r="M456" s="36">
        <f t="shared" si="69"/>
        <v>16.693290734824281</v>
      </c>
      <c r="N456" s="34">
        <v>198</v>
      </c>
      <c r="O456" s="36">
        <f t="shared" si="70"/>
        <v>15.814696485623005</v>
      </c>
      <c r="P456" s="34">
        <v>153</v>
      </c>
      <c r="Q456" s="36">
        <f t="shared" si="71"/>
        <v>12.220447284345049</v>
      </c>
      <c r="R456" s="34">
        <v>63</v>
      </c>
      <c r="S456" s="36">
        <f t="shared" si="72"/>
        <v>5.0319488817891376</v>
      </c>
    </row>
    <row r="457" spans="1:19" s="24" customFormat="1" ht="15" hidden="1" outlineLevel="1" x14ac:dyDescent="0.2">
      <c r="A457" s="37" t="s">
        <v>508</v>
      </c>
      <c r="B457" s="34"/>
      <c r="C457" s="35">
        <v>1407</v>
      </c>
      <c r="D457" s="34">
        <v>630</v>
      </c>
      <c r="E457" s="36">
        <f t="shared" si="65"/>
        <v>44.776119402985074</v>
      </c>
      <c r="F457" s="34">
        <v>777</v>
      </c>
      <c r="G457" s="36">
        <f t="shared" si="66"/>
        <v>55.223880597014926</v>
      </c>
      <c r="H457" s="34">
        <v>337</v>
      </c>
      <c r="I457" s="36">
        <f t="shared" si="67"/>
        <v>23.951670220326935</v>
      </c>
      <c r="J457" s="34">
        <v>339</v>
      </c>
      <c r="K457" s="36">
        <f t="shared" si="68"/>
        <v>24.093816631130064</v>
      </c>
      <c r="L457" s="34">
        <v>222</v>
      </c>
      <c r="M457" s="36">
        <f t="shared" si="69"/>
        <v>15.77825159914712</v>
      </c>
      <c r="N457" s="34">
        <v>242</v>
      </c>
      <c r="O457" s="36">
        <f t="shared" si="70"/>
        <v>17.199715707178392</v>
      </c>
      <c r="P457" s="34">
        <v>178</v>
      </c>
      <c r="Q457" s="36">
        <f t="shared" si="71"/>
        <v>12.651030561478322</v>
      </c>
      <c r="R457" s="34">
        <v>89</v>
      </c>
      <c r="S457" s="36">
        <f t="shared" si="72"/>
        <v>6.325515280739161</v>
      </c>
    </row>
    <row r="458" spans="1:19" s="24" customFormat="1" ht="15" hidden="1" outlineLevel="1" x14ac:dyDescent="0.2">
      <c r="A458" s="37" t="s">
        <v>509</v>
      </c>
      <c r="B458" s="34"/>
      <c r="C458" s="35">
        <v>976</v>
      </c>
      <c r="D458" s="34">
        <v>424</v>
      </c>
      <c r="E458" s="36">
        <f t="shared" si="65"/>
        <v>43.442622950819676</v>
      </c>
      <c r="F458" s="34">
        <v>552</v>
      </c>
      <c r="G458" s="36">
        <f t="shared" si="66"/>
        <v>56.557377049180332</v>
      </c>
      <c r="H458" s="34">
        <v>281</v>
      </c>
      <c r="I458" s="36">
        <f t="shared" si="67"/>
        <v>28.790983606557379</v>
      </c>
      <c r="J458" s="34">
        <v>255</v>
      </c>
      <c r="K458" s="36">
        <f t="shared" si="68"/>
        <v>26.127049180327869</v>
      </c>
      <c r="L458" s="34">
        <v>159</v>
      </c>
      <c r="M458" s="36">
        <f t="shared" si="69"/>
        <v>16.290983606557376</v>
      </c>
      <c r="N458" s="34">
        <v>144</v>
      </c>
      <c r="O458" s="36">
        <f t="shared" si="70"/>
        <v>14.754098360655737</v>
      </c>
      <c r="P458" s="34">
        <v>101</v>
      </c>
      <c r="Q458" s="36">
        <f t="shared" si="71"/>
        <v>10.348360655737705</v>
      </c>
      <c r="R458" s="34">
        <v>36</v>
      </c>
      <c r="S458" s="36">
        <f t="shared" si="72"/>
        <v>3.6885245901639343</v>
      </c>
    </row>
    <row r="459" spans="1:19" s="24" customFormat="1" ht="15" hidden="1" outlineLevel="1" x14ac:dyDescent="0.2">
      <c r="A459" s="37" t="s">
        <v>510</v>
      </c>
      <c r="B459" s="34"/>
      <c r="C459" s="35">
        <v>1453</v>
      </c>
      <c r="D459" s="34">
        <v>679</v>
      </c>
      <c r="E459" s="36">
        <f t="shared" si="65"/>
        <v>46.730901582931864</v>
      </c>
      <c r="F459" s="34">
        <v>774</v>
      </c>
      <c r="G459" s="36">
        <f t="shared" si="66"/>
        <v>53.269098417068136</v>
      </c>
      <c r="H459" s="34">
        <v>367</v>
      </c>
      <c r="I459" s="36">
        <f t="shared" si="67"/>
        <v>25.258086717136958</v>
      </c>
      <c r="J459" s="34">
        <v>388</v>
      </c>
      <c r="K459" s="36">
        <f t="shared" si="68"/>
        <v>26.703372333103925</v>
      </c>
      <c r="L459" s="34">
        <v>213</v>
      </c>
      <c r="M459" s="36">
        <f t="shared" si="69"/>
        <v>14.659325533379215</v>
      </c>
      <c r="N459" s="34">
        <v>233</v>
      </c>
      <c r="O459" s="36">
        <f t="shared" si="70"/>
        <v>16.035788024776327</v>
      </c>
      <c r="P459" s="34">
        <v>179</v>
      </c>
      <c r="Q459" s="36">
        <f t="shared" si="71"/>
        <v>12.319339298004129</v>
      </c>
      <c r="R459" s="34">
        <v>73</v>
      </c>
      <c r="S459" s="36">
        <f t="shared" si="72"/>
        <v>5.0240880935994499</v>
      </c>
    </row>
    <row r="460" spans="1:19" s="24" customFormat="1" ht="15" hidden="1" outlineLevel="1" x14ac:dyDescent="0.2">
      <c r="A460" s="37" t="s">
        <v>511</v>
      </c>
      <c r="B460" s="34"/>
      <c r="C460" s="35">
        <v>616</v>
      </c>
      <c r="D460" s="34">
        <v>298</v>
      </c>
      <c r="E460" s="36">
        <f t="shared" si="65"/>
        <v>48.376623376623378</v>
      </c>
      <c r="F460" s="34">
        <v>318</v>
      </c>
      <c r="G460" s="36">
        <f t="shared" si="66"/>
        <v>51.623376623376622</v>
      </c>
      <c r="H460" s="34">
        <v>164</v>
      </c>
      <c r="I460" s="36">
        <f t="shared" si="67"/>
        <v>26.623376623376622</v>
      </c>
      <c r="J460" s="34">
        <v>162</v>
      </c>
      <c r="K460" s="36">
        <f t="shared" si="68"/>
        <v>26.2987012987013</v>
      </c>
      <c r="L460" s="34">
        <v>85</v>
      </c>
      <c r="M460" s="36">
        <f t="shared" si="69"/>
        <v>13.798701298701298</v>
      </c>
      <c r="N460" s="34">
        <v>96</v>
      </c>
      <c r="O460" s="36">
        <f t="shared" si="70"/>
        <v>15.584415584415584</v>
      </c>
      <c r="P460" s="34">
        <v>83</v>
      </c>
      <c r="Q460" s="36">
        <f t="shared" si="71"/>
        <v>13.474025974025974</v>
      </c>
      <c r="R460" s="34">
        <v>26</v>
      </c>
      <c r="S460" s="36">
        <f t="shared" si="72"/>
        <v>4.220779220779221</v>
      </c>
    </row>
    <row r="461" spans="1:19" s="24" customFormat="1" ht="15" hidden="1" outlineLevel="1" x14ac:dyDescent="0.2">
      <c r="A461" s="37" t="s">
        <v>512</v>
      </c>
      <c r="B461" s="34"/>
      <c r="C461" s="35">
        <v>2150</v>
      </c>
      <c r="D461" s="34">
        <v>1019</v>
      </c>
      <c r="E461" s="36">
        <f t="shared" si="65"/>
        <v>47.395348837209305</v>
      </c>
      <c r="F461" s="34">
        <v>1131</v>
      </c>
      <c r="G461" s="36">
        <f t="shared" si="66"/>
        <v>52.604651162790695</v>
      </c>
      <c r="H461" s="34">
        <v>582</v>
      </c>
      <c r="I461" s="36">
        <f t="shared" si="67"/>
        <v>27.069767441860463</v>
      </c>
      <c r="J461" s="34">
        <v>500</v>
      </c>
      <c r="K461" s="36">
        <f t="shared" si="68"/>
        <v>23.255813953488371</v>
      </c>
      <c r="L461" s="34">
        <v>342</v>
      </c>
      <c r="M461" s="36">
        <f t="shared" si="69"/>
        <v>15.906976744186046</v>
      </c>
      <c r="N461" s="34">
        <v>362</v>
      </c>
      <c r="O461" s="36">
        <f t="shared" si="70"/>
        <v>16.837209302325583</v>
      </c>
      <c r="P461" s="34">
        <v>246</v>
      </c>
      <c r="Q461" s="36">
        <f t="shared" si="71"/>
        <v>11.44186046511628</v>
      </c>
      <c r="R461" s="34">
        <v>118</v>
      </c>
      <c r="S461" s="36">
        <f t="shared" si="72"/>
        <v>5.4883720930232558</v>
      </c>
    </row>
    <row r="462" spans="1:19" s="24" customFormat="1" ht="15" hidden="1" outlineLevel="1" x14ac:dyDescent="0.2">
      <c r="A462" s="37" t="s">
        <v>513</v>
      </c>
      <c r="B462" s="34"/>
      <c r="C462" s="35">
        <v>1051</v>
      </c>
      <c r="D462" s="34">
        <v>481</v>
      </c>
      <c r="E462" s="36">
        <f t="shared" si="65"/>
        <v>45.765937202664134</v>
      </c>
      <c r="F462" s="34">
        <v>570</v>
      </c>
      <c r="G462" s="36">
        <f t="shared" si="66"/>
        <v>54.234062797335874</v>
      </c>
      <c r="H462" s="34">
        <v>306</v>
      </c>
      <c r="I462" s="36">
        <f t="shared" si="67"/>
        <v>29.115128449096101</v>
      </c>
      <c r="J462" s="34">
        <v>265</v>
      </c>
      <c r="K462" s="36">
        <f t="shared" si="68"/>
        <v>25.214081826831588</v>
      </c>
      <c r="L462" s="34">
        <v>154</v>
      </c>
      <c r="M462" s="36">
        <f t="shared" si="69"/>
        <v>14.652711703139866</v>
      </c>
      <c r="N462" s="34">
        <v>148</v>
      </c>
      <c r="O462" s="36">
        <f t="shared" si="70"/>
        <v>14.081826831588963</v>
      </c>
      <c r="P462" s="34">
        <v>128</v>
      </c>
      <c r="Q462" s="36">
        <f t="shared" si="71"/>
        <v>12.178877259752618</v>
      </c>
      <c r="R462" s="34">
        <v>50</v>
      </c>
      <c r="S462" s="36">
        <f t="shared" si="72"/>
        <v>4.7573739295908659</v>
      </c>
    </row>
    <row r="463" spans="1:19" s="24" customFormat="1" ht="15" hidden="1" outlineLevel="1" x14ac:dyDescent="0.2">
      <c r="A463" s="37" t="s">
        <v>514</v>
      </c>
      <c r="B463" s="34"/>
      <c r="C463" s="35">
        <v>2115</v>
      </c>
      <c r="D463" s="34">
        <v>984</v>
      </c>
      <c r="E463" s="36">
        <f t="shared" si="65"/>
        <v>46.524822695035461</v>
      </c>
      <c r="F463" s="34">
        <v>1131</v>
      </c>
      <c r="G463" s="36">
        <f t="shared" si="66"/>
        <v>53.475177304964539</v>
      </c>
      <c r="H463" s="34">
        <v>528</v>
      </c>
      <c r="I463" s="36">
        <f t="shared" si="67"/>
        <v>24.964539007092199</v>
      </c>
      <c r="J463" s="34">
        <v>602</v>
      </c>
      <c r="K463" s="36">
        <f t="shared" si="68"/>
        <v>28.463356973995275</v>
      </c>
      <c r="L463" s="34">
        <v>306</v>
      </c>
      <c r="M463" s="36">
        <f t="shared" si="69"/>
        <v>14.468085106382979</v>
      </c>
      <c r="N463" s="34">
        <v>258</v>
      </c>
      <c r="O463" s="36">
        <f t="shared" si="70"/>
        <v>12.198581560283689</v>
      </c>
      <c r="P463" s="34">
        <v>330</v>
      </c>
      <c r="Q463" s="36">
        <f t="shared" si="71"/>
        <v>15.602836879432624</v>
      </c>
      <c r="R463" s="34">
        <v>91</v>
      </c>
      <c r="S463" s="36">
        <f t="shared" si="72"/>
        <v>4.3026004728132392</v>
      </c>
    </row>
    <row r="464" spans="1:19" s="24" customFormat="1" ht="15" hidden="1" outlineLevel="1" x14ac:dyDescent="0.2">
      <c r="A464" s="37" t="s">
        <v>515</v>
      </c>
      <c r="B464" s="34"/>
      <c r="C464" s="35">
        <v>1652</v>
      </c>
      <c r="D464" s="34">
        <v>683</v>
      </c>
      <c r="E464" s="36">
        <f t="shared" si="65"/>
        <v>41.343825665859562</v>
      </c>
      <c r="F464" s="34">
        <v>969</v>
      </c>
      <c r="G464" s="36">
        <f t="shared" si="66"/>
        <v>58.656174334140438</v>
      </c>
      <c r="H464" s="34">
        <v>424</v>
      </c>
      <c r="I464" s="36">
        <f t="shared" si="67"/>
        <v>25.665859564164649</v>
      </c>
      <c r="J464" s="34">
        <v>410</v>
      </c>
      <c r="K464" s="36">
        <f t="shared" si="68"/>
        <v>24.818401937046005</v>
      </c>
      <c r="L464" s="34">
        <v>309</v>
      </c>
      <c r="M464" s="36">
        <f t="shared" si="69"/>
        <v>18.704600484261501</v>
      </c>
      <c r="N464" s="34">
        <v>226</v>
      </c>
      <c r="O464" s="36">
        <f t="shared" si="70"/>
        <v>13.68038740920097</v>
      </c>
      <c r="P464" s="34">
        <v>177</v>
      </c>
      <c r="Q464" s="36">
        <f t="shared" si="71"/>
        <v>10.714285714285715</v>
      </c>
      <c r="R464" s="34">
        <v>106</v>
      </c>
      <c r="S464" s="36">
        <f t="shared" si="72"/>
        <v>6.4164648910411621</v>
      </c>
    </row>
    <row r="465" spans="1:19" s="24" customFormat="1" ht="15" hidden="1" outlineLevel="1" x14ac:dyDescent="0.2">
      <c r="A465" s="37" t="s">
        <v>516</v>
      </c>
      <c r="B465" s="34"/>
      <c r="C465" s="35">
        <v>2044</v>
      </c>
      <c r="D465" s="34">
        <v>797</v>
      </c>
      <c r="E465" s="36">
        <f t="shared" si="65"/>
        <v>38.992172211350294</v>
      </c>
      <c r="F465" s="34">
        <v>1247</v>
      </c>
      <c r="G465" s="36">
        <f t="shared" si="66"/>
        <v>61.007827788649699</v>
      </c>
      <c r="H465" s="34">
        <v>566</v>
      </c>
      <c r="I465" s="36">
        <f t="shared" si="67"/>
        <v>27.690802348336593</v>
      </c>
      <c r="J465" s="34">
        <v>490</v>
      </c>
      <c r="K465" s="36">
        <f t="shared" si="68"/>
        <v>23.972602739726025</v>
      </c>
      <c r="L465" s="34">
        <v>333</v>
      </c>
      <c r="M465" s="36">
        <f t="shared" si="69"/>
        <v>16.291585127201564</v>
      </c>
      <c r="N465" s="34">
        <v>349</v>
      </c>
      <c r="O465" s="36">
        <f t="shared" si="70"/>
        <v>17.074363992172209</v>
      </c>
      <c r="P465" s="34">
        <v>219</v>
      </c>
      <c r="Q465" s="36">
        <f t="shared" si="71"/>
        <v>10.714285714285714</v>
      </c>
      <c r="R465" s="34">
        <v>87</v>
      </c>
      <c r="S465" s="36">
        <f t="shared" si="72"/>
        <v>4.2563600782778863</v>
      </c>
    </row>
    <row r="466" spans="1:19" s="24" customFormat="1" ht="15" hidden="1" outlineLevel="1" x14ac:dyDescent="0.2">
      <c r="A466" s="37" t="s">
        <v>2532</v>
      </c>
      <c r="B466" s="34"/>
      <c r="C466" s="35">
        <v>1489</v>
      </c>
      <c r="D466" s="34">
        <v>547</v>
      </c>
      <c r="E466" s="36">
        <f t="shared" si="65"/>
        <v>36.736064472800535</v>
      </c>
      <c r="F466" s="34">
        <v>942</v>
      </c>
      <c r="G466" s="36">
        <f t="shared" si="66"/>
        <v>63.263935527199457</v>
      </c>
      <c r="H466" s="34">
        <v>395</v>
      </c>
      <c r="I466" s="36">
        <f t="shared" si="67"/>
        <v>26.527871054398926</v>
      </c>
      <c r="J466" s="34">
        <v>374</v>
      </c>
      <c r="K466" s="36">
        <f t="shared" si="68"/>
        <v>25.11752854264607</v>
      </c>
      <c r="L466" s="34">
        <v>310</v>
      </c>
      <c r="M466" s="36">
        <f t="shared" si="69"/>
        <v>20.819341840161183</v>
      </c>
      <c r="N466" s="34">
        <v>232</v>
      </c>
      <c r="O466" s="36">
        <f t="shared" si="70"/>
        <v>15.580926796507722</v>
      </c>
      <c r="P466" s="34">
        <v>127</v>
      </c>
      <c r="Q466" s="36">
        <f t="shared" si="71"/>
        <v>8.5292142377434512</v>
      </c>
      <c r="R466" s="34">
        <v>51</v>
      </c>
      <c r="S466" s="36">
        <f t="shared" si="72"/>
        <v>3.4251175285426458</v>
      </c>
    </row>
    <row r="467" spans="1:19" s="24" customFormat="1" ht="15" hidden="1" outlineLevel="1" x14ac:dyDescent="0.2">
      <c r="A467" s="37" t="s">
        <v>517</v>
      </c>
      <c r="B467" s="34"/>
      <c r="C467" s="35">
        <v>1058</v>
      </c>
      <c r="D467" s="34">
        <v>501</v>
      </c>
      <c r="E467" s="36">
        <f t="shared" si="65"/>
        <v>47.353497164461245</v>
      </c>
      <c r="F467" s="34">
        <v>557</v>
      </c>
      <c r="G467" s="36">
        <f t="shared" si="66"/>
        <v>52.646502835538755</v>
      </c>
      <c r="H467" s="34">
        <v>299</v>
      </c>
      <c r="I467" s="36">
        <f t="shared" si="67"/>
        <v>28.260869565217391</v>
      </c>
      <c r="J467" s="34">
        <v>246</v>
      </c>
      <c r="K467" s="36">
        <f t="shared" si="68"/>
        <v>23.251417769376182</v>
      </c>
      <c r="L467" s="34">
        <v>163</v>
      </c>
      <c r="M467" s="36">
        <f t="shared" si="69"/>
        <v>15.406427221172022</v>
      </c>
      <c r="N467" s="34">
        <v>183</v>
      </c>
      <c r="O467" s="36">
        <f t="shared" si="70"/>
        <v>17.296786389413988</v>
      </c>
      <c r="P467" s="34">
        <v>117</v>
      </c>
      <c r="Q467" s="36">
        <f t="shared" si="71"/>
        <v>11.0586011342155</v>
      </c>
      <c r="R467" s="34">
        <v>50</v>
      </c>
      <c r="S467" s="36">
        <f t="shared" si="72"/>
        <v>4.7258979206049148</v>
      </c>
    </row>
    <row r="468" spans="1:19" s="24" customFormat="1" ht="15" hidden="1" outlineLevel="1" x14ac:dyDescent="0.2">
      <c r="A468" s="37" t="s">
        <v>518</v>
      </c>
      <c r="B468" s="34"/>
      <c r="C468" s="35">
        <v>1368</v>
      </c>
      <c r="D468" s="34">
        <v>512</v>
      </c>
      <c r="E468" s="36">
        <f t="shared" si="65"/>
        <v>37.42690058479532</v>
      </c>
      <c r="F468" s="34">
        <v>856</v>
      </c>
      <c r="G468" s="36">
        <f t="shared" si="66"/>
        <v>62.57309941520468</v>
      </c>
      <c r="H468" s="34">
        <v>373</v>
      </c>
      <c r="I468" s="36">
        <f t="shared" si="67"/>
        <v>27.26608187134503</v>
      </c>
      <c r="J468" s="34">
        <v>334</v>
      </c>
      <c r="K468" s="36">
        <f t="shared" si="68"/>
        <v>24.415204678362574</v>
      </c>
      <c r="L468" s="34">
        <v>243</v>
      </c>
      <c r="M468" s="36">
        <f t="shared" si="69"/>
        <v>17.763157894736842</v>
      </c>
      <c r="N468" s="34">
        <v>221</v>
      </c>
      <c r="O468" s="36">
        <f t="shared" si="70"/>
        <v>16.154970760233919</v>
      </c>
      <c r="P468" s="34">
        <v>150</v>
      </c>
      <c r="Q468" s="36">
        <f t="shared" si="71"/>
        <v>10.964912280701755</v>
      </c>
      <c r="R468" s="34">
        <v>47</v>
      </c>
      <c r="S468" s="36">
        <f t="shared" si="72"/>
        <v>3.435672514619883</v>
      </c>
    </row>
    <row r="469" spans="1:19" s="24" customFormat="1" ht="15" hidden="1" outlineLevel="1" x14ac:dyDescent="0.2">
      <c r="A469" s="37" t="s">
        <v>519</v>
      </c>
      <c r="B469" s="34"/>
      <c r="C469" s="35">
        <v>1261</v>
      </c>
      <c r="D469" s="34">
        <v>570</v>
      </c>
      <c r="E469" s="36">
        <f t="shared" si="65"/>
        <v>45.202220459952422</v>
      </c>
      <c r="F469" s="34">
        <v>691</v>
      </c>
      <c r="G469" s="36">
        <f t="shared" si="66"/>
        <v>54.797779540047586</v>
      </c>
      <c r="H469" s="34">
        <v>318</v>
      </c>
      <c r="I469" s="36">
        <f t="shared" si="67"/>
        <v>25.218080888183984</v>
      </c>
      <c r="J469" s="34">
        <v>351</v>
      </c>
      <c r="K469" s="36">
        <f t="shared" si="68"/>
        <v>27.835051546391753</v>
      </c>
      <c r="L469" s="34">
        <v>186</v>
      </c>
      <c r="M469" s="36">
        <f t="shared" si="69"/>
        <v>14.750198255352895</v>
      </c>
      <c r="N469" s="34">
        <v>166</v>
      </c>
      <c r="O469" s="36">
        <f t="shared" si="70"/>
        <v>13.164155432196671</v>
      </c>
      <c r="P469" s="34">
        <v>182</v>
      </c>
      <c r="Q469" s="36">
        <f t="shared" si="71"/>
        <v>14.43298969072165</v>
      </c>
      <c r="R469" s="34">
        <v>58</v>
      </c>
      <c r="S469" s="36">
        <f t="shared" si="72"/>
        <v>4.5995241871530537</v>
      </c>
    </row>
    <row r="470" spans="1:19" s="24" customFormat="1" ht="15" hidden="1" outlineLevel="1" x14ac:dyDescent="0.2">
      <c r="A470" s="37" t="s">
        <v>520</v>
      </c>
      <c r="B470" s="34"/>
      <c r="C470" s="35">
        <v>2173</v>
      </c>
      <c r="D470" s="34">
        <v>1027</v>
      </c>
      <c r="E470" s="36">
        <f t="shared" si="65"/>
        <v>47.261849976990334</v>
      </c>
      <c r="F470" s="34">
        <v>1146</v>
      </c>
      <c r="G470" s="36">
        <f t="shared" si="66"/>
        <v>52.738150023009666</v>
      </c>
      <c r="H470" s="34">
        <v>613</v>
      </c>
      <c r="I470" s="36">
        <f t="shared" si="67"/>
        <v>28.209848136217211</v>
      </c>
      <c r="J470" s="34">
        <v>534</v>
      </c>
      <c r="K470" s="36">
        <f t="shared" si="68"/>
        <v>24.574321214910263</v>
      </c>
      <c r="L470" s="34">
        <v>366</v>
      </c>
      <c r="M470" s="36">
        <f t="shared" si="69"/>
        <v>16.843074091118268</v>
      </c>
      <c r="N470" s="34">
        <v>334</v>
      </c>
      <c r="O470" s="36">
        <f t="shared" si="70"/>
        <v>15.370455591348366</v>
      </c>
      <c r="P470" s="34">
        <v>237</v>
      </c>
      <c r="Q470" s="36">
        <f t="shared" si="71"/>
        <v>10.906580763920847</v>
      </c>
      <c r="R470" s="34">
        <v>89</v>
      </c>
      <c r="S470" s="36">
        <f t="shared" si="72"/>
        <v>4.0957202024850439</v>
      </c>
    </row>
    <row r="471" spans="1:19" s="24" customFormat="1" ht="15" hidden="1" outlineLevel="1" x14ac:dyDescent="0.2">
      <c r="A471" s="37" t="s">
        <v>521</v>
      </c>
      <c r="B471" s="34"/>
      <c r="C471" s="35">
        <v>1911</v>
      </c>
      <c r="D471" s="34">
        <v>925</v>
      </c>
      <c r="E471" s="36">
        <f t="shared" si="65"/>
        <v>48.403976975405548</v>
      </c>
      <c r="F471" s="34">
        <v>986</v>
      </c>
      <c r="G471" s="36">
        <f t="shared" si="66"/>
        <v>51.596023024594452</v>
      </c>
      <c r="H471" s="34">
        <v>525</v>
      </c>
      <c r="I471" s="36">
        <f t="shared" si="67"/>
        <v>27.472527472527474</v>
      </c>
      <c r="J471" s="34">
        <v>500</v>
      </c>
      <c r="K471" s="36">
        <f t="shared" si="68"/>
        <v>26.164311878597594</v>
      </c>
      <c r="L471" s="34">
        <v>310</v>
      </c>
      <c r="M471" s="36">
        <f t="shared" si="69"/>
        <v>16.221873364730509</v>
      </c>
      <c r="N471" s="34">
        <v>282</v>
      </c>
      <c r="O471" s="36">
        <f t="shared" si="70"/>
        <v>14.756671899529042</v>
      </c>
      <c r="P471" s="34">
        <v>196</v>
      </c>
      <c r="Q471" s="36">
        <f t="shared" si="71"/>
        <v>10.256410256410257</v>
      </c>
      <c r="R471" s="34">
        <v>98</v>
      </c>
      <c r="S471" s="36">
        <f t="shared" si="72"/>
        <v>5.1282051282051286</v>
      </c>
    </row>
    <row r="472" spans="1:19" s="24" customFormat="1" ht="15" hidden="1" outlineLevel="1" x14ac:dyDescent="0.2">
      <c r="A472" s="37" t="s">
        <v>2533</v>
      </c>
      <c r="B472" s="34"/>
      <c r="C472" s="35">
        <v>1658</v>
      </c>
      <c r="D472" s="34">
        <v>802</v>
      </c>
      <c r="E472" s="36">
        <f t="shared" si="65"/>
        <v>48.371531966224374</v>
      </c>
      <c r="F472" s="34">
        <v>856</v>
      </c>
      <c r="G472" s="36">
        <f t="shared" si="66"/>
        <v>51.62846803377564</v>
      </c>
      <c r="H472" s="34">
        <v>519</v>
      </c>
      <c r="I472" s="36">
        <f t="shared" si="67"/>
        <v>31.302774427020509</v>
      </c>
      <c r="J472" s="34">
        <v>400</v>
      </c>
      <c r="K472" s="36">
        <f t="shared" si="68"/>
        <v>24.125452352231608</v>
      </c>
      <c r="L472" s="34">
        <v>249</v>
      </c>
      <c r="M472" s="36">
        <f t="shared" si="69"/>
        <v>15.018094089264176</v>
      </c>
      <c r="N472" s="34">
        <v>259</v>
      </c>
      <c r="O472" s="36">
        <f t="shared" si="70"/>
        <v>15.621230398069965</v>
      </c>
      <c r="P472" s="34">
        <v>183</v>
      </c>
      <c r="Q472" s="36">
        <f t="shared" si="71"/>
        <v>11.037394451145961</v>
      </c>
      <c r="R472" s="34">
        <v>48</v>
      </c>
      <c r="S472" s="36">
        <f t="shared" si="72"/>
        <v>2.8950542822677927</v>
      </c>
    </row>
    <row r="473" spans="1:19" s="24" customFormat="1" ht="15" hidden="1" outlineLevel="1" x14ac:dyDescent="0.2">
      <c r="A473" s="37" t="s">
        <v>522</v>
      </c>
      <c r="B473" s="34"/>
      <c r="C473" s="35">
        <v>910</v>
      </c>
      <c r="D473" s="34">
        <v>440</v>
      </c>
      <c r="E473" s="36">
        <f t="shared" si="65"/>
        <v>48.35164835164835</v>
      </c>
      <c r="F473" s="34">
        <v>470</v>
      </c>
      <c r="G473" s="36">
        <f t="shared" si="66"/>
        <v>51.64835164835165</v>
      </c>
      <c r="H473" s="34">
        <v>294</v>
      </c>
      <c r="I473" s="36">
        <f t="shared" si="67"/>
        <v>32.307692307692307</v>
      </c>
      <c r="J473" s="34">
        <v>205</v>
      </c>
      <c r="K473" s="36">
        <f t="shared" si="68"/>
        <v>22.527472527472529</v>
      </c>
      <c r="L473" s="34">
        <v>166</v>
      </c>
      <c r="M473" s="36">
        <f t="shared" si="69"/>
        <v>18.241758241758241</v>
      </c>
      <c r="N473" s="34">
        <v>146</v>
      </c>
      <c r="O473" s="36">
        <f t="shared" si="70"/>
        <v>16.043956043956044</v>
      </c>
      <c r="P473" s="34">
        <v>65</v>
      </c>
      <c r="Q473" s="36">
        <f t="shared" si="71"/>
        <v>7.1428571428571432</v>
      </c>
      <c r="R473" s="34">
        <v>34</v>
      </c>
      <c r="S473" s="36">
        <f t="shared" si="72"/>
        <v>3.7362637362637363</v>
      </c>
    </row>
    <row r="474" spans="1:19" s="24" customFormat="1" ht="15" hidden="1" outlineLevel="1" x14ac:dyDescent="0.2">
      <c r="A474" s="37" t="s">
        <v>523</v>
      </c>
      <c r="B474" s="34"/>
      <c r="C474" s="35">
        <v>996</v>
      </c>
      <c r="D474" s="34">
        <v>451</v>
      </c>
      <c r="E474" s="36">
        <f t="shared" si="65"/>
        <v>45.281124497991961</v>
      </c>
      <c r="F474" s="34">
        <v>545</v>
      </c>
      <c r="G474" s="36">
        <f t="shared" si="66"/>
        <v>54.718875502008025</v>
      </c>
      <c r="H474" s="34">
        <v>274</v>
      </c>
      <c r="I474" s="36">
        <f t="shared" si="67"/>
        <v>27.510040160642568</v>
      </c>
      <c r="J474" s="34">
        <v>222</v>
      </c>
      <c r="K474" s="36">
        <f t="shared" si="68"/>
        <v>22.289156626506021</v>
      </c>
      <c r="L474" s="34">
        <v>174</v>
      </c>
      <c r="M474" s="36">
        <f t="shared" si="69"/>
        <v>17.469879518072286</v>
      </c>
      <c r="N474" s="34">
        <v>146</v>
      </c>
      <c r="O474" s="36">
        <f t="shared" si="70"/>
        <v>14.65863453815261</v>
      </c>
      <c r="P474" s="34">
        <v>123</v>
      </c>
      <c r="Q474" s="36">
        <f t="shared" si="71"/>
        <v>12.349397590361445</v>
      </c>
      <c r="R474" s="34">
        <v>57</v>
      </c>
      <c r="S474" s="36">
        <f t="shared" si="72"/>
        <v>5.7228915662650595</v>
      </c>
    </row>
    <row r="475" spans="1:19" s="24" customFormat="1" ht="15" hidden="1" outlineLevel="1" x14ac:dyDescent="0.2">
      <c r="A475" s="38" t="s">
        <v>2623</v>
      </c>
      <c r="B475" s="34"/>
      <c r="C475" s="35">
        <v>575</v>
      </c>
      <c r="D475" s="34">
        <v>265</v>
      </c>
      <c r="E475" s="36">
        <f t="shared" si="65"/>
        <v>46.086956521739133</v>
      </c>
      <c r="F475" s="34">
        <v>310</v>
      </c>
      <c r="G475" s="36">
        <f t="shared" si="66"/>
        <v>53.913043478260867</v>
      </c>
      <c r="H475" s="34">
        <v>159</v>
      </c>
      <c r="I475" s="36">
        <f t="shared" si="67"/>
        <v>27.652173913043477</v>
      </c>
      <c r="J475" s="34">
        <v>147</v>
      </c>
      <c r="K475" s="36">
        <f t="shared" si="68"/>
        <v>25.565217391304348</v>
      </c>
      <c r="L475" s="34">
        <v>96</v>
      </c>
      <c r="M475" s="36">
        <f t="shared" si="69"/>
        <v>16.695652173913043</v>
      </c>
      <c r="N475" s="34">
        <v>81</v>
      </c>
      <c r="O475" s="36">
        <f t="shared" si="70"/>
        <v>14.086956521739131</v>
      </c>
      <c r="P475" s="34">
        <v>63</v>
      </c>
      <c r="Q475" s="36">
        <f t="shared" si="71"/>
        <v>10.956521739130435</v>
      </c>
      <c r="R475" s="34">
        <v>29</v>
      </c>
      <c r="S475" s="36">
        <f t="shared" si="72"/>
        <v>5.0434782608695654</v>
      </c>
    </row>
    <row r="476" spans="1:19" s="24" customFormat="1" ht="15" collapsed="1" x14ac:dyDescent="0.2">
      <c r="A476" s="33" t="s">
        <v>2534</v>
      </c>
      <c r="B476" s="34">
        <v>53</v>
      </c>
      <c r="C476" s="34">
        <f t="shared" ref="C476:R476" si="74">SUM(C477:C529)</f>
        <v>77473</v>
      </c>
      <c r="D476" s="34">
        <f t="shared" si="74"/>
        <v>38566</v>
      </c>
      <c r="E476" s="36">
        <f t="shared" si="65"/>
        <v>49.779923328127218</v>
      </c>
      <c r="F476" s="34">
        <f t="shared" si="74"/>
        <v>38907</v>
      </c>
      <c r="G476" s="36">
        <f t="shared" si="66"/>
        <v>50.220076671872782</v>
      </c>
      <c r="H476" s="34">
        <f t="shared" si="74"/>
        <v>22301</v>
      </c>
      <c r="I476" s="36">
        <f t="shared" si="67"/>
        <v>28.785512372052199</v>
      </c>
      <c r="J476" s="34">
        <f t="shared" si="74"/>
        <v>20349</v>
      </c>
      <c r="K476" s="36">
        <f t="shared" si="68"/>
        <v>26.265924902869386</v>
      </c>
      <c r="L476" s="34">
        <f t="shared" si="74"/>
        <v>13723</v>
      </c>
      <c r="M476" s="36">
        <f t="shared" si="69"/>
        <v>17.713267848153549</v>
      </c>
      <c r="N476" s="34">
        <f t="shared" si="74"/>
        <v>10812</v>
      </c>
      <c r="O476" s="36">
        <f t="shared" si="70"/>
        <v>13.955829772953157</v>
      </c>
      <c r="P476" s="34">
        <f t="shared" si="74"/>
        <v>7197</v>
      </c>
      <c r="Q476" s="36">
        <f t="shared" si="71"/>
        <v>9.2896880203425702</v>
      </c>
      <c r="R476" s="34">
        <f t="shared" si="74"/>
        <v>3091</v>
      </c>
      <c r="S476" s="36">
        <f t="shared" si="72"/>
        <v>3.9897770836291353</v>
      </c>
    </row>
    <row r="477" spans="1:19" s="24" customFormat="1" ht="15" hidden="1" outlineLevel="1" x14ac:dyDescent="0.2">
      <c r="A477" s="37" t="s">
        <v>524</v>
      </c>
      <c r="B477" s="34"/>
      <c r="C477" s="35">
        <v>2214</v>
      </c>
      <c r="D477" s="34">
        <v>1058</v>
      </c>
      <c r="E477" s="36">
        <f t="shared" si="65"/>
        <v>47.786811201445346</v>
      </c>
      <c r="F477" s="34">
        <v>1156</v>
      </c>
      <c r="G477" s="36">
        <f t="shared" si="66"/>
        <v>52.213188798554654</v>
      </c>
      <c r="H477" s="34">
        <v>601</v>
      </c>
      <c r="I477" s="36">
        <f t="shared" si="67"/>
        <v>27.145438121047878</v>
      </c>
      <c r="J477" s="34">
        <v>589</v>
      </c>
      <c r="K477" s="36">
        <f t="shared" si="68"/>
        <v>26.603432700993675</v>
      </c>
      <c r="L477" s="34">
        <v>432</v>
      </c>
      <c r="M477" s="36">
        <f t="shared" si="69"/>
        <v>19.512195121951219</v>
      </c>
      <c r="N477" s="34">
        <v>293</v>
      </c>
      <c r="O477" s="36">
        <f t="shared" si="70"/>
        <v>13.233965672990063</v>
      </c>
      <c r="P477" s="34">
        <v>192</v>
      </c>
      <c r="Q477" s="36">
        <f t="shared" si="71"/>
        <v>8.6720867208672079</v>
      </c>
      <c r="R477" s="34">
        <v>107</v>
      </c>
      <c r="S477" s="36">
        <f t="shared" si="72"/>
        <v>4.8328816621499548</v>
      </c>
    </row>
    <row r="478" spans="1:19" s="24" customFormat="1" ht="15" hidden="1" outlineLevel="1" x14ac:dyDescent="0.2">
      <c r="A478" s="37" t="s">
        <v>525</v>
      </c>
      <c r="B478" s="34"/>
      <c r="C478" s="35">
        <v>1540</v>
      </c>
      <c r="D478" s="34">
        <v>730</v>
      </c>
      <c r="E478" s="36">
        <f t="shared" si="65"/>
        <v>47.402597402597401</v>
      </c>
      <c r="F478" s="34">
        <v>810</v>
      </c>
      <c r="G478" s="36">
        <f t="shared" si="66"/>
        <v>52.597402597402599</v>
      </c>
      <c r="H478" s="34">
        <v>433</v>
      </c>
      <c r="I478" s="36">
        <f t="shared" si="67"/>
        <v>28.116883116883116</v>
      </c>
      <c r="J478" s="34">
        <v>396</v>
      </c>
      <c r="K478" s="36">
        <f t="shared" si="68"/>
        <v>25.714285714285715</v>
      </c>
      <c r="L478" s="34">
        <v>280</v>
      </c>
      <c r="M478" s="36">
        <f t="shared" si="69"/>
        <v>18.18181818181818</v>
      </c>
      <c r="N478" s="34">
        <v>213</v>
      </c>
      <c r="O478" s="36">
        <f t="shared" si="70"/>
        <v>13.831168831168831</v>
      </c>
      <c r="P478" s="34">
        <v>155</v>
      </c>
      <c r="Q478" s="36">
        <f t="shared" si="71"/>
        <v>10.064935064935066</v>
      </c>
      <c r="R478" s="34">
        <v>63</v>
      </c>
      <c r="S478" s="36">
        <f t="shared" si="72"/>
        <v>4.0909090909090908</v>
      </c>
    </row>
    <row r="479" spans="1:19" s="24" customFormat="1" ht="15" hidden="1" outlineLevel="1" x14ac:dyDescent="0.2">
      <c r="A479" s="37" t="s">
        <v>526</v>
      </c>
      <c r="B479" s="34"/>
      <c r="C479" s="35">
        <v>2109</v>
      </c>
      <c r="D479" s="34">
        <v>1096</v>
      </c>
      <c r="E479" s="36">
        <f t="shared" si="65"/>
        <v>51.967757230915126</v>
      </c>
      <c r="F479" s="34">
        <v>1013</v>
      </c>
      <c r="G479" s="36">
        <f t="shared" si="66"/>
        <v>48.032242769084874</v>
      </c>
      <c r="H479" s="34">
        <v>591</v>
      </c>
      <c r="I479" s="36">
        <f t="shared" si="67"/>
        <v>28.022759601706969</v>
      </c>
      <c r="J479" s="34">
        <v>615</v>
      </c>
      <c r="K479" s="36">
        <f t="shared" si="68"/>
        <v>29.160739687055475</v>
      </c>
      <c r="L479" s="34">
        <v>330</v>
      </c>
      <c r="M479" s="36">
        <f t="shared" si="69"/>
        <v>15.647226173541963</v>
      </c>
      <c r="N479" s="34">
        <v>246</v>
      </c>
      <c r="O479" s="36">
        <f t="shared" si="70"/>
        <v>11.664295874822191</v>
      </c>
      <c r="P479" s="34">
        <v>284</v>
      </c>
      <c r="Q479" s="36">
        <f t="shared" si="71"/>
        <v>13.466097676623992</v>
      </c>
      <c r="R479" s="34">
        <v>43</v>
      </c>
      <c r="S479" s="36">
        <f t="shared" si="72"/>
        <v>2.0388809862494073</v>
      </c>
    </row>
    <row r="480" spans="1:19" s="24" customFormat="1" ht="15" hidden="1" outlineLevel="1" x14ac:dyDescent="0.2">
      <c r="A480" s="37" t="s">
        <v>527</v>
      </c>
      <c r="B480" s="34"/>
      <c r="C480" s="35">
        <v>2110</v>
      </c>
      <c r="D480" s="34">
        <v>1065</v>
      </c>
      <c r="E480" s="36">
        <f t="shared" si="65"/>
        <v>50.473933649289094</v>
      </c>
      <c r="F480" s="34">
        <v>1045</v>
      </c>
      <c r="G480" s="36">
        <f t="shared" si="66"/>
        <v>49.526066350710899</v>
      </c>
      <c r="H480" s="34">
        <v>600</v>
      </c>
      <c r="I480" s="36">
        <f t="shared" si="67"/>
        <v>28.436018957345969</v>
      </c>
      <c r="J480" s="34">
        <v>611</v>
      </c>
      <c r="K480" s="36">
        <f t="shared" si="68"/>
        <v>28.957345971563978</v>
      </c>
      <c r="L480" s="34">
        <v>319</v>
      </c>
      <c r="M480" s="36">
        <f t="shared" si="69"/>
        <v>15.118483412322274</v>
      </c>
      <c r="N480" s="34">
        <v>296</v>
      </c>
      <c r="O480" s="36">
        <f t="shared" si="70"/>
        <v>14.028436018957345</v>
      </c>
      <c r="P480" s="34">
        <v>228</v>
      </c>
      <c r="Q480" s="36">
        <f t="shared" si="71"/>
        <v>10.805687203791468</v>
      </c>
      <c r="R480" s="34">
        <v>56</v>
      </c>
      <c r="S480" s="36">
        <f t="shared" si="72"/>
        <v>2.6540284360189572</v>
      </c>
    </row>
    <row r="481" spans="1:19" s="24" customFormat="1" ht="15" hidden="1" outlineLevel="1" x14ac:dyDescent="0.2">
      <c r="A481" s="37" t="s">
        <v>528</v>
      </c>
      <c r="B481" s="34"/>
      <c r="C481" s="35">
        <v>415</v>
      </c>
      <c r="D481" s="34">
        <v>208</v>
      </c>
      <c r="E481" s="36">
        <f t="shared" si="65"/>
        <v>50.120481927710841</v>
      </c>
      <c r="F481" s="34">
        <v>207</v>
      </c>
      <c r="G481" s="36">
        <f t="shared" si="66"/>
        <v>49.879518072289152</v>
      </c>
      <c r="H481" s="34">
        <v>129</v>
      </c>
      <c r="I481" s="36">
        <f t="shared" si="67"/>
        <v>31.084337349397586</v>
      </c>
      <c r="J481" s="34">
        <v>96</v>
      </c>
      <c r="K481" s="36">
        <f t="shared" si="68"/>
        <v>23.132530120481924</v>
      </c>
      <c r="L481" s="34">
        <v>72</v>
      </c>
      <c r="M481" s="36">
        <f t="shared" si="69"/>
        <v>17.349397590361445</v>
      </c>
      <c r="N481" s="34">
        <v>62</v>
      </c>
      <c r="O481" s="36">
        <f t="shared" si="70"/>
        <v>14.939759036144578</v>
      </c>
      <c r="P481" s="34">
        <v>40</v>
      </c>
      <c r="Q481" s="36">
        <f t="shared" si="71"/>
        <v>9.6385542168674689</v>
      </c>
      <c r="R481" s="34">
        <v>16</v>
      </c>
      <c r="S481" s="36">
        <f t="shared" si="72"/>
        <v>3.8554216867469875</v>
      </c>
    </row>
    <row r="482" spans="1:19" s="24" customFormat="1" ht="15" hidden="1" outlineLevel="1" x14ac:dyDescent="0.2">
      <c r="A482" s="37" t="s">
        <v>529</v>
      </c>
      <c r="B482" s="34"/>
      <c r="C482" s="35">
        <v>1677</v>
      </c>
      <c r="D482" s="34">
        <v>840</v>
      </c>
      <c r="E482" s="36">
        <f t="shared" si="65"/>
        <v>50.089445438282652</v>
      </c>
      <c r="F482" s="34">
        <v>837</v>
      </c>
      <c r="G482" s="36">
        <f t="shared" si="66"/>
        <v>49.910554561717355</v>
      </c>
      <c r="H482" s="34">
        <v>487</v>
      </c>
      <c r="I482" s="36">
        <f t="shared" si="67"/>
        <v>29.039952295766248</v>
      </c>
      <c r="J482" s="34">
        <v>405</v>
      </c>
      <c r="K482" s="36">
        <f t="shared" si="68"/>
        <v>24.150268336314848</v>
      </c>
      <c r="L482" s="34">
        <v>301</v>
      </c>
      <c r="M482" s="36">
        <f t="shared" si="69"/>
        <v>17.948717948717949</v>
      </c>
      <c r="N482" s="34">
        <v>256</v>
      </c>
      <c r="O482" s="36">
        <f t="shared" si="70"/>
        <v>15.265354800238521</v>
      </c>
      <c r="P482" s="34">
        <v>142</v>
      </c>
      <c r="Q482" s="36">
        <f t="shared" si="71"/>
        <v>8.4675014907573054</v>
      </c>
      <c r="R482" s="34">
        <v>86</v>
      </c>
      <c r="S482" s="36">
        <f t="shared" si="72"/>
        <v>5.1282051282051286</v>
      </c>
    </row>
    <row r="483" spans="1:19" s="24" customFormat="1" ht="15" hidden="1" outlineLevel="1" x14ac:dyDescent="0.2">
      <c r="A483" s="37" t="s">
        <v>530</v>
      </c>
      <c r="B483" s="34"/>
      <c r="C483" s="35">
        <v>556</v>
      </c>
      <c r="D483" s="34">
        <v>271</v>
      </c>
      <c r="E483" s="36">
        <f t="shared" si="65"/>
        <v>48.741007194244609</v>
      </c>
      <c r="F483" s="34">
        <v>285</v>
      </c>
      <c r="G483" s="36">
        <f t="shared" si="66"/>
        <v>51.258992805755398</v>
      </c>
      <c r="H483" s="34">
        <v>184</v>
      </c>
      <c r="I483" s="36">
        <f t="shared" si="67"/>
        <v>33.093525179856115</v>
      </c>
      <c r="J483" s="34">
        <v>120</v>
      </c>
      <c r="K483" s="36">
        <f t="shared" si="68"/>
        <v>21.582733812949641</v>
      </c>
      <c r="L483" s="34">
        <v>114</v>
      </c>
      <c r="M483" s="36">
        <f t="shared" si="69"/>
        <v>20.50359712230216</v>
      </c>
      <c r="N483" s="34">
        <v>84</v>
      </c>
      <c r="O483" s="36">
        <f t="shared" si="70"/>
        <v>15.107913669064748</v>
      </c>
      <c r="P483" s="34">
        <v>39</v>
      </c>
      <c r="Q483" s="36">
        <f t="shared" si="71"/>
        <v>7.0143884892086339</v>
      </c>
      <c r="R483" s="34">
        <v>15</v>
      </c>
      <c r="S483" s="36">
        <f t="shared" si="72"/>
        <v>2.6978417266187051</v>
      </c>
    </row>
    <row r="484" spans="1:19" s="24" customFormat="1" ht="15" hidden="1" outlineLevel="1" x14ac:dyDescent="0.2">
      <c r="A484" s="37" t="s">
        <v>531</v>
      </c>
      <c r="B484" s="34"/>
      <c r="C484" s="35">
        <v>1312</v>
      </c>
      <c r="D484" s="34">
        <v>627</v>
      </c>
      <c r="E484" s="36">
        <f t="shared" si="65"/>
        <v>47.789634146341463</v>
      </c>
      <c r="F484" s="34">
        <v>685</v>
      </c>
      <c r="G484" s="36">
        <f t="shared" si="66"/>
        <v>52.210365853658537</v>
      </c>
      <c r="H484" s="34">
        <v>374</v>
      </c>
      <c r="I484" s="36">
        <f t="shared" si="67"/>
        <v>28.506097560975611</v>
      </c>
      <c r="J484" s="34">
        <v>355</v>
      </c>
      <c r="K484" s="36">
        <f t="shared" si="68"/>
        <v>27.057926829268293</v>
      </c>
      <c r="L484" s="34">
        <v>246</v>
      </c>
      <c r="M484" s="36">
        <f t="shared" si="69"/>
        <v>18.75</v>
      </c>
      <c r="N484" s="34">
        <v>194</v>
      </c>
      <c r="O484" s="36">
        <f t="shared" si="70"/>
        <v>14.786585365853659</v>
      </c>
      <c r="P484" s="34">
        <v>105</v>
      </c>
      <c r="Q484" s="36">
        <f t="shared" si="71"/>
        <v>8.0030487804878057</v>
      </c>
      <c r="R484" s="34">
        <v>38</v>
      </c>
      <c r="S484" s="36">
        <f t="shared" si="72"/>
        <v>2.8963414634146343</v>
      </c>
    </row>
    <row r="485" spans="1:19" s="24" customFormat="1" ht="15" hidden="1" outlineLevel="1" x14ac:dyDescent="0.2">
      <c r="A485" s="37" t="s">
        <v>532</v>
      </c>
      <c r="B485" s="34"/>
      <c r="C485" s="35">
        <v>2346</v>
      </c>
      <c r="D485" s="34">
        <v>1099</v>
      </c>
      <c r="E485" s="36">
        <f t="shared" si="65"/>
        <v>46.845694799658993</v>
      </c>
      <c r="F485" s="34">
        <v>1247</v>
      </c>
      <c r="G485" s="36">
        <f t="shared" si="66"/>
        <v>53.154305200341007</v>
      </c>
      <c r="H485" s="34">
        <v>581</v>
      </c>
      <c r="I485" s="36">
        <f t="shared" si="67"/>
        <v>24.765558397271953</v>
      </c>
      <c r="J485" s="34">
        <v>632</v>
      </c>
      <c r="K485" s="36">
        <f t="shared" si="68"/>
        <v>26.939471440750211</v>
      </c>
      <c r="L485" s="34">
        <v>461</v>
      </c>
      <c r="M485" s="36">
        <f t="shared" si="69"/>
        <v>19.650468883205455</v>
      </c>
      <c r="N485" s="34">
        <v>330</v>
      </c>
      <c r="O485" s="36">
        <f t="shared" si="70"/>
        <v>14.066496163682864</v>
      </c>
      <c r="P485" s="34">
        <v>252</v>
      </c>
      <c r="Q485" s="36">
        <f t="shared" si="71"/>
        <v>10.741687979539641</v>
      </c>
      <c r="R485" s="34">
        <v>90</v>
      </c>
      <c r="S485" s="36">
        <f t="shared" si="72"/>
        <v>3.836317135549872</v>
      </c>
    </row>
    <row r="486" spans="1:19" s="24" customFormat="1" ht="15" hidden="1" outlineLevel="1" x14ac:dyDescent="0.2">
      <c r="A486" s="37" t="s">
        <v>533</v>
      </c>
      <c r="B486" s="34"/>
      <c r="C486" s="35">
        <v>1593</v>
      </c>
      <c r="D486" s="34">
        <v>698</v>
      </c>
      <c r="E486" s="36">
        <f t="shared" si="65"/>
        <v>43.816698053986194</v>
      </c>
      <c r="F486" s="34">
        <v>895</v>
      </c>
      <c r="G486" s="36">
        <f t="shared" si="66"/>
        <v>56.183301946013813</v>
      </c>
      <c r="H486" s="34">
        <v>446</v>
      </c>
      <c r="I486" s="36">
        <f t="shared" si="67"/>
        <v>27.997489014438166</v>
      </c>
      <c r="J486" s="34">
        <v>417</v>
      </c>
      <c r="K486" s="36">
        <f t="shared" si="68"/>
        <v>26.177024482109228</v>
      </c>
      <c r="L486" s="34">
        <v>283</v>
      </c>
      <c r="M486" s="36">
        <f t="shared" si="69"/>
        <v>17.765222849968612</v>
      </c>
      <c r="N486" s="34">
        <v>213</v>
      </c>
      <c r="O486" s="36">
        <f t="shared" si="70"/>
        <v>13.370998116760829</v>
      </c>
      <c r="P486" s="34">
        <v>157</v>
      </c>
      <c r="Q486" s="36">
        <f t="shared" si="71"/>
        <v>9.8556183301946021</v>
      </c>
      <c r="R486" s="34">
        <v>77</v>
      </c>
      <c r="S486" s="36">
        <f t="shared" si="72"/>
        <v>4.8336472065285623</v>
      </c>
    </row>
    <row r="487" spans="1:19" s="24" customFormat="1" ht="15" hidden="1" outlineLevel="1" x14ac:dyDescent="0.2">
      <c r="A487" s="37" t="s">
        <v>534</v>
      </c>
      <c r="B487" s="34"/>
      <c r="C487" s="35">
        <v>1187</v>
      </c>
      <c r="D487" s="34">
        <v>572</v>
      </c>
      <c r="E487" s="36">
        <f t="shared" si="65"/>
        <v>48.188711036225783</v>
      </c>
      <c r="F487" s="34">
        <v>615</v>
      </c>
      <c r="G487" s="36">
        <f t="shared" si="66"/>
        <v>51.811288963774224</v>
      </c>
      <c r="H487" s="34">
        <v>412</v>
      </c>
      <c r="I487" s="36">
        <f t="shared" si="67"/>
        <v>34.709351305812973</v>
      </c>
      <c r="J487" s="34">
        <v>268</v>
      </c>
      <c r="K487" s="36">
        <f t="shared" si="68"/>
        <v>22.577927548441451</v>
      </c>
      <c r="L487" s="34">
        <v>220</v>
      </c>
      <c r="M487" s="36">
        <f t="shared" si="69"/>
        <v>18.534119629317608</v>
      </c>
      <c r="N487" s="34">
        <v>161</v>
      </c>
      <c r="O487" s="36">
        <f t="shared" si="70"/>
        <v>13.563605728727886</v>
      </c>
      <c r="P487" s="34">
        <v>72</v>
      </c>
      <c r="Q487" s="36">
        <f t="shared" si="71"/>
        <v>6.0657118786857627</v>
      </c>
      <c r="R487" s="34">
        <v>54</v>
      </c>
      <c r="S487" s="36">
        <f t="shared" si="72"/>
        <v>4.5492839090143224</v>
      </c>
    </row>
    <row r="488" spans="1:19" s="24" customFormat="1" ht="15" hidden="1" outlineLevel="1" x14ac:dyDescent="0.2">
      <c r="A488" s="37" t="s">
        <v>535</v>
      </c>
      <c r="B488" s="34"/>
      <c r="C488" s="35">
        <v>2213</v>
      </c>
      <c r="D488" s="34">
        <v>1088</v>
      </c>
      <c r="E488" s="36">
        <f t="shared" si="65"/>
        <v>49.164030727519204</v>
      </c>
      <c r="F488" s="34">
        <v>1125</v>
      </c>
      <c r="G488" s="36">
        <f t="shared" si="66"/>
        <v>50.835969272480796</v>
      </c>
      <c r="H488" s="34">
        <v>685</v>
      </c>
      <c r="I488" s="36">
        <f t="shared" si="67"/>
        <v>30.95345684591053</v>
      </c>
      <c r="J488" s="34">
        <v>555</v>
      </c>
      <c r="K488" s="36">
        <f t="shared" si="68"/>
        <v>25.079078174423859</v>
      </c>
      <c r="L488" s="34">
        <v>401</v>
      </c>
      <c r="M488" s="36">
        <f t="shared" si="69"/>
        <v>18.120198825124266</v>
      </c>
      <c r="N488" s="34">
        <v>294</v>
      </c>
      <c r="O488" s="36">
        <f t="shared" si="70"/>
        <v>13.285133303208315</v>
      </c>
      <c r="P488" s="34">
        <v>163</v>
      </c>
      <c r="Q488" s="36">
        <f t="shared" si="71"/>
        <v>7.3655671034794397</v>
      </c>
      <c r="R488" s="34">
        <v>115</v>
      </c>
      <c r="S488" s="36">
        <f t="shared" si="72"/>
        <v>5.1965657478535929</v>
      </c>
    </row>
    <row r="489" spans="1:19" s="24" customFormat="1" ht="15" hidden="1" outlineLevel="1" x14ac:dyDescent="0.2">
      <c r="A489" s="37" t="s">
        <v>536</v>
      </c>
      <c r="B489" s="34"/>
      <c r="C489" s="35">
        <v>1655</v>
      </c>
      <c r="D489" s="34">
        <v>818</v>
      </c>
      <c r="E489" s="36">
        <f t="shared" si="65"/>
        <v>49.42598187311178</v>
      </c>
      <c r="F489" s="34">
        <v>837</v>
      </c>
      <c r="G489" s="36">
        <f t="shared" si="66"/>
        <v>50.574018126888213</v>
      </c>
      <c r="H489" s="34">
        <v>509</v>
      </c>
      <c r="I489" s="36">
        <f t="shared" si="67"/>
        <v>30.755287009063444</v>
      </c>
      <c r="J489" s="34">
        <v>371</v>
      </c>
      <c r="K489" s="36">
        <f t="shared" si="68"/>
        <v>22.416918429003019</v>
      </c>
      <c r="L489" s="34">
        <v>365</v>
      </c>
      <c r="M489" s="36">
        <f t="shared" si="69"/>
        <v>22.054380664652566</v>
      </c>
      <c r="N489" s="34">
        <v>224</v>
      </c>
      <c r="O489" s="36">
        <f t="shared" si="70"/>
        <v>13.534743202416918</v>
      </c>
      <c r="P489" s="34">
        <v>115</v>
      </c>
      <c r="Q489" s="36">
        <f t="shared" si="71"/>
        <v>6.9486404833836852</v>
      </c>
      <c r="R489" s="34">
        <v>71</v>
      </c>
      <c r="S489" s="36">
        <f t="shared" si="72"/>
        <v>4.2900302114803628</v>
      </c>
    </row>
    <row r="490" spans="1:19" s="24" customFormat="1" ht="15" hidden="1" outlineLevel="1" x14ac:dyDescent="0.2">
      <c r="A490" s="37" t="s">
        <v>537</v>
      </c>
      <c r="B490" s="34"/>
      <c r="C490" s="35">
        <v>2105</v>
      </c>
      <c r="D490" s="34">
        <v>1063</v>
      </c>
      <c r="E490" s="36">
        <f t="shared" si="65"/>
        <v>50.49881235154394</v>
      </c>
      <c r="F490" s="34">
        <v>1042</v>
      </c>
      <c r="G490" s="36">
        <f t="shared" si="66"/>
        <v>49.501187648456053</v>
      </c>
      <c r="H490" s="34">
        <v>610</v>
      </c>
      <c r="I490" s="36">
        <f t="shared" si="67"/>
        <v>28.978622327790973</v>
      </c>
      <c r="J490" s="34">
        <v>511</v>
      </c>
      <c r="K490" s="36">
        <f t="shared" si="68"/>
        <v>24.275534441805224</v>
      </c>
      <c r="L490" s="34">
        <v>366</v>
      </c>
      <c r="M490" s="36">
        <f t="shared" si="69"/>
        <v>17.387173396674584</v>
      </c>
      <c r="N490" s="34">
        <v>331</v>
      </c>
      <c r="O490" s="36">
        <f t="shared" si="70"/>
        <v>15.724465558194774</v>
      </c>
      <c r="P490" s="34">
        <v>187</v>
      </c>
      <c r="Q490" s="36">
        <f t="shared" si="71"/>
        <v>8.8836104513064136</v>
      </c>
      <c r="R490" s="34">
        <v>100</v>
      </c>
      <c r="S490" s="36">
        <f t="shared" si="72"/>
        <v>4.7505938242280283</v>
      </c>
    </row>
    <row r="491" spans="1:19" s="24" customFormat="1" ht="15" hidden="1" outlineLevel="1" x14ac:dyDescent="0.2">
      <c r="A491" s="37" t="s">
        <v>538</v>
      </c>
      <c r="B491" s="34"/>
      <c r="C491" s="35">
        <v>2297</v>
      </c>
      <c r="D491" s="34">
        <v>1152</v>
      </c>
      <c r="E491" s="36">
        <f t="shared" si="65"/>
        <v>50.152372659991293</v>
      </c>
      <c r="F491" s="34">
        <v>1145</v>
      </c>
      <c r="G491" s="36">
        <f t="shared" si="66"/>
        <v>49.847627340008707</v>
      </c>
      <c r="H491" s="34">
        <v>604</v>
      </c>
      <c r="I491" s="36">
        <f t="shared" si="67"/>
        <v>26.295167609925993</v>
      </c>
      <c r="J491" s="34">
        <v>628</v>
      </c>
      <c r="K491" s="36">
        <f t="shared" si="68"/>
        <v>27.340008707009144</v>
      </c>
      <c r="L491" s="34">
        <v>386</v>
      </c>
      <c r="M491" s="36">
        <f t="shared" si="69"/>
        <v>16.804527644754028</v>
      </c>
      <c r="N491" s="34">
        <v>338</v>
      </c>
      <c r="O491" s="36">
        <f t="shared" si="70"/>
        <v>14.714845450587724</v>
      </c>
      <c r="P491" s="34">
        <v>212</v>
      </c>
      <c r="Q491" s="36">
        <f t="shared" si="71"/>
        <v>9.2294296909011759</v>
      </c>
      <c r="R491" s="34">
        <v>129</v>
      </c>
      <c r="S491" s="36">
        <f t="shared" si="72"/>
        <v>5.6160208968219418</v>
      </c>
    </row>
    <row r="492" spans="1:19" s="24" customFormat="1" ht="15" hidden="1" outlineLevel="1" x14ac:dyDescent="0.2">
      <c r="A492" s="37" t="s">
        <v>539</v>
      </c>
      <c r="B492" s="34"/>
      <c r="C492" s="35">
        <v>829</v>
      </c>
      <c r="D492" s="34">
        <v>408</v>
      </c>
      <c r="E492" s="36">
        <f t="shared" si="65"/>
        <v>49.215922798552477</v>
      </c>
      <c r="F492" s="34">
        <v>421</v>
      </c>
      <c r="G492" s="36">
        <f t="shared" si="66"/>
        <v>50.784077201447531</v>
      </c>
      <c r="H492" s="34">
        <v>216</v>
      </c>
      <c r="I492" s="36">
        <f t="shared" si="67"/>
        <v>26.055488540410135</v>
      </c>
      <c r="J492" s="34">
        <v>215</v>
      </c>
      <c r="K492" s="36">
        <f t="shared" si="68"/>
        <v>25.934861278648977</v>
      </c>
      <c r="L492" s="34">
        <v>141</v>
      </c>
      <c r="M492" s="36">
        <f t="shared" si="69"/>
        <v>17.008443908323283</v>
      </c>
      <c r="N492" s="34">
        <v>122</v>
      </c>
      <c r="O492" s="36">
        <f t="shared" si="70"/>
        <v>14.716525934861281</v>
      </c>
      <c r="P492" s="34">
        <v>89</v>
      </c>
      <c r="Q492" s="36">
        <f t="shared" si="71"/>
        <v>10.735826296743065</v>
      </c>
      <c r="R492" s="34">
        <v>46</v>
      </c>
      <c r="S492" s="36">
        <f t="shared" si="72"/>
        <v>5.5488540410132696</v>
      </c>
    </row>
    <row r="493" spans="1:19" s="24" customFormat="1" ht="15" hidden="1" outlineLevel="1" x14ac:dyDescent="0.2">
      <c r="A493" s="37" t="s">
        <v>540</v>
      </c>
      <c r="B493" s="34"/>
      <c r="C493" s="35">
        <v>1565</v>
      </c>
      <c r="D493" s="34">
        <v>790</v>
      </c>
      <c r="E493" s="36">
        <f t="shared" si="65"/>
        <v>50.47923322683706</v>
      </c>
      <c r="F493" s="34">
        <v>775</v>
      </c>
      <c r="G493" s="36">
        <f t="shared" si="66"/>
        <v>49.52076677316294</v>
      </c>
      <c r="H493" s="34">
        <v>406</v>
      </c>
      <c r="I493" s="36">
        <f t="shared" si="67"/>
        <v>25.942492012779553</v>
      </c>
      <c r="J493" s="34">
        <v>424</v>
      </c>
      <c r="K493" s="36">
        <f t="shared" si="68"/>
        <v>27.092651757188499</v>
      </c>
      <c r="L493" s="34">
        <v>287</v>
      </c>
      <c r="M493" s="36">
        <f t="shared" si="69"/>
        <v>18.338658146964857</v>
      </c>
      <c r="N493" s="34">
        <v>208</v>
      </c>
      <c r="O493" s="36">
        <f t="shared" si="70"/>
        <v>13.29073482428115</v>
      </c>
      <c r="P493" s="34">
        <v>164</v>
      </c>
      <c r="Q493" s="36">
        <f t="shared" si="71"/>
        <v>10.47923322683706</v>
      </c>
      <c r="R493" s="34">
        <v>76</v>
      </c>
      <c r="S493" s="36">
        <f t="shared" si="72"/>
        <v>4.8562300319488818</v>
      </c>
    </row>
    <row r="494" spans="1:19" s="24" customFormat="1" ht="15" hidden="1" outlineLevel="1" x14ac:dyDescent="0.2">
      <c r="A494" s="37" t="s">
        <v>541</v>
      </c>
      <c r="B494" s="34"/>
      <c r="C494" s="35">
        <v>1878</v>
      </c>
      <c r="D494" s="34">
        <v>936</v>
      </c>
      <c r="E494" s="36">
        <f t="shared" si="65"/>
        <v>49.840255591054309</v>
      </c>
      <c r="F494" s="34">
        <v>942</v>
      </c>
      <c r="G494" s="36">
        <f t="shared" si="66"/>
        <v>50.159744408945684</v>
      </c>
      <c r="H494" s="34">
        <v>469</v>
      </c>
      <c r="I494" s="36">
        <f t="shared" si="67"/>
        <v>24.973375931842384</v>
      </c>
      <c r="J494" s="34">
        <v>511</v>
      </c>
      <c r="K494" s="36">
        <f t="shared" si="68"/>
        <v>27.209797657081999</v>
      </c>
      <c r="L494" s="34">
        <v>349</v>
      </c>
      <c r="M494" s="36">
        <f t="shared" si="69"/>
        <v>18.583599574014908</v>
      </c>
      <c r="N494" s="34">
        <v>273</v>
      </c>
      <c r="O494" s="36">
        <f t="shared" si="70"/>
        <v>14.536741214057507</v>
      </c>
      <c r="P494" s="34">
        <v>187</v>
      </c>
      <c r="Q494" s="36">
        <f t="shared" si="71"/>
        <v>9.9574014909478166</v>
      </c>
      <c r="R494" s="34">
        <v>89</v>
      </c>
      <c r="S494" s="36">
        <f t="shared" si="72"/>
        <v>4.7390841320553774</v>
      </c>
    </row>
    <row r="495" spans="1:19" s="24" customFormat="1" ht="15" hidden="1" outlineLevel="1" x14ac:dyDescent="0.2">
      <c r="A495" s="37" t="s">
        <v>542</v>
      </c>
      <c r="B495" s="34"/>
      <c r="C495" s="35">
        <v>2374</v>
      </c>
      <c r="D495" s="34">
        <v>1180</v>
      </c>
      <c r="E495" s="36">
        <f t="shared" si="65"/>
        <v>49.705139005897223</v>
      </c>
      <c r="F495" s="34">
        <v>1194</v>
      </c>
      <c r="G495" s="36">
        <f t="shared" si="66"/>
        <v>50.294860994102784</v>
      </c>
      <c r="H495" s="34">
        <v>646</v>
      </c>
      <c r="I495" s="36">
        <f t="shared" si="67"/>
        <v>27.211457455770852</v>
      </c>
      <c r="J495" s="34">
        <v>575</v>
      </c>
      <c r="K495" s="36">
        <f t="shared" si="68"/>
        <v>24.220724515585513</v>
      </c>
      <c r="L495" s="34">
        <v>482</v>
      </c>
      <c r="M495" s="36">
        <f t="shared" si="69"/>
        <v>20.303285593934291</v>
      </c>
      <c r="N495" s="34">
        <v>343</v>
      </c>
      <c r="O495" s="36">
        <f t="shared" si="70"/>
        <v>14.448188711036227</v>
      </c>
      <c r="P495" s="34">
        <v>199</v>
      </c>
      <c r="Q495" s="36">
        <f t="shared" si="71"/>
        <v>8.3824768323504646</v>
      </c>
      <c r="R495" s="34">
        <v>129</v>
      </c>
      <c r="S495" s="36">
        <f t="shared" si="72"/>
        <v>5.4338668913226629</v>
      </c>
    </row>
    <row r="496" spans="1:19" s="24" customFormat="1" ht="15" hidden="1" outlineLevel="1" x14ac:dyDescent="0.2">
      <c r="A496" s="37" t="s">
        <v>543</v>
      </c>
      <c r="B496" s="34"/>
      <c r="C496" s="35">
        <v>2263</v>
      </c>
      <c r="D496" s="34">
        <v>1129</v>
      </c>
      <c r="E496" s="36">
        <f t="shared" si="65"/>
        <v>49.88952717631463</v>
      </c>
      <c r="F496" s="34">
        <v>1134</v>
      </c>
      <c r="G496" s="36">
        <f t="shared" si="66"/>
        <v>50.110472823685377</v>
      </c>
      <c r="H496" s="34">
        <v>646</v>
      </c>
      <c r="I496" s="36">
        <f t="shared" si="67"/>
        <v>28.546177640300488</v>
      </c>
      <c r="J496" s="34">
        <v>601</v>
      </c>
      <c r="K496" s="36">
        <f t="shared" si="68"/>
        <v>26.557666813963767</v>
      </c>
      <c r="L496" s="34">
        <v>387</v>
      </c>
      <c r="M496" s="36">
        <f t="shared" si="69"/>
        <v>17.101193106495803</v>
      </c>
      <c r="N496" s="34">
        <v>341</v>
      </c>
      <c r="O496" s="36">
        <f t="shared" si="70"/>
        <v>15.068493150684931</v>
      </c>
      <c r="P496" s="34">
        <v>203</v>
      </c>
      <c r="Q496" s="36">
        <f t="shared" si="71"/>
        <v>8.9703932832523208</v>
      </c>
      <c r="R496" s="34">
        <v>85</v>
      </c>
      <c r="S496" s="36">
        <f t="shared" si="72"/>
        <v>3.7560760053026958</v>
      </c>
    </row>
    <row r="497" spans="1:19" s="24" customFormat="1" ht="15" hidden="1" outlineLevel="1" x14ac:dyDescent="0.2">
      <c r="A497" s="37" t="s">
        <v>544</v>
      </c>
      <c r="B497" s="34"/>
      <c r="C497" s="35">
        <v>2470</v>
      </c>
      <c r="D497" s="34">
        <v>1178</v>
      </c>
      <c r="E497" s="36">
        <f t="shared" si="65"/>
        <v>47.692307692307693</v>
      </c>
      <c r="F497" s="34">
        <v>1292</v>
      </c>
      <c r="G497" s="36">
        <f t="shared" si="66"/>
        <v>52.307692307692307</v>
      </c>
      <c r="H497" s="34">
        <v>681</v>
      </c>
      <c r="I497" s="36">
        <f t="shared" si="67"/>
        <v>27.570850202429149</v>
      </c>
      <c r="J497" s="34">
        <v>627</v>
      </c>
      <c r="K497" s="36">
        <f t="shared" si="68"/>
        <v>25.384615384615387</v>
      </c>
      <c r="L497" s="34">
        <v>450</v>
      </c>
      <c r="M497" s="36">
        <f t="shared" si="69"/>
        <v>18.218623481781378</v>
      </c>
      <c r="N497" s="34">
        <v>394</v>
      </c>
      <c r="O497" s="36">
        <f t="shared" si="70"/>
        <v>15.951417004048583</v>
      </c>
      <c r="P497" s="34">
        <v>238</v>
      </c>
      <c r="Q497" s="36">
        <f t="shared" si="71"/>
        <v>9.6356275303643724</v>
      </c>
      <c r="R497" s="34">
        <v>80</v>
      </c>
      <c r="S497" s="36">
        <f t="shared" si="72"/>
        <v>3.2388663967611335</v>
      </c>
    </row>
    <row r="498" spans="1:19" s="24" customFormat="1" ht="15" hidden="1" outlineLevel="1" x14ac:dyDescent="0.2">
      <c r="A498" s="37" t="s">
        <v>545</v>
      </c>
      <c r="B498" s="34"/>
      <c r="C498" s="35">
        <v>2469</v>
      </c>
      <c r="D498" s="34">
        <v>1200</v>
      </c>
      <c r="E498" s="36">
        <f t="shared" si="65"/>
        <v>48.602673147023083</v>
      </c>
      <c r="F498" s="34">
        <v>1269</v>
      </c>
      <c r="G498" s="36">
        <f t="shared" si="66"/>
        <v>51.39732685297691</v>
      </c>
      <c r="H498" s="34">
        <v>591</v>
      </c>
      <c r="I498" s="36">
        <f t="shared" si="67"/>
        <v>23.93681652490887</v>
      </c>
      <c r="J498" s="34">
        <v>760</v>
      </c>
      <c r="K498" s="36">
        <f t="shared" si="68"/>
        <v>30.781692993114621</v>
      </c>
      <c r="L498" s="34">
        <v>379</v>
      </c>
      <c r="M498" s="36">
        <f t="shared" si="69"/>
        <v>15.350344268934791</v>
      </c>
      <c r="N498" s="34">
        <v>344</v>
      </c>
      <c r="O498" s="36">
        <f t="shared" si="70"/>
        <v>13.932766302146618</v>
      </c>
      <c r="P498" s="34">
        <v>331</v>
      </c>
      <c r="Q498" s="36">
        <f t="shared" si="71"/>
        <v>13.406237343053867</v>
      </c>
      <c r="R498" s="34">
        <v>64</v>
      </c>
      <c r="S498" s="36">
        <f t="shared" si="72"/>
        <v>2.5921425678412313</v>
      </c>
    </row>
    <row r="499" spans="1:19" s="24" customFormat="1" ht="15" hidden="1" outlineLevel="1" x14ac:dyDescent="0.2">
      <c r="A499" s="37" t="s">
        <v>546</v>
      </c>
      <c r="B499" s="34"/>
      <c r="C499" s="35">
        <v>1334</v>
      </c>
      <c r="D499" s="34">
        <v>674</v>
      </c>
      <c r="E499" s="36">
        <f t="shared" si="65"/>
        <v>50.524737631184408</v>
      </c>
      <c r="F499" s="34">
        <v>660</v>
      </c>
      <c r="G499" s="36">
        <f t="shared" si="66"/>
        <v>49.475262368815592</v>
      </c>
      <c r="H499" s="34">
        <v>367</v>
      </c>
      <c r="I499" s="36">
        <f t="shared" si="67"/>
        <v>27.511244377811096</v>
      </c>
      <c r="J499" s="34">
        <v>350</v>
      </c>
      <c r="K499" s="36">
        <f t="shared" si="68"/>
        <v>26.236881559220389</v>
      </c>
      <c r="L499" s="34">
        <v>215</v>
      </c>
      <c r="M499" s="36">
        <f t="shared" si="69"/>
        <v>16.116941529235383</v>
      </c>
      <c r="N499" s="34">
        <v>204</v>
      </c>
      <c r="O499" s="36">
        <f t="shared" si="70"/>
        <v>15.292353823088456</v>
      </c>
      <c r="P499" s="34">
        <v>138</v>
      </c>
      <c r="Q499" s="36">
        <f t="shared" si="71"/>
        <v>10.344827586206897</v>
      </c>
      <c r="R499" s="34">
        <v>60</v>
      </c>
      <c r="S499" s="36">
        <f t="shared" si="72"/>
        <v>4.497751124437781</v>
      </c>
    </row>
    <row r="500" spans="1:19" s="24" customFormat="1" ht="15" hidden="1" outlineLevel="1" x14ac:dyDescent="0.2">
      <c r="A500" s="37" t="s">
        <v>547</v>
      </c>
      <c r="B500" s="34"/>
      <c r="C500" s="35">
        <v>991</v>
      </c>
      <c r="D500" s="34">
        <v>500</v>
      </c>
      <c r="E500" s="36">
        <f t="shared" si="65"/>
        <v>50.454086781029261</v>
      </c>
      <c r="F500" s="34">
        <v>491</v>
      </c>
      <c r="G500" s="36">
        <f t="shared" si="66"/>
        <v>49.545913218970739</v>
      </c>
      <c r="H500" s="34">
        <v>307</v>
      </c>
      <c r="I500" s="36">
        <f t="shared" si="67"/>
        <v>30.978809283551968</v>
      </c>
      <c r="J500" s="34">
        <v>246</v>
      </c>
      <c r="K500" s="36">
        <f t="shared" si="68"/>
        <v>24.823410696266397</v>
      </c>
      <c r="L500" s="34">
        <v>167</v>
      </c>
      <c r="M500" s="36">
        <f t="shared" si="69"/>
        <v>16.851664984863774</v>
      </c>
      <c r="N500" s="34">
        <v>151</v>
      </c>
      <c r="O500" s="36">
        <f t="shared" si="70"/>
        <v>15.237134207870838</v>
      </c>
      <c r="P500" s="34">
        <v>84</v>
      </c>
      <c r="Q500" s="36">
        <f t="shared" si="71"/>
        <v>8.4762865792129158</v>
      </c>
      <c r="R500" s="34">
        <v>36</v>
      </c>
      <c r="S500" s="36">
        <f t="shared" si="72"/>
        <v>3.6326942482341069</v>
      </c>
    </row>
    <row r="501" spans="1:19" s="24" customFormat="1" ht="15" hidden="1" outlineLevel="1" x14ac:dyDescent="0.2">
      <c r="A501" s="37" t="s">
        <v>548</v>
      </c>
      <c r="B501" s="34"/>
      <c r="C501" s="35">
        <v>1267</v>
      </c>
      <c r="D501" s="34">
        <v>631</v>
      </c>
      <c r="E501" s="36">
        <f t="shared" si="65"/>
        <v>49.802683504340962</v>
      </c>
      <c r="F501" s="34">
        <v>636</v>
      </c>
      <c r="G501" s="36">
        <f t="shared" si="66"/>
        <v>50.197316495659038</v>
      </c>
      <c r="H501" s="34">
        <v>415</v>
      </c>
      <c r="I501" s="36">
        <f t="shared" si="67"/>
        <v>32.754538279400158</v>
      </c>
      <c r="J501" s="34">
        <v>318</v>
      </c>
      <c r="K501" s="36">
        <f t="shared" si="68"/>
        <v>25.098658247829519</v>
      </c>
      <c r="L501" s="34">
        <v>226</v>
      </c>
      <c r="M501" s="36">
        <f t="shared" si="69"/>
        <v>17.837411207576952</v>
      </c>
      <c r="N501" s="34">
        <v>164</v>
      </c>
      <c r="O501" s="36">
        <f t="shared" si="70"/>
        <v>12.943962115232834</v>
      </c>
      <c r="P501" s="34">
        <v>104</v>
      </c>
      <c r="Q501" s="36">
        <f t="shared" si="71"/>
        <v>8.208366219415943</v>
      </c>
      <c r="R501" s="34">
        <v>40</v>
      </c>
      <c r="S501" s="36">
        <f t="shared" si="72"/>
        <v>3.1570639305445933</v>
      </c>
    </row>
    <row r="502" spans="1:19" s="24" customFormat="1" ht="15" hidden="1" outlineLevel="1" x14ac:dyDescent="0.2">
      <c r="A502" s="37" t="s">
        <v>549</v>
      </c>
      <c r="B502" s="34"/>
      <c r="C502" s="35">
        <v>845</v>
      </c>
      <c r="D502" s="34">
        <v>430</v>
      </c>
      <c r="E502" s="36">
        <f t="shared" si="65"/>
        <v>50.887573964497044</v>
      </c>
      <c r="F502" s="34">
        <v>415</v>
      </c>
      <c r="G502" s="36">
        <f t="shared" si="66"/>
        <v>49.112426035502963</v>
      </c>
      <c r="H502" s="34">
        <v>280</v>
      </c>
      <c r="I502" s="36">
        <f t="shared" si="67"/>
        <v>33.136094674556219</v>
      </c>
      <c r="J502" s="34">
        <v>244</v>
      </c>
      <c r="K502" s="36">
        <f t="shared" si="68"/>
        <v>28.875739644970416</v>
      </c>
      <c r="L502" s="34">
        <v>122</v>
      </c>
      <c r="M502" s="36">
        <f t="shared" si="69"/>
        <v>14.437869822485208</v>
      </c>
      <c r="N502" s="34">
        <v>104</v>
      </c>
      <c r="O502" s="36">
        <f t="shared" si="70"/>
        <v>12.307692307692308</v>
      </c>
      <c r="P502" s="34">
        <v>77</v>
      </c>
      <c r="Q502" s="36">
        <f t="shared" si="71"/>
        <v>9.1124260355029598</v>
      </c>
      <c r="R502" s="34">
        <v>18</v>
      </c>
      <c r="S502" s="36">
        <f t="shared" si="72"/>
        <v>2.1301775147928996</v>
      </c>
    </row>
    <row r="503" spans="1:19" s="24" customFormat="1" ht="15" hidden="1" outlineLevel="1" x14ac:dyDescent="0.2">
      <c r="A503" s="37" t="s">
        <v>550</v>
      </c>
      <c r="B503" s="34"/>
      <c r="C503" s="35">
        <v>2264</v>
      </c>
      <c r="D503" s="34">
        <v>1160</v>
      </c>
      <c r="E503" s="36">
        <f t="shared" si="65"/>
        <v>51.236749116607776</v>
      </c>
      <c r="F503" s="34">
        <v>1104</v>
      </c>
      <c r="G503" s="36">
        <f t="shared" si="66"/>
        <v>48.763250883392224</v>
      </c>
      <c r="H503" s="34">
        <v>689</v>
      </c>
      <c r="I503" s="36">
        <f t="shared" si="67"/>
        <v>30.43286219081272</v>
      </c>
      <c r="J503" s="34">
        <v>605</v>
      </c>
      <c r="K503" s="36">
        <f t="shared" si="68"/>
        <v>26.722614840989397</v>
      </c>
      <c r="L503" s="34">
        <v>423</v>
      </c>
      <c r="M503" s="36">
        <f t="shared" si="69"/>
        <v>18.683745583038871</v>
      </c>
      <c r="N503" s="34">
        <v>318</v>
      </c>
      <c r="O503" s="36">
        <f t="shared" si="70"/>
        <v>14.045936395759718</v>
      </c>
      <c r="P503" s="34">
        <v>165</v>
      </c>
      <c r="Q503" s="36">
        <f t="shared" si="71"/>
        <v>7.287985865724381</v>
      </c>
      <c r="R503" s="34">
        <v>64</v>
      </c>
      <c r="S503" s="36">
        <f t="shared" si="72"/>
        <v>2.8268551236749118</v>
      </c>
    </row>
    <row r="504" spans="1:19" s="24" customFormat="1" ht="15" hidden="1" outlineLevel="1" x14ac:dyDescent="0.2">
      <c r="A504" s="37" t="s">
        <v>551</v>
      </c>
      <c r="B504" s="34"/>
      <c r="C504" s="35">
        <v>1350</v>
      </c>
      <c r="D504" s="34">
        <v>670</v>
      </c>
      <c r="E504" s="36">
        <f t="shared" si="65"/>
        <v>49.629629629629626</v>
      </c>
      <c r="F504" s="34">
        <v>680</v>
      </c>
      <c r="G504" s="36">
        <f t="shared" si="66"/>
        <v>50.370370370370374</v>
      </c>
      <c r="H504" s="34">
        <v>403</v>
      </c>
      <c r="I504" s="36">
        <f t="shared" si="67"/>
        <v>29.851851851851851</v>
      </c>
      <c r="J504" s="34">
        <v>305</v>
      </c>
      <c r="K504" s="36">
        <f t="shared" si="68"/>
        <v>22.592592592592592</v>
      </c>
      <c r="L504" s="34">
        <v>267</v>
      </c>
      <c r="M504" s="36">
        <f t="shared" si="69"/>
        <v>19.777777777777779</v>
      </c>
      <c r="N504" s="34">
        <v>182</v>
      </c>
      <c r="O504" s="36">
        <f t="shared" si="70"/>
        <v>13.481481481481481</v>
      </c>
      <c r="P504" s="34">
        <v>115</v>
      </c>
      <c r="Q504" s="36">
        <f t="shared" si="71"/>
        <v>8.518518518518519</v>
      </c>
      <c r="R504" s="34">
        <v>78</v>
      </c>
      <c r="S504" s="36">
        <f t="shared" si="72"/>
        <v>5.7777777777777777</v>
      </c>
    </row>
    <row r="505" spans="1:19" s="24" customFormat="1" ht="15" hidden="1" outlineLevel="1" x14ac:dyDescent="0.2">
      <c r="A505" s="37" t="s">
        <v>552</v>
      </c>
      <c r="B505" s="34"/>
      <c r="C505" s="35">
        <v>840</v>
      </c>
      <c r="D505" s="34">
        <v>450</v>
      </c>
      <c r="E505" s="36">
        <f t="shared" si="65"/>
        <v>53.571428571428569</v>
      </c>
      <c r="F505" s="34">
        <v>390</v>
      </c>
      <c r="G505" s="36">
        <f t="shared" si="66"/>
        <v>46.428571428571423</v>
      </c>
      <c r="H505" s="34">
        <v>229</v>
      </c>
      <c r="I505" s="36">
        <f t="shared" si="67"/>
        <v>27.261904761904759</v>
      </c>
      <c r="J505" s="34">
        <v>206</v>
      </c>
      <c r="K505" s="36">
        <f t="shared" si="68"/>
        <v>24.523809523809522</v>
      </c>
      <c r="L505" s="34">
        <v>152</v>
      </c>
      <c r="M505" s="36">
        <f t="shared" si="69"/>
        <v>18.095238095238095</v>
      </c>
      <c r="N505" s="34">
        <v>112</v>
      </c>
      <c r="O505" s="36">
        <f t="shared" si="70"/>
        <v>13.333333333333332</v>
      </c>
      <c r="P505" s="34">
        <v>101</v>
      </c>
      <c r="Q505" s="36">
        <f t="shared" si="71"/>
        <v>12.023809523809524</v>
      </c>
      <c r="R505" s="34">
        <v>40</v>
      </c>
      <c r="S505" s="36">
        <f t="shared" si="72"/>
        <v>4.7619047619047619</v>
      </c>
    </row>
    <row r="506" spans="1:19" s="24" customFormat="1" ht="15" hidden="1" outlineLevel="1" x14ac:dyDescent="0.2">
      <c r="A506" s="37" t="s">
        <v>553</v>
      </c>
      <c r="B506" s="34"/>
      <c r="C506" s="35">
        <v>2135</v>
      </c>
      <c r="D506" s="34">
        <v>1098</v>
      </c>
      <c r="E506" s="36">
        <f t="shared" si="65"/>
        <v>51.428571428571423</v>
      </c>
      <c r="F506" s="34">
        <v>1037</v>
      </c>
      <c r="G506" s="36">
        <f t="shared" si="66"/>
        <v>48.571428571428569</v>
      </c>
      <c r="H506" s="34">
        <v>705</v>
      </c>
      <c r="I506" s="36">
        <f t="shared" si="67"/>
        <v>33.021077283372364</v>
      </c>
      <c r="J506" s="34">
        <v>482</v>
      </c>
      <c r="K506" s="36">
        <f t="shared" si="68"/>
        <v>22.576112412177984</v>
      </c>
      <c r="L506" s="34">
        <v>386</v>
      </c>
      <c r="M506" s="36">
        <f t="shared" si="69"/>
        <v>18.079625292740047</v>
      </c>
      <c r="N506" s="34">
        <v>282</v>
      </c>
      <c r="O506" s="36">
        <f t="shared" si="70"/>
        <v>13.208430913348945</v>
      </c>
      <c r="P506" s="34">
        <v>193</v>
      </c>
      <c r="Q506" s="36">
        <f t="shared" si="71"/>
        <v>9.0398126463700237</v>
      </c>
      <c r="R506" s="34">
        <v>87</v>
      </c>
      <c r="S506" s="36">
        <f t="shared" si="72"/>
        <v>4.0749414519906324</v>
      </c>
    </row>
    <row r="507" spans="1:19" s="24" customFormat="1" ht="15" hidden="1" outlineLevel="1" x14ac:dyDescent="0.2">
      <c r="A507" s="37" t="s">
        <v>554</v>
      </c>
      <c r="B507" s="34"/>
      <c r="C507" s="35">
        <v>1374</v>
      </c>
      <c r="D507" s="34">
        <v>703</v>
      </c>
      <c r="E507" s="36">
        <f t="shared" si="65"/>
        <v>51.164483260553126</v>
      </c>
      <c r="F507" s="34">
        <v>671</v>
      </c>
      <c r="G507" s="36">
        <f t="shared" si="66"/>
        <v>48.835516739446867</v>
      </c>
      <c r="H507" s="34">
        <v>363</v>
      </c>
      <c r="I507" s="36">
        <f t="shared" si="67"/>
        <v>26.419213973799128</v>
      </c>
      <c r="J507" s="34">
        <v>370</v>
      </c>
      <c r="K507" s="36">
        <f t="shared" si="68"/>
        <v>26.92867540029112</v>
      </c>
      <c r="L507" s="34">
        <v>234</v>
      </c>
      <c r="M507" s="36">
        <f t="shared" si="69"/>
        <v>17.030567685589521</v>
      </c>
      <c r="N507" s="34">
        <v>210</v>
      </c>
      <c r="O507" s="36">
        <f t="shared" si="70"/>
        <v>15.283842794759826</v>
      </c>
      <c r="P507" s="34">
        <v>124</v>
      </c>
      <c r="Q507" s="36">
        <f t="shared" si="71"/>
        <v>9.024745269286754</v>
      </c>
      <c r="R507" s="34">
        <v>73</v>
      </c>
      <c r="S507" s="36">
        <f t="shared" si="72"/>
        <v>5.3129548762736531</v>
      </c>
    </row>
    <row r="508" spans="1:19" s="24" customFormat="1" ht="15" hidden="1" outlineLevel="1" x14ac:dyDescent="0.2">
      <c r="A508" s="37" t="s">
        <v>555</v>
      </c>
      <c r="B508" s="34"/>
      <c r="C508" s="35">
        <v>1058</v>
      </c>
      <c r="D508" s="34">
        <v>566</v>
      </c>
      <c r="E508" s="36">
        <f t="shared" si="65"/>
        <v>53.497164461247635</v>
      </c>
      <c r="F508" s="34">
        <v>492</v>
      </c>
      <c r="G508" s="36">
        <f t="shared" si="66"/>
        <v>46.502835538752365</v>
      </c>
      <c r="H508" s="34">
        <v>300</v>
      </c>
      <c r="I508" s="36">
        <f t="shared" si="67"/>
        <v>28.355387523629489</v>
      </c>
      <c r="J508" s="34">
        <v>274</v>
      </c>
      <c r="K508" s="36">
        <f t="shared" si="68"/>
        <v>25.897920604914933</v>
      </c>
      <c r="L508" s="34">
        <v>180</v>
      </c>
      <c r="M508" s="36">
        <f t="shared" si="69"/>
        <v>17.013232514177695</v>
      </c>
      <c r="N508" s="34">
        <v>156</v>
      </c>
      <c r="O508" s="36">
        <f t="shared" si="70"/>
        <v>14.744801512287335</v>
      </c>
      <c r="P508" s="34">
        <v>104</v>
      </c>
      <c r="Q508" s="36">
        <f t="shared" si="71"/>
        <v>9.8298676748582228</v>
      </c>
      <c r="R508" s="34">
        <v>44</v>
      </c>
      <c r="S508" s="36">
        <f t="shared" si="72"/>
        <v>4.1587901701323249</v>
      </c>
    </row>
    <row r="509" spans="1:19" s="24" customFormat="1" ht="15" hidden="1" outlineLevel="1" x14ac:dyDescent="0.2">
      <c r="A509" s="37" t="s">
        <v>556</v>
      </c>
      <c r="B509" s="34"/>
      <c r="C509" s="35">
        <v>1369</v>
      </c>
      <c r="D509" s="34">
        <v>717</v>
      </c>
      <c r="E509" s="36">
        <f t="shared" si="65"/>
        <v>52.373995617238862</v>
      </c>
      <c r="F509" s="34">
        <v>652</v>
      </c>
      <c r="G509" s="36">
        <f t="shared" si="66"/>
        <v>47.626004382761138</v>
      </c>
      <c r="H509" s="34">
        <v>370</v>
      </c>
      <c r="I509" s="36">
        <f t="shared" si="67"/>
        <v>27.027027027027028</v>
      </c>
      <c r="J509" s="34">
        <v>358</v>
      </c>
      <c r="K509" s="36">
        <f t="shared" si="68"/>
        <v>26.150474799123447</v>
      </c>
      <c r="L509" s="34">
        <v>251</v>
      </c>
      <c r="M509" s="36">
        <f t="shared" si="69"/>
        <v>18.334550766983199</v>
      </c>
      <c r="N509" s="34">
        <v>185</v>
      </c>
      <c r="O509" s="36">
        <f t="shared" si="70"/>
        <v>13.513513513513514</v>
      </c>
      <c r="P509" s="34">
        <v>140</v>
      </c>
      <c r="Q509" s="36">
        <f t="shared" si="71"/>
        <v>10.226442658875092</v>
      </c>
      <c r="R509" s="34">
        <v>65</v>
      </c>
      <c r="S509" s="36">
        <f t="shared" si="72"/>
        <v>4.7479912344777215</v>
      </c>
    </row>
    <row r="510" spans="1:19" s="24" customFormat="1" ht="15" hidden="1" outlineLevel="1" x14ac:dyDescent="0.2">
      <c r="A510" s="37" t="s">
        <v>557</v>
      </c>
      <c r="B510" s="34"/>
      <c r="C510" s="35">
        <v>948</v>
      </c>
      <c r="D510" s="34">
        <v>499</v>
      </c>
      <c r="E510" s="36">
        <f t="shared" si="65"/>
        <v>52.637130801687761</v>
      </c>
      <c r="F510" s="34">
        <v>449</v>
      </c>
      <c r="G510" s="36">
        <f t="shared" si="66"/>
        <v>47.362869198312232</v>
      </c>
      <c r="H510" s="34">
        <v>310</v>
      </c>
      <c r="I510" s="36">
        <f t="shared" si="67"/>
        <v>32.700421940928265</v>
      </c>
      <c r="J510" s="34">
        <v>230</v>
      </c>
      <c r="K510" s="36">
        <f t="shared" si="68"/>
        <v>24.261603375527425</v>
      </c>
      <c r="L510" s="34">
        <v>158</v>
      </c>
      <c r="M510" s="36">
        <f t="shared" si="69"/>
        <v>16.666666666666664</v>
      </c>
      <c r="N510" s="34">
        <v>123</v>
      </c>
      <c r="O510" s="36">
        <f t="shared" si="70"/>
        <v>12.974683544303797</v>
      </c>
      <c r="P510" s="34">
        <v>81</v>
      </c>
      <c r="Q510" s="36">
        <f t="shared" si="71"/>
        <v>8.5443037974683538</v>
      </c>
      <c r="R510" s="34">
        <v>46</v>
      </c>
      <c r="S510" s="36">
        <f t="shared" si="72"/>
        <v>4.852320675105485</v>
      </c>
    </row>
    <row r="511" spans="1:19" s="24" customFormat="1" ht="15" hidden="1" outlineLevel="1" x14ac:dyDescent="0.2">
      <c r="A511" s="37" t="s">
        <v>558</v>
      </c>
      <c r="B511" s="34"/>
      <c r="C511" s="35">
        <v>1613</v>
      </c>
      <c r="D511" s="34">
        <v>835</v>
      </c>
      <c r="E511" s="36">
        <f t="shared" si="65"/>
        <v>51.76689398636082</v>
      </c>
      <c r="F511" s="34">
        <v>778</v>
      </c>
      <c r="G511" s="36">
        <f t="shared" si="66"/>
        <v>48.233106013639187</v>
      </c>
      <c r="H511" s="34">
        <v>434</v>
      </c>
      <c r="I511" s="36">
        <f t="shared" si="67"/>
        <v>26.906385616862991</v>
      </c>
      <c r="J511" s="34">
        <v>471</v>
      </c>
      <c r="K511" s="36">
        <f t="shared" si="68"/>
        <v>29.200247985120896</v>
      </c>
      <c r="L511" s="34">
        <v>258</v>
      </c>
      <c r="M511" s="36">
        <f t="shared" si="69"/>
        <v>15.995040297582147</v>
      </c>
      <c r="N511" s="34">
        <v>229</v>
      </c>
      <c r="O511" s="36">
        <f t="shared" si="70"/>
        <v>14.197148171109735</v>
      </c>
      <c r="P511" s="34">
        <v>157</v>
      </c>
      <c r="Q511" s="36">
        <f t="shared" si="71"/>
        <v>9.7334159950402981</v>
      </c>
      <c r="R511" s="34">
        <v>64</v>
      </c>
      <c r="S511" s="36">
        <f t="shared" si="72"/>
        <v>3.9677619342839434</v>
      </c>
    </row>
    <row r="512" spans="1:19" s="24" customFormat="1" ht="15" hidden="1" outlineLevel="1" x14ac:dyDescent="0.2">
      <c r="A512" s="37" t="s">
        <v>559</v>
      </c>
      <c r="B512" s="34"/>
      <c r="C512" s="35">
        <v>637</v>
      </c>
      <c r="D512" s="34">
        <v>330</v>
      </c>
      <c r="E512" s="36">
        <f t="shared" ref="E512:E575" si="75">SUM(D512/C512%)</f>
        <v>51.80533751962323</v>
      </c>
      <c r="F512" s="34">
        <v>307</v>
      </c>
      <c r="G512" s="36">
        <f t="shared" si="66"/>
        <v>48.194662480376763</v>
      </c>
      <c r="H512" s="34">
        <v>195</v>
      </c>
      <c r="I512" s="36">
        <f t="shared" si="67"/>
        <v>30.612244897959183</v>
      </c>
      <c r="J512" s="34">
        <v>168</v>
      </c>
      <c r="K512" s="36">
        <f t="shared" si="68"/>
        <v>26.373626373626372</v>
      </c>
      <c r="L512" s="34">
        <v>90</v>
      </c>
      <c r="M512" s="36">
        <f t="shared" si="69"/>
        <v>14.128728414442699</v>
      </c>
      <c r="N512" s="34">
        <v>105</v>
      </c>
      <c r="O512" s="36">
        <f t="shared" si="70"/>
        <v>16.483516483516482</v>
      </c>
      <c r="P512" s="34">
        <v>64</v>
      </c>
      <c r="Q512" s="36">
        <f t="shared" si="71"/>
        <v>10.047095761381476</v>
      </c>
      <c r="R512" s="34">
        <v>15</v>
      </c>
      <c r="S512" s="36">
        <f t="shared" si="72"/>
        <v>2.3547880690737832</v>
      </c>
    </row>
    <row r="513" spans="1:19" s="24" customFormat="1" ht="15" hidden="1" outlineLevel="1" x14ac:dyDescent="0.2">
      <c r="A513" s="37" t="s">
        <v>560</v>
      </c>
      <c r="B513" s="34"/>
      <c r="C513" s="35">
        <v>750</v>
      </c>
      <c r="D513" s="34">
        <v>377</v>
      </c>
      <c r="E513" s="36">
        <f t="shared" si="75"/>
        <v>50.266666666666666</v>
      </c>
      <c r="F513" s="34">
        <v>373</v>
      </c>
      <c r="G513" s="36">
        <f t="shared" si="66"/>
        <v>49.733333333333334</v>
      </c>
      <c r="H513" s="34">
        <v>228</v>
      </c>
      <c r="I513" s="36">
        <f t="shared" si="67"/>
        <v>30.4</v>
      </c>
      <c r="J513" s="34">
        <v>186</v>
      </c>
      <c r="K513" s="36">
        <f t="shared" si="68"/>
        <v>24.8</v>
      </c>
      <c r="L513" s="34">
        <v>110</v>
      </c>
      <c r="M513" s="36">
        <f t="shared" si="69"/>
        <v>14.666666666666666</v>
      </c>
      <c r="N513" s="34">
        <v>110</v>
      </c>
      <c r="O513" s="36">
        <f t="shared" si="70"/>
        <v>14.666666666666666</v>
      </c>
      <c r="P513" s="34">
        <v>59</v>
      </c>
      <c r="Q513" s="36">
        <f t="shared" si="71"/>
        <v>7.8666666666666663</v>
      </c>
      <c r="R513" s="34">
        <v>57</v>
      </c>
      <c r="S513" s="36">
        <f t="shared" si="72"/>
        <v>7.6</v>
      </c>
    </row>
    <row r="514" spans="1:19" s="24" customFormat="1" ht="15" hidden="1" outlineLevel="1" x14ac:dyDescent="0.2">
      <c r="A514" s="37" t="s">
        <v>561</v>
      </c>
      <c r="B514" s="34"/>
      <c r="C514" s="35">
        <v>1748</v>
      </c>
      <c r="D514" s="34">
        <v>856</v>
      </c>
      <c r="E514" s="36">
        <f t="shared" si="75"/>
        <v>48.970251716247141</v>
      </c>
      <c r="F514" s="34">
        <v>892</v>
      </c>
      <c r="G514" s="36">
        <f t="shared" si="66"/>
        <v>51.029748283752859</v>
      </c>
      <c r="H514" s="34">
        <v>577</v>
      </c>
      <c r="I514" s="36">
        <f t="shared" si="67"/>
        <v>33.0091533180778</v>
      </c>
      <c r="J514" s="34">
        <v>448</v>
      </c>
      <c r="K514" s="36">
        <f t="shared" si="68"/>
        <v>25.629290617848969</v>
      </c>
      <c r="L514" s="34">
        <v>277</v>
      </c>
      <c r="M514" s="36">
        <f t="shared" si="69"/>
        <v>15.846681922196796</v>
      </c>
      <c r="N514" s="34">
        <v>213</v>
      </c>
      <c r="O514" s="36">
        <f t="shared" si="70"/>
        <v>12.185354691075515</v>
      </c>
      <c r="P514" s="34">
        <v>159</v>
      </c>
      <c r="Q514" s="36">
        <f t="shared" si="71"/>
        <v>9.0961098398169327</v>
      </c>
      <c r="R514" s="34">
        <v>74</v>
      </c>
      <c r="S514" s="36">
        <f t="shared" si="72"/>
        <v>4.2334096109839816</v>
      </c>
    </row>
    <row r="515" spans="1:19" s="24" customFormat="1" ht="15" hidden="1" outlineLevel="1" x14ac:dyDescent="0.2">
      <c r="A515" s="37" t="s">
        <v>562</v>
      </c>
      <c r="B515" s="34"/>
      <c r="C515" s="35">
        <v>544</v>
      </c>
      <c r="D515" s="34">
        <v>274</v>
      </c>
      <c r="E515" s="36">
        <f t="shared" si="75"/>
        <v>50.367647058823529</v>
      </c>
      <c r="F515" s="34">
        <v>270</v>
      </c>
      <c r="G515" s="36">
        <f t="shared" si="66"/>
        <v>49.632352941176464</v>
      </c>
      <c r="H515" s="34">
        <v>184</v>
      </c>
      <c r="I515" s="36">
        <f t="shared" si="67"/>
        <v>33.823529411764703</v>
      </c>
      <c r="J515" s="34">
        <v>141</v>
      </c>
      <c r="K515" s="36">
        <f t="shared" si="68"/>
        <v>25.919117647058822</v>
      </c>
      <c r="L515" s="34">
        <v>94</v>
      </c>
      <c r="M515" s="36">
        <f t="shared" si="69"/>
        <v>17.27941176470588</v>
      </c>
      <c r="N515" s="34">
        <v>71</v>
      </c>
      <c r="O515" s="36">
        <f t="shared" si="70"/>
        <v>13.051470588235293</v>
      </c>
      <c r="P515" s="34">
        <v>37</v>
      </c>
      <c r="Q515" s="36">
        <f t="shared" si="71"/>
        <v>6.8014705882352935</v>
      </c>
      <c r="R515" s="34">
        <v>17</v>
      </c>
      <c r="S515" s="36">
        <f t="shared" si="72"/>
        <v>3.1249999999999996</v>
      </c>
    </row>
    <row r="516" spans="1:19" s="24" customFormat="1" ht="15" hidden="1" outlineLevel="1" x14ac:dyDescent="0.2">
      <c r="A516" s="37" t="s">
        <v>563</v>
      </c>
      <c r="B516" s="34"/>
      <c r="C516" s="35">
        <v>1032</v>
      </c>
      <c r="D516" s="34">
        <v>522</v>
      </c>
      <c r="E516" s="36">
        <f t="shared" si="75"/>
        <v>50.581395348837205</v>
      </c>
      <c r="F516" s="34">
        <v>510</v>
      </c>
      <c r="G516" s="36">
        <f t="shared" ref="G516:G579" si="76">SUM(F516/C516%)</f>
        <v>49.418604651162788</v>
      </c>
      <c r="H516" s="34">
        <v>325</v>
      </c>
      <c r="I516" s="36">
        <f t="shared" ref="I516:I579" si="77">SUM(H516/C516%)</f>
        <v>31.492248062015502</v>
      </c>
      <c r="J516" s="34">
        <v>295</v>
      </c>
      <c r="K516" s="36">
        <f t="shared" ref="K516:K579" si="78">SUM(J516/C516%)</f>
        <v>28.585271317829456</v>
      </c>
      <c r="L516" s="34">
        <v>171</v>
      </c>
      <c r="M516" s="36">
        <f t="shared" ref="M516:M579" si="79">SUM(L516/C516%)</f>
        <v>16.569767441860463</v>
      </c>
      <c r="N516" s="34">
        <v>116</v>
      </c>
      <c r="O516" s="36">
        <f t="shared" ref="O516:O579" si="80">SUM(N516/C516%)</f>
        <v>11.24031007751938</v>
      </c>
      <c r="P516" s="34">
        <v>70</v>
      </c>
      <c r="Q516" s="36">
        <f t="shared" ref="Q516:Q579" si="81">SUM(P516/C516%)</f>
        <v>6.7829457364341081</v>
      </c>
      <c r="R516" s="34">
        <v>55</v>
      </c>
      <c r="S516" s="36">
        <f t="shared" ref="S516:S579" si="82">SUM(R516/C516%)</f>
        <v>5.329457364341085</v>
      </c>
    </row>
    <row r="517" spans="1:19" s="24" customFormat="1" ht="15" hidden="1" outlineLevel="1" x14ac:dyDescent="0.2">
      <c r="A517" s="37" t="s">
        <v>564</v>
      </c>
      <c r="B517" s="34"/>
      <c r="C517" s="35">
        <v>853</v>
      </c>
      <c r="D517" s="34">
        <v>428</v>
      </c>
      <c r="E517" s="36">
        <f t="shared" si="75"/>
        <v>50.175849941383355</v>
      </c>
      <c r="F517" s="34">
        <v>425</v>
      </c>
      <c r="G517" s="36">
        <f t="shared" si="76"/>
        <v>49.824150058616652</v>
      </c>
      <c r="H517" s="34">
        <v>272</v>
      </c>
      <c r="I517" s="36">
        <f t="shared" si="77"/>
        <v>31.887456037514657</v>
      </c>
      <c r="J517" s="34">
        <v>214</v>
      </c>
      <c r="K517" s="36">
        <f t="shared" si="78"/>
        <v>25.087924970691677</v>
      </c>
      <c r="L517" s="34">
        <v>145</v>
      </c>
      <c r="M517" s="36">
        <f t="shared" si="79"/>
        <v>16.998827667057444</v>
      </c>
      <c r="N517" s="34">
        <v>129</v>
      </c>
      <c r="O517" s="36">
        <f t="shared" si="80"/>
        <v>15.123094958968348</v>
      </c>
      <c r="P517" s="34">
        <v>74</v>
      </c>
      <c r="Q517" s="36">
        <f t="shared" si="81"/>
        <v>8.6752637749120751</v>
      </c>
      <c r="R517" s="34">
        <v>19</v>
      </c>
      <c r="S517" s="36">
        <f t="shared" si="82"/>
        <v>2.2274325908558033</v>
      </c>
    </row>
    <row r="518" spans="1:19" s="24" customFormat="1" ht="15" hidden="1" outlineLevel="1" x14ac:dyDescent="0.2">
      <c r="A518" s="37" t="s">
        <v>565</v>
      </c>
      <c r="B518" s="34"/>
      <c r="C518" s="35">
        <v>1771</v>
      </c>
      <c r="D518" s="34">
        <v>832</v>
      </c>
      <c r="E518" s="36">
        <f t="shared" si="75"/>
        <v>46.979107848673067</v>
      </c>
      <c r="F518" s="34">
        <v>939</v>
      </c>
      <c r="G518" s="36">
        <f t="shared" si="76"/>
        <v>53.020892151326933</v>
      </c>
      <c r="H518" s="34">
        <v>476</v>
      </c>
      <c r="I518" s="36">
        <f t="shared" si="77"/>
        <v>26.877470355731223</v>
      </c>
      <c r="J518" s="34">
        <v>441</v>
      </c>
      <c r="K518" s="36">
        <f t="shared" si="78"/>
        <v>24.901185770750988</v>
      </c>
      <c r="L518" s="34">
        <v>336</v>
      </c>
      <c r="M518" s="36">
        <f t="shared" si="79"/>
        <v>18.972332015810277</v>
      </c>
      <c r="N518" s="34">
        <v>266</v>
      </c>
      <c r="O518" s="36">
        <f t="shared" si="80"/>
        <v>15.019762845849801</v>
      </c>
      <c r="P518" s="34">
        <v>181</v>
      </c>
      <c r="Q518" s="36">
        <f t="shared" si="81"/>
        <v>10.220214568040655</v>
      </c>
      <c r="R518" s="34">
        <v>71</v>
      </c>
      <c r="S518" s="36">
        <f t="shared" si="82"/>
        <v>4.0090344438170522</v>
      </c>
    </row>
    <row r="519" spans="1:19" s="24" customFormat="1" ht="15" hidden="1" outlineLevel="1" x14ac:dyDescent="0.2">
      <c r="A519" s="37" t="s">
        <v>566</v>
      </c>
      <c r="B519" s="34"/>
      <c r="C519" s="35">
        <v>786</v>
      </c>
      <c r="D519" s="34">
        <v>392</v>
      </c>
      <c r="E519" s="36">
        <f t="shared" si="75"/>
        <v>49.872773536895671</v>
      </c>
      <c r="F519" s="34">
        <v>394</v>
      </c>
      <c r="G519" s="36">
        <f t="shared" si="76"/>
        <v>50.127226463104321</v>
      </c>
      <c r="H519" s="34">
        <v>247</v>
      </c>
      <c r="I519" s="36">
        <f t="shared" si="77"/>
        <v>31.424936386768447</v>
      </c>
      <c r="J519" s="34">
        <v>223</v>
      </c>
      <c r="K519" s="36">
        <f t="shared" si="78"/>
        <v>28.371501272264631</v>
      </c>
      <c r="L519" s="34">
        <v>146</v>
      </c>
      <c r="M519" s="36">
        <f t="shared" si="79"/>
        <v>18.575063613231553</v>
      </c>
      <c r="N519" s="34">
        <v>85</v>
      </c>
      <c r="O519" s="36">
        <f t="shared" si="80"/>
        <v>10.814249363867685</v>
      </c>
      <c r="P519" s="34">
        <v>54</v>
      </c>
      <c r="Q519" s="36">
        <f t="shared" si="81"/>
        <v>6.8702290076335872</v>
      </c>
      <c r="R519" s="34">
        <v>31</v>
      </c>
      <c r="S519" s="36">
        <f t="shared" si="82"/>
        <v>3.9440203562340965</v>
      </c>
    </row>
    <row r="520" spans="1:19" s="24" customFormat="1" ht="15" hidden="1" outlineLevel="1" x14ac:dyDescent="0.2">
      <c r="A520" s="37" t="s">
        <v>567</v>
      </c>
      <c r="B520" s="34"/>
      <c r="C520" s="35">
        <v>663</v>
      </c>
      <c r="D520" s="34">
        <v>339</v>
      </c>
      <c r="E520" s="36">
        <f t="shared" si="75"/>
        <v>51.131221719457017</v>
      </c>
      <c r="F520" s="34">
        <v>324</v>
      </c>
      <c r="G520" s="36">
        <f t="shared" si="76"/>
        <v>48.86877828054299</v>
      </c>
      <c r="H520" s="34">
        <v>153</v>
      </c>
      <c r="I520" s="36">
        <f t="shared" si="77"/>
        <v>23.076923076923077</v>
      </c>
      <c r="J520" s="34">
        <v>162</v>
      </c>
      <c r="K520" s="36">
        <f t="shared" si="78"/>
        <v>24.434389140271495</v>
      </c>
      <c r="L520" s="34">
        <v>121</v>
      </c>
      <c r="M520" s="36">
        <f t="shared" si="79"/>
        <v>18.250377073906485</v>
      </c>
      <c r="N520" s="34">
        <v>98</v>
      </c>
      <c r="O520" s="36">
        <f t="shared" si="80"/>
        <v>14.781297134238311</v>
      </c>
      <c r="P520" s="34">
        <v>86</v>
      </c>
      <c r="Q520" s="36">
        <f t="shared" si="81"/>
        <v>12.971342383107089</v>
      </c>
      <c r="R520" s="34">
        <v>43</v>
      </c>
      <c r="S520" s="36">
        <f t="shared" si="82"/>
        <v>6.4856711915535445</v>
      </c>
    </row>
    <row r="521" spans="1:19" s="24" customFormat="1" ht="15" hidden="1" outlineLevel="1" x14ac:dyDescent="0.2">
      <c r="A521" s="37" t="s">
        <v>568</v>
      </c>
      <c r="B521" s="34"/>
      <c r="C521" s="35">
        <v>621</v>
      </c>
      <c r="D521" s="34">
        <v>313</v>
      </c>
      <c r="E521" s="36">
        <f t="shared" si="75"/>
        <v>50.402576489533011</v>
      </c>
      <c r="F521" s="34">
        <v>308</v>
      </c>
      <c r="G521" s="36">
        <f t="shared" si="76"/>
        <v>49.597423510466989</v>
      </c>
      <c r="H521" s="34">
        <v>185</v>
      </c>
      <c r="I521" s="36">
        <f t="shared" si="77"/>
        <v>29.790660225442835</v>
      </c>
      <c r="J521" s="34">
        <v>176</v>
      </c>
      <c r="K521" s="36">
        <f t="shared" si="78"/>
        <v>28.341384863123995</v>
      </c>
      <c r="L521" s="34">
        <v>119</v>
      </c>
      <c r="M521" s="36">
        <f t="shared" si="79"/>
        <v>19.162640901771336</v>
      </c>
      <c r="N521" s="34">
        <v>83</v>
      </c>
      <c r="O521" s="36">
        <f t="shared" si="80"/>
        <v>13.365539452495975</v>
      </c>
      <c r="P521" s="34">
        <v>44</v>
      </c>
      <c r="Q521" s="36">
        <f t="shared" si="81"/>
        <v>7.0853462157809988</v>
      </c>
      <c r="R521" s="34">
        <v>14</v>
      </c>
      <c r="S521" s="36">
        <f t="shared" si="82"/>
        <v>2.2544283413848629</v>
      </c>
    </row>
    <row r="522" spans="1:19" s="24" customFormat="1" ht="15" hidden="1" outlineLevel="1" x14ac:dyDescent="0.2">
      <c r="A522" s="37" t="s">
        <v>569</v>
      </c>
      <c r="B522" s="34"/>
      <c r="C522" s="35">
        <v>2330</v>
      </c>
      <c r="D522" s="34">
        <v>1115</v>
      </c>
      <c r="E522" s="36">
        <f t="shared" si="75"/>
        <v>47.854077253218883</v>
      </c>
      <c r="F522" s="34">
        <v>1215</v>
      </c>
      <c r="G522" s="36">
        <f t="shared" si="76"/>
        <v>52.145922746781117</v>
      </c>
      <c r="H522" s="34">
        <v>615</v>
      </c>
      <c r="I522" s="36">
        <f t="shared" si="77"/>
        <v>26.394849785407725</v>
      </c>
      <c r="J522" s="34">
        <v>601</v>
      </c>
      <c r="K522" s="36">
        <f t="shared" si="78"/>
        <v>25.793991416309012</v>
      </c>
      <c r="L522" s="34">
        <v>440</v>
      </c>
      <c r="M522" s="36">
        <f t="shared" si="79"/>
        <v>18.884120171673818</v>
      </c>
      <c r="N522" s="34">
        <v>358</v>
      </c>
      <c r="O522" s="36">
        <f t="shared" si="80"/>
        <v>15.364806866952788</v>
      </c>
      <c r="P522" s="34">
        <v>234</v>
      </c>
      <c r="Q522" s="36">
        <f t="shared" si="81"/>
        <v>10.042918454935622</v>
      </c>
      <c r="R522" s="34">
        <v>82</v>
      </c>
      <c r="S522" s="36">
        <f t="shared" si="82"/>
        <v>3.5193133047210301</v>
      </c>
    </row>
    <row r="523" spans="1:19" s="24" customFormat="1" ht="15" hidden="1" outlineLevel="1" x14ac:dyDescent="0.2">
      <c r="A523" s="37" t="s">
        <v>570</v>
      </c>
      <c r="B523" s="34"/>
      <c r="C523" s="35">
        <v>2112</v>
      </c>
      <c r="D523" s="34">
        <v>1079</v>
      </c>
      <c r="E523" s="36">
        <f t="shared" si="75"/>
        <v>51.089015151515149</v>
      </c>
      <c r="F523" s="34">
        <v>1033</v>
      </c>
      <c r="G523" s="36">
        <f t="shared" si="76"/>
        <v>48.910984848484844</v>
      </c>
      <c r="H523" s="34">
        <v>649</v>
      </c>
      <c r="I523" s="36">
        <f t="shared" si="77"/>
        <v>30.729166666666664</v>
      </c>
      <c r="J523" s="34">
        <v>586</v>
      </c>
      <c r="K523" s="36">
        <f t="shared" si="78"/>
        <v>27.746212121212121</v>
      </c>
      <c r="L523" s="34">
        <v>378</v>
      </c>
      <c r="M523" s="36">
        <f t="shared" si="79"/>
        <v>17.897727272727273</v>
      </c>
      <c r="N523" s="34">
        <v>272</v>
      </c>
      <c r="O523" s="36">
        <f t="shared" si="80"/>
        <v>12.878787878787879</v>
      </c>
      <c r="P523" s="34">
        <v>169</v>
      </c>
      <c r="Q523" s="36">
        <f t="shared" si="81"/>
        <v>8.0018939393939394</v>
      </c>
      <c r="R523" s="34">
        <v>58</v>
      </c>
      <c r="S523" s="36">
        <f t="shared" si="82"/>
        <v>2.7462121212121211</v>
      </c>
    </row>
    <row r="524" spans="1:19" s="24" customFormat="1" ht="15" hidden="1" outlineLevel="1" x14ac:dyDescent="0.2">
      <c r="A524" s="37" t="s">
        <v>571</v>
      </c>
      <c r="B524" s="34"/>
      <c r="C524" s="35">
        <v>1736</v>
      </c>
      <c r="D524" s="34">
        <v>904</v>
      </c>
      <c r="E524" s="36">
        <f t="shared" si="75"/>
        <v>52.073732718894014</v>
      </c>
      <c r="F524" s="34">
        <v>832</v>
      </c>
      <c r="G524" s="36">
        <f t="shared" si="76"/>
        <v>47.926267281105993</v>
      </c>
      <c r="H524" s="34">
        <v>521</v>
      </c>
      <c r="I524" s="36">
        <f t="shared" si="77"/>
        <v>30.011520737327189</v>
      </c>
      <c r="J524" s="34">
        <v>491</v>
      </c>
      <c r="K524" s="36">
        <f t="shared" si="78"/>
        <v>28.283410138248851</v>
      </c>
      <c r="L524" s="34">
        <v>298</v>
      </c>
      <c r="M524" s="36">
        <f t="shared" si="79"/>
        <v>17.16589861751152</v>
      </c>
      <c r="N524" s="34">
        <v>214</v>
      </c>
      <c r="O524" s="36">
        <f t="shared" si="80"/>
        <v>12.327188940092165</v>
      </c>
      <c r="P524" s="34">
        <v>165</v>
      </c>
      <c r="Q524" s="36">
        <f t="shared" si="81"/>
        <v>9.5046082949308754</v>
      </c>
      <c r="R524" s="34">
        <v>47</v>
      </c>
      <c r="S524" s="36">
        <f t="shared" si="82"/>
        <v>2.7073732718894008</v>
      </c>
    </row>
    <row r="525" spans="1:19" s="24" customFormat="1" ht="15" hidden="1" outlineLevel="1" x14ac:dyDescent="0.2">
      <c r="A525" s="37" t="s">
        <v>572</v>
      </c>
      <c r="B525" s="34"/>
      <c r="C525" s="35">
        <v>362</v>
      </c>
      <c r="D525" s="34">
        <v>182</v>
      </c>
      <c r="E525" s="36">
        <f t="shared" si="75"/>
        <v>50.276243093922652</v>
      </c>
      <c r="F525" s="34">
        <v>180</v>
      </c>
      <c r="G525" s="36">
        <f t="shared" si="76"/>
        <v>49.723756906077348</v>
      </c>
      <c r="H525" s="34">
        <v>99</v>
      </c>
      <c r="I525" s="36">
        <f t="shared" si="77"/>
        <v>27.348066298342541</v>
      </c>
      <c r="J525" s="34">
        <v>97</v>
      </c>
      <c r="K525" s="36">
        <f t="shared" si="78"/>
        <v>26.795580110497237</v>
      </c>
      <c r="L525" s="34">
        <v>74</v>
      </c>
      <c r="M525" s="36">
        <f t="shared" si="79"/>
        <v>20.441988950276244</v>
      </c>
      <c r="N525" s="34">
        <v>47</v>
      </c>
      <c r="O525" s="36">
        <f t="shared" si="80"/>
        <v>12.983425414364641</v>
      </c>
      <c r="P525" s="34">
        <v>34</v>
      </c>
      <c r="Q525" s="36">
        <f t="shared" si="81"/>
        <v>9.3922651933701662</v>
      </c>
      <c r="R525" s="34">
        <v>11</v>
      </c>
      <c r="S525" s="36">
        <f t="shared" si="82"/>
        <v>3.0386740331491713</v>
      </c>
    </row>
    <row r="526" spans="1:19" s="24" customFormat="1" ht="15" hidden="1" outlineLevel="1" x14ac:dyDescent="0.2">
      <c r="A526" s="37" t="s">
        <v>573</v>
      </c>
      <c r="B526" s="34"/>
      <c r="C526" s="35">
        <v>1314</v>
      </c>
      <c r="D526" s="34">
        <v>664</v>
      </c>
      <c r="E526" s="36">
        <f t="shared" si="75"/>
        <v>50.532724505327245</v>
      </c>
      <c r="F526" s="34">
        <v>650</v>
      </c>
      <c r="G526" s="36">
        <f t="shared" si="76"/>
        <v>49.467275494672755</v>
      </c>
      <c r="H526" s="34">
        <v>410</v>
      </c>
      <c r="I526" s="36">
        <f t="shared" si="77"/>
        <v>31.202435312024352</v>
      </c>
      <c r="J526" s="34">
        <v>323</v>
      </c>
      <c r="K526" s="36">
        <f t="shared" si="78"/>
        <v>24.581430745814306</v>
      </c>
      <c r="L526" s="34">
        <v>215</v>
      </c>
      <c r="M526" s="36">
        <f t="shared" si="79"/>
        <v>16.362252663622527</v>
      </c>
      <c r="N526" s="34">
        <v>179</v>
      </c>
      <c r="O526" s="36">
        <f t="shared" si="80"/>
        <v>13.622526636225265</v>
      </c>
      <c r="P526" s="34">
        <v>123</v>
      </c>
      <c r="Q526" s="36">
        <f t="shared" si="81"/>
        <v>9.3607305936073057</v>
      </c>
      <c r="R526" s="34">
        <v>64</v>
      </c>
      <c r="S526" s="36">
        <f t="shared" si="82"/>
        <v>4.8706240487062402</v>
      </c>
    </row>
    <row r="527" spans="1:19" s="24" customFormat="1" ht="15" hidden="1" outlineLevel="1" x14ac:dyDescent="0.2">
      <c r="A527" s="37" t="s">
        <v>574</v>
      </c>
      <c r="B527" s="34"/>
      <c r="C527" s="35">
        <v>1933</v>
      </c>
      <c r="D527" s="34">
        <v>997</v>
      </c>
      <c r="E527" s="36">
        <f t="shared" si="75"/>
        <v>51.577858251422661</v>
      </c>
      <c r="F527" s="34">
        <v>936</v>
      </c>
      <c r="G527" s="36">
        <f t="shared" si="76"/>
        <v>48.422141748577346</v>
      </c>
      <c r="H527" s="34">
        <v>592</v>
      </c>
      <c r="I527" s="36">
        <f t="shared" si="77"/>
        <v>30.625969994826697</v>
      </c>
      <c r="J527" s="34">
        <v>541</v>
      </c>
      <c r="K527" s="36">
        <f t="shared" si="78"/>
        <v>27.987584066218314</v>
      </c>
      <c r="L527" s="34">
        <v>326</v>
      </c>
      <c r="M527" s="36">
        <f t="shared" si="79"/>
        <v>16.864976720124162</v>
      </c>
      <c r="N527" s="34">
        <v>254</v>
      </c>
      <c r="O527" s="36">
        <f t="shared" si="80"/>
        <v>13.140196585618211</v>
      </c>
      <c r="P527" s="34">
        <v>183</v>
      </c>
      <c r="Q527" s="36">
        <f t="shared" si="81"/>
        <v>9.4671495085359556</v>
      </c>
      <c r="R527" s="34">
        <v>37</v>
      </c>
      <c r="S527" s="36">
        <f t="shared" si="82"/>
        <v>1.9141231246766686</v>
      </c>
    </row>
    <row r="528" spans="1:19" s="24" customFormat="1" ht="15" hidden="1" outlineLevel="1" x14ac:dyDescent="0.2">
      <c r="A528" s="37" t="s">
        <v>575</v>
      </c>
      <c r="B528" s="34"/>
      <c r="C528" s="35">
        <v>355</v>
      </c>
      <c r="D528" s="34">
        <v>174</v>
      </c>
      <c r="E528" s="36">
        <f t="shared" si="75"/>
        <v>49.014084507042256</v>
      </c>
      <c r="F528" s="34">
        <v>181</v>
      </c>
      <c r="G528" s="36">
        <f t="shared" si="76"/>
        <v>50.985915492957751</v>
      </c>
      <c r="H528" s="34">
        <v>108</v>
      </c>
      <c r="I528" s="36">
        <f t="shared" si="77"/>
        <v>30.422535211267608</v>
      </c>
      <c r="J528" s="34">
        <v>111</v>
      </c>
      <c r="K528" s="36">
        <f t="shared" si="78"/>
        <v>31.26760563380282</v>
      </c>
      <c r="L528" s="34">
        <v>80</v>
      </c>
      <c r="M528" s="36">
        <f t="shared" si="79"/>
        <v>22.535211267605636</v>
      </c>
      <c r="N528" s="34">
        <v>44</v>
      </c>
      <c r="O528" s="36">
        <f t="shared" si="80"/>
        <v>12.3943661971831</v>
      </c>
      <c r="P528" s="34">
        <v>12</v>
      </c>
      <c r="Q528" s="36">
        <f t="shared" si="81"/>
        <v>3.3802816901408455</v>
      </c>
      <c r="R528" s="34">
        <v>0</v>
      </c>
      <c r="S528" s="36">
        <f t="shared" si="82"/>
        <v>0</v>
      </c>
    </row>
    <row r="529" spans="1:19" s="24" customFormat="1" ht="15" hidden="1" outlineLevel="1" x14ac:dyDescent="0.2">
      <c r="A529" s="37" t="s">
        <v>576</v>
      </c>
      <c r="B529" s="34"/>
      <c r="C529" s="35">
        <v>1361</v>
      </c>
      <c r="D529" s="34">
        <v>649</v>
      </c>
      <c r="E529" s="36">
        <f t="shared" si="75"/>
        <v>47.685525349008081</v>
      </c>
      <c r="F529" s="34">
        <v>712</v>
      </c>
      <c r="G529" s="36">
        <f t="shared" si="76"/>
        <v>52.314474650991919</v>
      </c>
      <c r="H529" s="34">
        <v>392</v>
      </c>
      <c r="I529" s="36">
        <f t="shared" si="77"/>
        <v>28.802351212343865</v>
      </c>
      <c r="J529" s="34">
        <v>404</v>
      </c>
      <c r="K529" s="36">
        <f t="shared" si="78"/>
        <v>29.684055841293169</v>
      </c>
      <c r="L529" s="34">
        <v>213</v>
      </c>
      <c r="M529" s="36">
        <f t="shared" si="79"/>
        <v>15.65025716385011</v>
      </c>
      <c r="N529" s="34">
        <v>188</v>
      </c>
      <c r="O529" s="36">
        <f t="shared" si="80"/>
        <v>13.813372520205732</v>
      </c>
      <c r="P529" s="34">
        <v>112</v>
      </c>
      <c r="Q529" s="36">
        <f t="shared" si="81"/>
        <v>8.2292432035268188</v>
      </c>
      <c r="R529" s="34">
        <v>52</v>
      </c>
      <c r="S529" s="36">
        <f t="shared" si="82"/>
        <v>3.8207200587803087</v>
      </c>
    </row>
    <row r="530" spans="1:19" s="24" customFormat="1" ht="15" collapsed="1" x14ac:dyDescent="0.2">
      <c r="A530" s="33" t="s">
        <v>2535</v>
      </c>
      <c r="B530" s="34">
        <v>13</v>
      </c>
      <c r="C530" s="34">
        <f t="shared" ref="C530:R530" si="83">SUM(C531:C543)</f>
        <v>10669</v>
      </c>
      <c r="D530" s="34">
        <f t="shared" si="83"/>
        <v>5148</v>
      </c>
      <c r="E530" s="36">
        <f t="shared" si="75"/>
        <v>48.251944887055956</v>
      </c>
      <c r="F530" s="34">
        <f t="shared" si="83"/>
        <v>5521</v>
      </c>
      <c r="G530" s="36">
        <f t="shared" si="76"/>
        <v>51.748055112944044</v>
      </c>
      <c r="H530" s="34">
        <f t="shared" si="83"/>
        <v>2551</v>
      </c>
      <c r="I530" s="36">
        <f t="shared" si="77"/>
        <v>23.910394601180993</v>
      </c>
      <c r="J530" s="34">
        <f t="shared" si="83"/>
        <v>2891</v>
      </c>
      <c r="K530" s="36">
        <f t="shared" si="78"/>
        <v>27.097197488049488</v>
      </c>
      <c r="L530" s="34">
        <f t="shared" si="83"/>
        <v>1934</v>
      </c>
      <c r="M530" s="36">
        <f t="shared" si="79"/>
        <v>18.127284656481397</v>
      </c>
      <c r="N530" s="34">
        <f t="shared" si="83"/>
        <v>1604</v>
      </c>
      <c r="O530" s="36">
        <f t="shared" si="80"/>
        <v>15.034211266285501</v>
      </c>
      <c r="P530" s="34">
        <f t="shared" si="83"/>
        <v>1172</v>
      </c>
      <c r="Q530" s="36">
        <f t="shared" si="81"/>
        <v>10.985097010029056</v>
      </c>
      <c r="R530" s="34">
        <f t="shared" si="83"/>
        <v>517</v>
      </c>
      <c r="S530" s="36">
        <f t="shared" si="82"/>
        <v>4.8458149779735686</v>
      </c>
    </row>
    <row r="531" spans="1:19" s="24" customFormat="1" ht="15" hidden="1" outlineLevel="1" x14ac:dyDescent="0.2">
      <c r="A531" s="37" t="s">
        <v>577</v>
      </c>
      <c r="B531" s="34"/>
      <c r="C531" s="35">
        <v>1118</v>
      </c>
      <c r="D531" s="34">
        <v>527</v>
      </c>
      <c r="E531" s="36">
        <f t="shared" si="75"/>
        <v>47.13774597495528</v>
      </c>
      <c r="F531" s="34">
        <v>591</v>
      </c>
      <c r="G531" s="36">
        <f t="shared" si="76"/>
        <v>52.862254025044727</v>
      </c>
      <c r="H531" s="34">
        <v>236</v>
      </c>
      <c r="I531" s="36">
        <f t="shared" si="77"/>
        <v>21.109123434704831</v>
      </c>
      <c r="J531" s="34">
        <v>350</v>
      </c>
      <c r="K531" s="36">
        <f t="shared" si="78"/>
        <v>31.305903398926656</v>
      </c>
      <c r="L531" s="34">
        <v>201</v>
      </c>
      <c r="M531" s="36">
        <f t="shared" si="79"/>
        <v>17.978533094812164</v>
      </c>
      <c r="N531" s="34">
        <v>167</v>
      </c>
      <c r="O531" s="36">
        <f t="shared" si="80"/>
        <v>14.937388193202148</v>
      </c>
      <c r="P531" s="34">
        <v>120</v>
      </c>
      <c r="Q531" s="36">
        <f t="shared" si="81"/>
        <v>10.733452593917711</v>
      </c>
      <c r="R531" s="34">
        <v>44</v>
      </c>
      <c r="S531" s="36">
        <f t="shared" si="82"/>
        <v>3.9355992844364938</v>
      </c>
    </row>
    <row r="532" spans="1:19" s="24" customFormat="1" ht="15" hidden="1" outlineLevel="1" x14ac:dyDescent="0.2">
      <c r="A532" s="37" t="s">
        <v>578</v>
      </c>
      <c r="B532" s="34"/>
      <c r="C532" s="35">
        <v>918</v>
      </c>
      <c r="D532" s="34">
        <v>463</v>
      </c>
      <c r="E532" s="36">
        <f t="shared" si="75"/>
        <v>50.435729847494557</v>
      </c>
      <c r="F532" s="34">
        <v>455</v>
      </c>
      <c r="G532" s="36">
        <f t="shared" si="76"/>
        <v>49.564270152505451</v>
      </c>
      <c r="H532" s="34">
        <v>206</v>
      </c>
      <c r="I532" s="36">
        <f t="shared" si="77"/>
        <v>22.4400871459695</v>
      </c>
      <c r="J532" s="34">
        <v>287</v>
      </c>
      <c r="K532" s="36">
        <f t="shared" si="78"/>
        <v>31.263616557734206</v>
      </c>
      <c r="L532" s="34">
        <v>148</v>
      </c>
      <c r="M532" s="36">
        <f t="shared" si="79"/>
        <v>16.122004357298476</v>
      </c>
      <c r="N532" s="34">
        <v>108</v>
      </c>
      <c r="O532" s="36">
        <f t="shared" si="80"/>
        <v>11.764705882352942</v>
      </c>
      <c r="P532" s="34">
        <v>132</v>
      </c>
      <c r="Q532" s="36">
        <f t="shared" si="81"/>
        <v>14.379084967320262</v>
      </c>
      <c r="R532" s="34">
        <v>37</v>
      </c>
      <c r="S532" s="36">
        <f t="shared" si="82"/>
        <v>4.0305010893246189</v>
      </c>
    </row>
    <row r="533" spans="1:19" s="24" customFormat="1" ht="15" hidden="1" outlineLevel="1" x14ac:dyDescent="0.2">
      <c r="A533" s="37" t="s">
        <v>579</v>
      </c>
      <c r="B533" s="34"/>
      <c r="C533" s="35">
        <v>743</v>
      </c>
      <c r="D533" s="34">
        <v>331</v>
      </c>
      <c r="E533" s="36">
        <f t="shared" si="75"/>
        <v>44.549125168236877</v>
      </c>
      <c r="F533" s="34">
        <v>412</v>
      </c>
      <c r="G533" s="36">
        <f t="shared" si="76"/>
        <v>55.450874831763123</v>
      </c>
      <c r="H533" s="34">
        <v>180</v>
      </c>
      <c r="I533" s="36">
        <f t="shared" si="77"/>
        <v>24.226110363391655</v>
      </c>
      <c r="J533" s="34">
        <v>205</v>
      </c>
      <c r="K533" s="36">
        <f t="shared" si="78"/>
        <v>27.590847913862721</v>
      </c>
      <c r="L533" s="34">
        <v>158</v>
      </c>
      <c r="M533" s="36">
        <f t="shared" si="79"/>
        <v>21.265141318977122</v>
      </c>
      <c r="N533" s="34">
        <v>111</v>
      </c>
      <c r="O533" s="36">
        <f t="shared" si="80"/>
        <v>14.939434724091521</v>
      </c>
      <c r="P533" s="34">
        <v>67</v>
      </c>
      <c r="Q533" s="36">
        <f t="shared" si="81"/>
        <v>9.0174966352624502</v>
      </c>
      <c r="R533" s="34">
        <v>22</v>
      </c>
      <c r="S533" s="36">
        <f t="shared" si="82"/>
        <v>2.9609690444145356</v>
      </c>
    </row>
    <row r="534" spans="1:19" s="24" customFormat="1" ht="15" hidden="1" outlineLevel="1" x14ac:dyDescent="0.2">
      <c r="A534" s="37" t="s">
        <v>580</v>
      </c>
      <c r="B534" s="34"/>
      <c r="C534" s="35">
        <v>987</v>
      </c>
      <c r="D534" s="34">
        <v>500</v>
      </c>
      <c r="E534" s="36">
        <f t="shared" si="75"/>
        <v>50.658561296859176</v>
      </c>
      <c r="F534" s="34">
        <v>487</v>
      </c>
      <c r="G534" s="36">
        <f t="shared" si="76"/>
        <v>49.341438703140838</v>
      </c>
      <c r="H534" s="34">
        <v>229</v>
      </c>
      <c r="I534" s="36">
        <f t="shared" si="77"/>
        <v>23.201621073961501</v>
      </c>
      <c r="J534" s="34">
        <v>288</v>
      </c>
      <c r="K534" s="36">
        <f t="shared" si="78"/>
        <v>29.179331306990886</v>
      </c>
      <c r="L534" s="34">
        <v>157</v>
      </c>
      <c r="M534" s="36">
        <f t="shared" si="79"/>
        <v>15.906788247213781</v>
      </c>
      <c r="N534" s="34">
        <v>133</v>
      </c>
      <c r="O534" s="36">
        <f t="shared" si="80"/>
        <v>13.475177304964539</v>
      </c>
      <c r="P534" s="34">
        <v>118</v>
      </c>
      <c r="Q534" s="36">
        <f t="shared" si="81"/>
        <v>11.955420466058765</v>
      </c>
      <c r="R534" s="34">
        <v>62</v>
      </c>
      <c r="S534" s="36">
        <f t="shared" si="82"/>
        <v>6.281661600810537</v>
      </c>
    </row>
    <row r="535" spans="1:19" s="24" customFormat="1" ht="15" hidden="1" outlineLevel="1" x14ac:dyDescent="0.2">
      <c r="A535" s="37" t="s">
        <v>581</v>
      </c>
      <c r="B535" s="34"/>
      <c r="C535" s="35">
        <v>735</v>
      </c>
      <c r="D535" s="34">
        <v>375</v>
      </c>
      <c r="E535" s="36">
        <f t="shared" si="75"/>
        <v>51.020408163265309</v>
      </c>
      <c r="F535" s="34">
        <v>360</v>
      </c>
      <c r="G535" s="36">
        <f t="shared" si="76"/>
        <v>48.979591836734699</v>
      </c>
      <c r="H535" s="34">
        <v>188</v>
      </c>
      <c r="I535" s="36">
        <f t="shared" si="77"/>
        <v>25.578231292517007</v>
      </c>
      <c r="J535" s="34">
        <v>194</v>
      </c>
      <c r="K535" s="36">
        <f t="shared" si="78"/>
        <v>26.394557823129254</v>
      </c>
      <c r="L535" s="34">
        <v>131</v>
      </c>
      <c r="M535" s="36">
        <f t="shared" si="79"/>
        <v>17.823129251700681</v>
      </c>
      <c r="N535" s="34">
        <v>113</v>
      </c>
      <c r="O535" s="36">
        <f t="shared" si="80"/>
        <v>15.374149659863946</v>
      </c>
      <c r="P535" s="34">
        <v>75</v>
      </c>
      <c r="Q535" s="36">
        <f t="shared" si="81"/>
        <v>10.204081632653061</v>
      </c>
      <c r="R535" s="34">
        <v>34</v>
      </c>
      <c r="S535" s="36">
        <f t="shared" si="82"/>
        <v>4.6258503401360542</v>
      </c>
    </row>
    <row r="536" spans="1:19" s="24" customFormat="1" ht="15" hidden="1" outlineLevel="1" x14ac:dyDescent="0.2">
      <c r="A536" s="37" t="s">
        <v>582</v>
      </c>
      <c r="B536" s="34"/>
      <c r="C536" s="35">
        <v>1125</v>
      </c>
      <c r="D536" s="34">
        <v>554</v>
      </c>
      <c r="E536" s="36">
        <f t="shared" si="75"/>
        <v>49.244444444444447</v>
      </c>
      <c r="F536" s="34">
        <v>571</v>
      </c>
      <c r="G536" s="36">
        <f t="shared" si="76"/>
        <v>50.755555555555553</v>
      </c>
      <c r="H536" s="34">
        <v>257</v>
      </c>
      <c r="I536" s="36">
        <f t="shared" si="77"/>
        <v>22.844444444444445</v>
      </c>
      <c r="J536" s="34">
        <v>301</v>
      </c>
      <c r="K536" s="36">
        <f t="shared" si="78"/>
        <v>26.755555555555556</v>
      </c>
      <c r="L536" s="34">
        <v>193</v>
      </c>
      <c r="M536" s="36">
        <f t="shared" si="79"/>
        <v>17.155555555555555</v>
      </c>
      <c r="N536" s="34">
        <v>210</v>
      </c>
      <c r="O536" s="36">
        <f t="shared" si="80"/>
        <v>18.666666666666668</v>
      </c>
      <c r="P536" s="34">
        <v>114</v>
      </c>
      <c r="Q536" s="36">
        <f t="shared" si="81"/>
        <v>10.133333333333333</v>
      </c>
      <c r="R536" s="34">
        <v>50</v>
      </c>
      <c r="S536" s="36">
        <f t="shared" si="82"/>
        <v>4.4444444444444446</v>
      </c>
    </row>
    <row r="537" spans="1:19" s="24" customFormat="1" ht="15" hidden="1" outlineLevel="1" x14ac:dyDescent="0.2">
      <c r="A537" s="37" t="s">
        <v>583</v>
      </c>
      <c r="B537" s="34"/>
      <c r="C537" s="35">
        <v>975</v>
      </c>
      <c r="D537" s="34">
        <v>452</v>
      </c>
      <c r="E537" s="36">
        <f t="shared" si="75"/>
        <v>46.358974358974358</v>
      </c>
      <c r="F537" s="34">
        <v>523</v>
      </c>
      <c r="G537" s="36">
        <f t="shared" si="76"/>
        <v>53.641025641025642</v>
      </c>
      <c r="H537" s="34">
        <v>241</v>
      </c>
      <c r="I537" s="36">
        <f t="shared" si="77"/>
        <v>24.717948717948719</v>
      </c>
      <c r="J537" s="34">
        <v>225</v>
      </c>
      <c r="K537" s="36">
        <f t="shared" si="78"/>
        <v>23.076923076923077</v>
      </c>
      <c r="L537" s="34">
        <v>191</v>
      </c>
      <c r="M537" s="36">
        <f t="shared" si="79"/>
        <v>19.589743589743591</v>
      </c>
      <c r="N537" s="34">
        <v>148</v>
      </c>
      <c r="O537" s="36">
        <f t="shared" si="80"/>
        <v>15.179487179487179</v>
      </c>
      <c r="P537" s="34">
        <v>116</v>
      </c>
      <c r="Q537" s="36">
        <f t="shared" si="81"/>
        <v>11.897435897435898</v>
      </c>
      <c r="R537" s="34">
        <v>54</v>
      </c>
      <c r="S537" s="36">
        <f t="shared" si="82"/>
        <v>5.5384615384615383</v>
      </c>
    </row>
    <row r="538" spans="1:19" s="24" customFormat="1" ht="15" hidden="1" outlineLevel="1" x14ac:dyDescent="0.2">
      <c r="A538" s="37" t="s">
        <v>584</v>
      </c>
      <c r="B538" s="34"/>
      <c r="C538" s="35">
        <v>661</v>
      </c>
      <c r="D538" s="34">
        <v>309</v>
      </c>
      <c r="E538" s="36">
        <f t="shared" si="75"/>
        <v>46.74735249621785</v>
      </c>
      <c r="F538" s="34">
        <v>352</v>
      </c>
      <c r="G538" s="36">
        <f t="shared" si="76"/>
        <v>53.252647503782143</v>
      </c>
      <c r="H538" s="34">
        <v>183</v>
      </c>
      <c r="I538" s="36">
        <f t="shared" si="77"/>
        <v>27.685325264750375</v>
      </c>
      <c r="J538" s="34">
        <v>153</v>
      </c>
      <c r="K538" s="36">
        <f t="shared" si="78"/>
        <v>23.146747352496217</v>
      </c>
      <c r="L538" s="34">
        <v>105</v>
      </c>
      <c r="M538" s="36">
        <f t="shared" si="79"/>
        <v>15.88502269288956</v>
      </c>
      <c r="N538" s="34">
        <v>122</v>
      </c>
      <c r="O538" s="36">
        <f t="shared" si="80"/>
        <v>18.456883509833585</v>
      </c>
      <c r="P538" s="34">
        <v>59</v>
      </c>
      <c r="Q538" s="36">
        <f t="shared" si="81"/>
        <v>8.9258698940998489</v>
      </c>
      <c r="R538" s="34">
        <v>39</v>
      </c>
      <c r="S538" s="36">
        <f t="shared" si="82"/>
        <v>5.9001512859304084</v>
      </c>
    </row>
    <row r="539" spans="1:19" s="24" customFormat="1" ht="15" hidden="1" outlineLevel="1" x14ac:dyDescent="0.2">
      <c r="A539" s="37" t="s">
        <v>585</v>
      </c>
      <c r="B539" s="34"/>
      <c r="C539" s="35">
        <v>930</v>
      </c>
      <c r="D539" s="34">
        <v>445</v>
      </c>
      <c r="E539" s="36">
        <f t="shared" si="75"/>
        <v>47.849462365591393</v>
      </c>
      <c r="F539" s="34">
        <v>485</v>
      </c>
      <c r="G539" s="36">
        <f t="shared" si="76"/>
        <v>52.1505376344086</v>
      </c>
      <c r="H539" s="34">
        <v>227</v>
      </c>
      <c r="I539" s="36">
        <f t="shared" si="77"/>
        <v>24.408602150537632</v>
      </c>
      <c r="J539" s="34">
        <v>236</v>
      </c>
      <c r="K539" s="36">
        <f t="shared" si="78"/>
        <v>25.376344086021504</v>
      </c>
      <c r="L539" s="34">
        <v>188</v>
      </c>
      <c r="M539" s="36">
        <f t="shared" si="79"/>
        <v>20.21505376344086</v>
      </c>
      <c r="N539" s="34">
        <v>120</v>
      </c>
      <c r="O539" s="36">
        <f t="shared" si="80"/>
        <v>12.903225806451612</v>
      </c>
      <c r="P539" s="34">
        <v>111</v>
      </c>
      <c r="Q539" s="36">
        <f t="shared" si="81"/>
        <v>11.93548387096774</v>
      </c>
      <c r="R539" s="34">
        <v>48</v>
      </c>
      <c r="S539" s="36">
        <f t="shared" si="82"/>
        <v>5.161290322580645</v>
      </c>
    </row>
    <row r="540" spans="1:19" s="24" customFormat="1" ht="15" hidden="1" outlineLevel="1" x14ac:dyDescent="0.2">
      <c r="A540" s="37" t="s">
        <v>586</v>
      </c>
      <c r="B540" s="34"/>
      <c r="C540" s="35">
        <v>579</v>
      </c>
      <c r="D540" s="34">
        <v>264</v>
      </c>
      <c r="E540" s="36">
        <f t="shared" si="75"/>
        <v>45.595854922279791</v>
      </c>
      <c r="F540" s="34">
        <v>315</v>
      </c>
      <c r="G540" s="36">
        <f t="shared" si="76"/>
        <v>54.404145077720209</v>
      </c>
      <c r="H540" s="34">
        <v>154</v>
      </c>
      <c r="I540" s="36">
        <f t="shared" si="77"/>
        <v>26.597582037996546</v>
      </c>
      <c r="J540" s="34">
        <v>134</v>
      </c>
      <c r="K540" s="36">
        <f t="shared" si="78"/>
        <v>23.1433506044905</v>
      </c>
      <c r="L540" s="34">
        <v>96</v>
      </c>
      <c r="M540" s="36">
        <f t="shared" si="79"/>
        <v>16.580310880829014</v>
      </c>
      <c r="N540" s="34">
        <v>98</v>
      </c>
      <c r="O540" s="36">
        <f t="shared" si="80"/>
        <v>16.925734024179619</v>
      </c>
      <c r="P540" s="34">
        <v>64</v>
      </c>
      <c r="Q540" s="36">
        <f t="shared" si="81"/>
        <v>11.053540587219343</v>
      </c>
      <c r="R540" s="34">
        <v>33</v>
      </c>
      <c r="S540" s="36">
        <f t="shared" si="82"/>
        <v>5.6994818652849739</v>
      </c>
    </row>
    <row r="541" spans="1:19" s="24" customFormat="1" ht="15" hidden="1" outlineLevel="1" x14ac:dyDescent="0.2">
      <c r="A541" s="37" t="s">
        <v>587</v>
      </c>
      <c r="B541" s="34"/>
      <c r="C541" s="35">
        <v>979</v>
      </c>
      <c r="D541" s="34">
        <v>475</v>
      </c>
      <c r="E541" s="36">
        <f t="shared" si="75"/>
        <v>48.518896833503582</v>
      </c>
      <c r="F541" s="34">
        <v>504</v>
      </c>
      <c r="G541" s="36">
        <f t="shared" si="76"/>
        <v>51.481103166496432</v>
      </c>
      <c r="H541" s="34">
        <v>232</v>
      </c>
      <c r="I541" s="36">
        <f t="shared" si="77"/>
        <v>23.697650663942802</v>
      </c>
      <c r="J541" s="34">
        <v>277</v>
      </c>
      <c r="K541" s="36">
        <f t="shared" si="78"/>
        <v>28.294177732379982</v>
      </c>
      <c r="L541" s="34">
        <v>169</v>
      </c>
      <c r="M541" s="36">
        <f t="shared" si="79"/>
        <v>17.262512768130748</v>
      </c>
      <c r="N541" s="34">
        <v>165</v>
      </c>
      <c r="O541" s="36">
        <f t="shared" si="80"/>
        <v>16.853932584269664</v>
      </c>
      <c r="P541" s="34">
        <v>94</v>
      </c>
      <c r="Q541" s="36">
        <f t="shared" si="81"/>
        <v>9.601634320735446</v>
      </c>
      <c r="R541" s="34">
        <v>42</v>
      </c>
      <c r="S541" s="36">
        <f t="shared" si="82"/>
        <v>4.2900919305413687</v>
      </c>
    </row>
    <row r="542" spans="1:19" s="24" customFormat="1" ht="15" hidden="1" outlineLevel="1" x14ac:dyDescent="0.2">
      <c r="A542" s="37" t="s">
        <v>588</v>
      </c>
      <c r="B542" s="34"/>
      <c r="C542" s="35">
        <v>536</v>
      </c>
      <c r="D542" s="34">
        <v>258</v>
      </c>
      <c r="E542" s="36">
        <f t="shared" si="75"/>
        <v>48.134328358208954</v>
      </c>
      <c r="F542" s="34">
        <v>278</v>
      </c>
      <c r="G542" s="36">
        <f t="shared" si="76"/>
        <v>51.865671641791039</v>
      </c>
      <c r="H542" s="34">
        <v>129</v>
      </c>
      <c r="I542" s="36">
        <f t="shared" si="77"/>
        <v>24.067164179104477</v>
      </c>
      <c r="J542" s="34">
        <v>142</v>
      </c>
      <c r="K542" s="36">
        <f t="shared" si="78"/>
        <v>26.492537313432834</v>
      </c>
      <c r="L542" s="34">
        <v>113</v>
      </c>
      <c r="M542" s="36">
        <f t="shared" si="79"/>
        <v>21.082089552238806</v>
      </c>
      <c r="N542" s="34">
        <v>63</v>
      </c>
      <c r="O542" s="36">
        <f t="shared" si="80"/>
        <v>11.753731343283581</v>
      </c>
      <c r="P542" s="34">
        <v>57</v>
      </c>
      <c r="Q542" s="36">
        <f t="shared" si="81"/>
        <v>10.634328358208954</v>
      </c>
      <c r="R542" s="34">
        <v>32</v>
      </c>
      <c r="S542" s="36">
        <f t="shared" si="82"/>
        <v>5.9701492537313428</v>
      </c>
    </row>
    <row r="543" spans="1:19" s="24" customFormat="1" ht="15" hidden="1" outlineLevel="1" x14ac:dyDescent="0.2">
      <c r="A543" s="37" t="s">
        <v>589</v>
      </c>
      <c r="B543" s="34"/>
      <c r="C543" s="35">
        <v>383</v>
      </c>
      <c r="D543" s="34">
        <v>195</v>
      </c>
      <c r="E543" s="36">
        <f t="shared" si="75"/>
        <v>50.913838120104437</v>
      </c>
      <c r="F543" s="34">
        <v>188</v>
      </c>
      <c r="G543" s="36">
        <f t="shared" si="76"/>
        <v>49.086161879895563</v>
      </c>
      <c r="H543" s="34">
        <v>89</v>
      </c>
      <c r="I543" s="36">
        <f t="shared" si="77"/>
        <v>23.237597911227155</v>
      </c>
      <c r="J543" s="34">
        <v>99</v>
      </c>
      <c r="K543" s="36">
        <f t="shared" si="78"/>
        <v>25.848563968668408</v>
      </c>
      <c r="L543" s="34">
        <v>84</v>
      </c>
      <c r="M543" s="36">
        <f t="shared" si="79"/>
        <v>21.932114882506529</v>
      </c>
      <c r="N543" s="34">
        <v>46</v>
      </c>
      <c r="O543" s="36">
        <f t="shared" si="80"/>
        <v>12.010443864229766</v>
      </c>
      <c r="P543" s="34">
        <v>45</v>
      </c>
      <c r="Q543" s="36">
        <f t="shared" si="81"/>
        <v>11.74934725848564</v>
      </c>
      <c r="R543" s="34">
        <v>20</v>
      </c>
      <c r="S543" s="36">
        <f t="shared" si="82"/>
        <v>5.2219321148825069</v>
      </c>
    </row>
    <row r="544" spans="1:19" s="24" customFormat="1" ht="14.25" collapsed="1" x14ac:dyDescent="0.2">
      <c r="A544" s="32" t="s">
        <v>2536</v>
      </c>
      <c r="B544" s="29">
        <v>449</v>
      </c>
      <c r="C544" s="29">
        <f t="shared" ref="C544:R544" si="84">SUM(C545,C605,C646,C711,C737,C747,C756,C811,C926,C938,C954,C990)</f>
        <v>666695</v>
      </c>
      <c r="D544" s="29">
        <f t="shared" si="84"/>
        <v>324906</v>
      </c>
      <c r="E544" s="31">
        <f t="shared" si="75"/>
        <v>48.733828812275476</v>
      </c>
      <c r="F544" s="29">
        <f t="shared" si="84"/>
        <v>341789</v>
      </c>
      <c r="G544" s="31">
        <f t="shared" si="76"/>
        <v>51.266171187724524</v>
      </c>
      <c r="H544" s="29">
        <f t="shared" si="84"/>
        <v>196614</v>
      </c>
      <c r="I544" s="31">
        <f t="shared" si="77"/>
        <v>29.490846639017843</v>
      </c>
      <c r="J544" s="29">
        <f t="shared" si="84"/>
        <v>167701</v>
      </c>
      <c r="K544" s="31">
        <f t="shared" si="78"/>
        <v>25.15408095155956</v>
      </c>
      <c r="L544" s="29">
        <f t="shared" si="84"/>
        <v>113827</v>
      </c>
      <c r="M544" s="31">
        <f t="shared" si="79"/>
        <v>17.073324383713693</v>
      </c>
      <c r="N544" s="29">
        <f t="shared" si="84"/>
        <v>96131</v>
      </c>
      <c r="O544" s="31">
        <f t="shared" si="80"/>
        <v>14.419037190919386</v>
      </c>
      <c r="P544" s="29">
        <f t="shared" si="84"/>
        <v>65933</v>
      </c>
      <c r="Q544" s="31">
        <f t="shared" si="81"/>
        <v>9.8895296949879636</v>
      </c>
      <c r="R544" s="29">
        <f t="shared" si="84"/>
        <v>26489</v>
      </c>
      <c r="S544" s="31">
        <f t="shared" si="82"/>
        <v>3.9731811398015586</v>
      </c>
    </row>
    <row r="545" spans="1:19" s="24" customFormat="1" ht="15" x14ac:dyDescent="0.2">
      <c r="A545" s="33" t="s">
        <v>2537</v>
      </c>
      <c r="B545" s="34">
        <v>59</v>
      </c>
      <c r="C545" s="34">
        <f t="shared" ref="C545:R545" si="85">SUM(C546:C604)</f>
        <v>77458</v>
      </c>
      <c r="D545" s="34">
        <f t="shared" si="85"/>
        <v>38600</v>
      </c>
      <c r="E545" s="36">
        <f t="shared" si="75"/>
        <v>49.833458132149033</v>
      </c>
      <c r="F545" s="34">
        <f t="shared" si="85"/>
        <v>38858</v>
      </c>
      <c r="G545" s="36">
        <f t="shared" si="76"/>
        <v>50.16654186785096</v>
      </c>
      <c r="H545" s="34">
        <f t="shared" si="85"/>
        <v>23320</v>
      </c>
      <c r="I545" s="36">
        <f t="shared" si="77"/>
        <v>30.106638436313872</v>
      </c>
      <c r="J545" s="34">
        <f t="shared" si="85"/>
        <v>19218</v>
      </c>
      <c r="K545" s="36">
        <f t="shared" si="78"/>
        <v>24.810865243099485</v>
      </c>
      <c r="L545" s="34">
        <f t="shared" si="85"/>
        <v>13413</v>
      </c>
      <c r="M545" s="36">
        <f t="shared" si="79"/>
        <v>17.316481189806087</v>
      </c>
      <c r="N545" s="34">
        <f t="shared" si="85"/>
        <v>10843</v>
      </c>
      <c r="O545" s="36">
        <f t="shared" si="80"/>
        <v>13.998554055100827</v>
      </c>
      <c r="P545" s="34">
        <f t="shared" si="85"/>
        <v>7312</v>
      </c>
      <c r="Q545" s="36">
        <f t="shared" si="81"/>
        <v>9.4399545560174545</v>
      </c>
      <c r="R545" s="34">
        <f t="shared" si="85"/>
        <v>3352</v>
      </c>
      <c r="S545" s="36">
        <f t="shared" si="82"/>
        <v>4.3275065196622684</v>
      </c>
    </row>
    <row r="546" spans="1:19" s="24" customFormat="1" ht="15" hidden="1" outlineLevel="1" x14ac:dyDescent="0.2">
      <c r="A546" s="37" t="s">
        <v>590</v>
      </c>
      <c r="B546" s="34"/>
      <c r="C546" s="35">
        <v>677</v>
      </c>
      <c r="D546" s="34">
        <v>362</v>
      </c>
      <c r="E546" s="36">
        <f t="shared" si="75"/>
        <v>53.471196454948306</v>
      </c>
      <c r="F546" s="34">
        <v>315</v>
      </c>
      <c r="G546" s="36">
        <f t="shared" si="76"/>
        <v>46.528803545051701</v>
      </c>
      <c r="H546" s="34">
        <v>208</v>
      </c>
      <c r="I546" s="36">
        <f t="shared" si="77"/>
        <v>30.723781388478585</v>
      </c>
      <c r="J546" s="34">
        <v>168</v>
      </c>
      <c r="K546" s="36">
        <f t="shared" si="78"/>
        <v>24.815361890694241</v>
      </c>
      <c r="L546" s="34">
        <v>117</v>
      </c>
      <c r="M546" s="36">
        <f t="shared" si="79"/>
        <v>17.282127031019204</v>
      </c>
      <c r="N546" s="34">
        <v>89</v>
      </c>
      <c r="O546" s="36">
        <f t="shared" si="80"/>
        <v>13.146233382570163</v>
      </c>
      <c r="P546" s="34">
        <v>53</v>
      </c>
      <c r="Q546" s="36">
        <f t="shared" si="81"/>
        <v>7.8286558345642545</v>
      </c>
      <c r="R546" s="34">
        <v>42</v>
      </c>
      <c r="S546" s="36">
        <f t="shared" si="82"/>
        <v>6.2038404726735603</v>
      </c>
    </row>
    <row r="547" spans="1:19" s="24" customFormat="1" ht="15" hidden="1" outlineLevel="1" x14ac:dyDescent="0.2">
      <c r="A547" s="37" t="s">
        <v>591</v>
      </c>
      <c r="B547" s="34"/>
      <c r="C547" s="35">
        <v>2451</v>
      </c>
      <c r="D547" s="34">
        <v>1202</v>
      </c>
      <c r="E547" s="36">
        <f t="shared" si="75"/>
        <v>49.041207670338636</v>
      </c>
      <c r="F547" s="34">
        <v>1249</v>
      </c>
      <c r="G547" s="36">
        <f t="shared" si="76"/>
        <v>50.958792329661357</v>
      </c>
      <c r="H547" s="34">
        <v>585</v>
      </c>
      <c r="I547" s="36">
        <f t="shared" si="77"/>
        <v>23.867809057527538</v>
      </c>
      <c r="J547" s="34">
        <v>690</v>
      </c>
      <c r="K547" s="36">
        <f t="shared" si="78"/>
        <v>28.151774785801713</v>
      </c>
      <c r="L547" s="34">
        <v>412</v>
      </c>
      <c r="M547" s="36">
        <f t="shared" si="79"/>
        <v>16.809465524275804</v>
      </c>
      <c r="N547" s="34">
        <v>256</v>
      </c>
      <c r="O547" s="36">
        <f t="shared" si="80"/>
        <v>10.444716442268462</v>
      </c>
      <c r="P547" s="34">
        <v>374</v>
      </c>
      <c r="Q547" s="36">
        <f t="shared" si="81"/>
        <v>15.25907792737658</v>
      </c>
      <c r="R547" s="34">
        <v>134</v>
      </c>
      <c r="S547" s="36">
        <f t="shared" si="82"/>
        <v>5.4671562627498975</v>
      </c>
    </row>
    <row r="548" spans="1:19" s="24" customFormat="1" ht="15" hidden="1" outlineLevel="1" x14ac:dyDescent="0.2">
      <c r="A548" s="37" t="s">
        <v>592</v>
      </c>
      <c r="B548" s="34"/>
      <c r="C548" s="35">
        <v>1814</v>
      </c>
      <c r="D548" s="34">
        <v>856</v>
      </c>
      <c r="E548" s="36">
        <f t="shared" si="75"/>
        <v>47.188533627342885</v>
      </c>
      <c r="F548" s="34">
        <v>958</v>
      </c>
      <c r="G548" s="36">
        <f t="shared" si="76"/>
        <v>52.811466372657108</v>
      </c>
      <c r="H548" s="34">
        <v>495</v>
      </c>
      <c r="I548" s="36">
        <f t="shared" si="77"/>
        <v>27.287761852260196</v>
      </c>
      <c r="J548" s="34">
        <v>452</v>
      </c>
      <c r="K548" s="36">
        <f t="shared" si="78"/>
        <v>24.917309812568909</v>
      </c>
      <c r="L548" s="34">
        <v>297</v>
      </c>
      <c r="M548" s="36">
        <f t="shared" si="79"/>
        <v>16.372657111356119</v>
      </c>
      <c r="N548" s="34">
        <v>297</v>
      </c>
      <c r="O548" s="36">
        <f t="shared" si="80"/>
        <v>16.372657111356119</v>
      </c>
      <c r="P548" s="34">
        <v>172</v>
      </c>
      <c r="Q548" s="36">
        <f t="shared" si="81"/>
        <v>9.4818081587651601</v>
      </c>
      <c r="R548" s="34">
        <v>101</v>
      </c>
      <c r="S548" s="36">
        <f t="shared" si="82"/>
        <v>5.5678059536934947</v>
      </c>
    </row>
    <row r="549" spans="1:19" s="24" customFormat="1" ht="15" hidden="1" outlineLevel="1" x14ac:dyDescent="0.2">
      <c r="A549" s="37" t="s">
        <v>593</v>
      </c>
      <c r="B549" s="34"/>
      <c r="C549" s="35">
        <v>2345</v>
      </c>
      <c r="D549" s="34">
        <v>1065</v>
      </c>
      <c r="E549" s="36">
        <f t="shared" si="75"/>
        <v>45.41577825159915</v>
      </c>
      <c r="F549" s="34">
        <v>1280</v>
      </c>
      <c r="G549" s="36">
        <f t="shared" si="76"/>
        <v>54.584221748400857</v>
      </c>
      <c r="H549" s="34">
        <v>641</v>
      </c>
      <c r="I549" s="36">
        <f t="shared" si="77"/>
        <v>27.334754797441366</v>
      </c>
      <c r="J549" s="34">
        <v>537</v>
      </c>
      <c r="K549" s="36">
        <f t="shared" si="78"/>
        <v>22.899786780383796</v>
      </c>
      <c r="L549" s="34">
        <v>437</v>
      </c>
      <c r="M549" s="36">
        <f t="shared" si="79"/>
        <v>18.63539445628998</v>
      </c>
      <c r="N549" s="34">
        <v>353</v>
      </c>
      <c r="O549" s="36">
        <f t="shared" si="80"/>
        <v>15.053304904051172</v>
      </c>
      <c r="P549" s="34">
        <v>266</v>
      </c>
      <c r="Q549" s="36">
        <f t="shared" si="81"/>
        <v>11.343283582089553</v>
      </c>
      <c r="R549" s="34">
        <v>111</v>
      </c>
      <c r="S549" s="36">
        <f t="shared" si="82"/>
        <v>4.7334754797441363</v>
      </c>
    </row>
    <row r="550" spans="1:19" s="24" customFormat="1" ht="15" hidden="1" outlineLevel="1" x14ac:dyDescent="0.2">
      <c r="A550" s="37" t="s">
        <v>594</v>
      </c>
      <c r="B550" s="34"/>
      <c r="C550" s="35">
        <v>1700</v>
      </c>
      <c r="D550" s="34">
        <v>813</v>
      </c>
      <c r="E550" s="36">
        <f t="shared" si="75"/>
        <v>47.823529411764703</v>
      </c>
      <c r="F550" s="34">
        <v>887</v>
      </c>
      <c r="G550" s="36">
        <f t="shared" si="76"/>
        <v>52.176470588235297</v>
      </c>
      <c r="H550" s="34">
        <v>452</v>
      </c>
      <c r="I550" s="36">
        <f t="shared" si="77"/>
        <v>26.588235294117649</v>
      </c>
      <c r="J550" s="34">
        <v>405</v>
      </c>
      <c r="K550" s="36">
        <f t="shared" si="78"/>
        <v>23.823529411764707</v>
      </c>
      <c r="L550" s="34">
        <v>303</v>
      </c>
      <c r="M550" s="36">
        <f t="shared" si="79"/>
        <v>17.823529411764707</v>
      </c>
      <c r="N550" s="34">
        <v>262</v>
      </c>
      <c r="O550" s="36">
        <f t="shared" si="80"/>
        <v>15.411764705882353</v>
      </c>
      <c r="P550" s="34">
        <v>205</v>
      </c>
      <c r="Q550" s="36">
        <f t="shared" si="81"/>
        <v>12.058823529411764</v>
      </c>
      <c r="R550" s="34">
        <v>73</v>
      </c>
      <c r="S550" s="36">
        <f t="shared" si="82"/>
        <v>4.2941176470588234</v>
      </c>
    </row>
    <row r="551" spans="1:19" s="24" customFormat="1" ht="15" hidden="1" outlineLevel="1" x14ac:dyDescent="0.2">
      <c r="A551" s="37" t="s">
        <v>595</v>
      </c>
      <c r="B551" s="34"/>
      <c r="C551" s="35">
        <v>1636</v>
      </c>
      <c r="D551" s="34">
        <v>829</v>
      </c>
      <c r="E551" s="36">
        <f t="shared" si="75"/>
        <v>50.672371638141811</v>
      </c>
      <c r="F551" s="34">
        <v>807</v>
      </c>
      <c r="G551" s="36">
        <f t="shared" si="76"/>
        <v>49.327628361858196</v>
      </c>
      <c r="H551" s="34">
        <v>504</v>
      </c>
      <c r="I551" s="36">
        <f t="shared" si="77"/>
        <v>30.806845965770172</v>
      </c>
      <c r="J551" s="34">
        <v>377</v>
      </c>
      <c r="K551" s="36">
        <f t="shared" si="78"/>
        <v>23.0440097799511</v>
      </c>
      <c r="L551" s="34">
        <v>284</v>
      </c>
      <c r="M551" s="36">
        <f t="shared" si="79"/>
        <v>17.359413202933986</v>
      </c>
      <c r="N551" s="34">
        <v>233</v>
      </c>
      <c r="O551" s="36">
        <f t="shared" si="80"/>
        <v>14.242053789731052</v>
      </c>
      <c r="P551" s="34">
        <v>162</v>
      </c>
      <c r="Q551" s="36">
        <f t="shared" si="81"/>
        <v>9.9022004889975559</v>
      </c>
      <c r="R551" s="34">
        <v>76</v>
      </c>
      <c r="S551" s="36">
        <f t="shared" si="82"/>
        <v>4.6454767726161368</v>
      </c>
    </row>
    <row r="552" spans="1:19" s="24" customFormat="1" ht="15" hidden="1" outlineLevel="1" x14ac:dyDescent="0.2">
      <c r="A552" s="37" t="s">
        <v>596</v>
      </c>
      <c r="B552" s="34"/>
      <c r="C552" s="35">
        <v>2528</v>
      </c>
      <c r="D552" s="34">
        <v>1261</v>
      </c>
      <c r="E552" s="36">
        <f t="shared" si="75"/>
        <v>49.881329113924046</v>
      </c>
      <c r="F552" s="34">
        <v>1267</v>
      </c>
      <c r="G552" s="36">
        <f t="shared" si="76"/>
        <v>50.118670886075947</v>
      </c>
      <c r="H552" s="34">
        <v>771</v>
      </c>
      <c r="I552" s="36">
        <f t="shared" si="77"/>
        <v>30.498417721518987</v>
      </c>
      <c r="J552" s="34">
        <v>624</v>
      </c>
      <c r="K552" s="36">
        <f t="shared" si="78"/>
        <v>24.683544303797468</v>
      </c>
      <c r="L552" s="34">
        <v>400</v>
      </c>
      <c r="M552" s="36">
        <f t="shared" si="79"/>
        <v>15.822784810126581</v>
      </c>
      <c r="N552" s="34">
        <v>368</v>
      </c>
      <c r="O552" s="36">
        <f t="shared" si="80"/>
        <v>14.556962025316455</v>
      </c>
      <c r="P552" s="34">
        <v>251</v>
      </c>
      <c r="Q552" s="36">
        <f t="shared" si="81"/>
        <v>9.9287974683544302</v>
      </c>
      <c r="R552" s="34">
        <v>114</v>
      </c>
      <c r="S552" s="36">
        <f t="shared" si="82"/>
        <v>4.5094936708860756</v>
      </c>
    </row>
    <row r="553" spans="1:19" s="24" customFormat="1" ht="15" hidden="1" outlineLevel="1" x14ac:dyDescent="0.2">
      <c r="A553" s="37" t="s">
        <v>597</v>
      </c>
      <c r="B553" s="34"/>
      <c r="C553" s="35">
        <v>1411</v>
      </c>
      <c r="D553" s="34">
        <v>691</v>
      </c>
      <c r="E553" s="36">
        <f t="shared" si="75"/>
        <v>48.972360028348689</v>
      </c>
      <c r="F553" s="34">
        <v>720</v>
      </c>
      <c r="G553" s="36">
        <f t="shared" si="76"/>
        <v>51.027639971651311</v>
      </c>
      <c r="H553" s="34">
        <v>397</v>
      </c>
      <c r="I553" s="36">
        <f t="shared" si="77"/>
        <v>28.13607370659107</v>
      </c>
      <c r="J553" s="34">
        <v>358</v>
      </c>
      <c r="K553" s="36">
        <f t="shared" si="78"/>
        <v>25.372076541459958</v>
      </c>
      <c r="L553" s="34">
        <v>242</v>
      </c>
      <c r="M553" s="36">
        <f t="shared" si="79"/>
        <v>17.150956768249468</v>
      </c>
      <c r="N553" s="34">
        <v>226</v>
      </c>
      <c r="O553" s="36">
        <f t="shared" si="80"/>
        <v>16.017009213323885</v>
      </c>
      <c r="P553" s="34">
        <v>135</v>
      </c>
      <c r="Q553" s="36">
        <f t="shared" si="81"/>
        <v>9.5676824946846217</v>
      </c>
      <c r="R553" s="34">
        <v>53</v>
      </c>
      <c r="S553" s="36">
        <f t="shared" si="82"/>
        <v>3.7562012756909993</v>
      </c>
    </row>
    <row r="554" spans="1:19" s="24" customFormat="1" ht="15" hidden="1" outlineLevel="1" x14ac:dyDescent="0.2">
      <c r="A554" s="37" t="s">
        <v>598</v>
      </c>
      <c r="B554" s="34"/>
      <c r="C554" s="35">
        <v>286</v>
      </c>
      <c r="D554" s="34">
        <v>132</v>
      </c>
      <c r="E554" s="36">
        <f t="shared" si="75"/>
        <v>46.153846153846153</v>
      </c>
      <c r="F554" s="34">
        <v>154</v>
      </c>
      <c r="G554" s="36">
        <f t="shared" si="76"/>
        <v>53.846153846153847</v>
      </c>
      <c r="H554" s="34">
        <v>87</v>
      </c>
      <c r="I554" s="36">
        <f t="shared" si="77"/>
        <v>30.41958041958042</v>
      </c>
      <c r="J554" s="34">
        <v>69</v>
      </c>
      <c r="K554" s="36">
        <f t="shared" si="78"/>
        <v>24.125874125874127</v>
      </c>
      <c r="L554" s="34">
        <v>45</v>
      </c>
      <c r="M554" s="36">
        <f t="shared" si="79"/>
        <v>15.734265734265735</v>
      </c>
      <c r="N554" s="34">
        <v>42</v>
      </c>
      <c r="O554" s="36">
        <f t="shared" si="80"/>
        <v>14.685314685314687</v>
      </c>
      <c r="P554" s="34">
        <v>27</v>
      </c>
      <c r="Q554" s="36">
        <f t="shared" si="81"/>
        <v>9.4405594405594417</v>
      </c>
      <c r="R554" s="34">
        <v>16</v>
      </c>
      <c r="S554" s="36">
        <f t="shared" si="82"/>
        <v>5.594405594405595</v>
      </c>
    </row>
    <row r="555" spans="1:19" s="24" customFormat="1" ht="15" hidden="1" outlineLevel="1" x14ac:dyDescent="0.2">
      <c r="A555" s="37" t="s">
        <v>599</v>
      </c>
      <c r="B555" s="34"/>
      <c r="C555" s="35">
        <v>2361</v>
      </c>
      <c r="D555" s="34">
        <v>1129</v>
      </c>
      <c r="E555" s="36">
        <f t="shared" si="75"/>
        <v>47.818720880982639</v>
      </c>
      <c r="F555" s="34">
        <v>1232</v>
      </c>
      <c r="G555" s="36">
        <f t="shared" si="76"/>
        <v>52.181279119017368</v>
      </c>
      <c r="H555" s="34">
        <v>681</v>
      </c>
      <c r="I555" s="36">
        <f t="shared" si="77"/>
        <v>28.843710292249046</v>
      </c>
      <c r="J555" s="34">
        <v>582</v>
      </c>
      <c r="K555" s="36">
        <f t="shared" si="78"/>
        <v>24.650571791613725</v>
      </c>
      <c r="L555" s="34">
        <v>411</v>
      </c>
      <c r="M555" s="36">
        <f t="shared" si="79"/>
        <v>17.407878017789074</v>
      </c>
      <c r="N555" s="34">
        <v>338</v>
      </c>
      <c r="O555" s="36">
        <f t="shared" si="80"/>
        <v>14.315967810249894</v>
      </c>
      <c r="P555" s="34">
        <v>227</v>
      </c>
      <c r="Q555" s="36">
        <f t="shared" si="81"/>
        <v>9.6145700974163493</v>
      </c>
      <c r="R555" s="34">
        <v>122</v>
      </c>
      <c r="S555" s="36">
        <f t="shared" si="82"/>
        <v>5.1673019906819144</v>
      </c>
    </row>
    <row r="556" spans="1:19" s="24" customFormat="1" ht="15" hidden="1" outlineLevel="1" x14ac:dyDescent="0.2">
      <c r="A556" s="37" t="s">
        <v>600</v>
      </c>
      <c r="B556" s="34"/>
      <c r="C556" s="35">
        <v>1661</v>
      </c>
      <c r="D556" s="34">
        <v>836</v>
      </c>
      <c r="E556" s="36">
        <f t="shared" si="75"/>
        <v>50.331125827814574</v>
      </c>
      <c r="F556" s="34">
        <v>825</v>
      </c>
      <c r="G556" s="36">
        <f t="shared" si="76"/>
        <v>49.668874172185433</v>
      </c>
      <c r="H556" s="34">
        <v>498</v>
      </c>
      <c r="I556" s="36">
        <f t="shared" si="77"/>
        <v>29.981938591210117</v>
      </c>
      <c r="J556" s="34">
        <v>397</v>
      </c>
      <c r="K556" s="36">
        <f t="shared" si="78"/>
        <v>23.901264298615292</v>
      </c>
      <c r="L556" s="34">
        <v>305</v>
      </c>
      <c r="M556" s="36">
        <f t="shared" si="79"/>
        <v>18.36243226971704</v>
      </c>
      <c r="N556" s="34">
        <v>216</v>
      </c>
      <c r="O556" s="36">
        <f t="shared" si="80"/>
        <v>13.004214328717641</v>
      </c>
      <c r="P556" s="34">
        <v>162</v>
      </c>
      <c r="Q556" s="36">
        <f t="shared" si="81"/>
        <v>9.7531607465382297</v>
      </c>
      <c r="R556" s="34">
        <v>83</v>
      </c>
      <c r="S556" s="36">
        <f t="shared" si="82"/>
        <v>4.9969897652016861</v>
      </c>
    </row>
    <row r="557" spans="1:19" s="24" customFormat="1" ht="15" hidden="1" outlineLevel="1" x14ac:dyDescent="0.2">
      <c r="A557" s="37" t="s">
        <v>601</v>
      </c>
      <c r="B557" s="34"/>
      <c r="C557" s="35">
        <v>2308</v>
      </c>
      <c r="D557" s="34">
        <v>1159</v>
      </c>
      <c r="E557" s="36">
        <f t="shared" si="75"/>
        <v>50.216637781629117</v>
      </c>
      <c r="F557" s="34">
        <v>1149</v>
      </c>
      <c r="G557" s="36">
        <f t="shared" si="76"/>
        <v>49.78336221837089</v>
      </c>
      <c r="H557" s="34">
        <v>674</v>
      </c>
      <c r="I557" s="36">
        <f t="shared" si="77"/>
        <v>29.202772963604854</v>
      </c>
      <c r="J557" s="34">
        <v>521</v>
      </c>
      <c r="K557" s="36">
        <f t="shared" si="78"/>
        <v>22.573656845753902</v>
      </c>
      <c r="L557" s="34">
        <v>391</v>
      </c>
      <c r="M557" s="36">
        <f t="shared" si="79"/>
        <v>16.941074523396882</v>
      </c>
      <c r="N557" s="34">
        <v>352</v>
      </c>
      <c r="O557" s="36">
        <f t="shared" si="80"/>
        <v>15.251299826689776</v>
      </c>
      <c r="P557" s="34">
        <v>241</v>
      </c>
      <c r="Q557" s="36">
        <f t="shared" si="81"/>
        <v>10.441941074523397</v>
      </c>
      <c r="R557" s="34">
        <v>129</v>
      </c>
      <c r="S557" s="36">
        <f t="shared" si="82"/>
        <v>5.5892547660311962</v>
      </c>
    </row>
    <row r="558" spans="1:19" s="24" customFormat="1" ht="15" hidden="1" outlineLevel="1" x14ac:dyDescent="0.2">
      <c r="A558" s="37" t="s">
        <v>602</v>
      </c>
      <c r="B558" s="34"/>
      <c r="C558" s="35">
        <v>733</v>
      </c>
      <c r="D558" s="34">
        <v>363</v>
      </c>
      <c r="E558" s="36">
        <f t="shared" si="75"/>
        <v>49.522510231923604</v>
      </c>
      <c r="F558" s="34">
        <v>370</v>
      </c>
      <c r="G558" s="36">
        <f t="shared" si="76"/>
        <v>50.477489768076396</v>
      </c>
      <c r="H558" s="34">
        <v>246</v>
      </c>
      <c r="I558" s="36">
        <f t="shared" si="77"/>
        <v>33.560709413369715</v>
      </c>
      <c r="J558" s="34">
        <v>136</v>
      </c>
      <c r="K558" s="36">
        <f t="shared" si="78"/>
        <v>18.553888130968623</v>
      </c>
      <c r="L558" s="34">
        <v>136</v>
      </c>
      <c r="M558" s="36">
        <f t="shared" si="79"/>
        <v>18.553888130968623</v>
      </c>
      <c r="N558" s="34">
        <v>114</v>
      </c>
      <c r="O558" s="36">
        <f t="shared" si="80"/>
        <v>15.552523874488404</v>
      </c>
      <c r="P558" s="34">
        <v>67</v>
      </c>
      <c r="Q558" s="36">
        <f t="shared" si="81"/>
        <v>9.1405184174624825</v>
      </c>
      <c r="R558" s="34">
        <v>34</v>
      </c>
      <c r="S558" s="36">
        <f t="shared" si="82"/>
        <v>4.6384720327421558</v>
      </c>
    </row>
    <row r="559" spans="1:19" s="24" customFormat="1" ht="15" hidden="1" outlineLevel="1" x14ac:dyDescent="0.2">
      <c r="A559" s="37" t="s">
        <v>603</v>
      </c>
      <c r="B559" s="34"/>
      <c r="C559" s="35">
        <v>752</v>
      </c>
      <c r="D559" s="34">
        <v>381</v>
      </c>
      <c r="E559" s="36">
        <f t="shared" si="75"/>
        <v>50.664893617021278</v>
      </c>
      <c r="F559" s="34">
        <v>371</v>
      </c>
      <c r="G559" s="36">
        <f t="shared" si="76"/>
        <v>49.335106382978729</v>
      </c>
      <c r="H559" s="34">
        <v>209</v>
      </c>
      <c r="I559" s="36">
        <f t="shared" si="77"/>
        <v>27.792553191489365</v>
      </c>
      <c r="J559" s="34">
        <v>198</v>
      </c>
      <c r="K559" s="36">
        <f t="shared" si="78"/>
        <v>26.329787234042556</v>
      </c>
      <c r="L559" s="34">
        <v>147</v>
      </c>
      <c r="M559" s="36">
        <f t="shared" si="79"/>
        <v>19.547872340425535</v>
      </c>
      <c r="N559" s="34">
        <v>85</v>
      </c>
      <c r="O559" s="36">
        <f t="shared" si="80"/>
        <v>11.303191489361703</v>
      </c>
      <c r="P559" s="34">
        <v>75</v>
      </c>
      <c r="Q559" s="36">
        <f t="shared" si="81"/>
        <v>9.9734042553191493</v>
      </c>
      <c r="R559" s="34">
        <v>38</v>
      </c>
      <c r="S559" s="36">
        <f t="shared" si="82"/>
        <v>5.0531914893617023</v>
      </c>
    </row>
    <row r="560" spans="1:19" s="24" customFormat="1" ht="15" hidden="1" outlineLevel="1" x14ac:dyDescent="0.2">
      <c r="A560" s="37" t="s">
        <v>604</v>
      </c>
      <c r="B560" s="34"/>
      <c r="C560" s="35">
        <v>1281</v>
      </c>
      <c r="D560" s="34">
        <v>624</v>
      </c>
      <c r="E560" s="36">
        <f t="shared" si="75"/>
        <v>48.711943793911004</v>
      </c>
      <c r="F560" s="34">
        <v>657</v>
      </c>
      <c r="G560" s="36">
        <f t="shared" si="76"/>
        <v>51.288056206088989</v>
      </c>
      <c r="H560" s="34">
        <v>395</v>
      </c>
      <c r="I560" s="36">
        <f t="shared" si="77"/>
        <v>30.835284933645589</v>
      </c>
      <c r="J560" s="34">
        <v>290</v>
      </c>
      <c r="K560" s="36">
        <f t="shared" si="78"/>
        <v>22.638563622170178</v>
      </c>
      <c r="L560" s="34">
        <v>225</v>
      </c>
      <c r="M560" s="36">
        <f t="shared" si="79"/>
        <v>17.56440281030445</v>
      </c>
      <c r="N560" s="34">
        <v>176</v>
      </c>
      <c r="O560" s="36">
        <f t="shared" si="80"/>
        <v>13.739266198282591</v>
      </c>
      <c r="P560" s="34">
        <v>124</v>
      </c>
      <c r="Q560" s="36">
        <f t="shared" si="81"/>
        <v>9.6799375487900079</v>
      </c>
      <c r="R560" s="34">
        <v>71</v>
      </c>
      <c r="S560" s="36">
        <f t="shared" si="82"/>
        <v>5.5425448868071818</v>
      </c>
    </row>
    <row r="561" spans="1:19" s="24" customFormat="1" ht="15" hidden="1" outlineLevel="1" x14ac:dyDescent="0.2">
      <c r="A561" s="37" t="s">
        <v>605</v>
      </c>
      <c r="B561" s="34"/>
      <c r="C561" s="35">
        <v>1743</v>
      </c>
      <c r="D561" s="34">
        <v>855</v>
      </c>
      <c r="E561" s="36">
        <f t="shared" si="75"/>
        <v>49.053356282271949</v>
      </c>
      <c r="F561" s="34">
        <v>888</v>
      </c>
      <c r="G561" s="36">
        <f t="shared" si="76"/>
        <v>50.946643717728058</v>
      </c>
      <c r="H561" s="34">
        <v>540</v>
      </c>
      <c r="I561" s="36">
        <f t="shared" si="77"/>
        <v>30.981067125645438</v>
      </c>
      <c r="J561" s="34">
        <v>416</v>
      </c>
      <c r="K561" s="36">
        <f t="shared" si="78"/>
        <v>23.866896156052782</v>
      </c>
      <c r="L561" s="34">
        <v>327</v>
      </c>
      <c r="M561" s="36">
        <f t="shared" si="79"/>
        <v>18.760757314974182</v>
      </c>
      <c r="N561" s="34">
        <v>222</v>
      </c>
      <c r="O561" s="36">
        <f t="shared" si="80"/>
        <v>12.736660929432015</v>
      </c>
      <c r="P561" s="34">
        <v>172</v>
      </c>
      <c r="Q561" s="36">
        <f t="shared" si="81"/>
        <v>9.8680436029833629</v>
      </c>
      <c r="R561" s="34">
        <v>66</v>
      </c>
      <c r="S561" s="36">
        <f t="shared" si="82"/>
        <v>3.7865748709122204</v>
      </c>
    </row>
    <row r="562" spans="1:19" s="24" customFormat="1" ht="15" hidden="1" outlineLevel="1" x14ac:dyDescent="0.2">
      <c r="A562" s="37" t="s">
        <v>606</v>
      </c>
      <c r="B562" s="34"/>
      <c r="C562" s="35">
        <v>1315</v>
      </c>
      <c r="D562" s="34">
        <v>674</v>
      </c>
      <c r="E562" s="36">
        <f t="shared" si="75"/>
        <v>51.254752851711025</v>
      </c>
      <c r="F562" s="34">
        <v>641</v>
      </c>
      <c r="G562" s="36">
        <f t="shared" si="76"/>
        <v>48.745247148288975</v>
      </c>
      <c r="H562" s="34">
        <v>337</v>
      </c>
      <c r="I562" s="36">
        <f t="shared" si="77"/>
        <v>25.627376425855513</v>
      </c>
      <c r="J562" s="34">
        <v>361</v>
      </c>
      <c r="K562" s="36">
        <f t="shared" si="78"/>
        <v>27.452471482889734</v>
      </c>
      <c r="L562" s="34">
        <v>257</v>
      </c>
      <c r="M562" s="36">
        <f t="shared" si="79"/>
        <v>19.543726235741445</v>
      </c>
      <c r="N562" s="34">
        <v>154</v>
      </c>
      <c r="O562" s="36">
        <f t="shared" si="80"/>
        <v>11.711026615969581</v>
      </c>
      <c r="P562" s="34">
        <v>139</v>
      </c>
      <c r="Q562" s="36">
        <f t="shared" si="81"/>
        <v>10.570342205323193</v>
      </c>
      <c r="R562" s="34">
        <v>67</v>
      </c>
      <c r="S562" s="36">
        <f t="shared" si="82"/>
        <v>5.0950570342205319</v>
      </c>
    </row>
    <row r="563" spans="1:19" s="24" customFormat="1" ht="15" hidden="1" outlineLevel="1" x14ac:dyDescent="0.2">
      <c r="A563" s="37" t="s">
        <v>607</v>
      </c>
      <c r="B563" s="34"/>
      <c r="C563" s="35">
        <v>697</v>
      </c>
      <c r="D563" s="34">
        <v>368</v>
      </c>
      <c r="E563" s="36">
        <f t="shared" si="75"/>
        <v>52.797704447632711</v>
      </c>
      <c r="F563" s="34">
        <v>329</v>
      </c>
      <c r="G563" s="36">
        <f t="shared" si="76"/>
        <v>47.202295552367289</v>
      </c>
      <c r="H563" s="34">
        <v>230</v>
      </c>
      <c r="I563" s="36">
        <f t="shared" si="77"/>
        <v>32.998565279770446</v>
      </c>
      <c r="J563" s="34">
        <v>166</v>
      </c>
      <c r="K563" s="36">
        <f t="shared" si="78"/>
        <v>23.81635581061693</v>
      </c>
      <c r="L563" s="34">
        <v>92</v>
      </c>
      <c r="M563" s="36">
        <f t="shared" si="79"/>
        <v>13.199426111908178</v>
      </c>
      <c r="N563" s="34">
        <v>124</v>
      </c>
      <c r="O563" s="36">
        <f t="shared" si="80"/>
        <v>17.790530846484938</v>
      </c>
      <c r="P563" s="34">
        <v>68</v>
      </c>
      <c r="Q563" s="36">
        <f t="shared" si="81"/>
        <v>9.7560975609756095</v>
      </c>
      <c r="R563" s="34">
        <v>17</v>
      </c>
      <c r="S563" s="36">
        <f t="shared" si="82"/>
        <v>2.4390243902439024</v>
      </c>
    </row>
    <row r="564" spans="1:19" s="24" customFormat="1" ht="15" hidden="1" outlineLevel="1" x14ac:dyDescent="0.2">
      <c r="A564" s="37" t="s">
        <v>608</v>
      </c>
      <c r="B564" s="34"/>
      <c r="C564" s="35">
        <v>852</v>
      </c>
      <c r="D564" s="34">
        <v>425</v>
      </c>
      <c r="E564" s="36">
        <f t="shared" si="75"/>
        <v>49.882629107981224</v>
      </c>
      <c r="F564" s="34">
        <v>427</v>
      </c>
      <c r="G564" s="36">
        <f t="shared" si="76"/>
        <v>50.117370892018783</v>
      </c>
      <c r="H564" s="34">
        <v>229</v>
      </c>
      <c r="I564" s="36">
        <f t="shared" si="77"/>
        <v>26.877934272300472</v>
      </c>
      <c r="J564" s="34">
        <v>216</v>
      </c>
      <c r="K564" s="36">
        <f t="shared" si="78"/>
        <v>25.35211267605634</v>
      </c>
      <c r="L564" s="34">
        <v>159</v>
      </c>
      <c r="M564" s="36">
        <f t="shared" si="79"/>
        <v>18.661971830985916</v>
      </c>
      <c r="N564" s="34">
        <v>136</v>
      </c>
      <c r="O564" s="36">
        <f t="shared" si="80"/>
        <v>15.962441314553992</v>
      </c>
      <c r="P564" s="34">
        <v>71</v>
      </c>
      <c r="Q564" s="36">
        <f t="shared" si="81"/>
        <v>8.3333333333333339</v>
      </c>
      <c r="R564" s="34">
        <v>41</v>
      </c>
      <c r="S564" s="36">
        <f t="shared" si="82"/>
        <v>4.812206572769953</v>
      </c>
    </row>
    <row r="565" spans="1:19" s="24" customFormat="1" ht="15" hidden="1" outlineLevel="1" x14ac:dyDescent="0.2">
      <c r="A565" s="37" t="s">
        <v>609</v>
      </c>
      <c r="B565" s="34"/>
      <c r="C565" s="35">
        <v>695</v>
      </c>
      <c r="D565" s="34">
        <v>352</v>
      </c>
      <c r="E565" s="36">
        <f t="shared" si="75"/>
        <v>50.647482014388487</v>
      </c>
      <c r="F565" s="34">
        <v>343</v>
      </c>
      <c r="G565" s="36">
        <f t="shared" si="76"/>
        <v>49.352517985611513</v>
      </c>
      <c r="H565" s="34">
        <v>188</v>
      </c>
      <c r="I565" s="36">
        <f t="shared" si="77"/>
        <v>27.050359712230215</v>
      </c>
      <c r="J565" s="34">
        <v>202</v>
      </c>
      <c r="K565" s="36">
        <f t="shared" si="78"/>
        <v>29.064748201438849</v>
      </c>
      <c r="L565" s="34">
        <v>113</v>
      </c>
      <c r="M565" s="36">
        <f t="shared" si="79"/>
        <v>16.258992805755394</v>
      </c>
      <c r="N565" s="34">
        <v>106</v>
      </c>
      <c r="O565" s="36">
        <f t="shared" si="80"/>
        <v>15.251798561151078</v>
      </c>
      <c r="P565" s="34">
        <v>71</v>
      </c>
      <c r="Q565" s="36">
        <f t="shared" si="81"/>
        <v>10.215827338129497</v>
      </c>
      <c r="R565" s="34">
        <v>15</v>
      </c>
      <c r="S565" s="36">
        <f t="shared" si="82"/>
        <v>2.1582733812949639</v>
      </c>
    </row>
    <row r="566" spans="1:19" s="24" customFormat="1" ht="15" hidden="1" outlineLevel="1" x14ac:dyDescent="0.2">
      <c r="A566" s="37" t="s">
        <v>610</v>
      </c>
      <c r="B566" s="34"/>
      <c r="C566" s="35">
        <v>1328</v>
      </c>
      <c r="D566" s="34">
        <v>618</v>
      </c>
      <c r="E566" s="36">
        <f t="shared" si="75"/>
        <v>46.536144578313255</v>
      </c>
      <c r="F566" s="34">
        <v>710</v>
      </c>
      <c r="G566" s="36">
        <f t="shared" si="76"/>
        <v>53.463855421686752</v>
      </c>
      <c r="H566" s="34">
        <v>418</v>
      </c>
      <c r="I566" s="36">
        <f t="shared" si="77"/>
        <v>31.475903614457835</v>
      </c>
      <c r="J566" s="34">
        <v>341</v>
      </c>
      <c r="K566" s="36">
        <f t="shared" si="78"/>
        <v>25.677710843373497</v>
      </c>
      <c r="L566" s="34">
        <v>229</v>
      </c>
      <c r="M566" s="36">
        <f t="shared" si="79"/>
        <v>17.243975903614459</v>
      </c>
      <c r="N566" s="34">
        <v>176</v>
      </c>
      <c r="O566" s="36">
        <f t="shared" si="80"/>
        <v>13.253012048192772</v>
      </c>
      <c r="P566" s="34">
        <v>108</v>
      </c>
      <c r="Q566" s="36">
        <f t="shared" si="81"/>
        <v>8.1325301204819276</v>
      </c>
      <c r="R566" s="34">
        <v>56</v>
      </c>
      <c r="S566" s="36">
        <f t="shared" si="82"/>
        <v>4.2168674698795181</v>
      </c>
    </row>
    <row r="567" spans="1:19" s="24" customFormat="1" ht="15" hidden="1" outlineLevel="1" x14ac:dyDescent="0.2">
      <c r="A567" s="37" t="s">
        <v>611</v>
      </c>
      <c r="B567" s="34"/>
      <c r="C567" s="35">
        <v>863</v>
      </c>
      <c r="D567" s="34">
        <v>436</v>
      </c>
      <c r="E567" s="36">
        <f t="shared" si="75"/>
        <v>50.521436848203933</v>
      </c>
      <c r="F567" s="34">
        <v>427</v>
      </c>
      <c r="G567" s="36">
        <f t="shared" si="76"/>
        <v>49.478563151796052</v>
      </c>
      <c r="H567" s="34">
        <v>242</v>
      </c>
      <c r="I567" s="36">
        <f t="shared" si="77"/>
        <v>28.041714947856313</v>
      </c>
      <c r="J567" s="34">
        <v>225</v>
      </c>
      <c r="K567" s="36">
        <f t="shared" si="78"/>
        <v>26.071842410196986</v>
      </c>
      <c r="L567" s="34">
        <v>150</v>
      </c>
      <c r="M567" s="36">
        <f t="shared" si="79"/>
        <v>17.381228273464657</v>
      </c>
      <c r="N567" s="34">
        <v>122</v>
      </c>
      <c r="O567" s="36">
        <f t="shared" si="80"/>
        <v>14.136732329084587</v>
      </c>
      <c r="P567" s="34">
        <v>86</v>
      </c>
      <c r="Q567" s="36">
        <f t="shared" si="81"/>
        <v>9.9652375434530693</v>
      </c>
      <c r="R567" s="34">
        <v>38</v>
      </c>
      <c r="S567" s="36">
        <f t="shared" si="82"/>
        <v>4.4032444959443797</v>
      </c>
    </row>
    <row r="568" spans="1:19" s="24" customFormat="1" ht="15" hidden="1" outlineLevel="1" x14ac:dyDescent="0.2">
      <c r="A568" s="37" t="s">
        <v>612</v>
      </c>
      <c r="B568" s="34"/>
      <c r="C568" s="35">
        <v>711</v>
      </c>
      <c r="D568" s="34">
        <v>365</v>
      </c>
      <c r="E568" s="36">
        <f t="shared" si="75"/>
        <v>51.336146272855132</v>
      </c>
      <c r="F568" s="34">
        <v>346</v>
      </c>
      <c r="G568" s="36">
        <f t="shared" si="76"/>
        <v>48.663853727144861</v>
      </c>
      <c r="H568" s="34">
        <v>203</v>
      </c>
      <c r="I568" s="36">
        <f t="shared" si="77"/>
        <v>28.551336146272853</v>
      </c>
      <c r="J568" s="34">
        <v>201</v>
      </c>
      <c r="K568" s="36">
        <f t="shared" si="78"/>
        <v>28.270042194092827</v>
      </c>
      <c r="L568" s="34">
        <v>108</v>
      </c>
      <c r="M568" s="36">
        <f t="shared" si="79"/>
        <v>15.189873417721518</v>
      </c>
      <c r="N568" s="34">
        <v>107</v>
      </c>
      <c r="O568" s="36">
        <f t="shared" si="80"/>
        <v>15.049226441631504</v>
      </c>
      <c r="P568" s="34">
        <v>71</v>
      </c>
      <c r="Q568" s="36">
        <f t="shared" si="81"/>
        <v>9.9859353023909989</v>
      </c>
      <c r="R568" s="34">
        <v>21</v>
      </c>
      <c r="S568" s="36">
        <f t="shared" si="82"/>
        <v>2.9535864978902953</v>
      </c>
    </row>
    <row r="569" spans="1:19" s="24" customFormat="1" ht="15" hidden="1" outlineLevel="1" x14ac:dyDescent="0.2">
      <c r="A569" s="37" t="s">
        <v>613</v>
      </c>
      <c r="B569" s="34"/>
      <c r="C569" s="35">
        <v>677</v>
      </c>
      <c r="D569" s="34">
        <v>356</v>
      </c>
      <c r="E569" s="36">
        <f t="shared" si="75"/>
        <v>52.584933530280651</v>
      </c>
      <c r="F569" s="34">
        <v>321</v>
      </c>
      <c r="G569" s="36">
        <f t="shared" si="76"/>
        <v>47.415066469719356</v>
      </c>
      <c r="H569" s="34">
        <v>208</v>
      </c>
      <c r="I569" s="36">
        <f t="shared" si="77"/>
        <v>30.723781388478585</v>
      </c>
      <c r="J569" s="34">
        <v>142</v>
      </c>
      <c r="K569" s="36">
        <f t="shared" si="78"/>
        <v>20.974889217134418</v>
      </c>
      <c r="L569" s="34">
        <v>136</v>
      </c>
      <c r="M569" s="36">
        <f t="shared" si="79"/>
        <v>20.088626292466767</v>
      </c>
      <c r="N569" s="34">
        <v>103</v>
      </c>
      <c r="O569" s="36">
        <f t="shared" si="80"/>
        <v>15.214180206794683</v>
      </c>
      <c r="P569" s="34">
        <v>64</v>
      </c>
      <c r="Q569" s="36">
        <f t="shared" si="81"/>
        <v>9.4534711964549487</v>
      </c>
      <c r="R569" s="34">
        <v>24</v>
      </c>
      <c r="S569" s="36">
        <f t="shared" si="82"/>
        <v>3.5450516986706058</v>
      </c>
    </row>
    <row r="570" spans="1:19" s="24" customFormat="1" ht="15" hidden="1" outlineLevel="1" x14ac:dyDescent="0.2">
      <c r="A570" s="37" t="s">
        <v>614</v>
      </c>
      <c r="B570" s="34"/>
      <c r="C570" s="35">
        <v>954</v>
      </c>
      <c r="D570" s="34">
        <v>507</v>
      </c>
      <c r="E570" s="36">
        <f t="shared" si="75"/>
        <v>53.144654088050316</v>
      </c>
      <c r="F570" s="34">
        <v>447</v>
      </c>
      <c r="G570" s="36">
        <f t="shared" si="76"/>
        <v>46.855345911949691</v>
      </c>
      <c r="H570" s="34">
        <v>333</v>
      </c>
      <c r="I570" s="36">
        <f t="shared" si="77"/>
        <v>34.905660377358494</v>
      </c>
      <c r="J570" s="34">
        <v>227</v>
      </c>
      <c r="K570" s="36">
        <f t="shared" si="78"/>
        <v>23.794549266247383</v>
      </c>
      <c r="L570" s="34">
        <v>173</v>
      </c>
      <c r="M570" s="36">
        <f t="shared" si="79"/>
        <v>18.134171907756816</v>
      </c>
      <c r="N570" s="34">
        <v>119</v>
      </c>
      <c r="O570" s="36">
        <f t="shared" si="80"/>
        <v>12.473794549266248</v>
      </c>
      <c r="P570" s="34">
        <v>65</v>
      </c>
      <c r="Q570" s="36">
        <f t="shared" si="81"/>
        <v>6.8134171907756818</v>
      </c>
      <c r="R570" s="34">
        <v>37</v>
      </c>
      <c r="S570" s="36">
        <f t="shared" si="82"/>
        <v>3.8784067085953882</v>
      </c>
    </row>
    <row r="571" spans="1:19" s="24" customFormat="1" ht="15" hidden="1" outlineLevel="1" x14ac:dyDescent="0.2">
      <c r="A571" s="37" t="s">
        <v>615</v>
      </c>
      <c r="B571" s="34"/>
      <c r="C571" s="35">
        <v>737</v>
      </c>
      <c r="D571" s="34">
        <v>390</v>
      </c>
      <c r="E571" s="36">
        <f t="shared" si="75"/>
        <v>52.91723202170963</v>
      </c>
      <c r="F571" s="34">
        <v>347</v>
      </c>
      <c r="G571" s="36">
        <f t="shared" si="76"/>
        <v>47.082767978290363</v>
      </c>
      <c r="H571" s="34">
        <v>232</v>
      </c>
      <c r="I571" s="36">
        <f t="shared" si="77"/>
        <v>31.478968792401627</v>
      </c>
      <c r="J571" s="34">
        <v>206</v>
      </c>
      <c r="K571" s="36">
        <f t="shared" si="78"/>
        <v>27.951153324287652</v>
      </c>
      <c r="L571" s="34">
        <v>109</v>
      </c>
      <c r="M571" s="36">
        <f t="shared" si="79"/>
        <v>14.789687924016283</v>
      </c>
      <c r="N571" s="34">
        <v>110</v>
      </c>
      <c r="O571" s="36">
        <f t="shared" si="80"/>
        <v>14.925373134328359</v>
      </c>
      <c r="P571" s="34">
        <v>59</v>
      </c>
      <c r="Q571" s="36">
        <f t="shared" si="81"/>
        <v>8.0054274084124835</v>
      </c>
      <c r="R571" s="34">
        <v>21</v>
      </c>
      <c r="S571" s="36">
        <f t="shared" si="82"/>
        <v>2.8493894165535956</v>
      </c>
    </row>
    <row r="572" spans="1:19" s="24" customFormat="1" ht="15" hidden="1" outlineLevel="1" x14ac:dyDescent="0.2">
      <c r="A572" s="37" t="s">
        <v>616</v>
      </c>
      <c r="B572" s="34"/>
      <c r="C572" s="35">
        <v>1773</v>
      </c>
      <c r="D572" s="34">
        <v>888</v>
      </c>
      <c r="E572" s="36">
        <f t="shared" si="75"/>
        <v>50.084602368866328</v>
      </c>
      <c r="F572" s="34">
        <v>885</v>
      </c>
      <c r="G572" s="36">
        <f t="shared" si="76"/>
        <v>49.915397631133672</v>
      </c>
      <c r="H572" s="34">
        <v>626</v>
      </c>
      <c r="I572" s="36">
        <f t="shared" si="77"/>
        <v>35.307388606880991</v>
      </c>
      <c r="J572" s="34">
        <v>443</v>
      </c>
      <c r="K572" s="36">
        <f t="shared" si="78"/>
        <v>24.985899605188944</v>
      </c>
      <c r="L572" s="34">
        <v>261</v>
      </c>
      <c r="M572" s="36">
        <f t="shared" si="79"/>
        <v>14.720812182741117</v>
      </c>
      <c r="N572" s="34">
        <v>237</v>
      </c>
      <c r="O572" s="36">
        <f t="shared" si="80"/>
        <v>13.367174280879864</v>
      </c>
      <c r="P572" s="34">
        <v>139</v>
      </c>
      <c r="Q572" s="36">
        <f t="shared" si="81"/>
        <v>7.8398195149464183</v>
      </c>
      <c r="R572" s="34">
        <v>67</v>
      </c>
      <c r="S572" s="36">
        <f t="shared" si="82"/>
        <v>3.7789058093626622</v>
      </c>
    </row>
    <row r="573" spans="1:19" s="24" customFormat="1" ht="15" hidden="1" outlineLevel="1" x14ac:dyDescent="0.2">
      <c r="A573" s="37" t="s">
        <v>617</v>
      </c>
      <c r="B573" s="34"/>
      <c r="C573" s="35">
        <v>1427</v>
      </c>
      <c r="D573" s="34">
        <v>715</v>
      </c>
      <c r="E573" s="36">
        <f t="shared" si="75"/>
        <v>50.10511562718991</v>
      </c>
      <c r="F573" s="34">
        <v>712</v>
      </c>
      <c r="G573" s="36">
        <f t="shared" si="76"/>
        <v>49.89488437281009</v>
      </c>
      <c r="H573" s="34">
        <v>435</v>
      </c>
      <c r="I573" s="36">
        <f t="shared" si="77"/>
        <v>30.483531885073582</v>
      </c>
      <c r="J573" s="34">
        <v>396</v>
      </c>
      <c r="K573" s="36">
        <f t="shared" si="78"/>
        <v>27.750525578135949</v>
      </c>
      <c r="L573" s="34">
        <v>231</v>
      </c>
      <c r="M573" s="36">
        <f t="shared" si="79"/>
        <v>16.187806587245969</v>
      </c>
      <c r="N573" s="34">
        <v>200</v>
      </c>
      <c r="O573" s="36">
        <f t="shared" si="80"/>
        <v>14.015416958654521</v>
      </c>
      <c r="P573" s="34">
        <v>119</v>
      </c>
      <c r="Q573" s="36">
        <f t="shared" si="81"/>
        <v>8.3391730903994397</v>
      </c>
      <c r="R573" s="34">
        <v>46</v>
      </c>
      <c r="S573" s="36">
        <f t="shared" si="82"/>
        <v>3.2235459004905396</v>
      </c>
    </row>
    <row r="574" spans="1:19" s="24" customFormat="1" ht="15" hidden="1" outlineLevel="1" x14ac:dyDescent="0.2">
      <c r="A574" s="37" t="s">
        <v>618</v>
      </c>
      <c r="B574" s="34"/>
      <c r="C574" s="35">
        <v>2142</v>
      </c>
      <c r="D574" s="34">
        <v>1066</v>
      </c>
      <c r="E574" s="36">
        <f t="shared" si="75"/>
        <v>49.766573295985054</v>
      </c>
      <c r="F574" s="34">
        <v>1076</v>
      </c>
      <c r="G574" s="36">
        <f t="shared" si="76"/>
        <v>50.233426704014938</v>
      </c>
      <c r="H574" s="34">
        <v>779</v>
      </c>
      <c r="I574" s="36">
        <f t="shared" si="77"/>
        <v>36.367880485527543</v>
      </c>
      <c r="J574" s="34">
        <v>517</v>
      </c>
      <c r="K574" s="36">
        <f t="shared" si="78"/>
        <v>24.136321195144724</v>
      </c>
      <c r="L574" s="34">
        <v>330</v>
      </c>
      <c r="M574" s="36">
        <f t="shared" si="79"/>
        <v>15.406162464985993</v>
      </c>
      <c r="N574" s="34">
        <v>273</v>
      </c>
      <c r="O574" s="36">
        <f t="shared" si="80"/>
        <v>12.745098039215685</v>
      </c>
      <c r="P574" s="34">
        <v>164</v>
      </c>
      <c r="Q574" s="36">
        <f t="shared" si="81"/>
        <v>7.6563958916900088</v>
      </c>
      <c r="R574" s="34">
        <v>79</v>
      </c>
      <c r="S574" s="36">
        <f t="shared" si="82"/>
        <v>3.6881419234360409</v>
      </c>
    </row>
    <row r="575" spans="1:19" s="24" customFormat="1" ht="15" hidden="1" outlineLevel="1" x14ac:dyDescent="0.2">
      <c r="A575" s="37" t="s">
        <v>619</v>
      </c>
      <c r="B575" s="34"/>
      <c r="C575" s="35">
        <v>1564</v>
      </c>
      <c r="D575" s="34">
        <v>791</v>
      </c>
      <c r="E575" s="36">
        <f t="shared" si="75"/>
        <v>50.575447570332479</v>
      </c>
      <c r="F575" s="34">
        <v>773</v>
      </c>
      <c r="G575" s="36">
        <f t="shared" si="76"/>
        <v>49.424552429667514</v>
      </c>
      <c r="H575" s="34">
        <v>462</v>
      </c>
      <c r="I575" s="36">
        <f t="shared" si="77"/>
        <v>29.539641943734015</v>
      </c>
      <c r="J575" s="34">
        <v>377</v>
      </c>
      <c r="K575" s="36">
        <f t="shared" si="78"/>
        <v>24.104859335038363</v>
      </c>
      <c r="L575" s="34">
        <v>264</v>
      </c>
      <c r="M575" s="36">
        <f t="shared" si="79"/>
        <v>16.879795396419436</v>
      </c>
      <c r="N575" s="34">
        <v>243</v>
      </c>
      <c r="O575" s="36">
        <f t="shared" si="80"/>
        <v>15.537084398976981</v>
      </c>
      <c r="P575" s="34">
        <v>132</v>
      </c>
      <c r="Q575" s="36">
        <f t="shared" si="81"/>
        <v>8.4398976982097178</v>
      </c>
      <c r="R575" s="34">
        <v>86</v>
      </c>
      <c r="S575" s="36">
        <f t="shared" si="82"/>
        <v>5.4987212276214832</v>
      </c>
    </row>
    <row r="576" spans="1:19" s="24" customFormat="1" ht="15" hidden="1" outlineLevel="1" x14ac:dyDescent="0.2">
      <c r="A576" s="37" t="s">
        <v>620</v>
      </c>
      <c r="B576" s="34"/>
      <c r="C576" s="35">
        <v>2628</v>
      </c>
      <c r="D576" s="34">
        <v>1315</v>
      </c>
      <c r="E576" s="36">
        <f t="shared" ref="E576:E639" si="86">SUM(D576/C576%)</f>
        <v>50.038051750380518</v>
      </c>
      <c r="F576" s="34">
        <v>1313</v>
      </c>
      <c r="G576" s="36">
        <f t="shared" si="76"/>
        <v>49.961948249619482</v>
      </c>
      <c r="H576" s="34">
        <v>844</v>
      </c>
      <c r="I576" s="36">
        <f t="shared" si="77"/>
        <v>32.115677321156774</v>
      </c>
      <c r="J576" s="34">
        <v>627</v>
      </c>
      <c r="K576" s="36">
        <f t="shared" si="78"/>
        <v>23.858447488584474</v>
      </c>
      <c r="L576" s="34">
        <v>438</v>
      </c>
      <c r="M576" s="36">
        <f t="shared" si="79"/>
        <v>16.666666666666664</v>
      </c>
      <c r="N576" s="34">
        <v>351</v>
      </c>
      <c r="O576" s="36">
        <f t="shared" si="80"/>
        <v>13.356164383561643</v>
      </c>
      <c r="P576" s="34">
        <v>230</v>
      </c>
      <c r="Q576" s="36">
        <f t="shared" si="81"/>
        <v>8.7519025875190248</v>
      </c>
      <c r="R576" s="34">
        <v>138</v>
      </c>
      <c r="S576" s="36">
        <f t="shared" si="82"/>
        <v>5.2511415525114149</v>
      </c>
    </row>
    <row r="577" spans="1:19" s="24" customFormat="1" ht="15" hidden="1" outlineLevel="1" x14ac:dyDescent="0.2">
      <c r="A577" s="37" t="s">
        <v>621</v>
      </c>
      <c r="B577" s="34"/>
      <c r="C577" s="35">
        <v>542</v>
      </c>
      <c r="D577" s="34">
        <v>276</v>
      </c>
      <c r="E577" s="36">
        <f t="shared" si="86"/>
        <v>50.922509225092249</v>
      </c>
      <c r="F577" s="34">
        <v>266</v>
      </c>
      <c r="G577" s="36">
        <f t="shared" si="76"/>
        <v>49.077490774907751</v>
      </c>
      <c r="H577" s="34">
        <v>133</v>
      </c>
      <c r="I577" s="36">
        <f t="shared" si="77"/>
        <v>24.538745387453876</v>
      </c>
      <c r="J577" s="34">
        <v>184</v>
      </c>
      <c r="K577" s="36">
        <f t="shared" si="78"/>
        <v>33.948339483394832</v>
      </c>
      <c r="L577" s="34">
        <v>65</v>
      </c>
      <c r="M577" s="36">
        <f t="shared" si="79"/>
        <v>11.992619926199263</v>
      </c>
      <c r="N577" s="34">
        <v>64</v>
      </c>
      <c r="O577" s="36">
        <f t="shared" si="80"/>
        <v>11.808118081180812</v>
      </c>
      <c r="P577" s="34">
        <v>78</v>
      </c>
      <c r="Q577" s="36">
        <f t="shared" si="81"/>
        <v>14.391143911439114</v>
      </c>
      <c r="R577" s="34">
        <v>18</v>
      </c>
      <c r="S577" s="36">
        <f t="shared" si="82"/>
        <v>3.3210332103321032</v>
      </c>
    </row>
    <row r="578" spans="1:19" s="24" customFormat="1" ht="15" hidden="1" outlineLevel="1" x14ac:dyDescent="0.2">
      <c r="A578" s="37" t="s">
        <v>622</v>
      </c>
      <c r="B578" s="34"/>
      <c r="C578" s="35">
        <v>976</v>
      </c>
      <c r="D578" s="34">
        <v>506</v>
      </c>
      <c r="E578" s="36">
        <f t="shared" si="86"/>
        <v>51.844262295081968</v>
      </c>
      <c r="F578" s="34">
        <v>470</v>
      </c>
      <c r="G578" s="36">
        <f t="shared" si="76"/>
        <v>48.155737704918032</v>
      </c>
      <c r="H578" s="34">
        <v>272</v>
      </c>
      <c r="I578" s="36">
        <f t="shared" si="77"/>
        <v>27.868852459016395</v>
      </c>
      <c r="J578" s="34">
        <v>258</v>
      </c>
      <c r="K578" s="36">
        <f t="shared" si="78"/>
        <v>26.434426229508198</v>
      </c>
      <c r="L578" s="34">
        <v>177</v>
      </c>
      <c r="M578" s="36">
        <f t="shared" si="79"/>
        <v>18.135245901639344</v>
      </c>
      <c r="N578" s="34">
        <v>140</v>
      </c>
      <c r="O578" s="36">
        <f t="shared" si="80"/>
        <v>14.344262295081968</v>
      </c>
      <c r="P578" s="34">
        <v>86</v>
      </c>
      <c r="Q578" s="36">
        <f t="shared" si="81"/>
        <v>8.8114754098360653</v>
      </c>
      <c r="R578" s="34">
        <v>43</v>
      </c>
      <c r="S578" s="36">
        <f t="shared" si="82"/>
        <v>4.4057377049180326</v>
      </c>
    </row>
    <row r="579" spans="1:19" s="24" customFormat="1" ht="15" hidden="1" outlineLevel="1" x14ac:dyDescent="0.2">
      <c r="A579" s="37" t="s">
        <v>623</v>
      </c>
      <c r="B579" s="34"/>
      <c r="C579" s="35">
        <v>2031</v>
      </c>
      <c r="D579" s="34">
        <v>1012</v>
      </c>
      <c r="E579" s="36">
        <f t="shared" si="86"/>
        <v>49.827671097981295</v>
      </c>
      <c r="F579" s="34">
        <v>1019</v>
      </c>
      <c r="G579" s="36">
        <f t="shared" si="76"/>
        <v>50.172328902018712</v>
      </c>
      <c r="H579" s="34">
        <v>723</v>
      </c>
      <c r="I579" s="36">
        <f t="shared" si="77"/>
        <v>35.598227474150669</v>
      </c>
      <c r="J579" s="34">
        <v>485</v>
      </c>
      <c r="K579" s="36">
        <f t="shared" si="78"/>
        <v>23.879862136878387</v>
      </c>
      <c r="L579" s="34">
        <v>319</v>
      </c>
      <c r="M579" s="36">
        <f t="shared" si="79"/>
        <v>15.706548498276712</v>
      </c>
      <c r="N579" s="34">
        <v>253</v>
      </c>
      <c r="O579" s="36">
        <f t="shared" si="80"/>
        <v>12.456917774495324</v>
      </c>
      <c r="P579" s="34">
        <v>165</v>
      </c>
      <c r="Q579" s="36">
        <f t="shared" si="81"/>
        <v>8.1240768094534719</v>
      </c>
      <c r="R579" s="34">
        <v>86</v>
      </c>
      <c r="S579" s="36">
        <f t="shared" si="82"/>
        <v>4.2343673067454457</v>
      </c>
    </row>
    <row r="580" spans="1:19" s="24" customFormat="1" ht="15" hidden="1" outlineLevel="1" x14ac:dyDescent="0.2">
      <c r="A580" s="37" t="s">
        <v>624</v>
      </c>
      <c r="B580" s="34"/>
      <c r="C580" s="35">
        <v>321</v>
      </c>
      <c r="D580" s="34">
        <v>168</v>
      </c>
      <c r="E580" s="36">
        <f t="shared" si="86"/>
        <v>52.336448598130843</v>
      </c>
      <c r="F580" s="34">
        <v>153</v>
      </c>
      <c r="G580" s="36">
        <f t="shared" ref="G580:G643" si="87">SUM(F580/C580%)</f>
        <v>47.663551401869157</v>
      </c>
      <c r="H580" s="34">
        <v>105</v>
      </c>
      <c r="I580" s="36">
        <f t="shared" ref="I580:I643" si="88">SUM(H580/C580%)</f>
        <v>32.710280373831779</v>
      </c>
      <c r="J580" s="34">
        <v>69</v>
      </c>
      <c r="K580" s="36">
        <f t="shared" ref="K580:K643" si="89">SUM(J580/C580%)</f>
        <v>21.495327102803738</v>
      </c>
      <c r="L580" s="34">
        <v>62</v>
      </c>
      <c r="M580" s="36">
        <f t="shared" ref="M580:M643" si="90">SUM(L580/C580%)</f>
        <v>19.314641744548286</v>
      </c>
      <c r="N580" s="34">
        <v>36</v>
      </c>
      <c r="O580" s="36">
        <f t="shared" ref="O580:O643" si="91">SUM(N580/C580%)</f>
        <v>11.214953271028037</v>
      </c>
      <c r="P580" s="34">
        <v>28</v>
      </c>
      <c r="Q580" s="36">
        <f t="shared" ref="Q580:Q643" si="92">SUM(P580/C580%)</f>
        <v>8.7227414330218078</v>
      </c>
      <c r="R580" s="34">
        <v>21</v>
      </c>
      <c r="S580" s="36">
        <f t="shared" ref="S580:S643" si="93">SUM(R580/C580%)</f>
        <v>6.5420560747663554</v>
      </c>
    </row>
    <row r="581" spans="1:19" s="24" customFormat="1" ht="15" hidden="1" outlineLevel="1" x14ac:dyDescent="0.2">
      <c r="A581" s="37" t="s">
        <v>625</v>
      </c>
      <c r="B581" s="34"/>
      <c r="C581" s="35">
        <v>806</v>
      </c>
      <c r="D581" s="34">
        <v>433</v>
      </c>
      <c r="E581" s="36">
        <f t="shared" si="86"/>
        <v>53.722084367245657</v>
      </c>
      <c r="F581" s="34">
        <v>373</v>
      </c>
      <c r="G581" s="36">
        <f t="shared" si="87"/>
        <v>46.277915632754336</v>
      </c>
      <c r="H581" s="34">
        <v>250</v>
      </c>
      <c r="I581" s="36">
        <f t="shared" si="88"/>
        <v>31.017369727047143</v>
      </c>
      <c r="J581" s="34">
        <v>189</v>
      </c>
      <c r="K581" s="36">
        <f t="shared" si="89"/>
        <v>23.449131513647639</v>
      </c>
      <c r="L581" s="34">
        <v>179</v>
      </c>
      <c r="M581" s="36">
        <f t="shared" si="90"/>
        <v>22.208436724565754</v>
      </c>
      <c r="N581" s="34">
        <v>88</v>
      </c>
      <c r="O581" s="36">
        <f t="shared" si="91"/>
        <v>10.918114143920596</v>
      </c>
      <c r="P581" s="34">
        <v>62</v>
      </c>
      <c r="Q581" s="36">
        <f t="shared" si="92"/>
        <v>7.6923076923076916</v>
      </c>
      <c r="R581" s="34">
        <v>38</v>
      </c>
      <c r="S581" s="36">
        <f t="shared" si="93"/>
        <v>4.7146401985111659</v>
      </c>
    </row>
    <row r="582" spans="1:19" s="24" customFormat="1" ht="15" hidden="1" outlineLevel="1" x14ac:dyDescent="0.2">
      <c r="A582" s="37" t="s">
        <v>626</v>
      </c>
      <c r="B582" s="34"/>
      <c r="C582" s="35">
        <v>795</v>
      </c>
      <c r="D582" s="34">
        <v>411</v>
      </c>
      <c r="E582" s="36">
        <f t="shared" si="86"/>
        <v>51.698113207547166</v>
      </c>
      <c r="F582" s="34">
        <v>384</v>
      </c>
      <c r="G582" s="36">
        <f t="shared" si="87"/>
        <v>48.301886792452827</v>
      </c>
      <c r="H582" s="34">
        <v>250</v>
      </c>
      <c r="I582" s="36">
        <f t="shared" si="88"/>
        <v>31.446540880503143</v>
      </c>
      <c r="J582" s="34">
        <v>185</v>
      </c>
      <c r="K582" s="36">
        <f t="shared" si="89"/>
        <v>23.270440251572328</v>
      </c>
      <c r="L582" s="34">
        <v>150</v>
      </c>
      <c r="M582" s="36">
        <f t="shared" si="90"/>
        <v>18.867924528301888</v>
      </c>
      <c r="N582" s="34">
        <v>121</v>
      </c>
      <c r="O582" s="36">
        <f t="shared" si="91"/>
        <v>15.220125786163521</v>
      </c>
      <c r="P582" s="34">
        <v>59</v>
      </c>
      <c r="Q582" s="36">
        <f t="shared" si="92"/>
        <v>7.4213836477987423</v>
      </c>
      <c r="R582" s="34">
        <v>30</v>
      </c>
      <c r="S582" s="36">
        <f t="shared" si="93"/>
        <v>3.7735849056603774</v>
      </c>
    </row>
    <row r="583" spans="1:19" s="24" customFormat="1" ht="15" hidden="1" outlineLevel="1" x14ac:dyDescent="0.2">
      <c r="A583" s="37" t="s">
        <v>627</v>
      </c>
      <c r="B583" s="34"/>
      <c r="C583" s="35">
        <v>383</v>
      </c>
      <c r="D583" s="34">
        <v>206</v>
      </c>
      <c r="E583" s="36">
        <f t="shared" si="86"/>
        <v>53.785900783289819</v>
      </c>
      <c r="F583" s="34">
        <v>177</v>
      </c>
      <c r="G583" s="36">
        <f t="shared" si="87"/>
        <v>46.214099216710181</v>
      </c>
      <c r="H583" s="34">
        <v>129</v>
      </c>
      <c r="I583" s="36">
        <f t="shared" si="88"/>
        <v>33.681462140992167</v>
      </c>
      <c r="J583" s="34">
        <v>72</v>
      </c>
      <c r="K583" s="36">
        <f t="shared" si="89"/>
        <v>18.798955613577021</v>
      </c>
      <c r="L583" s="34">
        <v>77</v>
      </c>
      <c r="M583" s="36">
        <f t="shared" si="90"/>
        <v>20.104438642297648</v>
      </c>
      <c r="N583" s="34">
        <v>51</v>
      </c>
      <c r="O583" s="36">
        <f t="shared" si="91"/>
        <v>13.315926892950392</v>
      </c>
      <c r="P583" s="34">
        <v>33</v>
      </c>
      <c r="Q583" s="36">
        <f t="shared" si="92"/>
        <v>8.6161879895561349</v>
      </c>
      <c r="R583" s="34">
        <v>21</v>
      </c>
      <c r="S583" s="36">
        <f t="shared" si="93"/>
        <v>5.4830287206266322</v>
      </c>
    </row>
    <row r="584" spans="1:19" s="24" customFormat="1" ht="15" hidden="1" outlineLevel="1" x14ac:dyDescent="0.2">
      <c r="A584" s="37" t="s">
        <v>628</v>
      </c>
      <c r="B584" s="34"/>
      <c r="C584" s="35">
        <v>212</v>
      </c>
      <c r="D584" s="34">
        <v>113</v>
      </c>
      <c r="E584" s="36">
        <f t="shared" si="86"/>
        <v>53.301886792452827</v>
      </c>
      <c r="F584" s="34">
        <v>99</v>
      </c>
      <c r="G584" s="36">
        <f t="shared" si="87"/>
        <v>46.698113207547166</v>
      </c>
      <c r="H584" s="34">
        <v>50</v>
      </c>
      <c r="I584" s="36">
        <f t="shared" si="88"/>
        <v>23.584905660377359</v>
      </c>
      <c r="J584" s="34">
        <v>47</v>
      </c>
      <c r="K584" s="36">
        <f t="shared" si="89"/>
        <v>22.169811320754715</v>
      </c>
      <c r="L584" s="34">
        <v>38</v>
      </c>
      <c r="M584" s="36">
        <f t="shared" si="90"/>
        <v>17.924528301886792</v>
      </c>
      <c r="N584" s="34">
        <v>49</v>
      </c>
      <c r="O584" s="36">
        <f t="shared" si="91"/>
        <v>23.113207547169811</v>
      </c>
      <c r="P584" s="34">
        <v>18</v>
      </c>
      <c r="Q584" s="36">
        <f t="shared" si="92"/>
        <v>8.4905660377358494</v>
      </c>
      <c r="R584" s="34">
        <v>10</v>
      </c>
      <c r="S584" s="36">
        <f t="shared" si="93"/>
        <v>4.7169811320754711</v>
      </c>
    </row>
    <row r="585" spans="1:19" s="24" customFormat="1" ht="15" hidden="1" outlineLevel="1" x14ac:dyDescent="0.2">
      <c r="A585" s="37" t="s">
        <v>629</v>
      </c>
      <c r="B585" s="34"/>
      <c r="C585" s="35">
        <v>788</v>
      </c>
      <c r="D585" s="34">
        <v>414</v>
      </c>
      <c r="E585" s="36">
        <f t="shared" si="86"/>
        <v>52.538071065989847</v>
      </c>
      <c r="F585" s="34">
        <v>374</v>
      </c>
      <c r="G585" s="36">
        <f t="shared" si="87"/>
        <v>47.461928934010153</v>
      </c>
      <c r="H585" s="34">
        <v>224</v>
      </c>
      <c r="I585" s="36">
        <f t="shared" si="88"/>
        <v>28.426395939086294</v>
      </c>
      <c r="J585" s="34">
        <v>197</v>
      </c>
      <c r="K585" s="36">
        <f t="shared" si="89"/>
        <v>25</v>
      </c>
      <c r="L585" s="34">
        <v>141</v>
      </c>
      <c r="M585" s="36">
        <f t="shared" si="90"/>
        <v>17.893401015228427</v>
      </c>
      <c r="N585" s="34">
        <v>92</v>
      </c>
      <c r="O585" s="36">
        <f t="shared" si="91"/>
        <v>11.6751269035533</v>
      </c>
      <c r="P585" s="34">
        <v>88</v>
      </c>
      <c r="Q585" s="36">
        <f t="shared" si="92"/>
        <v>11.167512690355331</v>
      </c>
      <c r="R585" s="34">
        <v>46</v>
      </c>
      <c r="S585" s="36">
        <f t="shared" si="93"/>
        <v>5.8375634517766501</v>
      </c>
    </row>
    <row r="586" spans="1:19" s="24" customFormat="1" ht="15" hidden="1" outlineLevel="1" x14ac:dyDescent="0.2">
      <c r="A586" s="37" t="s">
        <v>630</v>
      </c>
      <c r="B586" s="34"/>
      <c r="C586" s="35">
        <v>2559</v>
      </c>
      <c r="D586" s="34">
        <v>1266</v>
      </c>
      <c r="E586" s="36">
        <f t="shared" si="86"/>
        <v>49.472450175849943</v>
      </c>
      <c r="F586" s="34">
        <v>1293</v>
      </c>
      <c r="G586" s="36">
        <f t="shared" si="87"/>
        <v>50.527549824150057</v>
      </c>
      <c r="H586" s="34">
        <v>768</v>
      </c>
      <c r="I586" s="36">
        <f t="shared" si="88"/>
        <v>30.011723329425557</v>
      </c>
      <c r="J586" s="34">
        <v>600</v>
      </c>
      <c r="K586" s="36">
        <f t="shared" si="89"/>
        <v>23.446658851113718</v>
      </c>
      <c r="L586" s="34">
        <v>486</v>
      </c>
      <c r="M586" s="36">
        <f t="shared" si="90"/>
        <v>18.99179366940211</v>
      </c>
      <c r="N586" s="34">
        <v>338</v>
      </c>
      <c r="O586" s="36">
        <f t="shared" si="91"/>
        <v>13.208284486127393</v>
      </c>
      <c r="P586" s="34">
        <v>228</v>
      </c>
      <c r="Q586" s="36">
        <f t="shared" si="92"/>
        <v>8.909730363423213</v>
      </c>
      <c r="R586" s="34">
        <v>139</v>
      </c>
      <c r="S586" s="36">
        <f t="shared" si="93"/>
        <v>5.4318093005080108</v>
      </c>
    </row>
    <row r="587" spans="1:19" s="24" customFormat="1" ht="15" hidden="1" outlineLevel="1" x14ac:dyDescent="0.2">
      <c r="A587" s="37" t="s">
        <v>631</v>
      </c>
      <c r="B587" s="34"/>
      <c r="C587" s="35">
        <v>1458</v>
      </c>
      <c r="D587" s="34">
        <v>762</v>
      </c>
      <c r="E587" s="36">
        <f t="shared" si="86"/>
        <v>52.263374485596707</v>
      </c>
      <c r="F587" s="34">
        <v>696</v>
      </c>
      <c r="G587" s="36">
        <f t="shared" si="87"/>
        <v>47.736625514403293</v>
      </c>
      <c r="H587" s="34">
        <v>430</v>
      </c>
      <c r="I587" s="36">
        <f t="shared" si="88"/>
        <v>29.492455418381343</v>
      </c>
      <c r="J587" s="34">
        <v>379</v>
      </c>
      <c r="K587" s="36">
        <f t="shared" si="89"/>
        <v>25.994513031550067</v>
      </c>
      <c r="L587" s="34">
        <v>254</v>
      </c>
      <c r="M587" s="36">
        <f t="shared" si="90"/>
        <v>17.421124828532236</v>
      </c>
      <c r="N587" s="34">
        <v>198</v>
      </c>
      <c r="O587" s="36">
        <f t="shared" si="91"/>
        <v>13.580246913580247</v>
      </c>
      <c r="P587" s="34">
        <v>140</v>
      </c>
      <c r="Q587" s="36">
        <f t="shared" si="92"/>
        <v>9.6021947873799718</v>
      </c>
      <c r="R587" s="34">
        <v>57</v>
      </c>
      <c r="S587" s="36">
        <f t="shared" si="93"/>
        <v>3.9094650205761319</v>
      </c>
    </row>
    <row r="588" spans="1:19" s="24" customFormat="1" ht="15" hidden="1" outlineLevel="1" x14ac:dyDescent="0.2">
      <c r="A588" s="37" t="s">
        <v>632</v>
      </c>
      <c r="B588" s="34"/>
      <c r="C588" s="35">
        <v>1873</v>
      </c>
      <c r="D588" s="34">
        <v>926</v>
      </c>
      <c r="E588" s="36">
        <f t="shared" si="86"/>
        <v>49.439402028830749</v>
      </c>
      <c r="F588" s="34">
        <v>947</v>
      </c>
      <c r="G588" s="36">
        <f t="shared" si="87"/>
        <v>50.560597971169244</v>
      </c>
      <c r="H588" s="34">
        <v>623</v>
      </c>
      <c r="I588" s="36">
        <f t="shared" si="88"/>
        <v>33.26214628937533</v>
      </c>
      <c r="J588" s="34">
        <v>441</v>
      </c>
      <c r="K588" s="36">
        <f t="shared" si="89"/>
        <v>23.545114789108382</v>
      </c>
      <c r="L588" s="34">
        <v>310</v>
      </c>
      <c r="M588" s="36">
        <f t="shared" si="90"/>
        <v>16.550987720234918</v>
      </c>
      <c r="N588" s="34">
        <v>265</v>
      </c>
      <c r="O588" s="36">
        <f t="shared" si="91"/>
        <v>14.148424986652429</v>
      </c>
      <c r="P588" s="34">
        <v>173</v>
      </c>
      <c r="Q588" s="36">
        <f t="shared" si="92"/>
        <v>9.236518953550453</v>
      </c>
      <c r="R588" s="34">
        <v>61</v>
      </c>
      <c r="S588" s="36">
        <f t="shared" si="93"/>
        <v>3.2568072610784835</v>
      </c>
    </row>
    <row r="589" spans="1:19" s="24" customFormat="1" ht="15" hidden="1" outlineLevel="1" x14ac:dyDescent="0.2">
      <c r="A589" s="37" t="s">
        <v>633</v>
      </c>
      <c r="B589" s="34"/>
      <c r="C589" s="35">
        <v>975</v>
      </c>
      <c r="D589" s="34">
        <v>498</v>
      </c>
      <c r="E589" s="36">
        <f t="shared" si="86"/>
        <v>51.07692307692308</v>
      </c>
      <c r="F589" s="34">
        <v>477</v>
      </c>
      <c r="G589" s="36">
        <f t="shared" si="87"/>
        <v>48.92307692307692</v>
      </c>
      <c r="H589" s="34">
        <v>273</v>
      </c>
      <c r="I589" s="36">
        <f t="shared" si="88"/>
        <v>28</v>
      </c>
      <c r="J589" s="34">
        <v>229</v>
      </c>
      <c r="K589" s="36">
        <f t="shared" si="89"/>
        <v>23.487179487179485</v>
      </c>
      <c r="L589" s="34">
        <v>184</v>
      </c>
      <c r="M589" s="36">
        <f t="shared" si="90"/>
        <v>18.871794871794872</v>
      </c>
      <c r="N589" s="34">
        <v>167</v>
      </c>
      <c r="O589" s="36">
        <f t="shared" si="91"/>
        <v>17.128205128205128</v>
      </c>
      <c r="P589" s="34">
        <v>77</v>
      </c>
      <c r="Q589" s="36">
        <f t="shared" si="92"/>
        <v>7.8974358974358978</v>
      </c>
      <c r="R589" s="34">
        <v>45</v>
      </c>
      <c r="S589" s="36">
        <f t="shared" si="93"/>
        <v>4.615384615384615</v>
      </c>
    </row>
    <row r="590" spans="1:19" s="24" customFormat="1" ht="15" hidden="1" outlineLevel="1" x14ac:dyDescent="0.2">
      <c r="A590" s="37" t="s">
        <v>634</v>
      </c>
      <c r="B590" s="34"/>
      <c r="C590" s="35">
        <v>2577</v>
      </c>
      <c r="D590" s="34">
        <v>1262</v>
      </c>
      <c r="E590" s="36">
        <f t="shared" si="86"/>
        <v>48.971672487388439</v>
      </c>
      <c r="F590" s="34">
        <v>1315</v>
      </c>
      <c r="G590" s="36">
        <f t="shared" si="87"/>
        <v>51.028327512611561</v>
      </c>
      <c r="H590" s="34">
        <v>811</v>
      </c>
      <c r="I590" s="36">
        <f t="shared" si="88"/>
        <v>31.470702367093519</v>
      </c>
      <c r="J590" s="34">
        <v>630</v>
      </c>
      <c r="K590" s="36">
        <f t="shared" si="89"/>
        <v>24.447031431897557</v>
      </c>
      <c r="L590" s="34">
        <v>452</v>
      </c>
      <c r="M590" s="36">
        <f t="shared" si="90"/>
        <v>17.539774932091579</v>
      </c>
      <c r="N590" s="34">
        <v>388</v>
      </c>
      <c r="O590" s="36">
        <f t="shared" si="91"/>
        <v>15.056266977105162</v>
      </c>
      <c r="P590" s="34">
        <v>210</v>
      </c>
      <c r="Q590" s="36">
        <f t="shared" si="92"/>
        <v>8.1490104772991856</v>
      </c>
      <c r="R590" s="34">
        <v>86</v>
      </c>
      <c r="S590" s="36">
        <f t="shared" si="93"/>
        <v>3.3372138145129995</v>
      </c>
    </row>
    <row r="591" spans="1:19" s="24" customFormat="1" ht="15" hidden="1" outlineLevel="1" x14ac:dyDescent="0.2">
      <c r="A591" s="37" t="s">
        <v>635</v>
      </c>
      <c r="B591" s="34"/>
      <c r="C591" s="35">
        <v>1986</v>
      </c>
      <c r="D591" s="34">
        <v>966</v>
      </c>
      <c r="E591" s="36">
        <f t="shared" si="86"/>
        <v>48.640483383685805</v>
      </c>
      <c r="F591" s="34">
        <v>1020</v>
      </c>
      <c r="G591" s="36">
        <f t="shared" si="87"/>
        <v>51.359516616314203</v>
      </c>
      <c r="H591" s="34">
        <v>636</v>
      </c>
      <c r="I591" s="36">
        <f t="shared" si="88"/>
        <v>32.024169184290031</v>
      </c>
      <c r="J591" s="34">
        <v>452</v>
      </c>
      <c r="K591" s="36">
        <f t="shared" si="89"/>
        <v>22.759315206445116</v>
      </c>
      <c r="L591" s="34">
        <v>387</v>
      </c>
      <c r="M591" s="36">
        <f t="shared" si="90"/>
        <v>19.486404833836858</v>
      </c>
      <c r="N591" s="34">
        <v>269</v>
      </c>
      <c r="O591" s="36">
        <f t="shared" si="91"/>
        <v>13.544813695871099</v>
      </c>
      <c r="P591" s="34">
        <v>162</v>
      </c>
      <c r="Q591" s="36">
        <f t="shared" si="92"/>
        <v>8.1570996978851973</v>
      </c>
      <c r="R591" s="34">
        <v>80</v>
      </c>
      <c r="S591" s="36">
        <f t="shared" si="93"/>
        <v>4.0281973816717018</v>
      </c>
    </row>
    <row r="592" spans="1:19" s="24" customFormat="1" ht="15" hidden="1" outlineLevel="1" x14ac:dyDescent="0.2">
      <c r="A592" s="37" t="s">
        <v>636</v>
      </c>
      <c r="B592" s="34"/>
      <c r="C592" s="35">
        <v>1897</v>
      </c>
      <c r="D592" s="34">
        <v>924</v>
      </c>
      <c r="E592" s="36">
        <f t="shared" si="86"/>
        <v>48.708487084870853</v>
      </c>
      <c r="F592" s="34">
        <v>973</v>
      </c>
      <c r="G592" s="36">
        <f t="shared" si="87"/>
        <v>51.291512915129154</v>
      </c>
      <c r="H592" s="34">
        <v>585</v>
      </c>
      <c r="I592" s="36">
        <f t="shared" si="88"/>
        <v>30.838165524512391</v>
      </c>
      <c r="J592" s="34">
        <v>510</v>
      </c>
      <c r="K592" s="36">
        <f t="shared" si="89"/>
        <v>26.884554559831315</v>
      </c>
      <c r="L592" s="34">
        <v>308</v>
      </c>
      <c r="M592" s="36">
        <f t="shared" si="90"/>
        <v>16.236162361623617</v>
      </c>
      <c r="N592" s="34">
        <v>253</v>
      </c>
      <c r="O592" s="36">
        <f t="shared" si="91"/>
        <v>13.336847654190828</v>
      </c>
      <c r="P592" s="34">
        <v>168</v>
      </c>
      <c r="Q592" s="36">
        <f t="shared" si="92"/>
        <v>8.8560885608856097</v>
      </c>
      <c r="R592" s="34">
        <v>73</v>
      </c>
      <c r="S592" s="36">
        <f t="shared" si="93"/>
        <v>3.8481813389562469</v>
      </c>
    </row>
    <row r="593" spans="1:19" s="24" customFormat="1" ht="15" hidden="1" outlineLevel="1" x14ac:dyDescent="0.2">
      <c r="A593" s="37" t="s">
        <v>637</v>
      </c>
      <c r="B593" s="34"/>
      <c r="C593" s="35">
        <v>556</v>
      </c>
      <c r="D593" s="34">
        <v>286</v>
      </c>
      <c r="E593" s="36">
        <f t="shared" si="86"/>
        <v>51.438848920863315</v>
      </c>
      <c r="F593" s="34">
        <v>270</v>
      </c>
      <c r="G593" s="36">
        <f t="shared" si="87"/>
        <v>48.561151079136692</v>
      </c>
      <c r="H593" s="34">
        <v>193</v>
      </c>
      <c r="I593" s="36">
        <f t="shared" si="88"/>
        <v>34.71223021582734</v>
      </c>
      <c r="J593" s="34">
        <v>134</v>
      </c>
      <c r="K593" s="36">
        <f t="shared" si="89"/>
        <v>24.100719424460433</v>
      </c>
      <c r="L593" s="34">
        <v>95</v>
      </c>
      <c r="M593" s="36">
        <f t="shared" si="90"/>
        <v>17.086330935251798</v>
      </c>
      <c r="N593" s="34">
        <v>69</v>
      </c>
      <c r="O593" s="36">
        <f t="shared" si="91"/>
        <v>12.410071942446043</v>
      </c>
      <c r="P593" s="34">
        <v>46</v>
      </c>
      <c r="Q593" s="36">
        <f t="shared" si="92"/>
        <v>8.2733812949640289</v>
      </c>
      <c r="R593" s="34">
        <v>19</v>
      </c>
      <c r="S593" s="36">
        <f t="shared" si="93"/>
        <v>3.4172661870503598</v>
      </c>
    </row>
    <row r="594" spans="1:19" s="24" customFormat="1" ht="15" hidden="1" outlineLevel="1" x14ac:dyDescent="0.2">
      <c r="A594" s="37" t="s">
        <v>638</v>
      </c>
      <c r="B594" s="34"/>
      <c r="C594" s="35">
        <v>2869</v>
      </c>
      <c r="D594" s="34">
        <v>1432</v>
      </c>
      <c r="E594" s="36">
        <f t="shared" si="86"/>
        <v>49.912861624259321</v>
      </c>
      <c r="F594" s="34">
        <v>1437</v>
      </c>
      <c r="G594" s="36">
        <f t="shared" si="87"/>
        <v>50.087138375740672</v>
      </c>
      <c r="H594" s="34">
        <v>846</v>
      </c>
      <c r="I594" s="36">
        <f t="shared" si="88"/>
        <v>29.487626350644824</v>
      </c>
      <c r="J594" s="34">
        <v>770</v>
      </c>
      <c r="K594" s="36">
        <f t="shared" si="89"/>
        <v>26.838619728128265</v>
      </c>
      <c r="L594" s="34">
        <v>461</v>
      </c>
      <c r="M594" s="36">
        <f t="shared" si="90"/>
        <v>16.068316486580688</v>
      </c>
      <c r="N594" s="34">
        <v>423</v>
      </c>
      <c r="O594" s="36">
        <f t="shared" si="91"/>
        <v>14.743813175322412</v>
      </c>
      <c r="P594" s="34">
        <v>262</v>
      </c>
      <c r="Q594" s="36">
        <f t="shared" si="92"/>
        <v>9.1321017776228643</v>
      </c>
      <c r="R594" s="34">
        <v>107</v>
      </c>
      <c r="S594" s="36">
        <f t="shared" si="93"/>
        <v>3.7295224817009411</v>
      </c>
    </row>
    <row r="595" spans="1:19" s="24" customFormat="1" ht="15" hidden="1" outlineLevel="1" x14ac:dyDescent="0.2">
      <c r="A595" s="37" t="s">
        <v>639</v>
      </c>
      <c r="B595" s="34"/>
      <c r="C595" s="35">
        <v>628</v>
      </c>
      <c r="D595" s="34">
        <v>317</v>
      </c>
      <c r="E595" s="36">
        <f t="shared" si="86"/>
        <v>50.477707006369428</v>
      </c>
      <c r="F595" s="34">
        <v>311</v>
      </c>
      <c r="G595" s="36">
        <f t="shared" si="87"/>
        <v>49.522292993630572</v>
      </c>
      <c r="H595" s="34">
        <v>231</v>
      </c>
      <c r="I595" s="36">
        <f t="shared" si="88"/>
        <v>36.783439490445858</v>
      </c>
      <c r="J595" s="34">
        <v>126</v>
      </c>
      <c r="K595" s="36">
        <f t="shared" si="89"/>
        <v>20.063694267515924</v>
      </c>
      <c r="L595" s="34">
        <v>109</v>
      </c>
      <c r="M595" s="36">
        <f t="shared" si="90"/>
        <v>17.35668789808917</v>
      </c>
      <c r="N595" s="34">
        <v>97</v>
      </c>
      <c r="O595" s="36">
        <f t="shared" si="91"/>
        <v>15.445859872611464</v>
      </c>
      <c r="P595" s="34">
        <v>45</v>
      </c>
      <c r="Q595" s="36">
        <f t="shared" si="92"/>
        <v>7.1656050955414008</v>
      </c>
      <c r="R595" s="34">
        <v>20</v>
      </c>
      <c r="S595" s="36">
        <f t="shared" si="93"/>
        <v>3.1847133757961781</v>
      </c>
    </row>
    <row r="596" spans="1:19" s="24" customFormat="1" ht="15" hidden="1" outlineLevel="1" x14ac:dyDescent="0.2">
      <c r="A596" s="37" t="s">
        <v>640</v>
      </c>
      <c r="B596" s="34"/>
      <c r="C596" s="35">
        <v>1158</v>
      </c>
      <c r="D596" s="34">
        <v>614</v>
      </c>
      <c r="E596" s="36">
        <f t="shared" si="86"/>
        <v>53.022452504317791</v>
      </c>
      <c r="F596" s="34">
        <v>544</v>
      </c>
      <c r="G596" s="36">
        <f t="shared" si="87"/>
        <v>46.977547495682209</v>
      </c>
      <c r="H596" s="34">
        <v>360</v>
      </c>
      <c r="I596" s="36">
        <f t="shared" si="88"/>
        <v>31.088082901554404</v>
      </c>
      <c r="J596" s="34">
        <v>284</v>
      </c>
      <c r="K596" s="36">
        <f t="shared" si="89"/>
        <v>24.525043177892918</v>
      </c>
      <c r="L596" s="34">
        <v>208</v>
      </c>
      <c r="M596" s="36">
        <f t="shared" si="90"/>
        <v>17.962003454231432</v>
      </c>
      <c r="N596" s="34">
        <v>169</v>
      </c>
      <c r="O596" s="36">
        <f t="shared" si="91"/>
        <v>14.594127806563039</v>
      </c>
      <c r="P596" s="34">
        <v>105</v>
      </c>
      <c r="Q596" s="36">
        <f t="shared" si="92"/>
        <v>9.0673575129533681</v>
      </c>
      <c r="R596" s="34">
        <v>32</v>
      </c>
      <c r="S596" s="36">
        <f t="shared" si="93"/>
        <v>2.7633851468048358</v>
      </c>
    </row>
    <row r="597" spans="1:19" s="24" customFormat="1" ht="15" hidden="1" outlineLevel="1" x14ac:dyDescent="0.2">
      <c r="A597" s="37" t="s">
        <v>641</v>
      </c>
      <c r="B597" s="34"/>
      <c r="C597" s="35">
        <v>1188</v>
      </c>
      <c r="D597" s="34">
        <v>573</v>
      </c>
      <c r="E597" s="36">
        <f t="shared" si="86"/>
        <v>48.232323232323232</v>
      </c>
      <c r="F597" s="34">
        <v>615</v>
      </c>
      <c r="G597" s="36">
        <f t="shared" si="87"/>
        <v>51.767676767676761</v>
      </c>
      <c r="H597" s="34">
        <v>304</v>
      </c>
      <c r="I597" s="36">
        <f t="shared" si="88"/>
        <v>25.589225589225588</v>
      </c>
      <c r="J597" s="34">
        <v>363</v>
      </c>
      <c r="K597" s="36">
        <f t="shared" si="89"/>
        <v>30.555555555555554</v>
      </c>
      <c r="L597" s="34">
        <v>138</v>
      </c>
      <c r="M597" s="36">
        <f t="shared" si="90"/>
        <v>11.616161616161616</v>
      </c>
      <c r="N597" s="34">
        <v>202</v>
      </c>
      <c r="O597" s="36">
        <f t="shared" si="91"/>
        <v>17.003367003367003</v>
      </c>
      <c r="P597" s="34">
        <v>166</v>
      </c>
      <c r="Q597" s="36">
        <f t="shared" si="92"/>
        <v>13.973063973063972</v>
      </c>
      <c r="R597" s="34">
        <v>15</v>
      </c>
      <c r="S597" s="36">
        <f t="shared" si="93"/>
        <v>1.2626262626262625</v>
      </c>
    </row>
    <row r="598" spans="1:19" s="24" customFormat="1" ht="15" hidden="1" outlineLevel="1" x14ac:dyDescent="0.2">
      <c r="A598" s="37" t="s">
        <v>642</v>
      </c>
      <c r="B598" s="34"/>
      <c r="C598" s="35">
        <v>1222</v>
      </c>
      <c r="D598" s="34">
        <v>606</v>
      </c>
      <c r="E598" s="36">
        <f t="shared" si="86"/>
        <v>49.590834697217673</v>
      </c>
      <c r="F598" s="34">
        <v>616</v>
      </c>
      <c r="G598" s="36">
        <f t="shared" si="87"/>
        <v>50.40916530278232</v>
      </c>
      <c r="H598" s="34">
        <v>280</v>
      </c>
      <c r="I598" s="36">
        <f t="shared" si="88"/>
        <v>22.913256955810144</v>
      </c>
      <c r="J598" s="34">
        <v>330</v>
      </c>
      <c r="K598" s="36">
        <f t="shared" si="89"/>
        <v>27.004909983633386</v>
      </c>
      <c r="L598" s="34">
        <v>228</v>
      </c>
      <c r="M598" s="36">
        <f t="shared" si="90"/>
        <v>18.657937806873978</v>
      </c>
      <c r="N598" s="34">
        <v>165</v>
      </c>
      <c r="O598" s="36">
        <f t="shared" si="91"/>
        <v>13.502454991816693</v>
      </c>
      <c r="P598" s="34">
        <v>140</v>
      </c>
      <c r="Q598" s="36">
        <f t="shared" si="92"/>
        <v>11.456628477905072</v>
      </c>
      <c r="R598" s="34">
        <v>79</v>
      </c>
      <c r="S598" s="36">
        <f t="shared" si="93"/>
        <v>6.4648117839607195</v>
      </c>
    </row>
    <row r="599" spans="1:19" s="24" customFormat="1" ht="15" hidden="1" outlineLevel="1" x14ac:dyDescent="0.2">
      <c r="A599" s="37" t="s">
        <v>643</v>
      </c>
      <c r="B599" s="34"/>
      <c r="C599" s="35">
        <v>1551</v>
      </c>
      <c r="D599" s="34">
        <v>771</v>
      </c>
      <c r="E599" s="36">
        <f t="shared" si="86"/>
        <v>49.709864603481627</v>
      </c>
      <c r="F599" s="34">
        <v>780</v>
      </c>
      <c r="G599" s="36">
        <f t="shared" si="87"/>
        <v>50.290135396518373</v>
      </c>
      <c r="H599" s="34">
        <v>469</v>
      </c>
      <c r="I599" s="36">
        <f t="shared" si="88"/>
        <v>30.238555770470665</v>
      </c>
      <c r="J599" s="34">
        <v>336</v>
      </c>
      <c r="K599" s="36">
        <f t="shared" si="89"/>
        <v>21.663442940038685</v>
      </c>
      <c r="L599" s="34">
        <v>319</v>
      </c>
      <c r="M599" s="36">
        <f t="shared" si="90"/>
        <v>20.567375886524822</v>
      </c>
      <c r="N599" s="34">
        <v>214</v>
      </c>
      <c r="O599" s="36">
        <f t="shared" si="91"/>
        <v>13.797549967762734</v>
      </c>
      <c r="P599" s="34">
        <v>145</v>
      </c>
      <c r="Q599" s="36">
        <f t="shared" si="92"/>
        <v>9.3488072211476467</v>
      </c>
      <c r="R599" s="34">
        <v>68</v>
      </c>
      <c r="S599" s="36">
        <f t="shared" si="93"/>
        <v>4.3842682140554485</v>
      </c>
    </row>
    <row r="600" spans="1:19" s="24" customFormat="1" ht="15" hidden="1" outlineLevel="1" x14ac:dyDescent="0.2">
      <c r="A600" s="37" t="s">
        <v>644</v>
      </c>
      <c r="B600" s="34"/>
      <c r="C600" s="35">
        <v>523</v>
      </c>
      <c r="D600" s="34">
        <v>275</v>
      </c>
      <c r="E600" s="36">
        <f t="shared" si="86"/>
        <v>52.581261950286802</v>
      </c>
      <c r="F600" s="34">
        <v>248</v>
      </c>
      <c r="G600" s="36">
        <f t="shared" si="87"/>
        <v>47.418738049713191</v>
      </c>
      <c r="H600" s="34">
        <v>133</v>
      </c>
      <c r="I600" s="36">
        <f t="shared" si="88"/>
        <v>25.430210325047799</v>
      </c>
      <c r="J600" s="34">
        <v>125</v>
      </c>
      <c r="K600" s="36">
        <f t="shared" si="89"/>
        <v>23.900573613766728</v>
      </c>
      <c r="L600" s="34">
        <v>109</v>
      </c>
      <c r="M600" s="36">
        <f t="shared" si="90"/>
        <v>20.841300191204589</v>
      </c>
      <c r="N600" s="34">
        <v>87</v>
      </c>
      <c r="O600" s="36">
        <f t="shared" si="91"/>
        <v>16.634799235181642</v>
      </c>
      <c r="P600" s="34">
        <v>47</v>
      </c>
      <c r="Q600" s="36">
        <f t="shared" si="92"/>
        <v>8.9866156787762907</v>
      </c>
      <c r="R600" s="34">
        <v>22</v>
      </c>
      <c r="S600" s="36">
        <f t="shared" si="93"/>
        <v>4.2065009560229445</v>
      </c>
    </row>
    <row r="601" spans="1:19" s="24" customFormat="1" ht="15" hidden="1" outlineLevel="1" x14ac:dyDescent="0.2">
      <c r="A601" s="37" t="s">
        <v>645</v>
      </c>
      <c r="B601" s="34"/>
      <c r="C601" s="35">
        <v>643</v>
      </c>
      <c r="D601" s="34">
        <v>306</v>
      </c>
      <c r="E601" s="36">
        <f t="shared" si="86"/>
        <v>47.589424572317263</v>
      </c>
      <c r="F601" s="34">
        <v>337</v>
      </c>
      <c r="G601" s="36">
        <f t="shared" si="87"/>
        <v>52.410575427682737</v>
      </c>
      <c r="H601" s="34">
        <v>201</v>
      </c>
      <c r="I601" s="36">
        <f t="shared" si="88"/>
        <v>31.259720062208398</v>
      </c>
      <c r="J601" s="34">
        <v>206</v>
      </c>
      <c r="K601" s="36">
        <f t="shared" si="89"/>
        <v>32.037325038880248</v>
      </c>
      <c r="L601" s="34">
        <v>107</v>
      </c>
      <c r="M601" s="36">
        <f t="shared" si="90"/>
        <v>16.640746500777606</v>
      </c>
      <c r="N601" s="34">
        <v>74</v>
      </c>
      <c r="O601" s="36">
        <f t="shared" si="91"/>
        <v>11.508553654743391</v>
      </c>
      <c r="P601" s="34">
        <v>51</v>
      </c>
      <c r="Q601" s="36">
        <f t="shared" si="92"/>
        <v>7.9315707620528775</v>
      </c>
      <c r="R601" s="34">
        <v>4</v>
      </c>
      <c r="S601" s="36">
        <f t="shared" si="93"/>
        <v>0.62208398133748055</v>
      </c>
    </row>
    <row r="602" spans="1:19" s="24" customFormat="1" ht="15" hidden="1" outlineLevel="1" x14ac:dyDescent="0.2">
      <c r="A602" s="37" t="s">
        <v>646</v>
      </c>
      <c r="B602" s="34"/>
      <c r="C602" s="35">
        <v>524</v>
      </c>
      <c r="D602" s="34">
        <v>283</v>
      </c>
      <c r="E602" s="36">
        <f t="shared" si="86"/>
        <v>54.007633587786259</v>
      </c>
      <c r="F602" s="34">
        <v>241</v>
      </c>
      <c r="G602" s="36">
        <f t="shared" si="87"/>
        <v>45.992366412213741</v>
      </c>
      <c r="H602" s="34">
        <v>137</v>
      </c>
      <c r="I602" s="36">
        <f t="shared" si="88"/>
        <v>26.145038167938932</v>
      </c>
      <c r="J602" s="34">
        <v>154</v>
      </c>
      <c r="K602" s="36">
        <f t="shared" si="89"/>
        <v>29.389312977099234</v>
      </c>
      <c r="L602" s="34">
        <v>106</v>
      </c>
      <c r="M602" s="36">
        <f t="shared" si="90"/>
        <v>20.229007633587784</v>
      </c>
      <c r="N602" s="34">
        <v>74</v>
      </c>
      <c r="O602" s="36">
        <f t="shared" si="91"/>
        <v>14.122137404580153</v>
      </c>
      <c r="P602" s="34">
        <v>35</v>
      </c>
      <c r="Q602" s="36">
        <f t="shared" si="92"/>
        <v>6.6793893129770989</v>
      </c>
      <c r="R602" s="34">
        <v>18</v>
      </c>
      <c r="S602" s="36">
        <f t="shared" si="93"/>
        <v>3.4351145038167936</v>
      </c>
    </row>
    <row r="603" spans="1:19" s="24" customFormat="1" ht="15" hidden="1" outlineLevel="1" x14ac:dyDescent="0.2">
      <c r="A603" s="37" t="s">
        <v>647</v>
      </c>
      <c r="B603" s="34"/>
      <c r="C603" s="35">
        <v>1370</v>
      </c>
      <c r="D603" s="34">
        <v>670</v>
      </c>
      <c r="E603" s="36">
        <f t="shared" si="86"/>
        <v>48.9051094890511</v>
      </c>
      <c r="F603" s="34">
        <v>700</v>
      </c>
      <c r="G603" s="36">
        <f t="shared" si="87"/>
        <v>51.094890510948908</v>
      </c>
      <c r="H603" s="34">
        <v>418</v>
      </c>
      <c r="I603" s="36">
        <f t="shared" si="88"/>
        <v>30.51094890510949</v>
      </c>
      <c r="J603" s="34">
        <v>384</v>
      </c>
      <c r="K603" s="36">
        <f t="shared" si="89"/>
        <v>28.029197080291972</v>
      </c>
      <c r="L603" s="34">
        <v>218</v>
      </c>
      <c r="M603" s="36">
        <f t="shared" si="90"/>
        <v>15.912408759124089</v>
      </c>
      <c r="N603" s="34">
        <v>184</v>
      </c>
      <c r="O603" s="36">
        <f t="shared" si="91"/>
        <v>13.430656934306571</v>
      </c>
      <c r="P603" s="34">
        <v>115</v>
      </c>
      <c r="Q603" s="36">
        <f t="shared" si="92"/>
        <v>8.3941605839416056</v>
      </c>
      <c r="R603" s="34">
        <v>51</v>
      </c>
      <c r="S603" s="36">
        <f t="shared" si="93"/>
        <v>3.7226277372262775</v>
      </c>
    </row>
    <row r="604" spans="1:19" s="24" customFormat="1" ht="15" hidden="1" outlineLevel="1" x14ac:dyDescent="0.2">
      <c r="A604" s="37" t="s">
        <v>648</v>
      </c>
      <c r="B604" s="34"/>
      <c r="C604" s="35">
        <v>997</v>
      </c>
      <c r="D604" s="34">
        <v>500</v>
      </c>
      <c r="E604" s="36">
        <f t="shared" si="86"/>
        <v>50.150451354062184</v>
      </c>
      <c r="F604" s="34">
        <v>497</v>
      </c>
      <c r="G604" s="36">
        <f t="shared" si="87"/>
        <v>49.849548645937809</v>
      </c>
      <c r="H604" s="34">
        <v>337</v>
      </c>
      <c r="I604" s="36">
        <f t="shared" si="88"/>
        <v>33.801404212637912</v>
      </c>
      <c r="J604" s="34">
        <v>212</v>
      </c>
      <c r="K604" s="36">
        <f t="shared" si="89"/>
        <v>21.263791374122366</v>
      </c>
      <c r="L604" s="34">
        <v>197</v>
      </c>
      <c r="M604" s="36">
        <f t="shared" si="90"/>
        <v>19.759277833500501</v>
      </c>
      <c r="N604" s="34">
        <v>123</v>
      </c>
      <c r="O604" s="36">
        <f t="shared" si="91"/>
        <v>12.337011033099298</v>
      </c>
      <c r="P604" s="34">
        <v>81</v>
      </c>
      <c r="Q604" s="36">
        <f t="shared" si="92"/>
        <v>8.1243731193580739</v>
      </c>
      <c r="R604" s="34">
        <v>47</v>
      </c>
      <c r="S604" s="36">
        <f t="shared" si="93"/>
        <v>4.7141424272818453</v>
      </c>
    </row>
    <row r="605" spans="1:19" s="24" customFormat="1" ht="15" collapsed="1" x14ac:dyDescent="0.2">
      <c r="A605" s="33" t="s">
        <v>2538</v>
      </c>
      <c r="B605" s="34">
        <v>40</v>
      </c>
      <c r="C605" s="34">
        <f t="shared" ref="C605:R605" si="94">SUM(C606:C645)</f>
        <v>62839</v>
      </c>
      <c r="D605" s="34">
        <f t="shared" si="94"/>
        <v>31222</v>
      </c>
      <c r="E605" s="36">
        <f t="shared" si="86"/>
        <v>49.685704737503784</v>
      </c>
      <c r="F605" s="34">
        <f t="shared" si="94"/>
        <v>31617</v>
      </c>
      <c r="G605" s="36">
        <f t="shared" si="87"/>
        <v>50.314295262496223</v>
      </c>
      <c r="H605" s="34">
        <f t="shared" si="94"/>
        <v>18295</v>
      </c>
      <c r="I605" s="36">
        <f t="shared" si="88"/>
        <v>29.114085201865084</v>
      </c>
      <c r="J605" s="34">
        <f t="shared" si="94"/>
        <v>15654</v>
      </c>
      <c r="K605" s="36">
        <f t="shared" si="89"/>
        <v>24.911281210713092</v>
      </c>
      <c r="L605" s="34">
        <f t="shared" si="94"/>
        <v>11283</v>
      </c>
      <c r="M605" s="36">
        <f t="shared" si="90"/>
        <v>17.955409856935979</v>
      </c>
      <c r="N605" s="34">
        <f t="shared" si="94"/>
        <v>9091</v>
      </c>
      <c r="O605" s="36">
        <f t="shared" si="91"/>
        <v>14.467130285332358</v>
      </c>
      <c r="P605" s="34">
        <f t="shared" si="94"/>
        <v>6012</v>
      </c>
      <c r="Q605" s="36">
        <f t="shared" si="92"/>
        <v>9.5673069272267224</v>
      </c>
      <c r="R605" s="34">
        <f t="shared" si="94"/>
        <v>2504</v>
      </c>
      <c r="S605" s="36">
        <f t="shared" si="93"/>
        <v>3.9847865179267652</v>
      </c>
    </row>
    <row r="606" spans="1:19" s="24" customFormat="1" ht="15" hidden="1" outlineLevel="1" x14ac:dyDescent="0.2">
      <c r="A606" s="37" t="s">
        <v>649</v>
      </c>
      <c r="B606" s="34"/>
      <c r="C606" s="35">
        <v>2658</v>
      </c>
      <c r="D606" s="34">
        <v>1257</v>
      </c>
      <c r="E606" s="36">
        <f t="shared" si="86"/>
        <v>47.291196388261852</v>
      </c>
      <c r="F606" s="34">
        <v>1401</v>
      </c>
      <c r="G606" s="36">
        <f t="shared" si="87"/>
        <v>52.708803611738155</v>
      </c>
      <c r="H606" s="34">
        <v>697</v>
      </c>
      <c r="I606" s="36">
        <f t="shared" si="88"/>
        <v>26.222723852520694</v>
      </c>
      <c r="J606" s="34">
        <v>664</v>
      </c>
      <c r="K606" s="36">
        <f t="shared" si="89"/>
        <v>24.981188863807375</v>
      </c>
      <c r="L606" s="34">
        <v>496</v>
      </c>
      <c r="M606" s="36">
        <f t="shared" si="90"/>
        <v>18.660647103085026</v>
      </c>
      <c r="N606" s="34">
        <v>391</v>
      </c>
      <c r="O606" s="36">
        <f t="shared" si="91"/>
        <v>14.710308502633559</v>
      </c>
      <c r="P606" s="34">
        <v>290</v>
      </c>
      <c r="Q606" s="36">
        <f t="shared" si="92"/>
        <v>10.9104589917231</v>
      </c>
      <c r="R606" s="34">
        <v>120</v>
      </c>
      <c r="S606" s="36">
        <f t="shared" si="93"/>
        <v>4.5146726862302486</v>
      </c>
    </row>
    <row r="607" spans="1:19" s="24" customFormat="1" ht="15" hidden="1" outlineLevel="1" x14ac:dyDescent="0.2">
      <c r="A607" s="37" t="s">
        <v>650</v>
      </c>
      <c r="B607" s="34"/>
      <c r="C607" s="35">
        <v>2717</v>
      </c>
      <c r="D607" s="34">
        <v>1285</v>
      </c>
      <c r="E607" s="36">
        <f t="shared" si="86"/>
        <v>47.294810452705185</v>
      </c>
      <c r="F607" s="34">
        <v>1432</v>
      </c>
      <c r="G607" s="36">
        <f t="shared" si="87"/>
        <v>52.705189547294808</v>
      </c>
      <c r="H607" s="34">
        <v>775</v>
      </c>
      <c r="I607" s="36">
        <f t="shared" si="88"/>
        <v>28.52410747147589</v>
      </c>
      <c r="J607" s="34">
        <v>663</v>
      </c>
      <c r="K607" s="36">
        <f t="shared" si="89"/>
        <v>24.401913875598083</v>
      </c>
      <c r="L607" s="34">
        <v>468</v>
      </c>
      <c r="M607" s="36">
        <f t="shared" si="90"/>
        <v>17.224880382775119</v>
      </c>
      <c r="N607" s="34">
        <v>424</v>
      </c>
      <c r="O607" s="36">
        <f t="shared" si="91"/>
        <v>15.605447184394551</v>
      </c>
      <c r="P607" s="34">
        <v>279</v>
      </c>
      <c r="Q607" s="36">
        <f t="shared" si="92"/>
        <v>10.26867868973132</v>
      </c>
      <c r="R607" s="34">
        <v>108</v>
      </c>
      <c r="S607" s="36">
        <f t="shared" si="93"/>
        <v>3.9749723960250272</v>
      </c>
    </row>
    <row r="608" spans="1:19" s="24" customFormat="1" ht="15" hidden="1" outlineLevel="1" x14ac:dyDescent="0.2">
      <c r="A608" s="37" t="s">
        <v>651</v>
      </c>
      <c r="B608" s="34"/>
      <c r="C608" s="35">
        <v>2530</v>
      </c>
      <c r="D608" s="34">
        <v>1176</v>
      </c>
      <c r="E608" s="36">
        <f t="shared" si="86"/>
        <v>46.48221343873518</v>
      </c>
      <c r="F608" s="34">
        <v>1354</v>
      </c>
      <c r="G608" s="36">
        <f t="shared" si="87"/>
        <v>53.51778656126482</v>
      </c>
      <c r="H608" s="34">
        <v>601</v>
      </c>
      <c r="I608" s="36">
        <f t="shared" si="88"/>
        <v>23.754940711462449</v>
      </c>
      <c r="J608" s="34">
        <v>685</v>
      </c>
      <c r="K608" s="36">
        <f t="shared" si="89"/>
        <v>27.07509881422925</v>
      </c>
      <c r="L608" s="34">
        <v>450</v>
      </c>
      <c r="M608" s="36">
        <f t="shared" si="90"/>
        <v>17.786561264822133</v>
      </c>
      <c r="N608" s="34">
        <v>304</v>
      </c>
      <c r="O608" s="36">
        <f t="shared" si="91"/>
        <v>12.015810276679842</v>
      </c>
      <c r="P608" s="34">
        <v>358</v>
      </c>
      <c r="Q608" s="36">
        <f t="shared" si="92"/>
        <v>14.150197628458498</v>
      </c>
      <c r="R608" s="34">
        <v>132</v>
      </c>
      <c r="S608" s="36">
        <f t="shared" si="93"/>
        <v>5.2173913043478262</v>
      </c>
    </row>
    <row r="609" spans="1:19" s="24" customFormat="1" ht="15" hidden="1" outlineLevel="1" x14ac:dyDescent="0.2">
      <c r="A609" s="37" t="s">
        <v>652</v>
      </c>
      <c r="B609" s="34"/>
      <c r="C609" s="35">
        <v>2393</v>
      </c>
      <c r="D609" s="34">
        <v>1167</v>
      </c>
      <c r="E609" s="36">
        <f t="shared" si="86"/>
        <v>48.767237776849143</v>
      </c>
      <c r="F609" s="34">
        <v>1226</v>
      </c>
      <c r="G609" s="36">
        <f t="shared" si="87"/>
        <v>51.232762223150857</v>
      </c>
      <c r="H609" s="34">
        <v>639</v>
      </c>
      <c r="I609" s="36">
        <f t="shared" si="88"/>
        <v>26.702883409945674</v>
      </c>
      <c r="J609" s="34">
        <v>591</v>
      </c>
      <c r="K609" s="36">
        <f t="shared" si="89"/>
        <v>24.697033012954449</v>
      </c>
      <c r="L609" s="34">
        <v>406</v>
      </c>
      <c r="M609" s="36">
        <f t="shared" si="90"/>
        <v>16.966151274550775</v>
      </c>
      <c r="N609" s="34">
        <v>386</v>
      </c>
      <c r="O609" s="36">
        <f t="shared" si="91"/>
        <v>16.130380275804431</v>
      </c>
      <c r="P609" s="34">
        <v>249</v>
      </c>
      <c r="Q609" s="36">
        <f t="shared" si="92"/>
        <v>10.405348934391977</v>
      </c>
      <c r="R609" s="34">
        <v>122</v>
      </c>
      <c r="S609" s="36">
        <f t="shared" si="93"/>
        <v>5.0982030923526951</v>
      </c>
    </row>
    <row r="610" spans="1:19" s="24" customFormat="1" ht="15" hidden="1" outlineLevel="1" x14ac:dyDescent="0.2">
      <c r="A610" s="37" t="s">
        <v>653</v>
      </c>
      <c r="B610" s="34"/>
      <c r="C610" s="35">
        <v>2449</v>
      </c>
      <c r="D610" s="34">
        <v>1180</v>
      </c>
      <c r="E610" s="36">
        <f t="shared" si="86"/>
        <v>48.182931808901593</v>
      </c>
      <c r="F610" s="34">
        <v>1269</v>
      </c>
      <c r="G610" s="36">
        <f t="shared" si="87"/>
        <v>51.817068191098414</v>
      </c>
      <c r="H610" s="34">
        <v>693</v>
      </c>
      <c r="I610" s="36">
        <f t="shared" si="88"/>
        <v>28.297264189465089</v>
      </c>
      <c r="J610" s="34">
        <v>615</v>
      </c>
      <c r="K610" s="36">
        <f t="shared" si="89"/>
        <v>25.112290730910576</v>
      </c>
      <c r="L610" s="34">
        <v>455</v>
      </c>
      <c r="M610" s="36">
        <f t="shared" si="90"/>
        <v>18.579011841567986</v>
      </c>
      <c r="N610" s="34">
        <v>348</v>
      </c>
      <c r="O610" s="36">
        <f t="shared" si="91"/>
        <v>14.209881584320131</v>
      </c>
      <c r="P610" s="34">
        <v>229</v>
      </c>
      <c r="Q610" s="36">
        <f t="shared" si="92"/>
        <v>9.3507554103715815</v>
      </c>
      <c r="R610" s="34">
        <v>109</v>
      </c>
      <c r="S610" s="36">
        <f t="shared" si="93"/>
        <v>4.4507962433646391</v>
      </c>
    </row>
    <row r="611" spans="1:19" s="24" customFormat="1" ht="15" hidden="1" outlineLevel="1" x14ac:dyDescent="0.2">
      <c r="A611" s="37" t="s">
        <v>654</v>
      </c>
      <c r="B611" s="34"/>
      <c r="C611" s="35">
        <v>2426</v>
      </c>
      <c r="D611" s="34">
        <v>1213</v>
      </c>
      <c r="E611" s="36">
        <f t="shared" si="86"/>
        <v>50</v>
      </c>
      <c r="F611" s="34">
        <v>1213</v>
      </c>
      <c r="G611" s="36">
        <f t="shared" si="87"/>
        <v>50</v>
      </c>
      <c r="H611" s="34">
        <v>643</v>
      </c>
      <c r="I611" s="36">
        <f t="shared" si="88"/>
        <v>26.504534212695795</v>
      </c>
      <c r="J611" s="34">
        <v>656</v>
      </c>
      <c r="K611" s="36">
        <f t="shared" si="89"/>
        <v>27.040395713107994</v>
      </c>
      <c r="L611" s="34">
        <v>382</v>
      </c>
      <c r="M611" s="36">
        <f t="shared" si="90"/>
        <v>15.746084089035449</v>
      </c>
      <c r="N611" s="34">
        <v>402</v>
      </c>
      <c r="O611" s="36">
        <f t="shared" si="91"/>
        <v>16.570486397361911</v>
      </c>
      <c r="P611" s="34">
        <v>252</v>
      </c>
      <c r="Q611" s="36">
        <f t="shared" si="92"/>
        <v>10.387469084913437</v>
      </c>
      <c r="R611" s="34">
        <v>91</v>
      </c>
      <c r="S611" s="36">
        <f t="shared" si="93"/>
        <v>3.7510305028854076</v>
      </c>
    </row>
    <row r="612" spans="1:19" s="24" customFormat="1" ht="15" hidden="1" outlineLevel="1" x14ac:dyDescent="0.2">
      <c r="A612" s="37" t="s">
        <v>655</v>
      </c>
      <c r="B612" s="34"/>
      <c r="C612" s="35">
        <v>2335</v>
      </c>
      <c r="D612" s="34">
        <v>1145</v>
      </c>
      <c r="E612" s="36">
        <f t="shared" si="86"/>
        <v>49.036402569593143</v>
      </c>
      <c r="F612" s="34">
        <v>1190</v>
      </c>
      <c r="G612" s="36">
        <f t="shared" si="87"/>
        <v>50.96359743040685</v>
      </c>
      <c r="H612" s="34">
        <v>650</v>
      </c>
      <c r="I612" s="36">
        <f t="shared" si="88"/>
        <v>27.837259100642395</v>
      </c>
      <c r="J612" s="34">
        <v>620</v>
      </c>
      <c r="K612" s="36">
        <f t="shared" si="89"/>
        <v>26.552462526766593</v>
      </c>
      <c r="L612" s="34">
        <v>398</v>
      </c>
      <c r="M612" s="36">
        <f t="shared" si="90"/>
        <v>17.04496788008565</v>
      </c>
      <c r="N612" s="34">
        <v>341</v>
      </c>
      <c r="O612" s="36">
        <f t="shared" si="91"/>
        <v>14.603854389721626</v>
      </c>
      <c r="P612" s="34">
        <v>231</v>
      </c>
      <c r="Q612" s="36">
        <f t="shared" si="92"/>
        <v>9.8929336188436832</v>
      </c>
      <c r="R612" s="34">
        <v>95</v>
      </c>
      <c r="S612" s="36">
        <f t="shared" si="93"/>
        <v>4.0685224839400425</v>
      </c>
    </row>
    <row r="613" spans="1:19" s="24" customFormat="1" ht="15" hidden="1" outlineLevel="1" x14ac:dyDescent="0.2">
      <c r="A613" s="37" t="s">
        <v>656</v>
      </c>
      <c r="B613" s="34"/>
      <c r="C613" s="35">
        <v>1566</v>
      </c>
      <c r="D613" s="34">
        <v>791</v>
      </c>
      <c r="E613" s="36">
        <f t="shared" si="86"/>
        <v>50.510855683269476</v>
      </c>
      <c r="F613" s="34">
        <v>775</v>
      </c>
      <c r="G613" s="36">
        <f t="shared" si="87"/>
        <v>49.489144316730524</v>
      </c>
      <c r="H613" s="34">
        <v>483</v>
      </c>
      <c r="I613" s="36">
        <f t="shared" si="88"/>
        <v>30.842911877394634</v>
      </c>
      <c r="J613" s="34">
        <v>406</v>
      </c>
      <c r="K613" s="36">
        <f t="shared" si="89"/>
        <v>25.925925925925927</v>
      </c>
      <c r="L613" s="34">
        <v>269</v>
      </c>
      <c r="M613" s="36">
        <f t="shared" si="90"/>
        <v>17.177522349936144</v>
      </c>
      <c r="N613" s="34">
        <v>241</v>
      </c>
      <c r="O613" s="36">
        <f t="shared" si="91"/>
        <v>15.389527458492976</v>
      </c>
      <c r="P613" s="34">
        <v>131</v>
      </c>
      <c r="Q613" s="36">
        <f t="shared" si="92"/>
        <v>8.3652618135376748</v>
      </c>
      <c r="R613" s="34">
        <v>36</v>
      </c>
      <c r="S613" s="36">
        <f t="shared" si="93"/>
        <v>2.2988505747126435</v>
      </c>
    </row>
    <row r="614" spans="1:19" s="24" customFormat="1" ht="15" hidden="1" outlineLevel="1" x14ac:dyDescent="0.2">
      <c r="A614" s="37" t="s">
        <v>657</v>
      </c>
      <c r="B614" s="34"/>
      <c r="C614" s="35">
        <v>2076</v>
      </c>
      <c r="D614" s="34">
        <v>993</v>
      </c>
      <c r="E614" s="36">
        <f t="shared" si="86"/>
        <v>47.832369942196529</v>
      </c>
      <c r="F614" s="34">
        <v>1083</v>
      </c>
      <c r="G614" s="36">
        <f t="shared" si="87"/>
        <v>52.167630057803464</v>
      </c>
      <c r="H614" s="34">
        <v>598</v>
      </c>
      <c r="I614" s="36">
        <f t="shared" si="88"/>
        <v>28.805394990366086</v>
      </c>
      <c r="J614" s="34">
        <v>539</v>
      </c>
      <c r="K614" s="36">
        <f t="shared" si="89"/>
        <v>25.96339113680154</v>
      </c>
      <c r="L614" s="34">
        <v>327</v>
      </c>
      <c r="M614" s="36">
        <f t="shared" si="90"/>
        <v>15.751445086705202</v>
      </c>
      <c r="N614" s="34">
        <v>311</v>
      </c>
      <c r="O614" s="36">
        <f t="shared" si="91"/>
        <v>14.980732177263969</v>
      </c>
      <c r="P614" s="34">
        <v>221</v>
      </c>
      <c r="Q614" s="36">
        <f t="shared" si="92"/>
        <v>10.645472061657031</v>
      </c>
      <c r="R614" s="34">
        <v>80</v>
      </c>
      <c r="S614" s="36">
        <f t="shared" si="93"/>
        <v>3.8535645472061653</v>
      </c>
    </row>
    <row r="615" spans="1:19" s="24" customFormat="1" ht="15" hidden="1" outlineLevel="1" x14ac:dyDescent="0.2">
      <c r="A615" s="37" t="s">
        <v>658</v>
      </c>
      <c r="B615" s="34"/>
      <c r="C615" s="35">
        <v>1391</v>
      </c>
      <c r="D615" s="34">
        <v>680</v>
      </c>
      <c r="E615" s="36">
        <f t="shared" si="86"/>
        <v>48.885693745506828</v>
      </c>
      <c r="F615" s="34">
        <v>711</v>
      </c>
      <c r="G615" s="36">
        <f t="shared" si="87"/>
        <v>51.114306254493172</v>
      </c>
      <c r="H615" s="34">
        <v>371</v>
      </c>
      <c r="I615" s="36">
        <f t="shared" si="88"/>
        <v>26.671459381739755</v>
      </c>
      <c r="J615" s="34">
        <v>366</v>
      </c>
      <c r="K615" s="36">
        <f t="shared" si="89"/>
        <v>26.312005751258088</v>
      </c>
      <c r="L615" s="34">
        <v>244</v>
      </c>
      <c r="M615" s="36">
        <f t="shared" si="90"/>
        <v>17.541337167505393</v>
      </c>
      <c r="N615" s="34">
        <v>202</v>
      </c>
      <c r="O615" s="36">
        <f t="shared" si="91"/>
        <v>14.521926671459381</v>
      </c>
      <c r="P615" s="34">
        <v>135</v>
      </c>
      <c r="Q615" s="36">
        <f t="shared" si="92"/>
        <v>9.7052480230050318</v>
      </c>
      <c r="R615" s="34">
        <v>73</v>
      </c>
      <c r="S615" s="36">
        <f t="shared" si="93"/>
        <v>5.2480230050323504</v>
      </c>
    </row>
    <row r="616" spans="1:19" s="24" customFormat="1" ht="15" hidden="1" outlineLevel="1" x14ac:dyDescent="0.2">
      <c r="A616" s="37" t="s">
        <v>659</v>
      </c>
      <c r="B616" s="34"/>
      <c r="C616" s="35">
        <v>1182</v>
      </c>
      <c r="D616" s="34">
        <v>591</v>
      </c>
      <c r="E616" s="36">
        <f t="shared" si="86"/>
        <v>50</v>
      </c>
      <c r="F616" s="34">
        <v>591</v>
      </c>
      <c r="G616" s="36">
        <f t="shared" si="87"/>
        <v>50</v>
      </c>
      <c r="H616" s="34">
        <v>324</v>
      </c>
      <c r="I616" s="36">
        <f t="shared" si="88"/>
        <v>27.411167512690355</v>
      </c>
      <c r="J616" s="34">
        <v>282</v>
      </c>
      <c r="K616" s="36">
        <f t="shared" si="89"/>
        <v>23.857868020304569</v>
      </c>
      <c r="L616" s="34">
        <v>242</v>
      </c>
      <c r="M616" s="36">
        <f t="shared" si="90"/>
        <v>20.473773265651438</v>
      </c>
      <c r="N616" s="34">
        <v>154</v>
      </c>
      <c r="O616" s="36">
        <f t="shared" si="91"/>
        <v>13.028764805414552</v>
      </c>
      <c r="P616" s="34">
        <v>117</v>
      </c>
      <c r="Q616" s="36">
        <f t="shared" si="92"/>
        <v>9.8984771573604053</v>
      </c>
      <c r="R616" s="34">
        <v>63</v>
      </c>
      <c r="S616" s="36">
        <f t="shared" si="93"/>
        <v>5.3299492385786804</v>
      </c>
    </row>
    <row r="617" spans="1:19" s="24" customFormat="1" ht="15" hidden="1" outlineLevel="1" x14ac:dyDescent="0.2">
      <c r="A617" s="37" t="s">
        <v>660</v>
      </c>
      <c r="B617" s="34"/>
      <c r="C617" s="35">
        <v>2480</v>
      </c>
      <c r="D617" s="34">
        <v>1220</v>
      </c>
      <c r="E617" s="36">
        <f t="shared" si="86"/>
        <v>49.193548387096776</v>
      </c>
      <c r="F617" s="34">
        <v>1260</v>
      </c>
      <c r="G617" s="36">
        <f t="shared" si="87"/>
        <v>50.806451612903224</v>
      </c>
      <c r="H617" s="34">
        <v>659</v>
      </c>
      <c r="I617" s="36">
        <f t="shared" si="88"/>
        <v>26.572580645161288</v>
      </c>
      <c r="J617" s="34">
        <v>597</v>
      </c>
      <c r="K617" s="36">
        <f t="shared" si="89"/>
        <v>24.072580645161288</v>
      </c>
      <c r="L617" s="34">
        <v>498</v>
      </c>
      <c r="M617" s="36">
        <f t="shared" si="90"/>
        <v>20.08064516129032</v>
      </c>
      <c r="N617" s="34">
        <v>359</v>
      </c>
      <c r="O617" s="36">
        <f t="shared" si="91"/>
        <v>14.475806451612902</v>
      </c>
      <c r="P617" s="34">
        <v>253</v>
      </c>
      <c r="Q617" s="36">
        <f t="shared" si="92"/>
        <v>10.201612903225806</v>
      </c>
      <c r="R617" s="34">
        <v>114</v>
      </c>
      <c r="S617" s="36">
        <f t="shared" si="93"/>
        <v>4.596774193548387</v>
      </c>
    </row>
    <row r="618" spans="1:19" s="24" customFormat="1" ht="15" hidden="1" outlineLevel="1" x14ac:dyDescent="0.2">
      <c r="A618" s="37" t="s">
        <v>661</v>
      </c>
      <c r="B618" s="34"/>
      <c r="C618" s="35">
        <v>1900</v>
      </c>
      <c r="D618" s="34">
        <v>964</v>
      </c>
      <c r="E618" s="36">
        <f t="shared" si="86"/>
        <v>50.736842105263158</v>
      </c>
      <c r="F618" s="34">
        <v>936</v>
      </c>
      <c r="G618" s="36">
        <f t="shared" si="87"/>
        <v>49.263157894736842</v>
      </c>
      <c r="H618" s="34">
        <v>503</v>
      </c>
      <c r="I618" s="36">
        <f t="shared" si="88"/>
        <v>26.473684210526315</v>
      </c>
      <c r="J618" s="34">
        <v>490</v>
      </c>
      <c r="K618" s="36">
        <f t="shared" si="89"/>
        <v>25.789473684210527</v>
      </c>
      <c r="L618" s="34">
        <v>379</v>
      </c>
      <c r="M618" s="36">
        <f t="shared" si="90"/>
        <v>19.94736842105263</v>
      </c>
      <c r="N618" s="34">
        <v>229</v>
      </c>
      <c r="O618" s="36">
        <f t="shared" si="91"/>
        <v>12.052631578947368</v>
      </c>
      <c r="P618" s="34">
        <v>222</v>
      </c>
      <c r="Q618" s="36">
        <f t="shared" si="92"/>
        <v>11.684210526315789</v>
      </c>
      <c r="R618" s="34">
        <v>77</v>
      </c>
      <c r="S618" s="36">
        <f t="shared" si="93"/>
        <v>4.0526315789473681</v>
      </c>
    </row>
    <row r="619" spans="1:19" s="24" customFormat="1" ht="15" hidden="1" outlineLevel="1" x14ac:dyDescent="0.2">
      <c r="A619" s="37" t="s">
        <v>662</v>
      </c>
      <c r="B619" s="34"/>
      <c r="C619" s="35">
        <v>2167</v>
      </c>
      <c r="D619" s="34">
        <v>1110</v>
      </c>
      <c r="E619" s="36">
        <f t="shared" si="86"/>
        <v>51.222888786340562</v>
      </c>
      <c r="F619" s="34">
        <v>1057</v>
      </c>
      <c r="G619" s="36">
        <f t="shared" si="87"/>
        <v>48.777111213659431</v>
      </c>
      <c r="H619" s="34">
        <v>625</v>
      </c>
      <c r="I619" s="36">
        <f t="shared" si="88"/>
        <v>28.841716658975539</v>
      </c>
      <c r="J619" s="34">
        <v>540</v>
      </c>
      <c r="K619" s="36">
        <f t="shared" si="89"/>
        <v>24.919243193354866</v>
      </c>
      <c r="L619" s="34">
        <v>408</v>
      </c>
      <c r="M619" s="36">
        <f t="shared" si="90"/>
        <v>18.827872634979233</v>
      </c>
      <c r="N619" s="34">
        <v>324</v>
      </c>
      <c r="O619" s="36">
        <f t="shared" si="91"/>
        <v>14.95154591601292</v>
      </c>
      <c r="P619" s="34">
        <v>190</v>
      </c>
      <c r="Q619" s="36">
        <f t="shared" si="92"/>
        <v>8.7678818643285634</v>
      </c>
      <c r="R619" s="34">
        <v>80</v>
      </c>
      <c r="S619" s="36">
        <f t="shared" si="93"/>
        <v>3.6917397323488692</v>
      </c>
    </row>
    <row r="620" spans="1:19" s="24" customFormat="1" ht="15" hidden="1" outlineLevel="1" x14ac:dyDescent="0.2">
      <c r="A620" s="37" t="s">
        <v>663</v>
      </c>
      <c r="B620" s="34"/>
      <c r="C620" s="35">
        <v>2435</v>
      </c>
      <c r="D620" s="34">
        <v>1150</v>
      </c>
      <c r="E620" s="36">
        <f t="shared" si="86"/>
        <v>47.227926078028744</v>
      </c>
      <c r="F620" s="34">
        <v>1285</v>
      </c>
      <c r="G620" s="36">
        <f t="shared" si="87"/>
        <v>52.772073921971248</v>
      </c>
      <c r="H620" s="34">
        <v>631</v>
      </c>
      <c r="I620" s="36">
        <f t="shared" si="88"/>
        <v>25.913757700205338</v>
      </c>
      <c r="J620" s="34">
        <v>621</v>
      </c>
      <c r="K620" s="36">
        <f t="shared" si="89"/>
        <v>25.503080082135522</v>
      </c>
      <c r="L620" s="34">
        <v>494</v>
      </c>
      <c r="M620" s="36">
        <f t="shared" si="90"/>
        <v>20.28747433264887</v>
      </c>
      <c r="N620" s="34">
        <v>310</v>
      </c>
      <c r="O620" s="36">
        <f t="shared" si="91"/>
        <v>12.73100616016427</v>
      </c>
      <c r="P620" s="34">
        <v>253</v>
      </c>
      <c r="Q620" s="36">
        <f t="shared" si="92"/>
        <v>10.390143737166325</v>
      </c>
      <c r="R620" s="34">
        <v>126</v>
      </c>
      <c r="S620" s="36">
        <f t="shared" si="93"/>
        <v>5.1745379876796713</v>
      </c>
    </row>
    <row r="621" spans="1:19" s="24" customFormat="1" ht="15" hidden="1" outlineLevel="1" x14ac:dyDescent="0.2">
      <c r="A621" s="37" t="s">
        <v>2539</v>
      </c>
      <c r="B621" s="34"/>
      <c r="C621" s="35">
        <v>2295</v>
      </c>
      <c r="D621" s="34">
        <v>1144</v>
      </c>
      <c r="E621" s="36">
        <f t="shared" si="86"/>
        <v>49.847494553376904</v>
      </c>
      <c r="F621" s="34">
        <v>1151</v>
      </c>
      <c r="G621" s="36">
        <f t="shared" si="87"/>
        <v>50.152505446623096</v>
      </c>
      <c r="H621" s="34">
        <v>715</v>
      </c>
      <c r="I621" s="36">
        <f t="shared" si="88"/>
        <v>31.154684095860567</v>
      </c>
      <c r="J621" s="34">
        <v>533</v>
      </c>
      <c r="K621" s="36">
        <f t="shared" si="89"/>
        <v>23.224400871459697</v>
      </c>
      <c r="L621" s="34">
        <v>394</v>
      </c>
      <c r="M621" s="36">
        <f t="shared" si="90"/>
        <v>17.167755991285404</v>
      </c>
      <c r="N621" s="34">
        <v>381</v>
      </c>
      <c r="O621" s="36">
        <f t="shared" si="91"/>
        <v>16.601307189542485</v>
      </c>
      <c r="P621" s="34">
        <v>189</v>
      </c>
      <c r="Q621" s="36">
        <f t="shared" si="92"/>
        <v>8.2352941176470598</v>
      </c>
      <c r="R621" s="34">
        <v>83</v>
      </c>
      <c r="S621" s="36">
        <f t="shared" si="93"/>
        <v>3.6165577342047932</v>
      </c>
    </row>
    <row r="622" spans="1:19" s="24" customFormat="1" ht="15" hidden="1" outlineLevel="1" x14ac:dyDescent="0.2">
      <c r="A622" s="37" t="s">
        <v>664</v>
      </c>
      <c r="B622" s="34"/>
      <c r="C622" s="35">
        <v>2218</v>
      </c>
      <c r="D622" s="34">
        <v>1101</v>
      </c>
      <c r="E622" s="36">
        <f t="shared" si="86"/>
        <v>49.639314697926061</v>
      </c>
      <c r="F622" s="34">
        <v>1117</v>
      </c>
      <c r="G622" s="36">
        <f t="shared" si="87"/>
        <v>50.360685302073939</v>
      </c>
      <c r="H622" s="34">
        <v>682</v>
      </c>
      <c r="I622" s="36">
        <f t="shared" si="88"/>
        <v>30.748422001803426</v>
      </c>
      <c r="J622" s="34">
        <v>531</v>
      </c>
      <c r="K622" s="36">
        <f t="shared" si="89"/>
        <v>23.940486925157799</v>
      </c>
      <c r="L622" s="34">
        <v>431</v>
      </c>
      <c r="M622" s="36">
        <f t="shared" si="90"/>
        <v>19.431920649233543</v>
      </c>
      <c r="N622" s="34">
        <v>328</v>
      </c>
      <c r="O622" s="36">
        <f t="shared" si="91"/>
        <v>14.788097385031561</v>
      </c>
      <c r="P622" s="34">
        <v>178</v>
      </c>
      <c r="Q622" s="36">
        <f t="shared" si="92"/>
        <v>8.0252479711451752</v>
      </c>
      <c r="R622" s="34">
        <v>68</v>
      </c>
      <c r="S622" s="36">
        <f t="shared" si="93"/>
        <v>3.0658250676284942</v>
      </c>
    </row>
    <row r="623" spans="1:19" s="24" customFormat="1" ht="15" hidden="1" outlineLevel="1" x14ac:dyDescent="0.2">
      <c r="A623" s="37" t="s">
        <v>665</v>
      </c>
      <c r="B623" s="34"/>
      <c r="C623" s="35">
        <v>2153</v>
      </c>
      <c r="D623" s="34">
        <v>1049</v>
      </c>
      <c r="E623" s="36">
        <f t="shared" si="86"/>
        <v>48.722712494194148</v>
      </c>
      <c r="F623" s="34">
        <v>1104</v>
      </c>
      <c r="G623" s="36">
        <f t="shared" si="87"/>
        <v>51.277287505805852</v>
      </c>
      <c r="H623" s="34">
        <v>587</v>
      </c>
      <c r="I623" s="36">
        <f t="shared" si="88"/>
        <v>27.264282396655826</v>
      </c>
      <c r="J623" s="34">
        <v>598</v>
      </c>
      <c r="K623" s="36">
        <f t="shared" si="89"/>
        <v>27.775197398978168</v>
      </c>
      <c r="L623" s="34">
        <v>361</v>
      </c>
      <c r="M623" s="36">
        <f t="shared" si="90"/>
        <v>16.767301439851369</v>
      </c>
      <c r="N623" s="34">
        <v>283</v>
      </c>
      <c r="O623" s="36">
        <f t="shared" si="91"/>
        <v>13.144449605202043</v>
      </c>
      <c r="P623" s="34">
        <v>232</v>
      </c>
      <c r="Q623" s="36">
        <f t="shared" si="92"/>
        <v>10.775661867162098</v>
      </c>
      <c r="R623" s="34">
        <v>92</v>
      </c>
      <c r="S623" s="36">
        <f t="shared" si="93"/>
        <v>4.2731072921504873</v>
      </c>
    </row>
    <row r="624" spans="1:19" s="24" customFormat="1" ht="15" hidden="1" outlineLevel="1" x14ac:dyDescent="0.2">
      <c r="A624" s="37" t="s">
        <v>666</v>
      </c>
      <c r="B624" s="34"/>
      <c r="C624" s="35">
        <v>1162</v>
      </c>
      <c r="D624" s="34">
        <v>589</v>
      </c>
      <c r="E624" s="36">
        <f t="shared" si="86"/>
        <v>50.688468158347682</v>
      </c>
      <c r="F624" s="34">
        <v>573</v>
      </c>
      <c r="G624" s="36">
        <f t="shared" si="87"/>
        <v>49.311531841652325</v>
      </c>
      <c r="H624" s="34">
        <v>377</v>
      </c>
      <c r="I624" s="36">
        <f t="shared" si="88"/>
        <v>32.444061962134256</v>
      </c>
      <c r="J624" s="34">
        <v>305</v>
      </c>
      <c r="K624" s="36">
        <f t="shared" si="89"/>
        <v>26.247848537005165</v>
      </c>
      <c r="L624" s="34">
        <v>173</v>
      </c>
      <c r="M624" s="36">
        <f t="shared" si="90"/>
        <v>14.888123924268504</v>
      </c>
      <c r="N624" s="34">
        <v>165</v>
      </c>
      <c r="O624" s="36">
        <f t="shared" si="91"/>
        <v>14.199655765920827</v>
      </c>
      <c r="P624" s="34">
        <v>107</v>
      </c>
      <c r="Q624" s="36">
        <f t="shared" si="92"/>
        <v>9.2082616179001722</v>
      </c>
      <c r="R624" s="34">
        <v>35</v>
      </c>
      <c r="S624" s="36">
        <f t="shared" si="93"/>
        <v>3.0120481927710845</v>
      </c>
    </row>
    <row r="625" spans="1:19" s="24" customFormat="1" ht="15" hidden="1" outlineLevel="1" x14ac:dyDescent="0.2">
      <c r="A625" s="37" t="s">
        <v>667</v>
      </c>
      <c r="B625" s="34"/>
      <c r="C625" s="35">
        <v>1859</v>
      </c>
      <c r="D625" s="34">
        <v>895</v>
      </c>
      <c r="E625" s="36">
        <f t="shared" si="86"/>
        <v>48.144163528778911</v>
      </c>
      <c r="F625" s="34">
        <v>964</v>
      </c>
      <c r="G625" s="36">
        <f t="shared" si="87"/>
        <v>51.855836471221089</v>
      </c>
      <c r="H625" s="34">
        <v>627</v>
      </c>
      <c r="I625" s="36">
        <f t="shared" si="88"/>
        <v>33.727810650887577</v>
      </c>
      <c r="J625" s="34">
        <v>420</v>
      </c>
      <c r="K625" s="36">
        <f t="shared" si="89"/>
        <v>22.592791823561054</v>
      </c>
      <c r="L625" s="34">
        <v>359</v>
      </c>
      <c r="M625" s="36">
        <f t="shared" si="90"/>
        <v>19.311457772996235</v>
      </c>
      <c r="N625" s="34">
        <v>268</v>
      </c>
      <c r="O625" s="36">
        <f t="shared" si="91"/>
        <v>14.41635287789134</v>
      </c>
      <c r="P625" s="34">
        <v>137</v>
      </c>
      <c r="Q625" s="36">
        <f t="shared" si="92"/>
        <v>7.3695535233996772</v>
      </c>
      <c r="R625" s="34">
        <v>48</v>
      </c>
      <c r="S625" s="36">
        <f t="shared" si="93"/>
        <v>2.5820333512641205</v>
      </c>
    </row>
    <row r="626" spans="1:19" s="24" customFormat="1" ht="15" hidden="1" outlineLevel="1" x14ac:dyDescent="0.2">
      <c r="A626" s="37" t="s">
        <v>668</v>
      </c>
      <c r="B626" s="34"/>
      <c r="C626" s="35">
        <v>1390</v>
      </c>
      <c r="D626" s="34">
        <v>726</v>
      </c>
      <c r="E626" s="36">
        <f t="shared" si="86"/>
        <v>52.230215827338128</v>
      </c>
      <c r="F626" s="34">
        <v>664</v>
      </c>
      <c r="G626" s="36">
        <f t="shared" si="87"/>
        <v>47.769784172661872</v>
      </c>
      <c r="H626" s="34">
        <v>362</v>
      </c>
      <c r="I626" s="36">
        <f t="shared" si="88"/>
        <v>26.043165467625897</v>
      </c>
      <c r="J626" s="34">
        <v>396</v>
      </c>
      <c r="K626" s="36">
        <f t="shared" si="89"/>
        <v>28.489208633093526</v>
      </c>
      <c r="L626" s="34">
        <v>218</v>
      </c>
      <c r="M626" s="36">
        <f t="shared" si="90"/>
        <v>15.683453237410072</v>
      </c>
      <c r="N626" s="34">
        <v>199</v>
      </c>
      <c r="O626" s="36">
        <f t="shared" si="91"/>
        <v>14.316546762589928</v>
      </c>
      <c r="P626" s="34">
        <v>171</v>
      </c>
      <c r="Q626" s="36">
        <f t="shared" si="92"/>
        <v>12.302158273381295</v>
      </c>
      <c r="R626" s="34">
        <v>44</v>
      </c>
      <c r="S626" s="36">
        <f t="shared" si="93"/>
        <v>3.1654676258992804</v>
      </c>
    </row>
    <row r="627" spans="1:19" s="24" customFormat="1" ht="15" hidden="1" outlineLevel="1" x14ac:dyDescent="0.2">
      <c r="A627" s="37" t="s">
        <v>669</v>
      </c>
      <c r="B627" s="34"/>
      <c r="C627" s="35">
        <v>1569</v>
      </c>
      <c r="D627" s="34">
        <v>814</v>
      </c>
      <c r="E627" s="36">
        <f t="shared" si="86"/>
        <v>51.880178457616317</v>
      </c>
      <c r="F627" s="34">
        <v>755</v>
      </c>
      <c r="G627" s="36">
        <f t="shared" si="87"/>
        <v>48.119821542383683</v>
      </c>
      <c r="H627" s="34">
        <v>501</v>
      </c>
      <c r="I627" s="36">
        <f t="shared" si="88"/>
        <v>31.931166347992352</v>
      </c>
      <c r="J627" s="34">
        <v>350</v>
      </c>
      <c r="K627" s="36">
        <f t="shared" si="89"/>
        <v>22.307202039515616</v>
      </c>
      <c r="L627" s="34">
        <v>291</v>
      </c>
      <c r="M627" s="36">
        <f t="shared" si="90"/>
        <v>18.546845124282985</v>
      </c>
      <c r="N627" s="34">
        <v>238</v>
      </c>
      <c r="O627" s="36">
        <f t="shared" si="91"/>
        <v>15.168897386870619</v>
      </c>
      <c r="P627" s="34">
        <v>136</v>
      </c>
      <c r="Q627" s="36">
        <f t="shared" si="92"/>
        <v>8.667941363926067</v>
      </c>
      <c r="R627" s="34">
        <v>53</v>
      </c>
      <c r="S627" s="36">
        <f t="shared" si="93"/>
        <v>3.3779477374123648</v>
      </c>
    </row>
    <row r="628" spans="1:19" s="24" customFormat="1" ht="15" hidden="1" outlineLevel="1" x14ac:dyDescent="0.2">
      <c r="A628" s="37" t="s">
        <v>670</v>
      </c>
      <c r="B628" s="34"/>
      <c r="C628" s="35">
        <v>663</v>
      </c>
      <c r="D628" s="34">
        <v>356</v>
      </c>
      <c r="E628" s="36">
        <f t="shared" si="86"/>
        <v>53.695324283559579</v>
      </c>
      <c r="F628" s="34">
        <v>307</v>
      </c>
      <c r="G628" s="36">
        <f t="shared" si="87"/>
        <v>46.304675716440421</v>
      </c>
      <c r="H628" s="34">
        <v>173</v>
      </c>
      <c r="I628" s="36">
        <f t="shared" si="88"/>
        <v>26.093514328808446</v>
      </c>
      <c r="J628" s="34">
        <v>197</v>
      </c>
      <c r="K628" s="36">
        <f t="shared" si="89"/>
        <v>29.713423831070891</v>
      </c>
      <c r="L628" s="34">
        <v>102</v>
      </c>
      <c r="M628" s="36">
        <f t="shared" si="90"/>
        <v>15.384615384615385</v>
      </c>
      <c r="N628" s="34">
        <v>101</v>
      </c>
      <c r="O628" s="36">
        <f t="shared" si="91"/>
        <v>15.233785822021117</v>
      </c>
      <c r="P628" s="34">
        <v>66</v>
      </c>
      <c r="Q628" s="36">
        <f t="shared" si="92"/>
        <v>9.9547511312217196</v>
      </c>
      <c r="R628" s="34">
        <v>24</v>
      </c>
      <c r="S628" s="36">
        <f t="shared" si="93"/>
        <v>3.6199095022624435</v>
      </c>
    </row>
    <row r="629" spans="1:19" s="24" customFormat="1" ht="15" hidden="1" outlineLevel="1" x14ac:dyDescent="0.2">
      <c r="A629" s="37" t="s">
        <v>671</v>
      </c>
      <c r="B629" s="34"/>
      <c r="C629" s="35">
        <v>684</v>
      </c>
      <c r="D629" s="34">
        <v>355</v>
      </c>
      <c r="E629" s="36">
        <f t="shared" si="86"/>
        <v>51.900584795321642</v>
      </c>
      <c r="F629" s="34">
        <v>329</v>
      </c>
      <c r="G629" s="36">
        <f t="shared" si="87"/>
        <v>48.099415204678365</v>
      </c>
      <c r="H629" s="34">
        <v>203</v>
      </c>
      <c r="I629" s="36">
        <f t="shared" si="88"/>
        <v>29.678362573099417</v>
      </c>
      <c r="J629" s="34">
        <v>162</v>
      </c>
      <c r="K629" s="36">
        <f t="shared" si="89"/>
        <v>23.684210526315791</v>
      </c>
      <c r="L629" s="34">
        <v>159</v>
      </c>
      <c r="M629" s="36">
        <f t="shared" si="90"/>
        <v>23.245614035087719</v>
      </c>
      <c r="N629" s="34">
        <v>82</v>
      </c>
      <c r="O629" s="36">
        <f t="shared" si="91"/>
        <v>11.988304093567251</v>
      </c>
      <c r="P629" s="34">
        <v>51</v>
      </c>
      <c r="Q629" s="36">
        <f t="shared" si="92"/>
        <v>7.4561403508771935</v>
      </c>
      <c r="R629" s="34">
        <v>27</v>
      </c>
      <c r="S629" s="36">
        <f t="shared" si="93"/>
        <v>3.9473684210526319</v>
      </c>
    </row>
    <row r="630" spans="1:19" s="24" customFormat="1" ht="15" hidden="1" outlineLevel="1" x14ac:dyDescent="0.2">
      <c r="A630" s="37" t="s">
        <v>672</v>
      </c>
      <c r="B630" s="34"/>
      <c r="C630" s="35">
        <v>1317</v>
      </c>
      <c r="D630" s="34">
        <v>703</v>
      </c>
      <c r="E630" s="36">
        <f t="shared" si="86"/>
        <v>53.378891419893698</v>
      </c>
      <c r="F630" s="34">
        <v>614</v>
      </c>
      <c r="G630" s="36">
        <f t="shared" si="87"/>
        <v>46.621108580106302</v>
      </c>
      <c r="H630" s="34">
        <v>442</v>
      </c>
      <c r="I630" s="36">
        <f t="shared" si="88"/>
        <v>33.561123766135154</v>
      </c>
      <c r="J630" s="34">
        <v>299</v>
      </c>
      <c r="K630" s="36">
        <f t="shared" si="89"/>
        <v>22.703113135914958</v>
      </c>
      <c r="L630" s="34">
        <v>246</v>
      </c>
      <c r="M630" s="36">
        <f t="shared" si="90"/>
        <v>18.678815489749432</v>
      </c>
      <c r="N630" s="34">
        <v>183</v>
      </c>
      <c r="O630" s="36">
        <f t="shared" si="91"/>
        <v>13.895216400911162</v>
      </c>
      <c r="P630" s="34">
        <v>84</v>
      </c>
      <c r="Q630" s="36">
        <f t="shared" si="92"/>
        <v>6.3781321184510249</v>
      </c>
      <c r="R630" s="34">
        <v>63</v>
      </c>
      <c r="S630" s="36">
        <f t="shared" si="93"/>
        <v>4.7835990888382689</v>
      </c>
    </row>
    <row r="631" spans="1:19" s="24" customFormat="1" ht="15" hidden="1" outlineLevel="1" x14ac:dyDescent="0.2">
      <c r="A631" s="37" t="s">
        <v>673</v>
      </c>
      <c r="B631" s="34"/>
      <c r="C631" s="35">
        <v>2246</v>
      </c>
      <c r="D631" s="34">
        <v>1148</v>
      </c>
      <c r="E631" s="36">
        <f t="shared" si="86"/>
        <v>51.113089937666963</v>
      </c>
      <c r="F631" s="34">
        <v>1098</v>
      </c>
      <c r="G631" s="36">
        <f t="shared" si="87"/>
        <v>48.886910062333037</v>
      </c>
      <c r="H631" s="34">
        <v>714</v>
      </c>
      <c r="I631" s="36">
        <f t="shared" si="88"/>
        <v>31.789848619768478</v>
      </c>
      <c r="J631" s="34">
        <v>527</v>
      </c>
      <c r="K631" s="36">
        <f t="shared" si="89"/>
        <v>23.463935886019591</v>
      </c>
      <c r="L631" s="34">
        <v>366</v>
      </c>
      <c r="M631" s="36">
        <f t="shared" si="90"/>
        <v>16.295636687444343</v>
      </c>
      <c r="N631" s="34">
        <v>341</v>
      </c>
      <c r="O631" s="36">
        <f t="shared" si="91"/>
        <v>15.182546749777382</v>
      </c>
      <c r="P631" s="34">
        <v>203</v>
      </c>
      <c r="Q631" s="36">
        <f t="shared" si="92"/>
        <v>9.0382902938557432</v>
      </c>
      <c r="R631" s="34">
        <v>95</v>
      </c>
      <c r="S631" s="36">
        <f t="shared" si="93"/>
        <v>4.2297417631344612</v>
      </c>
    </row>
    <row r="632" spans="1:19" s="24" customFormat="1" ht="15" hidden="1" outlineLevel="1" x14ac:dyDescent="0.2">
      <c r="A632" s="37" t="s">
        <v>674</v>
      </c>
      <c r="B632" s="34"/>
      <c r="C632" s="35">
        <v>826</v>
      </c>
      <c r="D632" s="34">
        <v>405</v>
      </c>
      <c r="E632" s="36">
        <f t="shared" si="86"/>
        <v>49.031476997578693</v>
      </c>
      <c r="F632" s="34">
        <v>421</v>
      </c>
      <c r="G632" s="36">
        <f t="shared" si="87"/>
        <v>50.968523002421307</v>
      </c>
      <c r="H632" s="34">
        <v>275</v>
      </c>
      <c r="I632" s="36">
        <f t="shared" si="88"/>
        <v>33.292978208232448</v>
      </c>
      <c r="J632" s="34">
        <v>185</v>
      </c>
      <c r="K632" s="36">
        <f t="shared" si="89"/>
        <v>22.397094430992738</v>
      </c>
      <c r="L632" s="34">
        <v>142</v>
      </c>
      <c r="M632" s="36">
        <f t="shared" si="90"/>
        <v>17.191283292978209</v>
      </c>
      <c r="N632" s="34">
        <v>120</v>
      </c>
      <c r="O632" s="36">
        <f t="shared" si="91"/>
        <v>14.527845036319613</v>
      </c>
      <c r="P632" s="34">
        <v>72</v>
      </c>
      <c r="Q632" s="36">
        <f t="shared" si="92"/>
        <v>8.7167070217917679</v>
      </c>
      <c r="R632" s="34">
        <v>32</v>
      </c>
      <c r="S632" s="36">
        <f t="shared" si="93"/>
        <v>3.87409200968523</v>
      </c>
    </row>
    <row r="633" spans="1:19" s="24" customFormat="1" ht="15" hidden="1" outlineLevel="1" x14ac:dyDescent="0.2">
      <c r="A633" s="37" t="s">
        <v>675</v>
      </c>
      <c r="B633" s="34"/>
      <c r="C633" s="35">
        <v>422</v>
      </c>
      <c r="D633" s="34">
        <v>229</v>
      </c>
      <c r="E633" s="36">
        <f t="shared" si="86"/>
        <v>54.265402843601898</v>
      </c>
      <c r="F633" s="34">
        <v>193</v>
      </c>
      <c r="G633" s="36">
        <f t="shared" si="87"/>
        <v>45.73459715639811</v>
      </c>
      <c r="H633" s="34">
        <v>132</v>
      </c>
      <c r="I633" s="36">
        <f t="shared" si="88"/>
        <v>31.279620853080569</v>
      </c>
      <c r="J633" s="34">
        <v>121</v>
      </c>
      <c r="K633" s="36">
        <f t="shared" si="89"/>
        <v>28.672985781990523</v>
      </c>
      <c r="L633" s="34">
        <v>78</v>
      </c>
      <c r="M633" s="36">
        <f t="shared" si="90"/>
        <v>18.483412322274884</v>
      </c>
      <c r="N633" s="34">
        <v>43</v>
      </c>
      <c r="O633" s="36">
        <f t="shared" si="91"/>
        <v>10.189573459715641</v>
      </c>
      <c r="P633" s="34">
        <v>32</v>
      </c>
      <c r="Q633" s="36">
        <f t="shared" si="92"/>
        <v>7.5829383886255926</v>
      </c>
      <c r="R633" s="34">
        <v>16</v>
      </c>
      <c r="S633" s="36">
        <f t="shared" si="93"/>
        <v>3.7914691943127963</v>
      </c>
    </row>
    <row r="634" spans="1:19" s="24" customFormat="1" ht="15" hidden="1" outlineLevel="1" x14ac:dyDescent="0.2">
      <c r="A634" s="37" t="s">
        <v>676</v>
      </c>
      <c r="B634" s="34"/>
      <c r="C634" s="35">
        <v>390</v>
      </c>
      <c r="D634" s="34">
        <v>208</v>
      </c>
      <c r="E634" s="36">
        <f t="shared" si="86"/>
        <v>53.333333333333336</v>
      </c>
      <c r="F634" s="34">
        <v>182</v>
      </c>
      <c r="G634" s="36">
        <f t="shared" si="87"/>
        <v>46.666666666666664</v>
      </c>
      <c r="H634" s="34">
        <v>145</v>
      </c>
      <c r="I634" s="36">
        <f t="shared" si="88"/>
        <v>37.179487179487182</v>
      </c>
      <c r="J634" s="34">
        <v>73</v>
      </c>
      <c r="K634" s="36">
        <f t="shared" si="89"/>
        <v>18.717948717948719</v>
      </c>
      <c r="L634" s="34">
        <v>79</v>
      </c>
      <c r="M634" s="36">
        <f t="shared" si="90"/>
        <v>20.256410256410255</v>
      </c>
      <c r="N634" s="34">
        <v>57</v>
      </c>
      <c r="O634" s="36">
        <f t="shared" si="91"/>
        <v>14.615384615384615</v>
      </c>
      <c r="P634" s="34">
        <v>24</v>
      </c>
      <c r="Q634" s="36">
        <f t="shared" si="92"/>
        <v>6.1538461538461542</v>
      </c>
      <c r="R634" s="34">
        <v>12</v>
      </c>
      <c r="S634" s="36">
        <f t="shared" si="93"/>
        <v>3.0769230769230771</v>
      </c>
    </row>
    <row r="635" spans="1:19" s="24" customFormat="1" ht="15" hidden="1" outlineLevel="1" x14ac:dyDescent="0.2">
      <c r="A635" s="37" t="s">
        <v>677</v>
      </c>
      <c r="B635" s="34"/>
      <c r="C635" s="35">
        <v>562</v>
      </c>
      <c r="D635" s="34">
        <v>294</v>
      </c>
      <c r="E635" s="36">
        <f t="shared" si="86"/>
        <v>52.313167259786475</v>
      </c>
      <c r="F635" s="34">
        <v>268</v>
      </c>
      <c r="G635" s="36">
        <f t="shared" si="87"/>
        <v>47.686832740213525</v>
      </c>
      <c r="H635" s="34">
        <v>177</v>
      </c>
      <c r="I635" s="36">
        <f t="shared" si="88"/>
        <v>31.494661921708186</v>
      </c>
      <c r="J635" s="34">
        <v>132</v>
      </c>
      <c r="K635" s="36">
        <f t="shared" si="89"/>
        <v>23.487544483985765</v>
      </c>
      <c r="L635" s="34">
        <v>105</v>
      </c>
      <c r="M635" s="36">
        <f t="shared" si="90"/>
        <v>18.683274021352315</v>
      </c>
      <c r="N635" s="34">
        <v>81</v>
      </c>
      <c r="O635" s="36">
        <f t="shared" si="91"/>
        <v>14.412811387900355</v>
      </c>
      <c r="P635" s="34">
        <v>46</v>
      </c>
      <c r="Q635" s="36">
        <f t="shared" si="92"/>
        <v>8.185053380782918</v>
      </c>
      <c r="R635" s="34">
        <v>21</v>
      </c>
      <c r="S635" s="36">
        <f t="shared" si="93"/>
        <v>3.7366548042704624</v>
      </c>
    </row>
    <row r="636" spans="1:19" s="24" customFormat="1" ht="15" hidden="1" outlineLevel="1" x14ac:dyDescent="0.2">
      <c r="A636" s="37" t="s">
        <v>678</v>
      </c>
      <c r="B636" s="34"/>
      <c r="C636" s="35">
        <v>368</v>
      </c>
      <c r="D636" s="34">
        <v>185</v>
      </c>
      <c r="E636" s="36">
        <f t="shared" si="86"/>
        <v>50.271739130434781</v>
      </c>
      <c r="F636" s="34">
        <v>183</v>
      </c>
      <c r="G636" s="36">
        <f t="shared" si="87"/>
        <v>49.728260869565219</v>
      </c>
      <c r="H636" s="34">
        <v>104</v>
      </c>
      <c r="I636" s="36">
        <f t="shared" si="88"/>
        <v>28.260869565217391</v>
      </c>
      <c r="J636" s="34">
        <v>93</v>
      </c>
      <c r="K636" s="36">
        <f t="shared" si="89"/>
        <v>25.271739130434781</v>
      </c>
      <c r="L636" s="34">
        <v>82</v>
      </c>
      <c r="M636" s="36">
        <f t="shared" si="90"/>
        <v>22.282608695652172</v>
      </c>
      <c r="N636" s="34">
        <v>40</v>
      </c>
      <c r="O636" s="36">
        <f t="shared" si="91"/>
        <v>10.869565217391305</v>
      </c>
      <c r="P636" s="34">
        <v>31</v>
      </c>
      <c r="Q636" s="36">
        <f t="shared" si="92"/>
        <v>8.4239130434782599</v>
      </c>
      <c r="R636" s="34">
        <v>18</v>
      </c>
      <c r="S636" s="36">
        <f t="shared" si="93"/>
        <v>4.8913043478260869</v>
      </c>
    </row>
    <row r="637" spans="1:19" s="24" customFormat="1" ht="15" hidden="1" outlineLevel="1" x14ac:dyDescent="0.2">
      <c r="A637" s="37" t="s">
        <v>679</v>
      </c>
      <c r="B637" s="34"/>
      <c r="C637" s="35">
        <v>1293</v>
      </c>
      <c r="D637" s="34">
        <v>638</v>
      </c>
      <c r="E637" s="36">
        <f t="shared" si="86"/>
        <v>49.342614075792731</v>
      </c>
      <c r="F637" s="34">
        <v>655</v>
      </c>
      <c r="G637" s="36">
        <f t="shared" si="87"/>
        <v>50.657385924207269</v>
      </c>
      <c r="H637" s="34">
        <v>392</v>
      </c>
      <c r="I637" s="36">
        <f t="shared" si="88"/>
        <v>30.31709203402939</v>
      </c>
      <c r="J637" s="34">
        <v>305</v>
      </c>
      <c r="K637" s="36">
        <f t="shared" si="89"/>
        <v>23.588553750966746</v>
      </c>
      <c r="L637" s="34">
        <v>235</v>
      </c>
      <c r="M637" s="36">
        <f t="shared" si="90"/>
        <v>18.174787316318639</v>
      </c>
      <c r="N637" s="34">
        <v>205</v>
      </c>
      <c r="O637" s="36">
        <f t="shared" si="91"/>
        <v>15.854601701469452</v>
      </c>
      <c r="P637" s="34">
        <v>115</v>
      </c>
      <c r="Q637" s="36">
        <f t="shared" si="92"/>
        <v>8.8940448569218873</v>
      </c>
      <c r="R637" s="34">
        <v>41</v>
      </c>
      <c r="S637" s="36">
        <f t="shared" si="93"/>
        <v>3.1709203402938901</v>
      </c>
    </row>
    <row r="638" spans="1:19" s="24" customFormat="1" ht="15" hidden="1" outlineLevel="1" x14ac:dyDescent="0.2">
      <c r="A638" s="37" t="s">
        <v>680</v>
      </c>
      <c r="B638" s="34"/>
      <c r="C638" s="35">
        <v>504</v>
      </c>
      <c r="D638" s="34">
        <v>267</v>
      </c>
      <c r="E638" s="36">
        <f t="shared" si="86"/>
        <v>52.976190476190474</v>
      </c>
      <c r="F638" s="34">
        <v>237</v>
      </c>
      <c r="G638" s="36">
        <f t="shared" si="87"/>
        <v>47.023809523809526</v>
      </c>
      <c r="H638" s="34">
        <v>158</v>
      </c>
      <c r="I638" s="36">
        <f t="shared" si="88"/>
        <v>31.349206349206348</v>
      </c>
      <c r="J638" s="34">
        <v>119</v>
      </c>
      <c r="K638" s="36">
        <f t="shared" si="89"/>
        <v>23.611111111111111</v>
      </c>
      <c r="L638" s="34">
        <v>94</v>
      </c>
      <c r="M638" s="36">
        <f t="shared" si="90"/>
        <v>18.650793650793652</v>
      </c>
      <c r="N638" s="34">
        <v>74</v>
      </c>
      <c r="O638" s="36">
        <f t="shared" si="91"/>
        <v>14.682539682539682</v>
      </c>
      <c r="P638" s="34">
        <v>42</v>
      </c>
      <c r="Q638" s="36">
        <f t="shared" si="92"/>
        <v>8.3333333333333339</v>
      </c>
      <c r="R638" s="34">
        <v>17</v>
      </c>
      <c r="S638" s="36">
        <f t="shared" si="93"/>
        <v>3.373015873015873</v>
      </c>
    </row>
    <row r="639" spans="1:19" s="24" customFormat="1" ht="15" hidden="1" outlineLevel="1" x14ac:dyDescent="0.2">
      <c r="A639" s="37" t="s">
        <v>681</v>
      </c>
      <c r="B639" s="34"/>
      <c r="C639" s="35">
        <v>2020</v>
      </c>
      <c r="D639" s="34">
        <v>1001</v>
      </c>
      <c r="E639" s="36">
        <f t="shared" si="86"/>
        <v>49.554455445544555</v>
      </c>
      <c r="F639" s="34">
        <v>1019</v>
      </c>
      <c r="G639" s="36">
        <f t="shared" si="87"/>
        <v>50.445544554455445</v>
      </c>
      <c r="H639" s="34">
        <v>621</v>
      </c>
      <c r="I639" s="36">
        <f t="shared" si="88"/>
        <v>30.742574257425744</v>
      </c>
      <c r="J639" s="34">
        <v>420</v>
      </c>
      <c r="K639" s="36">
        <f t="shared" si="89"/>
        <v>20.792079207920793</v>
      </c>
      <c r="L639" s="34">
        <v>408</v>
      </c>
      <c r="M639" s="36">
        <f t="shared" si="90"/>
        <v>20.198019801980198</v>
      </c>
      <c r="N639" s="34">
        <v>358</v>
      </c>
      <c r="O639" s="36">
        <f t="shared" si="91"/>
        <v>17.722772277227723</v>
      </c>
      <c r="P639" s="34">
        <v>138</v>
      </c>
      <c r="Q639" s="36">
        <f t="shared" si="92"/>
        <v>6.8316831683168315</v>
      </c>
      <c r="R639" s="34">
        <v>75</v>
      </c>
      <c r="S639" s="36">
        <f t="shared" si="93"/>
        <v>3.7128712871287131</v>
      </c>
    </row>
    <row r="640" spans="1:19" s="24" customFormat="1" ht="15" hidden="1" outlineLevel="1" x14ac:dyDescent="0.2">
      <c r="A640" s="37" t="s">
        <v>682</v>
      </c>
      <c r="B640" s="34"/>
      <c r="C640" s="35">
        <v>1538</v>
      </c>
      <c r="D640" s="34">
        <v>759</v>
      </c>
      <c r="E640" s="36">
        <f t="shared" ref="E640:E703" si="95">SUM(D640/C640%)</f>
        <v>49.349804941482439</v>
      </c>
      <c r="F640" s="34">
        <v>779</v>
      </c>
      <c r="G640" s="36">
        <f t="shared" si="87"/>
        <v>50.650195058517554</v>
      </c>
      <c r="H640" s="34">
        <v>479</v>
      </c>
      <c r="I640" s="36">
        <f t="shared" si="88"/>
        <v>31.144343302990897</v>
      </c>
      <c r="J640" s="34">
        <v>406</v>
      </c>
      <c r="K640" s="36">
        <f t="shared" si="89"/>
        <v>26.397919375812741</v>
      </c>
      <c r="L640" s="34">
        <v>227</v>
      </c>
      <c r="M640" s="36">
        <f t="shared" si="90"/>
        <v>14.759427828348503</v>
      </c>
      <c r="N640" s="34">
        <v>216</v>
      </c>
      <c r="O640" s="36">
        <f t="shared" si="91"/>
        <v>14.044213263979193</v>
      </c>
      <c r="P640" s="34">
        <v>151</v>
      </c>
      <c r="Q640" s="36">
        <f t="shared" si="92"/>
        <v>9.8179453836150845</v>
      </c>
      <c r="R640" s="34">
        <v>59</v>
      </c>
      <c r="S640" s="36">
        <f t="shared" si="93"/>
        <v>3.836150845253576</v>
      </c>
    </row>
    <row r="641" spans="1:19" s="24" customFormat="1" ht="15" hidden="1" outlineLevel="1" x14ac:dyDescent="0.2">
      <c r="A641" s="37" t="s">
        <v>683</v>
      </c>
      <c r="B641" s="34"/>
      <c r="C641" s="35">
        <v>1092</v>
      </c>
      <c r="D641" s="34">
        <v>562</v>
      </c>
      <c r="E641" s="36">
        <f t="shared" si="95"/>
        <v>51.465201465201467</v>
      </c>
      <c r="F641" s="34">
        <v>530</v>
      </c>
      <c r="G641" s="36">
        <f t="shared" si="87"/>
        <v>48.534798534798533</v>
      </c>
      <c r="H641" s="34">
        <v>282</v>
      </c>
      <c r="I641" s="36">
        <f t="shared" si="88"/>
        <v>25.824175824175825</v>
      </c>
      <c r="J641" s="34">
        <v>282</v>
      </c>
      <c r="K641" s="36">
        <f t="shared" si="89"/>
        <v>25.824175824175825</v>
      </c>
      <c r="L641" s="34">
        <v>197</v>
      </c>
      <c r="M641" s="36">
        <f t="shared" si="90"/>
        <v>18.04029304029304</v>
      </c>
      <c r="N641" s="34">
        <v>168</v>
      </c>
      <c r="O641" s="36">
        <f t="shared" si="91"/>
        <v>15.384615384615385</v>
      </c>
      <c r="P641" s="34">
        <v>106</v>
      </c>
      <c r="Q641" s="36">
        <f t="shared" si="92"/>
        <v>9.7069597069597062</v>
      </c>
      <c r="R641" s="34">
        <v>57</v>
      </c>
      <c r="S641" s="36">
        <f t="shared" si="93"/>
        <v>5.2197802197802199</v>
      </c>
    </row>
    <row r="642" spans="1:19" s="24" customFormat="1" ht="15" hidden="1" outlineLevel="1" x14ac:dyDescent="0.2">
      <c r="A642" s="37" t="s">
        <v>684</v>
      </c>
      <c r="B642" s="34"/>
      <c r="C642" s="35">
        <v>633</v>
      </c>
      <c r="D642" s="34">
        <v>312</v>
      </c>
      <c r="E642" s="36">
        <f t="shared" si="95"/>
        <v>49.289099526066352</v>
      </c>
      <c r="F642" s="34">
        <v>321</v>
      </c>
      <c r="G642" s="36">
        <f t="shared" si="87"/>
        <v>50.710900473933648</v>
      </c>
      <c r="H642" s="34">
        <v>196</v>
      </c>
      <c r="I642" s="36">
        <f t="shared" si="88"/>
        <v>30.963665086887836</v>
      </c>
      <c r="J642" s="34">
        <v>177</v>
      </c>
      <c r="K642" s="36">
        <f t="shared" si="89"/>
        <v>27.962085308056871</v>
      </c>
      <c r="L642" s="34">
        <v>122</v>
      </c>
      <c r="M642" s="36">
        <f t="shared" si="90"/>
        <v>19.273301737756714</v>
      </c>
      <c r="N642" s="34">
        <v>65</v>
      </c>
      <c r="O642" s="36">
        <f t="shared" si="91"/>
        <v>10.268562401263823</v>
      </c>
      <c r="P642" s="34">
        <v>59</v>
      </c>
      <c r="Q642" s="36">
        <f t="shared" si="92"/>
        <v>9.3206951026856242</v>
      </c>
      <c r="R642" s="34">
        <v>14</v>
      </c>
      <c r="S642" s="36">
        <f t="shared" si="93"/>
        <v>2.2116903633491312</v>
      </c>
    </row>
    <row r="643" spans="1:19" s="24" customFormat="1" ht="15" hidden="1" outlineLevel="1" x14ac:dyDescent="0.2">
      <c r="A643" s="37" t="s">
        <v>685</v>
      </c>
      <c r="B643" s="34"/>
      <c r="C643" s="35">
        <v>1003</v>
      </c>
      <c r="D643" s="34">
        <v>614</v>
      </c>
      <c r="E643" s="36">
        <f t="shared" si="95"/>
        <v>61.216350947158531</v>
      </c>
      <c r="F643" s="34">
        <v>389</v>
      </c>
      <c r="G643" s="36">
        <f t="shared" si="87"/>
        <v>38.783649052841476</v>
      </c>
      <c r="H643" s="34">
        <v>458</v>
      </c>
      <c r="I643" s="36">
        <f t="shared" si="88"/>
        <v>45.663010967098707</v>
      </c>
      <c r="J643" s="34">
        <v>210</v>
      </c>
      <c r="K643" s="36">
        <f t="shared" si="89"/>
        <v>20.937188434695912</v>
      </c>
      <c r="L643" s="34">
        <v>170</v>
      </c>
      <c r="M643" s="36">
        <f t="shared" si="90"/>
        <v>16.949152542372882</v>
      </c>
      <c r="N643" s="34">
        <v>97</v>
      </c>
      <c r="O643" s="36">
        <f t="shared" si="91"/>
        <v>9.6709870388833501</v>
      </c>
      <c r="P643" s="34">
        <v>49</v>
      </c>
      <c r="Q643" s="36">
        <f t="shared" si="92"/>
        <v>4.8853439680957136</v>
      </c>
      <c r="R643" s="34">
        <v>19</v>
      </c>
      <c r="S643" s="36">
        <f t="shared" si="93"/>
        <v>1.8943170488534398</v>
      </c>
    </row>
    <row r="644" spans="1:19" s="24" customFormat="1" ht="15" hidden="1" outlineLevel="1" x14ac:dyDescent="0.2">
      <c r="A644" s="37" t="s">
        <v>686</v>
      </c>
      <c r="B644" s="34"/>
      <c r="C644" s="35">
        <v>879</v>
      </c>
      <c r="D644" s="34">
        <v>443</v>
      </c>
      <c r="E644" s="36">
        <f t="shared" si="95"/>
        <v>50.398179749715588</v>
      </c>
      <c r="F644" s="34">
        <v>436</v>
      </c>
      <c r="G644" s="36">
        <f t="shared" ref="G644:G707" si="96">SUM(F644/C644%)</f>
        <v>49.601820250284419</v>
      </c>
      <c r="H644" s="34">
        <v>271</v>
      </c>
      <c r="I644" s="36">
        <f t="shared" ref="I644:I707" si="97">SUM(H644/C644%)</f>
        <v>30.83048919226394</v>
      </c>
      <c r="J644" s="34">
        <v>229</v>
      </c>
      <c r="K644" s="36">
        <f t="shared" ref="K644:K707" si="98">SUM(J644/C644%)</f>
        <v>26.052332195676907</v>
      </c>
      <c r="L644" s="34">
        <v>158</v>
      </c>
      <c r="M644" s="36">
        <f t="shared" ref="M644:M707" si="99">SUM(L644/C644%)</f>
        <v>17.974971558589306</v>
      </c>
      <c r="N644" s="34">
        <v>114</v>
      </c>
      <c r="O644" s="36">
        <f t="shared" ref="O644:O707" si="100">SUM(N644/C644%)</f>
        <v>12.969283276450513</v>
      </c>
      <c r="P644" s="34">
        <v>77</v>
      </c>
      <c r="Q644" s="36">
        <f t="shared" ref="Q644:Q707" si="101">SUM(P644/C644%)</f>
        <v>8.7599544937428906</v>
      </c>
      <c r="R644" s="34">
        <v>30</v>
      </c>
      <c r="S644" s="36">
        <f t="shared" ref="S644:S707" si="102">SUM(R644/C644%)</f>
        <v>3.4129692832764507</v>
      </c>
    </row>
    <row r="645" spans="1:19" s="24" customFormat="1" ht="15" hidden="1" outlineLevel="1" x14ac:dyDescent="0.2">
      <c r="A645" s="37" t="s">
        <v>687</v>
      </c>
      <c r="B645" s="34"/>
      <c r="C645" s="35">
        <v>1048</v>
      </c>
      <c r="D645" s="34">
        <v>503</v>
      </c>
      <c r="E645" s="36">
        <f t="shared" si="95"/>
        <v>47.996183206106871</v>
      </c>
      <c r="F645" s="34">
        <v>545</v>
      </c>
      <c r="G645" s="36">
        <f t="shared" si="96"/>
        <v>52.003816793893129</v>
      </c>
      <c r="H645" s="34">
        <v>330</v>
      </c>
      <c r="I645" s="36">
        <f t="shared" si="97"/>
        <v>31.488549618320608</v>
      </c>
      <c r="J645" s="34">
        <v>249</v>
      </c>
      <c r="K645" s="36">
        <f t="shared" si="98"/>
        <v>23.759541984732824</v>
      </c>
      <c r="L645" s="34">
        <v>170</v>
      </c>
      <c r="M645" s="36">
        <f t="shared" si="99"/>
        <v>16.221374045801525</v>
      </c>
      <c r="N645" s="34">
        <v>158</v>
      </c>
      <c r="O645" s="36">
        <f t="shared" si="100"/>
        <v>15.076335877862595</v>
      </c>
      <c r="P645" s="34">
        <v>106</v>
      </c>
      <c r="Q645" s="36">
        <f t="shared" si="101"/>
        <v>10.114503816793892</v>
      </c>
      <c r="R645" s="34">
        <v>35</v>
      </c>
      <c r="S645" s="36">
        <f t="shared" si="102"/>
        <v>3.3396946564885495</v>
      </c>
    </row>
    <row r="646" spans="1:19" s="24" customFormat="1" ht="15" collapsed="1" x14ac:dyDescent="0.2">
      <c r="A646" s="33" t="s">
        <v>2540</v>
      </c>
      <c r="B646" s="34">
        <v>64</v>
      </c>
      <c r="C646" s="34">
        <f t="shared" ref="C646:R646" si="103">SUM(C647:C710)</f>
        <v>93840</v>
      </c>
      <c r="D646" s="34">
        <f t="shared" si="103"/>
        <v>46433</v>
      </c>
      <c r="E646" s="36">
        <f t="shared" si="95"/>
        <v>49.481031543052005</v>
      </c>
      <c r="F646" s="34">
        <f t="shared" si="103"/>
        <v>47407</v>
      </c>
      <c r="G646" s="36">
        <f t="shared" si="96"/>
        <v>50.518968456947995</v>
      </c>
      <c r="H646" s="34">
        <f t="shared" si="103"/>
        <v>27782</v>
      </c>
      <c r="I646" s="36">
        <f t="shared" si="97"/>
        <v>29.605711849957373</v>
      </c>
      <c r="J646" s="34">
        <f t="shared" si="103"/>
        <v>24084</v>
      </c>
      <c r="K646" s="36">
        <f t="shared" si="98"/>
        <v>25.664961636828647</v>
      </c>
      <c r="L646" s="34">
        <f t="shared" si="103"/>
        <v>16117</v>
      </c>
      <c r="M646" s="36">
        <f t="shared" si="99"/>
        <v>17.174978687127027</v>
      </c>
      <c r="N646" s="34">
        <f t="shared" si="103"/>
        <v>13367</v>
      </c>
      <c r="O646" s="36">
        <f t="shared" si="100"/>
        <v>14.244458653026427</v>
      </c>
      <c r="P646" s="34">
        <f t="shared" si="103"/>
        <v>8910</v>
      </c>
      <c r="Q646" s="36">
        <f t="shared" si="101"/>
        <v>9.4948849104859345</v>
      </c>
      <c r="R646" s="34">
        <f t="shared" si="103"/>
        <v>3580</v>
      </c>
      <c r="S646" s="36">
        <f t="shared" si="102"/>
        <v>3.815004262574595</v>
      </c>
    </row>
    <row r="647" spans="1:19" s="24" customFormat="1" ht="15" hidden="1" outlineLevel="1" x14ac:dyDescent="0.2">
      <c r="A647" s="37" t="s">
        <v>688</v>
      </c>
      <c r="B647" s="34"/>
      <c r="C647" s="35">
        <v>1933</v>
      </c>
      <c r="D647" s="34">
        <v>946</v>
      </c>
      <c r="E647" s="36">
        <f t="shared" si="95"/>
        <v>48.939472322814282</v>
      </c>
      <c r="F647" s="34">
        <v>987</v>
      </c>
      <c r="G647" s="36">
        <f t="shared" si="96"/>
        <v>51.060527677185725</v>
      </c>
      <c r="H647" s="34">
        <v>621</v>
      </c>
      <c r="I647" s="36">
        <f t="shared" si="97"/>
        <v>32.126228660113817</v>
      </c>
      <c r="J647" s="34">
        <v>500</v>
      </c>
      <c r="K647" s="36">
        <f t="shared" si="98"/>
        <v>25.866528711846872</v>
      </c>
      <c r="L647" s="34">
        <v>288</v>
      </c>
      <c r="M647" s="36">
        <f t="shared" si="99"/>
        <v>14.899120538023798</v>
      </c>
      <c r="N647" s="34">
        <v>277</v>
      </c>
      <c r="O647" s="36">
        <f t="shared" si="100"/>
        <v>14.330056906363167</v>
      </c>
      <c r="P647" s="34">
        <v>192</v>
      </c>
      <c r="Q647" s="36">
        <f t="shared" si="101"/>
        <v>9.9327470253491992</v>
      </c>
      <c r="R647" s="34">
        <v>55</v>
      </c>
      <c r="S647" s="36">
        <f t="shared" si="102"/>
        <v>2.8453181583031562</v>
      </c>
    </row>
    <row r="648" spans="1:19" s="24" customFormat="1" ht="15" hidden="1" outlineLevel="1" x14ac:dyDescent="0.2">
      <c r="A648" s="37" t="s">
        <v>689</v>
      </c>
      <c r="B648" s="34"/>
      <c r="C648" s="35">
        <v>2123</v>
      </c>
      <c r="D648" s="34">
        <v>1022</v>
      </c>
      <c r="E648" s="36">
        <f t="shared" si="95"/>
        <v>48.139425341497876</v>
      </c>
      <c r="F648" s="34">
        <v>1101</v>
      </c>
      <c r="G648" s="36">
        <f t="shared" si="96"/>
        <v>51.860574658502117</v>
      </c>
      <c r="H648" s="34">
        <v>670</v>
      </c>
      <c r="I648" s="36">
        <f t="shared" si="97"/>
        <v>31.559114460668866</v>
      </c>
      <c r="J648" s="34">
        <v>509</v>
      </c>
      <c r="K648" s="36">
        <f t="shared" si="98"/>
        <v>23.975506358926047</v>
      </c>
      <c r="L648" s="34">
        <v>371</v>
      </c>
      <c r="M648" s="36">
        <f t="shared" si="99"/>
        <v>17.47527084314649</v>
      </c>
      <c r="N648" s="34">
        <v>308</v>
      </c>
      <c r="O648" s="36">
        <f t="shared" si="100"/>
        <v>14.507772020725389</v>
      </c>
      <c r="P648" s="34">
        <v>184</v>
      </c>
      <c r="Q648" s="36">
        <f t="shared" si="101"/>
        <v>8.6669806877060758</v>
      </c>
      <c r="R648" s="34">
        <v>81</v>
      </c>
      <c r="S648" s="36">
        <f t="shared" si="102"/>
        <v>3.8153556288271315</v>
      </c>
    </row>
    <row r="649" spans="1:19" s="24" customFormat="1" ht="15" hidden="1" outlineLevel="1" x14ac:dyDescent="0.2">
      <c r="A649" s="37" t="s">
        <v>690</v>
      </c>
      <c r="B649" s="34"/>
      <c r="C649" s="35">
        <v>1582</v>
      </c>
      <c r="D649" s="34">
        <v>795</v>
      </c>
      <c r="E649" s="36">
        <f t="shared" si="95"/>
        <v>50.252844500632108</v>
      </c>
      <c r="F649" s="34">
        <v>787</v>
      </c>
      <c r="G649" s="36">
        <f t="shared" si="96"/>
        <v>49.747155499367885</v>
      </c>
      <c r="H649" s="34">
        <v>460</v>
      </c>
      <c r="I649" s="36">
        <f t="shared" si="97"/>
        <v>29.077117572692792</v>
      </c>
      <c r="J649" s="34">
        <v>388</v>
      </c>
      <c r="K649" s="36">
        <f t="shared" si="98"/>
        <v>24.525916561314791</v>
      </c>
      <c r="L649" s="34">
        <v>297</v>
      </c>
      <c r="M649" s="36">
        <f t="shared" si="99"/>
        <v>18.773704171934259</v>
      </c>
      <c r="N649" s="34">
        <v>218</v>
      </c>
      <c r="O649" s="36">
        <f t="shared" si="100"/>
        <v>13.780025284450064</v>
      </c>
      <c r="P649" s="34">
        <v>150</v>
      </c>
      <c r="Q649" s="36">
        <f t="shared" si="101"/>
        <v>9.4816687737041718</v>
      </c>
      <c r="R649" s="34">
        <v>69</v>
      </c>
      <c r="S649" s="36">
        <f t="shared" si="102"/>
        <v>4.3615676359039188</v>
      </c>
    </row>
    <row r="650" spans="1:19" s="24" customFormat="1" ht="15" hidden="1" outlineLevel="1" x14ac:dyDescent="0.2">
      <c r="A650" s="37" t="s">
        <v>691</v>
      </c>
      <c r="B650" s="34"/>
      <c r="C650" s="35">
        <v>1027</v>
      </c>
      <c r="D650" s="34">
        <v>493</v>
      </c>
      <c r="E650" s="36">
        <f t="shared" si="95"/>
        <v>48.003894839337882</v>
      </c>
      <c r="F650" s="34">
        <v>534</v>
      </c>
      <c r="G650" s="36">
        <f t="shared" si="96"/>
        <v>51.996105160662125</v>
      </c>
      <c r="H650" s="34">
        <v>287</v>
      </c>
      <c r="I650" s="36">
        <f t="shared" si="97"/>
        <v>27.94547224926972</v>
      </c>
      <c r="J650" s="34">
        <v>290</v>
      </c>
      <c r="K650" s="36">
        <f t="shared" si="98"/>
        <v>28.237585199610518</v>
      </c>
      <c r="L650" s="34">
        <v>172</v>
      </c>
      <c r="M650" s="36">
        <f t="shared" si="99"/>
        <v>16.747809152872446</v>
      </c>
      <c r="N650" s="34">
        <v>145</v>
      </c>
      <c r="O650" s="36">
        <f t="shared" si="100"/>
        <v>14.118792599805259</v>
      </c>
      <c r="P650" s="34">
        <v>98</v>
      </c>
      <c r="Q650" s="36">
        <f t="shared" si="101"/>
        <v>9.5423563777994165</v>
      </c>
      <c r="R650" s="34">
        <v>35</v>
      </c>
      <c r="S650" s="36">
        <f t="shared" si="102"/>
        <v>3.4079844206426486</v>
      </c>
    </row>
    <row r="651" spans="1:19" s="24" customFormat="1" ht="15" hidden="1" outlineLevel="1" x14ac:dyDescent="0.2">
      <c r="A651" s="37" t="s">
        <v>692</v>
      </c>
      <c r="B651" s="34"/>
      <c r="C651" s="35">
        <v>1885</v>
      </c>
      <c r="D651" s="34">
        <v>925</v>
      </c>
      <c r="E651" s="36">
        <f t="shared" si="95"/>
        <v>49.071618037135273</v>
      </c>
      <c r="F651" s="34">
        <v>960</v>
      </c>
      <c r="G651" s="36">
        <f t="shared" si="96"/>
        <v>50.928381962864719</v>
      </c>
      <c r="H651" s="34">
        <v>582</v>
      </c>
      <c r="I651" s="36">
        <f t="shared" si="97"/>
        <v>30.875331564986734</v>
      </c>
      <c r="J651" s="34">
        <v>479</v>
      </c>
      <c r="K651" s="36">
        <f t="shared" si="98"/>
        <v>25.411140583554374</v>
      </c>
      <c r="L651" s="34">
        <v>338</v>
      </c>
      <c r="M651" s="36">
        <f t="shared" si="99"/>
        <v>17.931034482758619</v>
      </c>
      <c r="N651" s="34">
        <v>289</v>
      </c>
      <c r="O651" s="36">
        <f t="shared" si="100"/>
        <v>15.3315649867374</v>
      </c>
      <c r="P651" s="34">
        <v>149</v>
      </c>
      <c r="Q651" s="36">
        <f t="shared" si="101"/>
        <v>7.9045092838196283</v>
      </c>
      <c r="R651" s="34">
        <v>48</v>
      </c>
      <c r="S651" s="36">
        <f t="shared" si="102"/>
        <v>2.546419098143236</v>
      </c>
    </row>
    <row r="652" spans="1:19" s="24" customFormat="1" ht="15" hidden="1" outlineLevel="1" x14ac:dyDescent="0.2">
      <c r="A652" s="37" t="s">
        <v>693</v>
      </c>
      <c r="B652" s="34"/>
      <c r="C652" s="35">
        <v>2183</v>
      </c>
      <c r="D652" s="34">
        <v>1081</v>
      </c>
      <c r="E652" s="36">
        <f t="shared" si="95"/>
        <v>49.519010535959694</v>
      </c>
      <c r="F652" s="34">
        <v>1102</v>
      </c>
      <c r="G652" s="36">
        <f t="shared" si="96"/>
        <v>50.480989464040313</v>
      </c>
      <c r="H652" s="34">
        <v>555</v>
      </c>
      <c r="I652" s="36">
        <f t="shared" si="97"/>
        <v>25.423728813559325</v>
      </c>
      <c r="J652" s="34">
        <v>628</v>
      </c>
      <c r="K652" s="36">
        <f t="shared" si="98"/>
        <v>28.767750801649107</v>
      </c>
      <c r="L652" s="34">
        <v>397</v>
      </c>
      <c r="M652" s="36">
        <f t="shared" si="99"/>
        <v>18.185982592762254</v>
      </c>
      <c r="N652" s="34">
        <v>291</v>
      </c>
      <c r="O652" s="36">
        <f t="shared" si="100"/>
        <v>13.330279431974349</v>
      </c>
      <c r="P652" s="34">
        <v>259</v>
      </c>
      <c r="Q652" s="36">
        <f t="shared" si="101"/>
        <v>11.864406779661017</v>
      </c>
      <c r="R652" s="34">
        <v>53</v>
      </c>
      <c r="S652" s="36">
        <f t="shared" si="102"/>
        <v>2.4278515803939533</v>
      </c>
    </row>
    <row r="653" spans="1:19" s="24" customFormat="1" ht="15" hidden="1" outlineLevel="1" x14ac:dyDescent="0.2">
      <c r="A653" s="37" t="s">
        <v>694</v>
      </c>
      <c r="B653" s="34"/>
      <c r="C653" s="35">
        <v>1496</v>
      </c>
      <c r="D653" s="34">
        <v>781</v>
      </c>
      <c r="E653" s="36">
        <f t="shared" si="95"/>
        <v>52.205882352941174</v>
      </c>
      <c r="F653" s="34">
        <v>715</v>
      </c>
      <c r="G653" s="36">
        <f t="shared" si="96"/>
        <v>47.794117647058819</v>
      </c>
      <c r="H653" s="34">
        <v>477</v>
      </c>
      <c r="I653" s="36">
        <f t="shared" si="97"/>
        <v>31.885026737967912</v>
      </c>
      <c r="J653" s="34">
        <v>352</v>
      </c>
      <c r="K653" s="36">
        <f t="shared" si="98"/>
        <v>23.52941176470588</v>
      </c>
      <c r="L653" s="34">
        <v>256</v>
      </c>
      <c r="M653" s="36">
        <f t="shared" si="99"/>
        <v>17.112299465240639</v>
      </c>
      <c r="N653" s="34">
        <v>246</v>
      </c>
      <c r="O653" s="36">
        <f t="shared" si="100"/>
        <v>16.443850267379677</v>
      </c>
      <c r="P653" s="34">
        <v>126</v>
      </c>
      <c r="Q653" s="36">
        <f t="shared" si="101"/>
        <v>8.4224598930481278</v>
      </c>
      <c r="R653" s="34">
        <v>39</v>
      </c>
      <c r="S653" s="36">
        <f t="shared" si="102"/>
        <v>2.606951871657754</v>
      </c>
    </row>
    <row r="654" spans="1:19" s="24" customFormat="1" ht="15" hidden="1" outlineLevel="1" x14ac:dyDescent="0.2">
      <c r="A654" s="37" t="s">
        <v>695</v>
      </c>
      <c r="B654" s="34"/>
      <c r="C654" s="35">
        <v>1816</v>
      </c>
      <c r="D654" s="34">
        <v>916</v>
      </c>
      <c r="E654" s="36">
        <f t="shared" si="95"/>
        <v>50.440528634361236</v>
      </c>
      <c r="F654" s="34">
        <v>900</v>
      </c>
      <c r="G654" s="36">
        <f t="shared" si="96"/>
        <v>49.559471365638764</v>
      </c>
      <c r="H654" s="34">
        <v>502</v>
      </c>
      <c r="I654" s="36">
        <f t="shared" si="97"/>
        <v>27.643171806167402</v>
      </c>
      <c r="J654" s="34">
        <v>487</v>
      </c>
      <c r="K654" s="36">
        <f t="shared" si="98"/>
        <v>26.817180616740089</v>
      </c>
      <c r="L654" s="34">
        <v>315</v>
      </c>
      <c r="M654" s="36">
        <f t="shared" si="99"/>
        <v>17.345814977973568</v>
      </c>
      <c r="N654" s="34">
        <v>243</v>
      </c>
      <c r="O654" s="36">
        <f t="shared" si="100"/>
        <v>13.381057268722467</v>
      </c>
      <c r="P654" s="34">
        <v>172</v>
      </c>
      <c r="Q654" s="36">
        <f t="shared" si="101"/>
        <v>9.4713656387665193</v>
      </c>
      <c r="R654" s="34">
        <v>97</v>
      </c>
      <c r="S654" s="36">
        <f t="shared" si="102"/>
        <v>5.3414096916299556</v>
      </c>
    </row>
    <row r="655" spans="1:19" s="24" customFormat="1" ht="15" hidden="1" outlineLevel="1" x14ac:dyDescent="0.2">
      <c r="A655" s="37" t="s">
        <v>696</v>
      </c>
      <c r="B655" s="34"/>
      <c r="C655" s="35">
        <v>1178</v>
      </c>
      <c r="D655" s="34">
        <v>586</v>
      </c>
      <c r="E655" s="36">
        <f t="shared" si="95"/>
        <v>49.745331069609513</v>
      </c>
      <c r="F655" s="34">
        <v>592</v>
      </c>
      <c r="G655" s="36">
        <f t="shared" si="96"/>
        <v>50.254668930390494</v>
      </c>
      <c r="H655" s="34">
        <v>346</v>
      </c>
      <c r="I655" s="36">
        <f t="shared" si="97"/>
        <v>29.37181663837012</v>
      </c>
      <c r="J655" s="34">
        <v>303</v>
      </c>
      <c r="K655" s="36">
        <f t="shared" si="98"/>
        <v>25.72156196943973</v>
      </c>
      <c r="L655" s="34">
        <v>202</v>
      </c>
      <c r="M655" s="36">
        <f t="shared" si="99"/>
        <v>17.147707979626485</v>
      </c>
      <c r="N655" s="34">
        <v>158</v>
      </c>
      <c r="O655" s="36">
        <f t="shared" si="100"/>
        <v>13.412563667232599</v>
      </c>
      <c r="P655" s="34">
        <v>127</v>
      </c>
      <c r="Q655" s="36">
        <f t="shared" si="101"/>
        <v>10.780984719864177</v>
      </c>
      <c r="R655" s="34">
        <v>42</v>
      </c>
      <c r="S655" s="36">
        <f t="shared" si="102"/>
        <v>3.5653650254668934</v>
      </c>
    </row>
    <row r="656" spans="1:19" s="24" customFormat="1" ht="15" hidden="1" outlineLevel="1" x14ac:dyDescent="0.2">
      <c r="A656" s="37" t="s">
        <v>697</v>
      </c>
      <c r="B656" s="34"/>
      <c r="C656" s="35">
        <v>1276</v>
      </c>
      <c r="D656" s="34">
        <v>639</v>
      </c>
      <c r="E656" s="36">
        <f t="shared" si="95"/>
        <v>50.078369905956116</v>
      </c>
      <c r="F656" s="34">
        <v>637</v>
      </c>
      <c r="G656" s="36">
        <f t="shared" si="96"/>
        <v>49.921630094043891</v>
      </c>
      <c r="H656" s="34">
        <v>386</v>
      </c>
      <c r="I656" s="36">
        <f t="shared" si="97"/>
        <v>30.250783699059561</v>
      </c>
      <c r="J656" s="34">
        <v>340</v>
      </c>
      <c r="K656" s="36">
        <f t="shared" si="98"/>
        <v>26.645768025078372</v>
      </c>
      <c r="L656" s="34">
        <v>199</v>
      </c>
      <c r="M656" s="36">
        <f t="shared" si="99"/>
        <v>15.595611285266457</v>
      </c>
      <c r="N656" s="34">
        <v>175</v>
      </c>
      <c r="O656" s="36">
        <f t="shared" si="100"/>
        <v>13.714733542319749</v>
      </c>
      <c r="P656" s="34">
        <v>129</v>
      </c>
      <c r="Q656" s="36">
        <f t="shared" si="101"/>
        <v>10.109717868338558</v>
      </c>
      <c r="R656" s="34">
        <v>47</v>
      </c>
      <c r="S656" s="36">
        <f t="shared" si="102"/>
        <v>3.6833855799373043</v>
      </c>
    </row>
    <row r="657" spans="1:19" s="24" customFormat="1" ht="15" hidden="1" outlineLevel="1" x14ac:dyDescent="0.2">
      <c r="A657" s="37" t="s">
        <v>698</v>
      </c>
      <c r="B657" s="34"/>
      <c r="C657" s="35">
        <v>2526</v>
      </c>
      <c r="D657" s="34">
        <v>1128</v>
      </c>
      <c r="E657" s="36">
        <f t="shared" si="95"/>
        <v>44.655581947743464</v>
      </c>
      <c r="F657" s="34">
        <v>1398</v>
      </c>
      <c r="G657" s="36">
        <f t="shared" si="96"/>
        <v>55.344418052256529</v>
      </c>
      <c r="H657" s="34">
        <v>708</v>
      </c>
      <c r="I657" s="36">
        <f t="shared" si="97"/>
        <v>28.028503562945367</v>
      </c>
      <c r="J657" s="34">
        <v>670</v>
      </c>
      <c r="K657" s="36">
        <f t="shared" si="98"/>
        <v>26.524148851939824</v>
      </c>
      <c r="L657" s="34">
        <v>451</v>
      </c>
      <c r="M657" s="36">
        <f t="shared" si="99"/>
        <v>17.854315122723673</v>
      </c>
      <c r="N657" s="34">
        <v>355</v>
      </c>
      <c r="O657" s="36">
        <f t="shared" si="100"/>
        <v>14.05384006334125</v>
      </c>
      <c r="P657" s="34">
        <v>265</v>
      </c>
      <c r="Q657" s="36">
        <f t="shared" si="101"/>
        <v>10.49089469517023</v>
      </c>
      <c r="R657" s="34">
        <v>77</v>
      </c>
      <c r="S657" s="36">
        <f t="shared" si="102"/>
        <v>3.0482977038796513</v>
      </c>
    </row>
    <row r="658" spans="1:19" s="24" customFormat="1" ht="15" hidden="1" outlineLevel="1" x14ac:dyDescent="0.2">
      <c r="A658" s="37" t="s">
        <v>699</v>
      </c>
      <c r="B658" s="34"/>
      <c r="C658" s="35">
        <v>1178</v>
      </c>
      <c r="D658" s="34">
        <v>575</v>
      </c>
      <c r="E658" s="36">
        <f t="shared" si="95"/>
        <v>48.811544991511042</v>
      </c>
      <c r="F658" s="34">
        <v>603</v>
      </c>
      <c r="G658" s="36">
        <f t="shared" si="96"/>
        <v>51.188455008488965</v>
      </c>
      <c r="H658" s="34">
        <v>343</v>
      </c>
      <c r="I658" s="36">
        <f t="shared" si="97"/>
        <v>29.11714770797963</v>
      </c>
      <c r="J658" s="34">
        <v>302</v>
      </c>
      <c r="K658" s="36">
        <f t="shared" si="98"/>
        <v>25.636672325976232</v>
      </c>
      <c r="L658" s="34">
        <v>183</v>
      </c>
      <c r="M658" s="36">
        <f t="shared" si="99"/>
        <v>15.534804753820035</v>
      </c>
      <c r="N658" s="34">
        <v>189</v>
      </c>
      <c r="O658" s="36">
        <f t="shared" si="100"/>
        <v>16.044142614601018</v>
      </c>
      <c r="P658" s="34">
        <v>116</v>
      </c>
      <c r="Q658" s="36">
        <f t="shared" si="101"/>
        <v>9.8471986417657043</v>
      </c>
      <c r="R658" s="34">
        <v>45</v>
      </c>
      <c r="S658" s="36">
        <f t="shared" si="102"/>
        <v>3.8200339558573857</v>
      </c>
    </row>
    <row r="659" spans="1:19" s="24" customFormat="1" ht="15" hidden="1" outlineLevel="1" x14ac:dyDescent="0.2">
      <c r="A659" s="37" t="s">
        <v>700</v>
      </c>
      <c r="B659" s="34"/>
      <c r="C659" s="35">
        <v>2334</v>
      </c>
      <c r="D659" s="34">
        <v>1110</v>
      </c>
      <c r="E659" s="36">
        <f t="shared" si="95"/>
        <v>47.55784061696658</v>
      </c>
      <c r="F659" s="34">
        <v>1224</v>
      </c>
      <c r="G659" s="36">
        <f t="shared" si="96"/>
        <v>52.44215938303342</v>
      </c>
      <c r="H659" s="34">
        <v>633</v>
      </c>
      <c r="I659" s="36">
        <f t="shared" si="97"/>
        <v>27.120822622107969</v>
      </c>
      <c r="J659" s="34">
        <v>571</v>
      </c>
      <c r="K659" s="36">
        <f t="shared" si="98"/>
        <v>24.464438731790917</v>
      </c>
      <c r="L659" s="34">
        <v>468</v>
      </c>
      <c r="M659" s="36">
        <f t="shared" si="99"/>
        <v>20.051413881748072</v>
      </c>
      <c r="N659" s="34">
        <v>282</v>
      </c>
      <c r="O659" s="36">
        <f t="shared" si="100"/>
        <v>12.082262210796916</v>
      </c>
      <c r="P659" s="34">
        <v>254</v>
      </c>
      <c r="Q659" s="36">
        <f t="shared" si="101"/>
        <v>10.882604970008568</v>
      </c>
      <c r="R659" s="34">
        <v>126</v>
      </c>
      <c r="S659" s="36">
        <f t="shared" si="102"/>
        <v>5.3984575835475574</v>
      </c>
    </row>
    <row r="660" spans="1:19" s="24" customFormat="1" ht="15" hidden="1" outlineLevel="1" x14ac:dyDescent="0.2">
      <c r="A660" s="37" t="s">
        <v>701</v>
      </c>
      <c r="B660" s="34"/>
      <c r="C660" s="35">
        <v>2602</v>
      </c>
      <c r="D660" s="34">
        <v>1318</v>
      </c>
      <c r="E660" s="36">
        <f t="shared" si="95"/>
        <v>50.653343581860106</v>
      </c>
      <c r="F660" s="34">
        <v>1284</v>
      </c>
      <c r="G660" s="36">
        <f t="shared" si="96"/>
        <v>49.346656418139894</v>
      </c>
      <c r="H660" s="34">
        <v>665</v>
      </c>
      <c r="I660" s="36">
        <f t="shared" si="97"/>
        <v>25.55726364335127</v>
      </c>
      <c r="J660" s="34">
        <v>662</v>
      </c>
      <c r="K660" s="36">
        <f t="shared" si="98"/>
        <v>25.44196771714066</v>
      </c>
      <c r="L660" s="34">
        <v>473</v>
      </c>
      <c r="M660" s="36">
        <f t="shared" si="99"/>
        <v>18.178324365872406</v>
      </c>
      <c r="N660" s="34">
        <v>391</v>
      </c>
      <c r="O660" s="36">
        <f t="shared" si="100"/>
        <v>15.026902382782476</v>
      </c>
      <c r="P660" s="34">
        <v>276</v>
      </c>
      <c r="Q660" s="36">
        <f t="shared" si="101"/>
        <v>10.607225211375864</v>
      </c>
      <c r="R660" s="34">
        <v>135</v>
      </c>
      <c r="S660" s="36">
        <f t="shared" si="102"/>
        <v>5.1883166794773254</v>
      </c>
    </row>
    <row r="661" spans="1:19" s="24" customFormat="1" ht="15" hidden="1" outlineLevel="1" x14ac:dyDescent="0.2">
      <c r="A661" s="37" t="s">
        <v>702</v>
      </c>
      <c r="B661" s="34"/>
      <c r="C661" s="35">
        <v>2092</v>
      </c>
      <c r="D661" s="34">
        <v>1031</v>
      </c>
      <c r="E661" s="36">
        <f t="shared" si="95"/>
        <v>49.282982791586996</v>
      </c>
      <c r="F661" s="34">
        <v>1061</v>
      </c>
      <c r="G661" s="36">
        <f t="shared" si="96"/>
        <v>50.717017208412997</v>
      </c>
      <c r="H661" s="34">
        <v>532</v>
      </c>
      <c r="I661" s="36">
        <f t="shared" si="97"/>
        <v>25.430210325047799</v>
      </c>
      <c r="J661" s="34">
        <v>608</v>
      </c>
      <c r="K661" s="36">
        <f t="shared" si="98"/>
        <v>29.063097514340342</v>
      </c>
      <c r="L661" s="34">
        <v>312</v>
      </c>
      <c r="M661" s="36">
        <f t="shared" si="99"/>
        <v>14.913957934990439</v>
      </c>
      <c r="N661" s="34">
        <v>355</v>
      </c>
      <c r="O661" s="36">
        <f t="shared" si="100"/>
        <v>16.969407265774379</v>
      </c>
      <c r="P661" s="34">
        <v>221</v>
      </c>
      <c r="Q661" s="36">
        <f t="shared" si="101"/>
        <v>10.564053537284893</v>
      </c>
      <c r="R661" s="34">
        <v>64</v>
      </c>
      <c r="S661" s="36">
        <f t="shared" si="102"/>
        <v>3.0592734225621414</v>
      </c>
    </row>
    <row r="662" spans="1:19" s="24" customFormat="1" ht="15" hidden="1" outlineLevel="1" x14ac:dyDescent="0.2">
      <c r="A662" s="37" t="s">
        <v>703</v>
      </c>
      <c r="B662" s="34"/>
      <c r="C662" s="35">
        <v>876</v>
      </c>
      <c r="D662" s="34">
        <v>455</v>
      </c>
      <c r="E662" s="36">
        <f t="shared" si="95"/>
        <v>51.940639269406397</v>
      </c>
      <c r="F662" s="34">
        <v>421</v>
      </c>
      <c r="G662" s="36">
        <f t="shared" si="96"/>
        <v>48.05936073059361</v>
      </c>
      <c r="H662" s="34">
        <v>269</v>
      </c>
      <c r="I662" s="36">
        <f t="shared" si="97"/>
        <v>30.707762557077626</v>
      </c>
      <c r="J662" s="34">
        <v>205</v>
      </c>
      <c r="K662" s="36">
        <f t="shared" si="98"/>
        <v>23.401826484018265</v>
      </c>
      <c r="L662" s="34">
        <v>138</v>
      </c>
      <c r="M662" s="36">
        <f t="shared" si="99"/>
        <v>15.753424657534246</v>
      </c>
      <c r="N662" s="34">
        <v>142</v>
      </c>
      <c r="O662" s="36">
        <f t="shared" si="100"/>
        <v>16.210045662100455</v>
      </c>
      <c r="P662" s="34">
        <v>86</v>
      </c>
      <c r="Q662" s="36">
        <f t="shared" si="101"/>
        <v>9.8173515981735164</v>
      </c>
      <c r="R662" s="34">
        <v>36</v>
      </c>
      <c r="S662" s="36">
        <f t="shared" si="102"/>
        <v>4.1095890410958908</v>
      </c>
    </row>
    <row r="663" spans="1:19" s="24" customFormat="1" ht="15" hidden="1" outlineLevel="1" x14ac:dyDescent="0.2">
      <c r="A663" s="37" t="s">
        <v>704</v>
      </c>
      <c r="B663" s="34"/>
      <c r="C663" s="35">
        <v>2078</v>
      </c>
      <c r="D663" s="34">
        <v>994</v>
      </c>
      <c r="E663" s="36">
        <f t="shared" si="95"/>
        <v>47.834456207892202</v>
      </c>
      <c r="F663" s="34">
        <v>1084</v>
      </c>
      <c r="G663" s="36">
        <f t="shared" si="96"/>
        <v>52.16554379210779</v>
      </c>
      <c r="H663" s="34">
        <v>691</v>
      </c>
      <c r="I663" s="36">
        <f t="shared" si="97"/>
        <v>33.253128007699708</v>
      </c>
      <c r="J663" s="34">
        <v>479</v>
      </c>
      <c r="K663" s="36">
        <f t="shared" si="98"/>
        <v>23.051010587102983</v>
      </c>
      <c r="L663" s="34">
        <v>333</v>
      </c>
      <c r="M663" s="36">
        <f t="shared" si="99"/>
        <v>16.025024061597691</v>
      </c>
      <c r="N663" s="34">
        <v>322</v>
      </c>
      <c r="O663" s="36">
        <f t="shared" si="100"/>
        <v>15.495668912415784</v>
      </c>
      <c r="P663" s="34">
        <v>178</v>
      </c>
      <c r="Q663" s="36">
        <f t="shared" si="101"/>
        <v>8.5659287776708375</v>
      </c>
      <c r="R663" s="34">
        <v>75</v>
      </c>
      <c r="S663" s="36">
        <f t="shared" si="102"/>
        <v>3.6092396535129931</v>
      </c>
    </row>
    <row r="664" spans="1:19" s="24" customFormat="1" ht="15" hidden="1" outlineLevel="1" x14ac:dyDescent="0.2">
      <c r="A664" s="37" t="s">
        <v>705</v>
      </c>
      <c r="B664" s="34"/>
      <c r="C664" s="35">
        <v>1110</v>
      </c>
      <c r="D664" s="34">
        <v>562</v>
      </c>
      <c r="E664" s="36">
        <f t="shared" si="95"/>
        <v>50.630630630630634</v>
      </c>
      <c r="F664" s="34">
        <v>548</v>
      </c>
      <c r="G664" s="36">
        <f t="shared" si="96"/>
        <v>49.369369369369373</v>
      </c>
      <c r="H664" s="34">
        <v>400</v>
      </c>
      <c r="I664" s="36">
        <f t="shared" si="97"/>
        <v>36.036036036036037</v>
      </c>
      <c r="J664" s="34">
        <v>263</v>
      </c>
      <c r="K664" s="36">
        <f t="shared" si="98"/>
        <v>23.693693693693696</v>
      </c>
      <c r="L664" s="34">
        <v>183</v>
      </c>
      <c r="M664" s="36">
        <f t="shared" si="99"/>
        <v>16.486486486486488</v>
      </c>
      <c r="N664" s="34">
        <v>154</v>
      </c>
      <c r="O664" s="36">
        <f t="shared" si="100"/>
        <v>13.873873873873874</v>
      </c>
      <c r="P664" s="34">
        <v>86</v>
      </c>
      <c r="Q664" s="36">
        <f t="shared" si="101"/>
        <v>7.7477477477477477</v>
      </c>
      <c r="R664" s="34">
        <v>24</v>
      </c>
      <c r="S664" s="36">
        <f t="shared" si="102"/>
        <v>2.1621621621621623</v>
      </c>
    </row>
    <row r="665" spans="1:19" s="24" customFormat="1" ht="15" hidden="1" outlineLevel="1" x14ac:dyDescent="0.2">
      <c r="A665" s="37" t="s">
        <v>706</v>
      </c>
      <c r="B665" s="34"/>
      <c r="C665" s="35">
        <v>1414</v>
      </c>
      <c r="D665" s="34">
        <v>698</v>
      </c>
      <c r="E665" s="36">
        <f t="shared" si="95"/>
        <v>49.363507779349362</v>
      </c>
      <c r="F665" s="34">
        <v>716</v>
      </c>
      <c r="G665" s="36">
        <f t="shared" si="96"/>
        <v>50.636492220650638</v>
      </c>
      <c r="H665" s="34">
        <v>461</v>
      </c>
      <c r="I665" s="36">
        <f t="shared" si="97"/>
        <v>32.602545968882602</v>
      </c>
      <c r="J665" s="34">
        <v>345</v>
      </c>
      <c r="K665" s="36">
        <f t="shared" si="98"/>
        <v>24.398868458274396</v>
      </c>
      <c r="L665" s="34">
        <v>257</v>
      </c>
      <c r="M665" s="36">
        <f t="shared" si="99"/>
        <v>18.175388967468173</v>
      </c>
      <c r="N665" s="34">
        <v>180</v>
      </c>
      <c r="O665" s="36">
        <f t="shared" si="100"/>
        <v>12.72984441301273</v>
      </c>
      <c r="P665" s="34">
        <v>130</v>
      </c>
      <c r="Q665" s="36">
        <f t="shared" si="101"/>
        <v>9.1937765205091928</v>
      </c>
      <c r="R665" s="34">
        <v>41</v>
      </c>
      <c r="S665" s="36">
        <f t="shared" si="102"/>
        <v>2.8995756718528995</v>
      </c>
    </row>
    <row r="666" spans="1:19" s="24" customFormat="1" ht="15" hidden="1" outlineLevel="1" x14ac:dyDescent="0.2">
      <c r="A666" s="37" t="s">
        <v>707</v>
      </c>
      <c r="B666" s="34"/>
      <c r="C666" s="35">
        <v>2445</v>
      </c>
      <c r="D666" s="34">
        <v>1169</v>
      </c>
      <c r="E666" s="36">
        <f t="shared" si="95"/>
        <v>47.811860940695297</v>
      </c>
      <c r="F666" s="34">
        <v>1276</v>
      </c>
      <c r="G666" s="36">
        <f t="shared" si="96"/>
        <v>52.188139059304703</v>
      </c>
      <c r="H666" s="34">
        <v>664</v>
      </c>
      <c r="I666" s="36">
        <f t="shared" si="97"/>
        <v>27.157464212678939</v>
      </c>
      <c r="J666" s="34">
        <v>677</v>
      </c>
      <c r="K666" s="36">
        <f t="shared" si="98"/>
        <v>27.689161554192228</v>
      </c>
      <c r="L666" s="34">
        <v>400</v>
      </c>
      <c r="M666" s="36">
        <f t="shared" si="99"/>
        <v>16.359918200408998</v>
      </c>
      <c r="N666" s="34">
        <v>325</v>
      </c>
      <c r="O666" s="36">
        <f t="shared" si="100"/>
        <v>13.292433537832311</v>
      </c>
      <c r="P666" s="34">
        <v>267</v>
      </c>
      <c r="Q666" s="36">
        <f t="shared" si="101"/>
        <v>10.920245398773007</v>
      </c>
      <c r="R666" s="34">
        <v>112</v>
      </c>
      <c r="S666" s="36">
        <f t="shared" si="102"/>
        <v>4.5807770961145193</v>
      </c>
    </row>
    <row r="667" spans="1:19" s="24" customFormat="1" ht="15" hidden="1" outlineLevel="1" x14ac:dyDescent="0.2">
      <c r="A667" s="37" t="s">
        <v>708</v>
      </c>
      <c r="B667" s="34"/>
      <c r="C667" s="35">
        <v>1904</v>
      </c>
      <c r="D667" s="34">
        <v>878</v>
      </c>
      <c r="E667" s="36">
        <f t="shared" si="95"/>
        <v>46.113445378151262</v>
      </c>
      <c r="F667" s="34">
        <v>1026</v>
      </c>
      <c r="G667" s="36">
        <f t="shared" si="96"/>
        <v>53.886554621848745</v>
      </c>
      <c r="H667" s="34">
        <v>500</v>
      </c>
      <c r="I667" s="36">
        <f t="shared" si="97"/>
        <v>26.260504201680675</v>
      </c>
      <c r="J667" s="34">
        <v>508</v>
      </c>
      <c r="K667" s="36">
        <f t="shared" si="98"/>
        <v>26.680672268907564</v>
      </c>
      <c r="L667" s="34">
        <v>301</v>
      </c>
      <c r="M667" s="36">
        <f t="shared" si="99"/>
        <v>15.808823529411766</v>
      </c>
      <c r="N667" s="34">
        <v>260</v>
      </c>
      <c r="O667" s="36">
        <f t="shared" si="100"/>
        <v>13.655462184873951</v>
      </c>
      <c r="P667" s="34">
        <v>244</v>
      </c>
      <c r="Q667" s="36">
        <f t="shared" si="101"/>
        <v>12.815126050420169</v>
      </c>
      <c r="R667" s="34">
        <v>91</v>
      </c>
      <c r="S667" s="36">
        <f t="shared" si="102"/>
        <v>4.7794117647058822</v>
      </c>
    </row>
    <row r="668" spans="1:19" s="24" customFormat="1" ht="15" hidden="1" outlineLevel="1" x14ac:dyDescent="0.2">
      <c r="A668" s="37" t="s">
        <v>709</v>
      </c>
      <c r="B668" s="34"/>
      <c r="C668" s="35">
        <v>2198</v>
      </c>
      <c r="D668" s="34">
        <v>1098</v>
      </c>
      <c r="E668" s="36">
        <f t="shared" si="95"/>
        <v>49.954504094631481</v>
      </c>
      <c r="F668" s="34">
        <v>1100</v>
      </c>
      <c r="G668" s="36">
        <f t="shared" si="96"/>
        <v>50.045495905368519</v>
      </c>
      <c r="H668" s="34">
        <v>682</v>
      </c>
      <c r="I668" s="36">
        <f t="shared" si="97"/>
        <v>31.028207461328481</v>
      </c>
      <c r="J668" s="34">
        <v>584</v>
      </c>
      <c r="K668" s="36">
        <f t="shared" si="98"/>
        <v>26.56960873521383</v>
      </c>
      <c r="L668" s="34">
        <v>329</v>
      </c>
      <c r="M668" s="36">
        <f t="shared" si="99"/>
        <v>14.968152866242038</v>
      </c>
      <c r="N668" s="34">
        <v>316</v>
      </c>
      <c r="O668" s="36">
        <f t="shared" si="100"/>
        <v>14.376706096451318</v>
      </c>
      <c r="P668" s="34">
        <v>221</v>
      </c>
      <c r="Q668" s="36">
        <f t="shared" si="101"/>
        <v>10.05459508644222</v>
      </c>
      <c r="R668" s="34">
        <v>66</v>
      </c>
      <c r="S668" s="36">
        <f t="shared" si="102"/>
        <v>3.002729754322111</v>
      </c>
    </row>
    <row r="669" spans="1:19" s="24" customFormat="1" ht="15" hidden="1" outlineLevel="1" x14ac:dyDescent="0.2">
      <c r="A669" s="37" t="s">
        <v>710</v>
      </c>
      <c r="B669" s="34"/>
      <c r="C669" s="35">
        <v>2525</v>
      </c>
      <c r="D669" s="34">
        <v>1232</v>
      </c>
      <c r="E669" s="36">
        <f t="shared" si="95"/>
        <v>48.792079207920793</v>
      </c>
      <c r="F669" s="34">
        <v>1293</v>
      </c>
      <c r="G669" s="36">
        <f t="shared" si="96"/>
        <v>51.207920792079207</v>
      </c>
      <c r="H669" s="34">
        <v>811</v>
      </c>
      <c r="I669" s="36">
        <f t="shared" si="97"/>
        <v>32.118811881188115</v>
      </c>
      <c r="J669" s="34">
        <v>654</v>
      </c>
      <c r="K669" s="36">
        <f t="shared" si="98"/>
        <v>25.900990099009903</v>
      </c>
      <c r="L669" s="34">
        <v>413</v>
      </c>
      <c r="M669" s="36">
        <f t="shared" si="99"/>
        <v>16.356435643564357</v>
      </c>
      <c r="N669" s="34">
        <v>343</v>
      </c>
      <c r="O669" s="36">
        <f t="shared" si="100"/>
        <v>13.584158415841584</v>
      </c>
      <c r="P669" s="34">
        <v>221</v>
      </c>
      <c r="Q669" s="36">
        <f t="shared" si="101"/>
        <v>8.7524752475247531</v>
      </c>
      <c r="R669" s="34">
        <v>83</v>
      </c>
      <c r="S669" s="36">
        <f t="shared" si="102"/>
        <v>3.2871287128712869</v>
      </c>
    </row>
    <row r="670" spans="1:19" s="24" customFormat="1" ht="15" hidden="1" outlineLevel="1" x14ac:dyDescent="0.2">
      <c r="A670" s="37" t="s">
        <v>711</v>
      </c>
      <c r="B670" s="34"/>
      <c r="C670" s="35">
        <v>2055</v>
      </c>
      <c r="D670" s="34">
        <v>1013</v>
      </c>
      <c r="E670" s="36">
        <f t="shared" si="95"/>
        <v>49.29440389294404</v>
      </c>
      <c r="F670" s="34">
        <v>1042</v>
      </c>
      <c r="G670" s="36">
        <f t="shared" si="96"/>
        <v>50.70559610705596</v>
      </c>
      <c r="H670" s="34">
        <v>638</v>
      </c>
      <c r="I670" s="36">
        <f t="shared" si="97"/>
        <v>31.046228710462287</v>
      </c>
      <c r="J670" s="34">
        <v>525</v>
      </c>
      <c r="K670" s="36">
        <f t="shared" si="98"/>
        <v>25.54744525547445</v>
      </c>
      <c r="L670" s="34">
        <v>385</v>
      </c>
      <c r="M670" s="36">
        <f t="shared" si="99"/>
        <v>18.734793187347933</v>
      </c>
      <c r="N670" s="34">
        <v>262</v>
      </c>
      <c r="O670" s="36">
        <f t="shared" si="100"/>
        <v>12.749391727493917</v>
      </c>
      <c r="P670" s="34">
        <v>169</v>
      </c>
      <c r="Q670" s="36">
        <f t="shared" si="101"/>
        <v>8.2238442822384421</v>
      </c>
      <c r="R670" s="34">
        <v>76</v>
      </c>
      <c r="S670" s="36">
        <f t="shared" si="102"/>
        <v>3.6982968369829683</v>
      </c>
    </row>
    <row r="671" spans="1:19" s="24" customFormat="1" ht="15" hidden="1" outlineLevel="1" x14ac:dyDescent="0.2">
      <c r="A671" s="37" t="s">
        <v>712</v>
      </c>
      <c r="B671" s="34"/>
      <c r="C671" s="35">
        <v>1939</v>
      </c>
      <c r="D671" s="34">
        <v>957</v>
      </c>
      <c r="E671" s="36">
        <f t="shared" si="95"/>
        <v>49.35533780299123</v>
      </c>
      <c r="F671" s="34">
        <v>982</v>
      </c>
      <c r="G671" s="36">
        <f t="shared" si="96"/>
        <v>50.644662197008763</v>
      </c>
      <c r="H671" s="34">
        <v>586</v>
      </c>
      <c r="I671" s="36">
        <f t="shared" si="97"/>
        <v>30.221763795771015</v>
      </c>
      <c r="J671" s="34">
        <v>529</v>
      </c>
      <c r="K671" s="36">
        <f t="shared" si="98"/>
        <v>27.282104177411036</v>
      </c>
      <c r="L671" s="34">
        <v>319</v>
      </c>
      <c r="M671" s="36">
        <f t="shared" si="99"/>
        <v>16.451779267663742</v>
      </c>
      <c r="N671" s="34">
        <v>269</v>
      </c>
      <c r="O671" s="36">
        <f t="shared" si="100"/>
        <v>13.873130479628674</v>
      </c>
      <c r="P671" s="34">
        <v>178</v>
      </c>
      <c r="Q671" s="36">
        <f t="shared" si="101"/>
        <v>9.1799896854048484</v>
      </c>
      <c r="R671" s="34">
        <v>58</v>
      </c>
      <c r="S671" s="36">
        <f t="shared" si="102"/>
        <v>2.9912325941206808</v>
      </c>
    </row>
    <row r="672" spans="1:19" s="24" customFormat="1" ht="15" hidden="1" outlineLevel="1" x14ac:dyDescent="0.2">
      <c r="A672" s="37" t="s">
        <v>713</v>
      </c>
      <c r="B672" s="34"/>
      <c r="C672" s="35">
        <v>874</v>
      </c>
      <c r="D672" s="34">
        <v>453</v>
      </c>
      <c r="E672" s="36">
        <f t="shared" si="95"/>
        <v>51.830663615560638</v>
      </c>
      <c r="F672" s="34">
        <v>421</v>
      </c>
      <c r="G672" s="36">
        <f t="shared" si="96"/>
        <v>48.169336384439362</v>
      </c>
      <c r="H672" s="34">
        <v>274</v>
      </c>
      <c r="I672" s="36">
        <f t="shared" si="97"/>
        <v>31.350114416475972</v>
      </c>
      <c r="J672" s="34">
        <v>239</v>
      </c>
      <c r="K672" s="36">
        <f t="shared" si="98"/>
        <v>27.345537757437071</v>
      </c>
      <c r="L672" s="34">
        <v>134</v>
      </c>
      <c r="M672" s="36">
        <f t="shared" si="99"/>
        <v>15.331807780320366</v>
      </c>
      <c r="N672" s="34">
        <v>129</v>
      </c>
      <c r="O672" s="36">
        <f t="shared" si="100"/>
        <v>14.759725400457665</v>
      </c>
      <c r="P672" s="34">
        <v>70</v>
      </c>
      <c r="Q672" s="36">
        <f t="shared" si="101"/>
        <v>8.0091533180778036</v>
      </c>
      <c r="R672" s="34">
        <v>28</v>
      </c>
      <c r="S672" s="36">
        <f t="shared" si="102"/>
        <v>3.2036613272311212</v>
      </c>
    </row>
    <row r="673" spans="1:19" s="24" customFormat="1" ht="15" hidden="1" outlineLevel="1" x14ac:dyDescent="0.2">
      <c r="A673" s="37" t="s">
        <v>714</v>
      </c>
      <c r="B673" s="34"/>
      <c r="C673" s="35">
        <v>1292</v>
      </c>
      <c r="D673" s="34">
        <v>626</v>
      </c>
      <c r="E673" s="36">
        <f t="shared" si="95"/>
        <v>48.452012383900929</v>
      </c>
      <c r="F673" s="34">
        <v>666</v>
      </c>
      <c r="G673" s="36">
        <f t="shared" si="96"/>
        <v>51.547987616099071</v>
      </c>
      <c r="H673" s="34">
        <v>432</v>
      </c>
      <c r="I673" s="36">
        <f t="shared" si="97"/>
        <v>33.43653250773994</v>
      </c>
      <c r="J673" s="34">
        <v>338</v>
      </c>
      <c r="K673" s="36">
        <f t="shared" si="98"/>
        <v>26.160990712074305</v>
      </c>
      <c r="L673" s="34">
        <v>219</v>
      </c>
      <c r="M673" s="36">
        <f t="shared" si="99"/>
        <v>16.950464396284829</v>
      </c>
      <c r="N673" s="34">
        <v>145</v>
      </c>
      <c r="O673" s="36">
        <f t="shared" si="100"/>
        <v>11.222910216718267</v>
      </c>
      <c r="P673" s="34">
        <v>107</v>
      </c>
      <c r="Q673" s="36">
        <f t="shared" si="101"/>
        <v>8.2817337461300315</v>
      </c>
      <c r="R673" s="34">
        <v>51</v>
      </c>
      <c r="S673" s="36">
        <f t="shared" si="102"/>
        <v>3.9473684210526314</v>
      </c>
    </row>
    <row r="674" spans="1:19" s="24" customFormat="1" ht="15" hidden="1" outlineLevel="1" x14ac:dyDescent="0.2">
      <c r="A674" s="37" t="s">
        <v>715</v>
      </c>
      <c r="B674" s="34"/>
      <c r="C674" s="35">
        <v>986</v>
      </c>
      <c r="D674" s="34">
        <v>518</v>
      </c>
      <c r="E674" s="36">
        <f t="shared" si="95"/>
        <v>52.535496957403652</v>
      </c>
      <c r="F674" s="34">
        <v>468</v>
      </c>
      <c r="G674" s="36">
        <f t="shared" si="96"/>
        <v>47.464503042596348</v>
      </c>
      <c r="H674" s="34">
        <v>261</v>
      </c>
      <c r="I674" s="36">
        <f t="shared" si="97"/>
        <v>26.47058823529412</v>
      </c>
      <c r="J674" s="34">
        <v>271</v>
      </c>
      <c r="K674" s="36">
        <f t="shared" si="98"/>
        <v>27.484787018255581</v>
      </c>
      <c r="L674" s="34">
        <v>203</v>
      </c>
      <c r="M674" s="36">
        <f t="shared" si="99"/>
        <v>20.588235294117649</v>
      </c>
      <c r="N674" s="34">
        <v>125</v>
      </c>
      <c r="O674" s="36">
        <f t="shared" si="100"/>
        <v>12.677484787018257</v>
      </c>
      <c r="P674" s="34">
        <v>76</v>
      </c>
      <c r="Q674" s="36">
        <f t="shared" si="101"/>
        <v>7.7079107505071001</v>
      </c>
      <c r="R674" s="34">
        <v>50</v>
      </c>
      <c r="S674" s="36">
        <f t="shared" si="102"/>
        <v>5.0709939148073024</v>
      </c>
    </row>
    <row r="675" spans="1:19" s="24" customFormat="1" ht="15" hidden="1" outlineLevel="1" x14ac:dyDescent="0.2">
      <c r="A675" s="37" t="s">
        <v>716</v>
      </c>
      <c r="B675" s="34"/>
      <c r="C675" s="35">
        <v>1314</v>
      </c>
      <c r="D675" s="34">
        <v>686</v>
      </c>
      <c r="E675" s="36">
        <f t="shared" si="95"/>
        <v>52.207001522070016</v>
      </c>
      <c r="F675" s="34">
        <v>628</v>
      </c>
      <c r="G675" s="36">
        <f t="shared" si="96"/>
        <v>47.792998477929984</v>
      </c>
      <c r="H675" s="34">
        <v>363</v>
      </c>
      <c r="I675" s="36">
        <f t="shared" si="97"/>
        <v>27.625570776255707</v>
      </c>
      <c r="J675" s="34">
        <v>339</v>
      </c>
      <c r="K675" s="36">
        <f t="shared" si="98"/>
        <v>25.799086757990867</v>
      </c>
      <c r="L675" s="34">
        <v>244</v>
      </c>
      <c r="M675" s="36">
        <f t="shared" si="99"/>
        <v>18.569254185692539</v>
      </c>
      <c r="N675" s="34">
        <v>193</v>
      </c>
      <c r="O675" s="36">
        <f t="shared" si="100"/>
        <v>14.687975646879757</v>
      </c>
      <c r="P675" s="34">
        <v>108</v>
      </c>
      <c r="Q675" s="36">
        <f t="shared" si="101"/>
        <v>8.2191780821917799</v>
      </c>
      <c r="R675" s="34">
        <v>67</v>
      </c>
      <c r="S675" s="36">
        <f t="shared" si="102"/>
        <v>5.0989345509893456</v>
      </c>
    </row>
    <row r="676" spans="1:19" s="24" customFormat="1" ht="15" hidden="1" outlineLevel="1" x14ac:dyDescent="0.2">
      <c r="A676" s="37" t="s">
        <v>717</v>
      </c>
      <c r="B676" s="34"/>
      <c r="C676" s="35">
        <v>911</v>
      </c>
      <c r="D676" s="34">
        <v>466</v>
      </c>
      <c r="E676" s="36">
        <f t="shared" si="95"/>
        <v>51.152579582875966</v>
      </c>
      <c r="F676" s="34">
        <v>445</v>
      </c>
      <c r="G676" s="36">
        <f t="shared" si="96"/>
        <v>48.847420417124042</v>
      </c>
      <c r="H676" s="34">
        <v>274</v>
      </c>
      <c r="I676" s="36">
        <f t="shared" si="97"/>
        <v>30.076838638858398</v>
      </c>
      <c r="J676" s="34">
        <v>199</v>
      </c>
      <c r="K676" s="36">
        <f t="shared" si="98"/>
        <v>21.844127332601538</v>
      </c>
      <c r="L676" s="34">
        <v>180</v>
      </c>
      <c r="M676" s="36">
        <f t="shared" si="99"/>
        <v>19.758507135016465</v>
      </c>
      <c r="N676" s="34">
        <v>139</v>
      </c>
      <c r="O676" s="36">
        <f t="shared" si="100"/>
        <v>15.257958287596049</v>
      </c>
      <c r="P676" s="34">
        <v>77</v>
      </c>
      <c r="Q676" s="36">
        <f t="shared" si="101"/>
        <v>8.4522502744237116</v>
      </c>
      <c r="R676" s="34">
        <v>42</v>
      </c>
      <c r="S676" s="36">
        <f t="shared" si="102"/>
        <v>4.6103183315038425</v>
      </c>
    </row>
    <row r="677" spans="1:19" s="24" customFormat="1" ht="15" hidden="1" outlineLevel="1" x14ac:dyDescent="0.2">
      <c r="A677" s="37" t="s">
        <v>718</v>
      </c>
      <c r="B677" s="34"/>
      <c r="C677" s="35">
        <v>1394</v>
      </c>
      <c r="D677" s="34">
        <v>718</v>
      </c>
      <c r="E677" s="36">
        <f t="shared" si="95"/>
        <v>51.506456241033</v>
      </c>
      <c r="F677" s="34">
        <v>676</v>
      </c>
      <c r="G677" s="36">
        <f t="shared" si="96"/>
        <v>48.493543758967</v>
      </c>
      <c r="H677" s="34">
        <v>512</v>
      </c>
      <c r="I677" s="36">
        <f t="shared" si="97"/>
        <v>36.728837876614058</v>
      </c>
      <c r="J677" s="34">
        <v>324</v>
      </c>
      <c r="K677" s="36">
        <f t="shared" si="98"/>
        <v>23.242467718794835</v>
      </c>
      <c r="L677" s="34">
        <v>241</v>
      </c>
      <c r="M677" s="36">
        <f t="shared" si="99"/>
        <v>17.288378766140603</v>
      </c>
      <c r="N677" s="34">
        <v>179</v>
      </c>
      <c r="O677" s="36">
        <f t="shared" si="100"/>
        <v>12.84074605451937</v>
      </c>
      <c r="P677" s="34">
        <v>101</v>
      </c>
      <c r="Q677" s="36">
        <f t="shared" si="101"/>
        <v>7.2453371592539462</v>
      </c>
      <c r="R677" s="34">
        <v>37</v>
      </c>
      <c r="S677" s="36">
        <f t="shared" si="102"/>
        <v>2.654232424677188</v>
      </c>
    </row>
    <row r="678" spans="1:19" s="24" customFormat="1" ht="15" hidden="1" outlineLevel="1" x14ac:dyDescent="0.2">
      <c r="A678" s="37" t="s">
        <v>719</v>
      </c>
      <c r="B678" s="34"/>
      <c r="C678" s="35">
        <v>2223</v>
      </c>
      <c r="D678" s="34">
        <v>1123</v>
      </c>
      <c r="E678" s="36">
        <f t="shared" si="95"/>
        <v>50.517318938371567</v>
      </c>
      <c r="F678" s="34">
        <v>1100</v>
      </c>
      <c r="G678" s="36">
        <f t="shared" si="96"/>
        <v>49.482681061628426</v>
      </c>
      <c r="H678" s="34">
        <v>676</v>
      </c>
      <c r="I678" s="36">
        <f t="shared" si="97"/>
        <v>30.4093567251462</v>
      </c>
      <c r="J678" s="34">
        <v>557</v>
      </c>
      <c r="K678" s="36">
        <f t="shared" si="98"/>
        <v>25.056230319388213</v>
      </c>
      <c r="L678" s="34">
        <v>370</v>
      </c>
      <c r="M678" s="36">
        <f t="shared" si="99"/>
        <v>16.644174538911379</v>
      </c>
      <c r="N678" s="34">
        <v>319</v>
      </c>
      <c r="O678" s="36">
        <f t="shared" si="100"/>
        <v>14.349977507872245</v>
      </c>
      <c r="P678" s="34">
        <v>202</v>
      </c>
      <c r="Q678" s="36">
        <f t="shared" si="101"/>
        <v>9.0868196131354022</v>
      </c>
      <c r="R678" s="34">
        <v>99</v>
      </c>
      <c r="S678" s="36">
        <f t="shared" si="102"/>
        <v>4.4534412955465585</v>
      </c>
    </row>
    <row r="679" spans="1:19" s="24" customFormat="1" ht="15" hidden="1" outlineLevel="1" x14ac:dyDescent="0.2">
      <c r="A679" s="37" t="s">
        <v>720</v>
      </c>
      <c r="B679" s="34"/>
      <c r="C679" s="35">
        <v>1842</v>
      </c>
      <c r="D679" s="34">
        <v>905</v>
      </c>
      <c r="E679" s="36">
        <f t="shared" si="95"/>
        <v>49.131378935939189</v>
      </c>
      <c r="F679" s="34">
        <v>937</v>
      </c>
      <c r="G679" s="36">
        <f t="shared" si="96"/>
        <v>50.868621064060797</v>
      </c>
      <c r="H679" s="34">
        <v>500</v>
      </c>
      <c r="I679" s="36">
        <f t="shared" si="97"/>
        <v>27.144408251900106</v>
      </c>
      <c r="J679" s="34">
        <v>454</v>
      </c>
      <c r="K679" s="36">
        <f t="shared" si="98"/>
        <v>24.647122692725297</v>
      </c>
      <c r="L679" s="34">
        <v>345</v>
      </c>
      <c r="M679" s="36">
        <f t="shared" si="99"/>
        <v>18.729641693811072</v>
      </c>
      <c r="N679" s="34">
        <v>239</v>
      </c>
      <c r="O679" s="36">
        <f t="shared" si="100"/>
        <v>12.975027144408251</v>
      </c>
      <c r="P679" s="34">
        <v>197</v>
      </c>
      <c r="Q679" s="36">
        <f t="shared" si="101"/>
        <v>10.694896851248641</v>
      </c>
      <c r="R679" s="34">
        <v>107</v>
      </c>
      <c r="S679" s="36">
        <f t="shared" si="102"/>
        <v>5.8089033659066223</v>
      </c>
    </row>
    <row r="680" spans="1:19" s="24" customFormat="1" ht="15" hidden="1" outlineLevel="1" x14ac:dyDescent="0.2">
      <c r="A680" s="37" t="s">
        <v>721</v>
      </c>
      <c r="B680" s="34"/>
      <c r="C680" s="35">
        <v>2530</v>
      </c>
      <c r="D680" s="34">
        <v>1267</v>
      </c>
      <c r="E680" s="36">
        <f t="shared" si="95"/>
        <v>50.079051383399211</v>
      </c>
      <c r="F680" s="34">
        <v>1263</v>
      </c>
      <c r="G680" s="36">
        <f t="shared" si="96"/>
        <v>49.920948616600789</v>
      </c>
      <c r="H680" s="34">
        <v>813</v>
      </c>
      <c r="I680" s="36">
        <f t="shared" si="97"/>
        <v>32.134387351778656</v>
      </c>
      <c r="J680" s="34">
        <v>647</v>
      </c>
      <c r="K680" s="36">
        <f t="shared" si="98"/>
        <v>25.573122529644269</v>
      </c>
      <c r="L680" s="34">
        <v>390</v>
      </c>
      <c r="M680" s="36">
        <f t="shared" si="99"/>
        <v>15.41501976284585</v>
      </c>
      <c r="N680" s="34">
        <v>325</v>
      </c>
      <c r="O680" s="36">
        <f t="shared" si="100"/>
        <v>12.845849802371541</v>
      </c>
      <c r="P680" s="34">
        <v>236</v>
      </c>
      <c r="Q680" s="36">
        <f t="shared" si="101"/>
        <v>9.3280632411067188</v>
      </c>
      <c r="R680" s="34">
        <v>119</v>
      </c>
      <c r="S680" s="36">
        <f t="shared" si="102"/>
        <v>4.7035573122529639</v>
      </c>
    </row>
    <row r="681" spans="1:19" s="24" customFormat="1" ht="15" hidden="1" outlineLevel="1" x14ac:dyDescent="0.2">
      <c r="A681" s="37" t="s">
        <v>722</v>
      </c>
      <c r="B681" s="34"/>
      <c r="C681" s="35">
        <v>800</v>
      </c>
      <c r="D681" s="34">
        <v>415</v>
      </c>
      <c r="E681" s="36">
        <f t="shared" si="95"/>
        <v>51.875</v>
      </c>
      <c r="F681" s="34">
        <v>385</v>
      </c>
      <c r="G681" s="36">
        <f t="shared" si="96"/>
        <v>48.125</v>
      </c>
      <c r="H681" s="34">
        <v>280</v>
      </c>
      <c r="I681" s="36">
        <f t="shared" si="97"/>
        <v>35</v>
      </c>
      <c r="J681" s="34">
        <v>178</v>
      </c>
      <c r="K681" s="36">
        <f t="shared" si="98"/>
        <v>22.25</v>
      </c>
      <c r="L681" s="34">
        <v>132</v>
      </c>
      <c r="M681" s="36">
        <f t="shared" si="99"/>
        <v>16.5</v>
      </c>
      <c r="N681" s="34">
        <v>122</v>
      </c>
      <c r="O681" s="36">
        <f t="shared" si="100"/>
        <v>15.25</v>
      </c>
      <c r="P681" s="34">
        <v>54</v>
      </c>
      <c r="Q681" s="36">
        <f t="shared" si="101"/>
        <v>6.75</v>
      </c>
      <c r="R681" s="34">
        <v>34</v>
      </c>
      <c r="S681" s="36">
        <f t="shared" si="102"/>
        <v>4.25</v>
      </c>
    </row>
    <row r="682" spans="1:19" s="24" customFormat="1" ht="15" hidden="1" outlineLevel="1" x14ac:dyDescent="0.2">
      <c r="A682" s="37" t="s">
        <v>723</v>
      </c>
      <c r="B682" s="34"/>
      <c r="C682" s="35">
        <v>355</v>
      </c>
      <c r="D682" s="34">
        <v>187</v>
      </c>
      <c r="E682" s="36">
        <f t="shared" si="95"/>
        <v>52.676056338028168</v>
      </c>
      <c r="F682" s="34">
        <v>168</v>
      </c>
      <c r="G682" s="36">
        <f t="shared" si="96"/>
        <v>47.323943661971832</v>
      </c>
      <c r="H682" s="34">
        <v>123</v>
      </c>
      <c r="I682" s="36">
        <f t="shared" si="97"/>
        <v>34.647887323943664</v>
      </c>
      <c r="J682" s="34">
        <v>85</v>
      </c>
      <c r="K682" s="36">
        <f t="shared" si="98"/>
        <v>23.943661971830988</v>
      </c>
      <c r="L682" s="34">
        <v>66</v>
      </c>
      <c r="M682" s="36">
        <f t="shared" si="99"/>
        <v>18.591549295774648</v>
      </c>
      <c r="N682" s="34">
        <v>47</v>
      </c>
      <c r="O682" s="36">
        <f t="shared" si="100"/>
        <v>13.23943661971831</v>
      </c>
      <c r="P682" s="34">
        <v>26</v>
      </c>
      <c r="Q682" s="36">
        <f t="shared" si="101"/>
        <v>7.323943661971831</v>
      </c>
      <c r="R682" s="34">
        <v>8</v>
      </c>
      <c r="S682" s="36">
        <f t="shared" si="102"/>
        <v>2.2535211267605635</v>
      </c>
    </row>
    <row r="683" spans="1:19" s="24" customFormat="1" ht="15" hidden="1" outlineLevel="1" x14ac:dyDescent="0.2">
      <c r="A683" s="37" t="s">
        <v>724</v>
      </c>
      <c r="B683" s="34"/>
      <c r="C683" s="35">
        <v>2510</v>
      </c>
      <c r="D683" s="34">
        <v>1259</v>
      </c>
      <c r="E683" s="36">
        <f t="shared" si="95"/>
        <v>50.159362549800797</v>
      </c>
      <c r="F683" s="34">
        <v>1251</v>
      </c>
      <c r="G683" s="36">
        <f t="shared" si="96"/>
        <v>49.840637450199203</v>
      </c>
      <c r="H683" s="34">
        <v>813</v>
      </c>
      <c r="I683" s="36">
        <f t="shared" si="97"/>
        <v>32.39043824701195</v>
      </c>
      <c r="J683" s="34">
        <v>659</v>
      </c>
      <c r="K683" s="36">
        <f t="shared" si="98"/>
        <v>26.254980079681275</v>
      </c>
      <c r="L683" s="34">
        <v>429</v>
      </c>
      <c r="M683" s="36">
        <f t="shared" si="99"/>
        <v>17.091633466135459</v>
      </c>
      <c r="N683" s="34">
        <v>291</v>
      </c>
      <c r="O683" s="36">
        <f t="shared" si="100"/>
        <v>11.593625498007967</v>
      </c>
      <c r="P683" s="34">
        <v>218</v>
      </c>
      <c r="Q683" s="36">
        <f t="shared" si="101"/>
        <v>8.6852589641434257</v>
      </c>
      <c r="R683" s="34">
        <v>100</v>
      </c>
      <c r="S683" s="36">
        <f t="shared" si="102"/>
        <v>3.9840637450199199</v>
      </c>
    </row>
    <row r="684" spans="1:19" s="24" customFormat="1" ht="15" hidden="1" outlineLevel="1" x14ac:dyDescent="0.2">
      <c r="A684" s="37" t="s">
        <v>725</v>
      </c>
      <c r="B684" s="34"/>
      <c r="C684" s="35">
        <v>2121</v>
      </c>
      <c r="D684" s="34">
        <v>1050</v>
      </c>
      <c r="E684" s="36">
        <f t="shared" si="95"/>
        <v>49.504950495049506</v>
      </c>
      <c r="F684" s="34">
        <v>1071</v>
      </c>
      <c r="G684" s="36">
        <f t="shared" si="96"/>
        <v>50.495049504950494</v>
      </c>
      <c r="H684" s="34">
        <v>598</v>
      </c>
      <c r="I684" s="36">
        <f t="shared" si="97"/>
        <v>28.194247996228192</v>
      </c>
      <c r="J684" s="34">
        <v>542</v>
      </c>
      <c r="K684" s="36">
        <f t="shared" si="98"/>
        <v>25.553983969825552</v>
      </c>
      <c r="L684" s="34">
        <v>403</v>
      </c>
      <c r="M684" s="36">
        <f t="shared" si="99"/>
        <v>19.000471475718999</v>
      </c>
      <c r="N684" s="34">
        <v>287</v>
      </c>
      <c r="O684" s="36">
        <f t="shared" si="100"/>
        <v>13.53135313531353</v>
      </c>
      <c r="P684" s="34">
        <v>209</v>
      </c>
      <c r="Q684" s="36">
        <f t="shared" si="101"/>
        <v>9.8538425271098529</v>
      </c>
      <c r="R684" s="34">
        <v>82</v>
      </c>
      <c r="S684" s="36">
        <f t="shared" si="102"/>
        <v>3.8661008958038661</v>
      </c>
    </row>
    <row r="685" spans="1:19" s="24" customFormat="1" ht="15" hidden="1" outlineLevel="1" x14ac:dyDescent="0.2">
      <c r="A685" s="37" t="s">
        <v>726</v>
      </c>
      <c r="B685" s="34"/>
      <c r="C685" s="35">
        <v>1463</v>
      </c>
      <c r="D685" s="34">
        <v>750</v>
      </c>
      <c r="E685" s="36">
        <f t="shared" si="95"/>
        <v>51.26452494873547</v>
      </c>
      <c r="F685" s="34">
        <v>713</v>
      </c>
      <c r="G685" s="36">
        <f t="shared" si="96"/>
        <v>48.735475051264523</v>
      </c>
      <c r="H685" s="34">
        <v>426</v>
      </c>
      <c r="I685" s="36">
        <f t="shared" si="97"/>
        <v>29.118250170881748</v>
      </c>
      <c r="J685" s="34">
        <v>373</v>
      </c>
      <c r="K685" s="36">
        <f t="shared" si="98"/>
        <v>25.495557074504443</v>
      </c>
      <c r="L685" s="34">
        <v>261</v>
      </c>
      <c r="M685" s="36">
        <f t="shared" si="99"/>
        <v>17.840054682159945</v>
      </c>
      <c r="N685" s="34">
        <v>170</v>
      </c>
      <c r="O685" s="36">
        <f t="shared" si="100"/>
        <v>11.61995898838004</v>
      </c>
      <c r="P685" s="34">
        <v>166</v>
      </c>
      <c r="Q685" s="36">
        <f t="shared" si="101"/>
        <v>11.34654818865345</v>
      </c>
      <c r="R685" s="34">
        <v>67</v>
      </c>
      <c r="S685" s="36">
        <f t="shared" si="102"/>
        <v>4.5796308954203688</v>
      </c>
    </row>
    <row r="686" spans="1:19" s="24" customFormat="1" ht="15" hidden="1" outlineLevel="1" x14ac:dyDescent="0.2">
      <c r="A686" s="37" t="s">
        <v>727</v>
      </c>
      <c r="B686" s="34"/>
      <c r="C686" s="35">
        <v>1242</v>
      </c>
      <c r="D686" s="34">
        <v>607</v>
      </c>
      <c r="E686" s="36">
        <f t="shared" si="95"/>
        <v>48.872785829307567</v>
      </c>
      <c r="F686" s="34">
        <v>635</v>
      </c>
      <c r="G686" s="36">
        <f t="shared" si="96"/>
        <v>51.127214170692433</v>
      </c>
      <c r="H686" s="34">
        <v>456</v>
      </c>
      <c r="I686" s="36">
        <f t="shared" si="97"/>
        <v>36.714975845410628</v>
      </c>
      <c r="J686" s="34">
        <v>318</v>
      </c>
      <c r="K686" s="36">
        <f t="shared" si="98"/>
        <v>25.603864734299517</v>
      </c>
      <c r="L686" s="34">
        <v>203</v>
      </c>
      <c r="M686" s="36">
        <f t="shared" si="99"/>
        <v>16.344605475040257</v>
      </c>
      <c r="N686" s="34">
        <v>154</v>
      </c>
      <c r="O686" s="36">
        <f t="shared" si="100"/>
        <v>12.399355877616747</v>
      </c>
      <c r="P686" s="34">
        <v>84</v>
      </c>
      <c r="Q686" s="36">
        <f t="shared" si="101"/>
        <v>6.7632850241545892</v>
      </c>
      <c r="R686" s="34">
        <v>27</v>
      </c>
      <c r="S686" s="36">
        <f t="shared" si="102"/>
        <v>2.1739130434782608</v>
      </c>
    </row>
    <row r="687" spans="1:19" s="24" customFormat="1" ht="15" hidden="1" outlineLevel="1" x14ac:dyDescent="0.2">
      <c r="A687" s="37" t="s">
        <v>728</v>
      </c>
      <c r="B687" s="34"/>
      <c r="C687" s="35">
        <v>1415</v>
      </c>
      <c r="D687" s="34">
        <v>708</v>
      </c>
      <c r="E687" s="36">
        <f t="shared" si="95"/>
        <v>50.035335689045937</v>
      </c>
      <c r="F687" s="34">
        <v>707</v>
      </c>
      <c r="G687" s="36">
        <f t="shared" si="96"/>
        <v>49.964664310954063</v>
      </c>
      <c r="H687" s="34">
        <v>437</v>
      </c>
      <c r="I687" s="36">
        <f t="shared" si="97"/>
        <v>30.883392226148409</v>
      </c>
      <c r="J687" s="34">
        <v>366</v>
      </c>
      <c r="K687" s="36">
        <f t="shared" si="98"/>
        <v>25.865724381625441</v>
      </c>
      <c r="L687" s="34">
        <v>261</v>
      </c>
      <c r="M687" s="36">
        <f t="shared" si="99"/>
        <v>18.445229681978798</v>
      </c>
      <c r="N687" s="34">
        <v>196</v>
      </c>
      <c r="O687" s="36">
        <f t="shared" si="100"/>
        <v>13.851590106007066</v>
      </c>
      <c r="P687" s="34">
        <v>108</v>
      </c>
      <c r="Q687" s="36">
        <f t="shared" si="101"/>
        <v>7.6325088339222615</v>
      </c>
      <c r="R687" s="34">
        <v>47</v>
      </c>
      <c r="S687" s="36">
        <f t="shared" si="102"/>
        <v>3.3215547703180213</v>
      </c>
    </row>
    <row r="688" spans="1:19" s="24" customFormat="1" ht="15" hidden="1" outlineLevel="1" x14ac:dyDescent="0.2">
      <c r="A688" s="37" t="s">
        <v>729</v>
      </c>
      <c r="B688" s="34"/>
      <c r="C688" s="35">
        <v>963</v>
      </c>
      <c r="D688" s="34">
        <v>495</v>
      </c>
      <c r="E688" s="36">
        <f t="shared" si="95"/>
        <v>51.401869158878498</v>
      </c>
      <c r="F688" s="34">
        <v>468</v>
      </c>
      <c r="G688" s="36">
        <f t="shared" si="96"/>
        <v>48.598130841121488</v>
      </c>
      <c r="H688" s="34">
        <v>311</v>
      </c>
      <c r="I688" s="36">
        <f t="shared" si="97"/>
        <v>32.294911734164067</v>
      </c>
      <c r="J688" s="34">
        <v>260</v>
      </c>
      <c r="K688" s="36">
        <f t="shared" si="98"/>
        <v>26.998961578400827</v>
      </c>
      <c r="L688" s="34">
        <v>184</v>
      </c>
      <c r="M688" s="36">
        <f t="shared" si="99"/>
        <v>19.106957424714434</v>
      </c>
      <c r="N688" s="34">
        <v>100</v>
      </c>
      <c r="O688" s="36">
        <f t="shared" si="100"/>
        <v>10.384215991692626</v>
      </c>
      <c r="P688" s="34">
        <v>76</v>
      </c>
      <c r="Q688" s="36">
        <f t="shared" si="101"/>
        <v>7.8920041536863961</v>
      </c>
      <c r="R688" s="34">
        <v>32</v>
      </c>
      <c r="S688" s="36">
        <f t="shared" si="102"/>
        <v>3.3229491173416403</v>
      </c>
    </row>
    <row r="689" spans="1:19" s="24" customFormat="1" ht="15" hidden="1" outlineLevel="1" x14ac:dyDescent="0.2">
      <c r="A689" s="37" t="s">
        <v>730</v>
      </c>
      <c r="B689" s="34"/>
      <c r="C689" s="35">
        <v>759</v>
      </c>
      <c r="D689" s="34">
        <v>384</v>
      </c>
      <c r="E689" s="36">
        <f t="shared" si="95"/>
        <v>50.59288537549407</v>
      </c>
      <c r="F689" s="34">
        <v>375</v>
      </c>
      <c r="G689" s="36">
        <f t="shared" si="96"/>
        <v>49.40711462450593</v>
      </c>
      <c r="H689" s="34">
        <v>218</v>
      </c>
      <c r="I689" s="36">
        <f t="shared" si="97"/>
        <v>28.722002635046113</v>
      </c>
      <c r="J689" s="34">
        <v>231</v>
      </c>
      <c r="K689" s="36">
        <f t="shared" si="98"/>
        <v>30.434782608695652</v>
      </c>
      <c r="L689" s="34">
        <v>123</v>
      </c>
      <c r="M689" s="36">
        <f t="shared" si="99"/>
        <v>16.205533596837945</v>
      </c>
      <c r="N689" s="34">
        <v>107</v>
      </c>
      <c r="O689" s="36">
        <f t="shared" si="100"/>
        <v>14.097496706192359</v>
      </c>
      <c r="P689" s="34">
        <v>60</v>
      </c>
      <c r="Q689" s="36">
        <f t="shared" si="101"/>
        <v>7.9051383399209492</v>
      </c>
      <c r="R689" s="34">
        <v>20</v>
      </c>
      <c r="S689" s="36">
        <f t="shared" si="102"/>
        <v>2.6350461133069829</v>
      </c>
    </row>
    <row r="690" spans="1:19" s="24" customFormat="1" ht="15" hidden="1" outlineLevel="1" x14ac:dyDescent="0.2">
      <c r="A690" s="37" t="s">
        <v>731</v>
      </c>
      <c r="B690" s="34"/>
      <c r="C690" s="35">
        <v>653</v>
      </c>
      <c r="D690" s="34">
        <v>328</v>
      </c>
      <c r="E690" s="36">
        <f t="shared" si="95"/>
        <v>50.229709035222051</v>
      </c>
      <c r="F690" s="34">
        <v>325</v>
      </c>
      <c r="G690" s="36">
        <f t="shared" si="96"/>
        <v>49.770290964777949</v>
      </c>
      <c r="H690" s="34">
        <v>222</v>
      </c>
      <c r="I690" s="36">
        <f t="shared" si="97"/>
        <v>33.996937212863706</v>
      </c>
      <c r="J690" s="34">
        <v>146</v>
      </c>
      <c r="K690" s="36">
        <f t="shared" si="98"/>
        <v>22.358346094946402</v>
      </c>
      <c r="L690" s="34">
        <v>105</v>
      </c>
      <c r="M690" s="36">
        <f t="shared" si="99"/>
        <v>16.079632465543643</v>
      </c>
      <c r="N690" s="34">
        <v>108</v>
      </c>
      <c r="O690" s="36">
        <f t="shared" si="100"/>
        <v>16.539050535987748</v>
      </c>
      <c r="P690" s="34">
        <v>53</v>
      </c>
      <c r="Q690" s="36">
        <f t="shared" si="101"/>
        <v>8.1163859111791723</v>
      </c>
      <c r="R690" s="34">
        <v>19</v>
      </c>
      <c r="S690" s="36">
        <f t="shared" si="102"/>
        <v>2.9096477794793261</v>
      </c>
    </row>
    <row r="691" spans="1:19" s="24" customFormat="1" ht="15" hidden="1" outlineLevel="1" x14ac:dyDescent="0.2">
      <c r="A691" s="37" t="s">
        <v>732</v>
      </c>
      <c r="B691" s="34"/>
      <c r="C691" s="35">
        <v>322</v>
      </c>
      <c r="D691" s="34">
        <v>168</v>
      </c>
      <c r="E691" s="36">
        <f t="shared" si="95"/>
        <v>52.173913043478258</v>
      </c>
      <c r="F691" s="34">
        <v>154</v>
      </c>
      <c r="G691" s="36">
        <f t="shared" si="96"/>
        <v>47.826086956521735</v>
      </c>
      <c r="H691" s="34">
        <v>112</v>
      </c>
      <c r="I691" s="36">
        <f t="shared" si="97"/>
        <v>34.782608695652172</v>
      </c>
      <c r="J691" s="34">
        <v>70</v>
      </c>
      <c r="K691" s="36">
        <f t="shared" si="98"/>
        <v>21.739130434782606</v>
      </c>
      <c r="L691" s="34">
        <v>52</v>
      </c>
      <c r="M691" s="36">
        <f t="shared" si="99"/>
        <v>16.149068322981364</v>
      </c>
      <c r="N691" s="34">
        <v>56</v>
      </c>
      <c r="O691" s="36">
        <f t="shared" si="100"/>
        <v>17.391304347826086</v>
      </c>
      <c r="P691" s="34">
        <v>23</v>
      </c>
      <c r="Q691" s="36">
        <f t="shared" si="101"/>
        <v>7.1428571428571423</v>
      </c>
      <c r="R691" s="34">
        <v>9</v>
      </c>
      <c r="S691" s="36">
        <f t="shared" si="102"/>
        <v>2.7950310559006208</v>
      </c>
    </row>
    <row r="692" spans="1:19" s="24" customFormat="1" ht="15" hidden="1" outlineLevel="1" x14ac:dyDescent="0.2">
      <c r="A692" s="37" t="s">
        <v>733</v>
      </c>
      <c r="B692" s="34"/>
      <c r="C692" s="35">
        <v>2185</v>
      </c>
      <c r="D692" s="34">
        <v>1007</v>
      </c>
      <c r="E692" s="36">
        <f t="shared" si="95"/>
        <v>46.086956521739125</v>
      </c>
      <c r="F692" s="34">
        <v>1178</v>
      </c>
      <c r="G692" s="36">
        <f t="shared" si="96"/>
        <v>53.913043478260867</v>
      </c>
      <c r="H692" s="34">
        <v>573</v>
      </c>
      <c r="I692" s="36">
        <f t="shared" si="97"/>
        <v>26.224256292906176</v>
      </c>
      <c r="J692" s="34">
        <v>568</v>
      </c>
      <c r="K692" s="36">
        <f t="shared" si="98"/>
        <v>25.995423340961096</v>
      </c>
      <c r="L692" s="34">
        <v>382</v>
      </c>
      <c r="M692" s="36">
        <f t="shared" si="99"/>
        <v>17.482837528604119</v>
      </c>
      <c r="N692" s="34">
        <v>321</v>
      </c>
      <c r="O692" s="36">
        <f t="shared" si="100"/>
        <v>14.691075514874141</v>
      </c>
      <c r="P692" s="34">
        <v>212</v>
      </c>
      <c r="Q692" s="36">
        <f t="shared" si="101"/>
        <v>9.7025171624713948</v>
      </c>
      <c r="R692" s="34">
        <v>129</v>
      </c>
      <c r="S692" s="36">
        <f t="shared" si="102"/>
        <v>5.9038901601830656</v>
      </c>
    </row>
    <row r="693" spans="1:19" s="24" customFormat="1" ht="15" hidden="1" outlineLevel="1" x14ac:dyDescent="0.2">
      <c r="A693" s="37" t="s">
        <v>734</v>
      </c>
      <c r="B693" s="34"/>
      <c r="C693" s="35">
        <v>2374</v>
      </c>
      <c r="D693" s="34">
        <v>1145</v>
      </c>
      <c r="E693" s="36">
        <f t="shared" si="95"/>
        <v>48.230834035383324</v>
      </c>
      <c r="F693" s="34">
        <v>1229</v>
      </c>
      <c r="G693" s="36">
        <f t="shared" si="96"/>
        <v>51.769165964616683</v>
      </c>
      <c r="H693" s="34">
        <v>670</v>
      </c>
      <c r="I693" s="36">
        <f t="shared" si="97"/>
        <v>28.222409435551814</v>
      </c>
      <c r="J693" s="34">
        <v>572</v>
      </c>
      <c r="K693" s="36">
        <f t="shared" si="98"/>
        <v>24.094355518112891</v>
      </c>
      <c r="L693" s="34">
        <v>412</v>
      </c>
      <c r="M693" s="36">
        <f t="shared" si="99"/>
        <v>17.354675652906487</v>
      </c>
      <c r="N693" s="34">
        <v>396</v>
      </c>
      <c r="O693" s="36">
        <f t="shared" si="100"/>
        <v>16.680707666385846</v>
      </c>
      <c r="P693" s="34">
        <v>221</v>
      </c>
      <c r="Q693" s="36">
        <f t="shared" si="101"/>
        <v>9.3091828138163439</v>
      </c>
      <c r="R693" s="34">
        <v>103</v>
      </c>
      <c r="S693" s="36">
        <f t="shared" si="102"/>
        <v>4.3386689132266216</v>
      </c>
    </row>
    <row r="694" spans="1:19" s="24" customFormat="1" ht="15" hidden="1" outlineLevel="1" x14ac:dyDescent="0.2">
      <c r="A694" s="37" t="s">
        <v>735</v>
      </c>
      <c r="B694" s="34"/>
      <c r="C694" s="35">
        <v>533</v>
      </c>
      <c r="D694" s="34">
        <v>265</v>
      </c>
      <c r="E694" s="36">
        <f t="shared" si="95"/>
        <v>49.718574108818011</v>
      </c>
      <c r="F694" s="34">
        <v>268</v>
      </c>
      <c r="G694" s="36">
        <f t="shared" si="96"/>
        <v>50.281425891181989</v>
      </c>
      <c r="H694" s="34">
        <v>168</v>
      </c>
      <c r="I694" s="36">
        <f t="shared" si="97"/>
        <v>31.51969981238274</v>
      </c>
      <c r="J694" s="34">
        <v>146</v>
      </c>
      <c r="K694" s="36">
        <f t="shared" si="98"/>
        <v>27.392120075046904</v>
      </c>
      <c r="L694" s="34">
        <v>85</v>
      </c>
      <c r="M694" s="36">
        <f t="shared" si="99"/>
        <v>15.947467166979362</v>
      </c>
      <c r="N694" s="34">
        <v>78</v>
      </c>
      <c r="O694" s="36">
        <f t="shared" si="100"/>
        <v>14.634146341463415</v>
      </c>
      <c r="P694" s="34">
        <v>47</v>
      </c>
      <c r="Q694" s="36">
        <f t="shared" si="101"/>
        <v>8.8180112570356464</v>
      </c>
      <c r="R694" s="34">
        <v>9</v>
      </c>
      <c r="S694" s="36">
        <f t="shared" si="102"/>
        <v>1.6885553470919323</v>
      </c>
    </row>
    <row r="695" spans="1:19" s="24" customFormat="1" ht="15" hidden="1" outlineLevel="1" x14ac:dyDescent="0.2">
      <c r="A695" s="37" t="s">
        <v>736</v>
      </c>
      <c r="B695" s="34"/>
      <c r="C695" s="35">
        <v>2211</v>
      </c>
      <c r="D695" s="34">
        <v>1166</v>
      </c>
      <c r="E695" s="36">
        <f t="shared" si="95"/>
        <v>52.736318407960198</v>
      </c>
      <c r="F695" s="34">
        <v>1045</v>
      </c>
      <c r="G695" s="36">
        <f t="shared" si="96"/>
        <v>47.263681592039802</v>
      </c>
      <c r="H695" s="34">
        <v>600</v>
      </c>
      <c r="I695" s="36">
        <f t="shared" si="97"/>
        <v>27.137042062415198</v>
      </c>
      <c r="J695" s="34">
        <v>591</v>
      </c>
      <c r="K695" s="36">
        <f t="shared" si="98"/>
        <v>26.72998643147897</v>
      </c>
      <c r="L695" s="34">
        <v>407</v>
      </c>
      <c r="M695" s="36">
        <f t="shared" si="99"/>
        <v>18.407960199004975</v>
      </c>
      <c r="N695" s="34">
        <v>318</v>
      </c>
      <c r="O695" s="36">
        <f t="shared" si="100"/>
        <v>14.382632293080055</v>
      </c>
      <c r="P695" s="34">
        <v>210</v>
      </c>
      <c r="Q695" s="36">
        <f t="shared" si="101"/>
        <v>9.4979647218453191</v>
      </c>
      <c r="R695" s="34">
        <v>85</v>
      </c>
      <c r="S695" s="36">
        <f t="shared" si="102"/>
        <v>3.8444142921754865</v>
      </c>
    </row>
    <row r="696" spans="1:19" s="24" customFormat="1" ht="15" hidden="1" outlineLevel="1" x14ac:dyDescent="0.2">
      <c r="A696" s="37" t="s">
        <v>737</v>
      </c>
      <c r="B696" s="34"/>
      <c r="C696" s="35">
        <v>396</v>
      </c>
      <c r="D696" s="34">
        <v>207</v>
      </c>
      <c r="E696" s="36">
        <f t="shared" si="95"/>
        <v>52.272727272727273</v>
      </c>
      <c r="F696" s="34">
        <v>189</v>
      </c>
      <c r="G696" s="36">
        <f t="shared" si="96"/>
        <v>47.727272727272727</v>
      </c>
      <c r="H696" s="34">
        <v>124</v>
      </c>
      <c r="I696" s="36">
        <f t="shared" si="97"/>
        <v>31.313131313131315</v>
      </c>
      <c r="J696" s="34">
        <v>95</v>
      </c>
      <c r="K696" s="36">
        <f t="shared" si="98"/>
        <v>23.98989898989899</v>
      </c>
      <c r="L696" s="34">
        <v>62</v>
      </c>
      <c r="M696" s="36">
        <f t="shared" si="99"/>
        <v>15.656565656565657</v>
      </c>
      <c r="N696" s="34">
        <v>65</v>
      </c>
      <c r="O696" s="36">
        <f t="shared" si="100"/>
        <v>16.414141414141415</v>
      </c>
      <c r="P696" s="34">
        <v>40</v>
      </c>
      <c r="Q696" s="36">
        <f t="shared" si="101"/>
        <v>10.1010101010101</v>
      </c>
      <c r="R696" s="34">
        <v>10</v>
      </c>
      <c r="S696" s="36">
        <f t="shared" si="102"/>
        <v>2.5252525252525251</v>
      </c>
    </row>
    <row r="697" spans="1:19" s="24" customFormat="1" ht="15" hidden="1" outlineLevel="1" x14ac:dyDescent="0.2">
      <c r="A697" s="37" t="s">
        <v>738</v>
      </c>
      <c r="B697" s="34"/>
      <c r="C697" s="35">
        <v>213</v>
      </c>
      <c r="D697" s="34">
        <v>117</v>
      </c>
      <c r="E697" s="36">
        <f t="shared" si="95"/>
        <v>54.929577464788736</v>
      </c>
      <c r="F697" s="34">
        <v>96</v>
      </c>
      <c r="G697" s="36">
        <f t="shared" si="96"/>
        <v>45.070422535211272</v>
      </c>
      <c r="H697" s="34">
        <v>78</v>
      </c>
      <c r="I697" s="36">
        <f t="shared" si="97"/>
        <v>36.619718309859159</v>
      </c>
      <c r="J697" s="34">
        <v>41</v>
      </c>
      <c r="K697" s="36">
        <f t="shared" si="98"/>
        <v>19.248826291079812</v>
      </c>
      <c r="L697" s="34">
        <v>45</v>
      </c>
      <c r="M697" s="36">
        <f t="shared" si="99"/>
        <v>21.126760563380284</v>
      </c>
      <c r="N697" s="34">
        <v>27</v>
      </c>
      <c r="O697" s="36">
        <f t="shared" si="100"/>
        <v>12.67605633802817</v>
      </c>
      <c r="P697" s="34">
        <v>18</v>
      </c>
      <c r="Q697" s="36">
        <f t="shared" si="101"/>
        <v>8.4507042253521139</v>
      </c>
      <c r="R697" s="34">
        <v>4</v>
      </c>
      <c r="S697" s="36">
        <f t="shared" si="102"/>
        <v>1.8779342723004695</v>
      </c>
    </row>
    <row r="698" spans="1:19" s="24" customFormat="1" ht="15" hidden="1" outlineLevel="1" x14ac:dyDescent="0.2">
      <c r="A698" s="37" t="s">
        <v>739</v>
      </c>
      <c r="B698" s="34"/>
      <c r="C698" s="35">
        <v>360</v>
      </c>
      <c r="D698" s="34">
        <v>179</v>
      </c>
      <c r="E698" s="36">
        <f t="shared" si="95"/>
        <v>49.722222222222221</v>
      </c>
      <c r="F698" s="34">
        <v>181</v>
      </c>
      <c r="G698" s="36">
        <f t="shared" si="96"/>
        <v>50.277777777777779</v>
      </c>
      <c r="H698" s="34">
        <v>118</v>
      </c>
      <c r="I698" s="36">
        <f t="shared" si="97"/>
        <v>32.777777777777779</v>
      </c>
      <c r="J698" s="34">
        <v>98</v>
      </c>
      <c r="K698" s="36">
        <f t="shared" si="98"/>
        <v>27.222222222222221</v>
      </c>
      <c r="L698" s="34">
        <v>52</v>
      </c>
      <c r="M698" s="36">
        <f t="shared" si="99"/>
        <v>14.444444444444445</v>
      </c>
      <c r="N698" s="34">
        <v>47</v>
      </c>
      <c r="O698" s="36">
        <f t="shared" si="100"/>
        <v>13.055555555555555</v>
      </c>
      <c r="P698" s="34">
        <v>32</v>
      </c>
      <c r="Q698" s="36">
        <f t="shared" si="101"/>
        <v>8.8888888888888893</v>
      </c>
      <c r="R698" s="34">
        <v>13</v>
      </c>
      <c r="S698" s="36">
        <f t="shared" si="102"/>
        <v>3.6111111111111112</v>
      </c>
    </row>
    <row r="699" spans="1:19" s="24" customFormat="1" ht="15" hidden="1" outlineLevel="1" x14ac:dyDescent="0.2">
      <c r="A699" s="37" t="s">
        <v>740</v>
      </c>
      <c r="B699" s="34"/>
      <c r="C699" s="35">
        <v>578</v>
      </c>
      <c r="D699" s="34">
        <v>289</v>
      </c>
      <c r="E699" s="36">
        <f t="shared" si="95"/>
        <v>50</v>
      </c>
      <c r="F699" s="34">
        <v>289</v>
      </c>
      <c r="G699" s="36">
        <f t="shared" si="96"/>
        <v>50</v>
      </c>
      <c r="H699" s="34">
        <v>177</v>
      </c>
      <c r="I699" s="36">
        <f t="shared" si="97"/>
        <v>30.622837370242213</v>
      </c>
      <c r="J699" s="34">
        <v>146</v>
      </c>
      <c r="K699" s="36">
        <f t="shared" si="98"/>
        <v>25.259515570934255</v>
      </c>
      <c r="L699" s="34">
        <v>99</v>
      </c>
      <c r="M699" s="36">
        <f t="shared" si="99"/>
        <v>17.1280276816609</v>
      </c>
      <c r="N699" s="34">
        <v>83</v>
      </c>
      <c r="O699" s="36">
        <f t="shared" si="100"/>
        <v>14.359861591695502</v>
      </c>
      <c r="P699" s="34">
        <v>50</v>
      </c>
      <c r="Q699" s="36">
        <f t="shared" si="101"/>
        <v>8.6505190311418687</v>
      </c>
      <c r="R699" s="34">
        <v>23</v>
      </c>
      <c r="S699" s="36">
        <f t="shared" si="102"/>
        <v>3.9792387543252592</v>
      </c>
    </row>
    <row r="700" spans="1:19" s="24" customFormat="1" ht="15" hidden="1" outlineLevel="1" x14ac:dyDescent="0.2">
      <c r="A700" s="37" t="s">
        <v>741</v>
      </c>
      <c r="B700" s="34"/>
      <c r="C700" s="35">
        <v>983</v>
      </c>
      <c r="D700" s="34">
        <v>528</v>
      </c>
      <c r="E700" s="36">
        <f t="shared" si="95"/>
        <v>53.713123092573753</v>
      </c>
      <c r="F700" s="34">
        <v>455</v>
      </c>
      <c r="G700" s="36">
        <f t="shared" si="96"/>
        <v>46.286876907426247</v>
      </c>
      <c r="H700" s="34">
        <v>291</v>
      </c>
      <c r="I700" s="36">
        <f t="shared" si="97"/>
        <v>29.603255340793488</v>
      </c>
      <c r="J700" s="34">
        <v>222</v>
      </c>
      <c r="K700" s="36">
        <f t="shared" si="98"/>
        <v>22.583926754832145</v>
      </c>
      <c r="L700" s="34">
        <v>218</v>
      </c>
      <c r="M700" s="36">
        <f t="shared" si="99"/>
        <v>22.177009155645983</v>
      </c>
      <c r="N700" s="34">
        <v>158</v>
      </c>
      <c r="O700" s="36">
        <f t="shared" si="100"/>
        <v>16.073245167853511</v>
      </c>
      <c r="P700" s="34">
        <v>65</v>
      </c>
      <c r="Q700" s="36">
        <f t="shared" si="101"/>
        <v>6.6124109867751777</v>
      </c>
      <c r="R700" s="34">
        <v>29</v>
      </c>
      <c r="S700" s="36">
        <f t="shared" si="102"/>
        <v>2.9501525940996949</v>
      </c>
    </row>
    <row r="701" spans="1:19" s="24" customFormat="1" ht="15" hidden="1" outlineLevel="1" x14ac:dyDescent="0.2">
      <c r="A701" s="37" t="s">
        <v>742</v>
      </c>
      <c r="B701" s="34"/>
      <c r="C701" s="35">
        <v>1184</v>
      </c>
      <c r="D701" s="34">
        <v>542</v>
      </c>
      <c r="E701" s="36">
        <f t="shared" si="95"/>
        <v>45.777027027027025</v>
      </c>
      <c r="F701" s="34">
        <v>642</v>
      </c>
      <c r="G701" s="36">
        <f t="shared" si="96"/>
        <v>54.222972972972975</v>
      </c>
      <c r="H701" s="34">
        <v>414</v>
      </c>
      <c r="I701" s="36">
        <f t="shared" si="97"/>
        <v>34.966216216216218</v>
      </c>
      <c r="J701" s="34">
        <v>290</v>
      </c>
      <c r="K701" s="36">
        <f t="shared" si="98"/>
        <v>24.493243243243242</v>
      </c>
      <c r="L701" s="34">
        <v>174</v>
      </c>
      <c r="M701" s="36">
        <f t="shared" si="99"/>
        <v>14.695945945945946</v>
      </c>
      <c r="N701" s="34">
        <v>207</v>
      </c>
      <c r="O701" s="36">
        <f t="shared" si="100"/>
        <v>17.483108108108109</v>
      </c>
      <c r="P701" s="34">
        <v>84</v>
      </c>
      <c r="Q701" s="36">
        <f t="shared" si="101"/>
        <v>7.0945945945945947</v>
      </c>
      <c r="R701" s="34">
        <v>15</v>
      </c>
      <c r="S701" s="36">
        <f t="shared" si="102"/>
        <v>1.2668918918918919</v>
      </c>
    </row>
    <row r="702" spans="1:19" s="24" customFormat="1" ht="15" hidden="1" outlineLevel="1" x14ac:dyDescent="0.2">
      <c r="A702" s="37" t="s">
        <v>743</v>
      </c>
      <c r="B702" s="34"/>
      <c r="C702" s="35">
        <v>1050</v>
      </c>
      <c r="D702" s="34">
        <v>485</v>
      </c>
      <c r="E702" s="36">
        <f t="shared" si="95"/>
        <v>46.19047619047619</v>
      </c>
      <c r="F702" s="34">
        <v>565</v>
      </c>
      <c r="G702" s="36">
        <f t="shared" si="96"/>
        <v>53.80952380952381</v>
      </c>
      <c r="H702" s="34">
        <v>262</v>
      </c>
      <c r="I702" s="36">
        <f t="shared" si="97"/>
        <v>24.952380952380953</v>
      </c>
      <c r="J702" s="34">
        <v>323</v>
      </c>
      <c r="K702" s="36">
        <f t="shared" si="98"/>
        <v>30.761904761904763</v>
      </c>
      <c r="L702" s="34">
        <v>143</v>
      </c>
      <c r="M702" s="36">
        <f t="shared" si="99"/>
        <v>13.619047619047619</v>
      </c>
      <c r="N702" s="34">
        <v>148</v>
      </c>
      <c r="O702" s="36">
        <f t="shared" si="100"/>
        <v>14.095238095238095</v>
      </c>
      <c r="P702" s="34">
        <v>145</v>
      </c>
      <c r="Q702" s="36">
        <f t="shared" si="101"/>
        <v>13.80952380952381</v>
      </c>
      <c r="R702" s="34">
        <v>29</v>
      </c>
      <c r="S702" s="36">
        <f t="shared" si="102"/>
        <v>2.7619047619047619</v>
      </c>
    </row>
    <row r="703" spans="1:19" s="24" customFormat="1" ht="15" hidden="1" outlineLevel="1" x14ac:dyDescent="0.2">
      <c r="A703" s="37" t="s">
        <v>744</v>
      </c>
      <c r="B703" s="34"/>
      <c r="C703" s="35">
        <v>1224</v>
      </c>
      <c r="D703" s="34">
        <v>578</v>
      </c>
      <c r="E703" s="36">
        <f t="shared" si="95"/>
        <v>47.222222222222221</v>
      </c>
      <c r="F703" s="34">
        <v>646</v>
      </c>
      <c r="G703" s="36">
        <f t="shared" si="96"/>
        <v>52.777777777777779</v>
      </c>
      <c r="H703" s="34">
        <v>332</v>
      </c>
      <c r="I703" s="36">
        <f t="shared" si="97"/>
        <v>27.124183006535947</v>
      </c>
      <c r="J703" s="34">
        <v>334</v>
      </c>
      <c r="K703" s="36">
        <f t="shared" si="98"/>
        <v>27.287581699346404</v>
      </c>
      <c r="L703" s="34">
        <v>208</v>
      </c>
      <c r="M703" s="36">
        <f t="shared" si="99"/>
        <v>16.993464052287582</v>
      </c>
      <c r="N703" s="34">
        <v>185</v>
      </c>
      <c r="O703" s="36">
        <f t="shared" si="100"/>
        <v>15.11437908496732</v>
      </c>
      <c r="P703" s="34">
        <v>126</v>
      </c>
      <c r="Q703" s="36">
        <f t="shared" si="101"/>
        <v>10.294117647058822</v>
      </c>
      <c r="R703" s="34">
        <v>39</v>
      </c>
      <c r="S703" s="36">
        <f t="shared" si="102"/>
        <v>3.1862745098039214</v>
      </c>
    </row>
    <row r="704" spans="1:19" s="24" customFormat="1" ht="15" hidden="1" outlineLevel="1" x14ac:dyDescent="0.2">
      <c r="A704" s="37" t="s">
        <v>745</v>
      </c>
      <c r="B704" s="34"/>
      <c r="C704" s="35">
        <v>1119</v>
      </c>
      <c r="D704" s="34">
        <v>532</v>
      </c>
      <c r="E704" s="36">
        <f t="shared" ref="E704:E767" si="104">SUM(D704/C704%)</f>
        <v>47.542448614834676</v>
      </c>
      <c r="F704" s="34">
        <v>587</v>
      </c>
      <c r="G704" s="36">
        <f t="shared" si="96"/>
        <v>52.457551385165331</v>
      </c>
      <c r="H704" s="34">
        <v>296</v>
      </c>
      <c r="I704" s="36">
        <f t="shared" si="97"/>
        <v>26.452189454870421</v>
      </c>
      <c r="J704" s="34">
        <v>271</v>
      </c>
      <c r="K704" s="36">
        <f t="shared" si="98"/>
        <v>24.218051831992852</v>
      </c>
      <c r="L704" s="34">
        <v>190</v>
      </c>
      <c r="M704" s="36">
        <f t="shared" si="99"/>
        <v>16.979445933869528</v>
      </c>
      <c r="N704" s="34">
        <v>178</v>
      </c>
      <c r="O704" s="36">
        <f t="shared" si="100"/>
        <v>15.907059874888294</v>
      </c>
      <c r="P704" s="34">
        <v>136</v>
      </c>
      <c r="Q704" s="36">
        <f t="shared" si="101"/>
        <v>12.153708668453977</v>
      </c>
      <c r="R704" s="34">
        <v>48</v>
      </c>
      <c r="S704" s="36">
        <f t="shared" si="102"/>
        <v>4.2895442359249332</v>
      </c>
    </row>
    <row r="705" spans="1:19" s="24" customFormat="1" ht="15" hidden="1" outlineLevel="1" x14ac:dyDescent="0.2">
      <c r="A705" s="37" t="s">
        <v>746</v>
      </c>
      <c r="B705" s="34"/>
      <c r="C705" s="35">
        <v>628</v>
      </c>
      <c r="D705" s="34">
        <v>342</v>
      </c>
      <c r="E705" s="36">
        <f t="shared" si="104"/>
        <v>54.458598726114644</v>
      </c>
      <c r="F705" s="34">
        <v>286</v>
      </c>
      <c r="G705" s="36">
        <f t="shared" si="96"/>
        <v>45.541401273885349</v>
      </c>
      <c r="H705" s="34">
        <v>201</v>
      </c>
      <c r="I705" s="36">
        <f t="shared" si="97"/>
        <v>32.00636942675159</v>
      </c>
      <c r="J705" s="34">
        <v>168</v>
      </c>
      <c r="K705" s="36">
        <f t="shared" si="98"/>
        <v>26.751592356687897</v>
      </c>
      <c r="L705" s="34">
        <v>104</v>
      </c>
      <c r="M705" s="36">
        <f t="shared" si="99"/>
        <v>16.560509554140125</v>
      </c>
      <c r="N705" s="34">
        <v>79</v>
      </c>
      <c r="O705" s="36">
        <f t="shared" si="100"/>
        <v>12.579617834394904</v>
      </c>
      <c r="P705" s="34">
        <v>63</v>
      </c>
      <c r="Q705" s="36">
        <f t="shared" si="101"/>
        <v>10.031847133757962</v>
      </c>
      <c r="R705" s="34">
        <v>13</v>
      </c>
      <c r="S705" s="36">
        <f t="shared" si="102"/>
        <v>2.0700636942675157</v>
      </c>
    </row>
    <row r="706" spans="1:19" s="24" customFormat="1" ht="15" hidden="1" outlineLevel="1" x14ac:dyDescent="0.2">
      <c r="A706" s="37" t="s">
        <v>747</v>
      </c>
      <c r="B706" s="34"/>
      <c r="C706" s="35">
        <v>1406</v>
      </c>
      <c r="D706" s="34">
        <v>700</v>
      </c>
      <c r="E706" s="36">
        <f t="shared" si="104"/>
        <v>49.786628733997155</v>
      </c>
      <c r="F706" s="34">
        <v>706</v>
      </c>
      <c r="G706" s="36">
        <f t="shared" si="96"/>
        <v>50.213371266002845</v>
      </c>
      <c r="H706" s="34">
        <v>379</v>
      </c>
      <c r="I706" s="36">
        <f t="shared" si="97"/>
        <v>26.955903271692744</v>
      </c>
      <c r="J706" s="34">
        <v>355</v>
      </c>
      <c r="K706" s="36">
        <f t="shared" si="98"/>
        <v>25.248933143669984</v>
      </c>
      <c r="L706" s="34">
        <v>268</v>
      </c>
      <c r="M706" s="36">
        <f t="shared" si="99"/>
        <v>19.06116642958748</v>
      </c>
      <c r="N706" s="34">
        <v>240</v>
      </c>
      <c r="O706" s="36">
        <f t="shared" si="100"/>
        <v>17.069701280227594</v>
      </c>
      <c r="P706" s="34">
        <v>103</v>
      </c>
      <c r="Q706" s="36">
        <f t="shared" si="101"/>
        <v>7.3257467994310099</v>
      </c>
      <c r="R706" s="34">
        <v>61</v>
      </c>
      <c r="S706" s="36">
        <f t="shared" si="102"/>
        <v>4.3385490753911808</v>
      </c>
    </row>
    <row r="707" spans="1:19" s="24" customFormat="1" ht="15" hidden="1" outlineLevel="1" x14ac:dyDescent="0.2">
      <c r="A707" s="37" t="s">
        <v>748</v>
      </c>
      <c r="B707" s="34"/>
      <c r="C707" s="35">
        <v>1450</v>
      </c>
      <c r="D707" s="34">
        <v>722</v>
      </c>
      <c r="E707" s="36">
        <f t="shared" si="104"/>
        <v>49.793103448275865</v>
      </c>
      <c r="F707" s="34">
        <v>728</v>
      </c>
      <c r="G707" s="36">
        <f t="shared" si="96"/>
        <v>50.206896551724135</v>
      </c>
      <c r="H707" s="34">
        <v>446</v>
      </c>
      <c r="I707" s="36">
        <f t="shared" si="97"/>
        <v>30.758620689655171</v>
      </c>
      <c r="J707" s="34">
        <v>352</v>
      </c>
      <c r="K707" s="36">
        <f t="shared" si="98"/>
        <v>24.275862068965516</v>
      </c>
      <c r="L707" s="34">
        <v>246</v>
      </c>
      <c r="M707" s="36">
        <f t="shared" si="99"/>
        <v>16.96551724137931</v>
      </c>
      <c r="N707" s="34">
        <v>222</v>
      </c>
      <c r="O707" s="36">
        <f t="shared" si="100"/>
        <v>15.310344827586206</v>
      </c>
      <c r="P707" s="34">
        <v>134</v>
      </c>
      <c r="Q707" s="36">
        <f t="shared" si="101"/>
        <v>9.2413793103448274</v>
      </c>
      <c r="R707" s="34">
        <v>50</v>
      </c>
      <c r="S707" s="36">
        <f t="shared" si="102"/>
        <v>3.4482758620689653</v>
      </c>
    </row>
    <row r="708" spans="1:19" s="24" customFormat="1" ht="15" hidden="1" outlineLevel="1" x14ac:dyDescent="0.2">
      <c r="A708" s="37" t="s">
        <v>749</v>
      </c>
      <c r="B708" s="34"/>
      <c r="C708" s="35">
        <v>2574</v>
      </c>
      <c r="D708" s="34">
        <v>1245</v>
      </c>
      <c r="E708" s="36">
        <f t="shared" si="104"/>
        <v>48.368298368298369</v>
      </c>
      <c r="F708" s="34">
        <v>1329</v>
      </c>
      <c r="G708" s="36">
        <f t="shared" ref="G708:G771" si="105">SUM(F708/C708%)</f>
        <v>51.631701631701638</v>
      </c>
      <c r="H708" s="34">
        <v>663</v>
      </c>
      <c r="I708" s="36">
        <f t="shared" ref="I708:I771" si="106">SUM(H708/C708%)</f>
        <v>25.757575757575758</v>
      </c>
      <c r="J708" s="34">
        <v>675</v>
      </c>
      <c r="K708" s="36">
        <f t="shared" ref="K708:K771" si="107">SUM(J708/C708%)</f>
        <v>26.223776223776227</v>
      </c>
      <c r="L708" s="34">
        <v>406</v>
      </c>
      <c r="M708" s="36">
        <f t="shared" ref="M708:M771" si="108">SUM(L708/C708%)</f>
        <v>15.773115773115775</v>
      </c>
      <c r="N708" s="34">
        <v>431</v>
      </c>
      <c r="O708" s="36">
        <f t="shared" ref="O708:O771" si="109">SUM(N708/C708%)</f>
        <v>16.744366744366744</v>
      </c>
      <c r="P708" s="34">
        <v>280</v>
      </c>
      <c r="Q708" s="36">
        <f t="shared" ref="Q708:Q771" si="110">SUM(P708/C708%)</f>
        <v>10.878010878010878</v>
      </c>
      <c r="R708" s="34">
        <v>119</v>
      </c>
      <c r="S708" s="36">
        <f t="shared" ref="S708:S771" si="111">SUM(R708/C708%)</f>
        <v>4.6231546231546234</v>
      </c>
    </row>
    <row r="709" spans="1:19" s="24" customFormat="1" ht="15" hidden="1" outlineLevel="1" x14ac:dyDescent="0.2">
      <c r="A709" s="37" t="s">
        <v>750</v>
      </c>
      <c r="B709" s="34"/>
      <c r="C709" s="35">
        <v>711</v>
      </c>
      <c r="D709" s="34">
        <v>380</v>
      </c>
      <c r="E709" s="36">
        <f t="shared" si="104"/>
        <v>53.445850914205344</v>
      </c>
      <c r="F709" s="34">
        <v>331</v>
      </c>
      <c r="G709" s="36">
        <f t="shared" si="105"/>
        <v>46.554149085794656</v>
      </c>
      <c r="H709" s="34">
        <v>214</v>
      </c>
      <c r="I709" s="36">
        <f t="shared" si="106"/>
        <v>30.098452883263008</v>
      </c>
      <c r="J709" s="34">
        <v>174</v>
      </c>
      <c r="K709" s="36">
        <f t="shared" si="107"/>
        <v>24.472573839662445</v>
      </c>
      <c r="L709" s="34">
        <v>127</v>
      </c>
      <c r="M709" s="36">
        <f t="shared" si="108"/>
        <v>17.862165963431785</v>
      </c>
      <c r="N709" s="34">
        <v>107</v>
      </c>
      <c r="O709" s="36">
        <f t="shared" si="109"/>
        <v>15.049226441631504</v>
      </c>
      <c r="P709" s="34">
        <v>60</v>
      </c>
      <c r="Q709" s="36">
        <f t="shared" si="110"/>
        <v>8.4388185654008439</v>
      </c>
      <c r="R709" s="34">
        <v>29</v>
      </c>
      <c r="S709" s="36">
        <f t="shared" si="111"/>
        <v>4.0787623066104075</v>
      </c>
    </row>
    <row r="710" spans="1:19" s="24" customFormat="1" ht="15" hidden="1" outlineLevel="1" x14ac:dyDescent="0.2">
      <c r="A710" s="37" t="s">
        <v>751</v>
      </c>
      <c r="B710" s="34"/>
      <c r="C710" s="35">
        <v>917</v>
      </c>
      <c r="D710" s="34">
        <v>489</v>
      </c>
      <c r="E710" s="36">
        <f t="shared" si="104"/>
        <v>53.326063249727369</v>
      </c>
      <c r="F710" s="34">
        <v>428</v>
      </c>
      <c r="G710" s="36">
        <f t="shared" si="105"/>
        <v>46.673936750272631</v>
      </c>
      <c r="H710" s="34">
        <v>206</v>
      </c>
      <c r="I710" s="36">
        <f t="shared" si="106"/>
        <v>22.464558342420936</v>
      </c>
      <c r="J710" s="34">
        <v>209</v>
      </c>
      <c r="K710" s="36">
        <f t="shared" si="107"/>
        <v>22.791712104689203</v>
      </c>
      <c r="L710" s="34">
        <v>164</v>
      </c>
      <c r="M710" s="36">
        <f t="shared" si="108"/>
        <v>17.884405670665213</v>
      </c>
      <c r="N710" s="34">
        <v>151</v>
      </c>
      <c r="O710" s="36">
        <f t="shared" si="109"/>
        <v>16.466739367502726</v>
      </c>
      <c r="P710" s="34">
        <v>135</v>
      </c>
      <c r="Q710" s="36">
        <f t="shared" si="110"/>
        <v>14.721919302071974</v>
      </c>
      <c r="R710" s="34">
        <v>52</v>
      </c>
      <c r="S710" s="36">
        <f t="shared" si="111"/>
        <v>5.6706652126499453</v>
      </c>
    </row>
    <row r="711" spans="1:19" s="24" customFormat="1" ht="15" collapsed="1" x14ac:dyDescent="0.2">
      <c r="A711" s="33" t="s">
        <v>2541</v>
      </c>
      <c r="B711" s="34">
        <v>25</v>
      </c>
      <c r="C711" s="34">
        <f t="shared" ref="C711:R711" si="112">SUM(C712:C736)</f>
        <v>49156</v>
      </c>
      <c r="D711" s="34">
        <f t="shared" si="112"/>
        <v>21606</v>
      </c>
      <c r="E711" s="36">
        <f t="shared" si="104"/>
        <v>43.953942550248186</v>
      </c>
      <c r="F711" s="34">
        <f t="shared" si="112"/>
        <v>27550</v>
      </c>
      <c r="G711" s="36">
        <f t="shared" si="105"/>
        <v>56.046057449751814</v>
      </c>
      <c r="H711" s="34">
        <f t="shared" si="112"/>
        <v>13515</v>
      </c>
      <c r="I711" s="36">
        <f t="shared" si="106"/>
        <v>27.494100415005288</v>
      </c>
      <c r="J711" s="34">
        <f t="shared" si="112"/>
        <v>12093</v>
      </c>
      <c r="K711" s="36">
        <f t="shared" si="107"/>
        <v>24.601269427943688</v>
      </c>
      <c r="L711" s="34">
        <f t="shared" si="112"/>
        <v>8067</v>
      </c>
      <c r="M711" s="36">
        <f t="shared" si="108"/>
        <v>16.411017983562534</v>
      </c>
      <c r="N711" s="34">
        <f t="shared" si="112"/>
        <v>7517</v>
      </c>
      <c r="O711" s="36">
        <f t="shared" si="109"/>
        <v>15.292131174220847</v>
      </c>
      <c r="P711" s="34">
        <f t="shared" si="112"/>
        <v>5710</v>
      </c>
      <c r="Q711" s="36">
        <f t="shared" si="110"/>
        <v>11.616079420620066</v>
      </c>
      <c r="R711" s="34">
        <f t="shared" si="112"/>
        <v>2254</v>
      </c>
      <c r="S711" s="36">
        <f t="shared" si="111"/>
        <v>4.5854015786475708</v>
      </c>
    </row>
    <row r="712" spans="1:19" s="24" customFormat="1" ht="15" hidden="1" outlineLevel="1" x14ac:dyDescent="0.2">
      <c r="A712" s="37" t="s">
        <v>752</v>
      </c>
      <c r="B712" s="34"/>
      <c r="C712" s="35">
        <v>2438</v>
      </c>
      <c r="D712" s="34">
        <v>1116</v>
      </c>
      <c r="E712" s="36">
        <f t="shared" si="104"/>
        <v>45.775225594749799</v>
      </c>
      <c r="F712" s="34">
        <v>1322</v>
      </c>
      <c r="G712" s="36">
        <f t="shared" si="105"/>
        <v>54.224774405250209</v>
      </c>
      <c r="H712" s="34">
        <v>609</v>
      </c>
      <c r="I712" s="36">
        <f t="shared" si="106"/>
        <v>24.979491386382282</v>
      </c>
      <c r="J712" s="34">
        <v>629</v>
      </c>
      <c r="K712" s="36">
        <f t="shared" si="107"/>
        <v>25.79983593109106</v>
      </c>
      <c r="L712" s="34">
        <v>379</v>
      </c>
      <c r="M712" s="36">
        <f t="shared" si="108"/>
        <v>15.545529122231338</v>
      </c>
      <c r="N712" s="34">
        <v>384</v>
      </c>
      <c r="O712" s="36">
        <f t="shared" si="109"/>
        <v>15.750615258408532</v>
      </c>
      <c r="P712" s="34">
        <v>320</v>
      </c>
      <c r="Q712" s="36">
        <f t="shared" si="110"/>
        <v>13.125512715340443</v>
      </c>
      <c r="R712" s="34">
        <v>117</v>
      </c>
      <c r="S712" s="36">
        <f t="shared" si="111"/>
        <v>4.79901558654635</v>
      </c>
    </row>
    <row r="713" spans="1:19" s="24" customFormat="1" ht="15" hidden="1" outlineLevel="1" x14ac:dyDescent="0.2">
      <c r="A713" s="37" t="s">
        <v>2542</v>
      </c>
      <c r="B713" s="34"/>
      <c r="C713" s="35">
        <v>2639</v>
      </c>
      <c r="D713" s="34">
        <v>1138</v>
      </c>
      <c r="E713" s="36">
        <f t="shared" si="104"/>
        <v>43.122394846532778</v>
      </c>
      <c r="F713" s="34">
        <v>1501</v>
      </c>
      <c r="G713" s="36">
        <f t="shared" si="105"/>
        <v>56.877605153467222</v>
      </c>
      <c r="H713" s="34">
        <v>669</v>
      </c>
      <c r="I713" s="36">
        <f t="shared" si="106"/>
        <v>25.350511557408108</v>
      </c>
      <c r="J713" s="34">
        <v>669</v>
      </c>
      <c r="K713" s="36">
        <f t="shared" si="107"/>
        <v>25.350511557408108</v>
      </c>
      <c r="L713" s="34">
        <v>439</v>
      </c>
      <c r="M713" s="36">
        <f t="shared" si="108"/>
        <v>16.635089048882151</v>
      </c>
      <c r="N713" s="34">
        <v>405</v>
      </c>
      <c r="O713" s="36">
        <f t="shared" si="109"/>
        <v>15.346722243273968</v>
      </c>
      <c r="P713" s="34">
        <v>311</v>
      </c>
      <c r="Q713" s="36">
        <f t="shared" si="110"/>
        <v>11.78476695718075</v>
      </c>
      <c r="R713" s="34">
        <v>146</v>
      </c>
      <c r="S713" s="36">
        <f t="shared" si="111"/>
        <v>5.5323986358469117</v>
      </c>
    </row>
    <row r="714" spans="1:19" s="24" customFormat="1" ht="15" hidden="1" outlineLevel="1" x14ac:dyDescent="0.2">
      <c r="A714" s="37" t="s">
        <v>753</v>
      </c>
      <c r="B714" s="34"/>
      <c r="C714" s="35">
        <v>2142</v>
      </c>
      <c r="D714" s="34">
        <v>969</v>
      </c>
      <c r="E714" s="36">
        <f t="shared" si="104"/>
        <v>45.238095238095234</v>
      </c>
      <c r="F714" s="34">
        <v>1173</v>
      </c>
      <c r="G714" s="36">
        <f t="shared" si="105"/>
        <v>54.761904761904759</v>
      </c>
      <c r="H714" s="34">
        <v>576</v>
      </c>
      <c r="I714" s="36">
        <f t="shared" si="106"/>
        <v>26.890756302521005</v>
      </c>
      <c r="J714" s="34">
        <v>574</v>
      </c>
      <c r="K714" s="36">
        <f t="shared" si="107"/>
        <v>26.79738562091503</v>
      </c>
      <c r="L714" s="34">
        <v>311</v>
      </c>
      <c r="M714" s="36">
        <f t="shared" si="108"/>
        <v>14.519140989729223</v>
      </c>
      <c r="N714" s="34">
        <v>291</v>
      </c>
      <c r="O714" s="36">
        <f t="shared" si="109"/>
        <v>13.585434173669467</v>
      </c>
      <c r="P714" s="34">
        <v>289</v>
      </c>
      <c r="Q714" s="36">
        <f t="shared" si="110"/>
        <v>13.49206349206349</v>
      </c>
      <c r="R714" s="34">
        <v>101</v>
      </c>
      <c r="S714" s="36">
        <f t="shared" si="111"/>
        <v>4.7152194211017733</v>
      </c>
    </row>
    <row r="715" spans="1:19" s="24" customFormat="1" ht="15" hidden="1" outlineLevel="1" x14ac:dyDescent="0.2">
      <c r="A715" s="37" t="s">
        <v>754</v>
      </c>
      <c r="B715" s="34"/>
      <c r="C715" s="35">
        <v>1647</v>
      </c>
      <c r="D715" s="34">
        <v>708</v>
      </c>
      <c r="E715" s="36">
        <f t="shared" si="104"/>
        <v>42.9872495446266</v>
      </c>
      <c r="F715" s="34">
        <v>939</v>
      </c>
      <c r="G715" s="36">
        <f t="shared" si="105"/>
        <v>57.012750455373407</v>
      </c>
      <c r="H715" s="34">
        <v>466</v>
      </c>
      <c r="I715" s="36">
        <f t="shared" si="106"/>
        <v>28.293867638129935</v>
      </c>
      <c r="J715" s="34">
        <v>439</v>
      </c>
      <c r="K715" s="36">
        <f t="shared" si="107"/>
        <v>26.654523375834852</v>
      </c>
      <c r="L715" s="34">
        <v>234</v>
      </c>
      <c r="M715" s="36">
        <f t="shared" si="108"/>
        <v>14.207650273224045</v>
      </c>
      <c r="N715" s="34">
        <v>219</v>
      </c>
      <c r="O715" s="36">
        <f t="shared" si="109"/>
        <v>13.296903460837887</v>
      </c>
      <c r="P715" s="34">
        <v>222</v>
      </c>
      <c r="Q715" s="36">
        <f t="shared" si="110"/>
        <v>13.479052823315119</v>
      </c>
      <c r="R715" s="34">
        <v>67</v>
      </c>
      <c r="S715" s="36">
        <f t="shared" si="111"/>
        <v>4.0680024286581666</v>
      </c>
    </row>
    <row r="716" spans="1:19" s="24" customFormat="1" ht="15" hidden="1" outlineLevel="1" x14ac:dyDescent="0.2">
      <c r="A716" s="37" t="s">
        <v>755</v>
      </c>
      <c r="B716" s="34"/>
      <c r="C716" s="35">
        <v>2433</v>
      </c>
      <c r="D716" s="34">
        <v>1076</v>
      </c>
      <c r="E716" s="36">
        <f t="shared" si="104"/>
        <v>44.225236333744348</v>
      </c>
      <c r="F716" s="34">
        <v>1357</v>
      </c>
      <c r="G716" s="36">
        <f t="shared" si="105"/>
        <v>55.774763666255659</v>
      </c>
      <c r="H716" s="34">
        <v>674</v>
      </c>
      <c r="I716" s="36">
        <f t="shared" si="106"/>
        <v>27.702424989724623</v>
      </c>
      <c r="J716" s="34">
        <v>524</v>
      </c>
      <c r="K716" s="36">
        <f t="shared" si="107"/>
        <v>21.537196876284423</v>
      </c>
      <c r="L716" s="34">
        <v>364</v>
      </c>
      <c r="M716" s="36">
        <f t="shared" si="108"/>
        <v>14.960953555281547</v>
      </c>
      <c r="N716" s="34">
        <v>436</v>
      </c>
      <c r="O716" s="36">
        <f t="shared" si="109"/>
        <v>17.920263049732842</v>
      </c>
      <c r="P716" s="34">
        <v>295</v>
      </c>
      <c r="Q716" s="36">
        <f t="shared" si="110"/>
        <v>12.124948623099055</v>
      </c>
      <c r="R716" s="34">
        <v>140</v>
      </c>
      <c r="S716" s="36">
        <f t="shared" si="111"/>
        <v>5.7542129058775178</v>
      </c>
    </row>
    <row r="717" spans="1:19" s="24" customFormat="1" ht="15" hidden="1" outlineLevel="1" x14ac:dyDescent="0.2">
      <c r="A717" s="37" t="s">
        <v>756</v>
      </c>
      <c r="B717" s="34"/>
      <c r="C717" s="35">
        <v>1824</v>
      </c>
      <c r="D717" s="34">
        <v>779</v>
      </c>
      <c r="E717" s="36">
        <f t="shared" si="104"/>
        <v>42.708333333333336</v>
      </c>
      <c r="F717" s="34">
        <v>1045</v>
      </c>
      <c r="G717" s="36">
        <f t="shared" si="105"/>
        <v>57.291666666666671</v>
      </c>
      <c r="H717" s="34">
        <v>474</v>
      </c>
      <c r="I717" s="36">
        <f t="shared" si="106"/>
        <v>25.986842105263161</v>
      </c>
      <c r="J717" s="34">
        <v>430</v>
      </c>
      <c r="K717" s="36">
        <f t="shared" si="107"/>
        <v>23.574561403508774</v>
      </c>
      <c r="L717" s="34">
        <v>288</v>
      </c>
      <c r="M717" s="36">
        <f t="shared" si="108"/>
        <v>15.789473684210527</v>
      </c>
      <c r="N717" s="34">
        <v>263</v>
      </c>
      <c r="O717" s="36">
        <f t="shared" si="109"/>
        <v>14.418859649122808</v>
      </c>
      <c r="P717" s="34">
        <v>242</v>
      </c>
      <c r="Q717" s="36">
        <f t="shared" si="110"/>
        <v>13.267543859649123</v>
      </c>
      <c r="R717" s="34">
        <v>127</v>
      </c>
      <c r="S717" s="36">
        <f t="shared" si="111"/>
        <v>6.9627192982456148</v>
      </c>
    </row>
    <row r="718" spans="1:19" s="24" customFormat="1" ht="15" hidden="1" outlineLevel="1" x14ac:dyDescent="0.2">
      <c r="A718" s="37" t="s">
        <v>2543</v>
      </c>
      <c r="B718" s="34"/>
      <c r="C718" s="35">
        <v>2531</v>
      </c>
      <c r="D718" s="34">
        <v>1136</v>
      </c>
      <c r="E718" s="36">
        <f t="shared" si="104"/>
        <v>44.883445278546034</v>
      </c>
      <c r="F718" s="34">
        <v>1395</v>
      </c>
      <c r="G718" s="36">
        <f t="shared" si="105"/>
        <v>55.116554721453973</v>
      </c>
      <c r="H718" s="34">
        <v>787</v>
      </c>
      <c r="I718" s="36">
        <f t="shared" si="106"/>
        <v>31.094429079415253</v>
      </c>
      <c r="J718" s="34">
        <v>564</v>
      </c>
      <c r="K718" s="36">
        <f t="shared" si="107"/>
        <v>22.283682338996446</v>
      </c>
      <c r="L718" s="34">
        <v>422</v>
      </c>
      <c r="M718" s="36">
        <f t="shared" si="108"/>
        <v>16.67325167917819</v>
      </c>
      <c r="N718" s="34">
        <v>409</v>
      </c>
      <c r="O718" s="36">
        <f t="shared" si="109"/>
        <v>16.159620703279337</v>
      </c>
      <c r="P718" s="34">
        <v>266</v>
      </c>
      <c r="Q718" s="36">
        <f t="shared" si="110"/>
        <v>10.509679968391941</v>
      </c>
      <c r="R718" s="34">
        <v>83</v>
      </c>
      <c r="S718" s="36">
        <f t="shared" si="111"/>
        <v>3.2793362307388385</v>
      </c>
    </row>
    <row r="719" spans="1:19" s="24" customFormat="1" ht="15" hidden="1" outlineLevel="1" x14ac:dyDescent="0.2">
      <c r="A719" s="37" t="s">
        <v>757</v>
      </c>
      <c r="B719" s="34"/>
      <c r="C719" s="35">
        <v>2215</v>
      </c>
      <c r="D719" s="34">
        <v>1038</v>
      </c>
      <c r="E719" s="36">
        <f t="shared" si="104"/>
        <v>46.862302483069982</v>
      </c>
      <c r="F719" s="34">
        <v>1177</v>
      </c>
      <c r="G719" s="36">
        <f t="shared" si="105"/>
        <v>53.137697516930025</v>
      </c>
      <c r="H719" s="34">
        <v>567</v>
      </c>
      <c r="I719" s="36">
        <f t="shared" si="106"/>
        <v>25.59819413092551</v>
      </c>
      <c r="J719" s="34">
        <v>523</v>
      </c>
      <c r="K719" s="36">
        <f t="shared" si="107"/>
        <v>23.611738148984202</v>
      </c>
      <c r="L719" s="34">
        <v>395</v>
      </c>
      <c r="M719" s="36">
        <f t="shared" si="108"/>
        <v>17.832957110609481</v>
      </c>
      <c r="N719" s="34">
        <v>368</v>
      </c>
      <c r="O719" s="36">
        <f t="shared" si="109"/>
        <v>16.613995485327315</v>
      </c>
      <c r="P719" s="34">
        <v>238</v>
      </c>
      <c r="Q719" s="36">
        <f t="shared" si="110"/>
        <v>10.744920993227991</v>
      </c>
      <c r="R719" s="34">
        <v>124</v>
      </c>
      <c r="S719" s="36">
        <f t="shared" si="111"/>
        <v>5.5981941309255081</v>
      </c>
    </row>
    <row r="720" spans="1:19" s="24" customFormat="1" ht="15" hidden="1" outlineLevel="1" x14ac:dyDescent="0.2">
      <c r="A720" s="37" t="s">
        <v>758</v>
      </c>
      <c r="B720" s="34"/>
      <c r="C720" s="35">
        <v>2459</v>
      </c>
      <c r="D720" s="34">
        <v>1078</v>
      </c>
      <c r="E720" s="36">
        <f t="shared" si="104"/>
        <v>43.838958926392841</v>
      </c>
      <c r="F720" s="34">
        <v>1381</v>
      </c>
      <c r="G720" s="36">
        <f t="shared" si="105"/>
        <v>56.161041073607159</v>
      </c>
      <c r="H720" s="34">
        <v>628</v>
      </c>
      <c r="I720" s="36">
        <f t="shared" si="106"/>
        <v>25.538836925579503</v>
      </c>
      <c r="J720" s="34">
        <v>570</v>
      </c>
      <c r="K720" s="36">
        <f t="shared" si="107"/>
        <v>23.180154534363563</v>
      </c>
      <c r="L720" s="34">
        <v>408</v>
      </c>
      <c r="M720" s="36">
        <f t="shared" si="108"/>
        <v>16.592110614070762</v>
      </c>
      <c r="N720" s="34">
        <v>395</v>
      </c>
      <c r="O720" s="36">
        <f t="shared" si="109"/>
        <v>16.063440422936154</v>
      </c>
      <c r="P720" s="34">
        <v>296</v>
      </c>
      <c r="Q720" s="36">
        <f t="shared" si="110"/>
        <v>12.037413582757219</v>
      </c>
      <c r="R720" s="34">
        <v>162</v>
      </c>
      <c r="S720" s="36">
        <f t="shared" si="111"/>
        <v>6.5880439202928018</v>
      </c>
    </row>
    <row r="721" spans="1:19" s="24" customFormat="1" ht="15" hidden="1" outlineLevel="1" x14ac:dyDescent="0.2">
      <c r="A721" s="37" t="s">
        <v>2544</v>
      </c>
      <c r="B721" s="34"/>
      <c r="C721" s="35">
        <v>2129</v>
      </c>
      <c r="D721" s="34">
        <v>934</v>
      </c>
      <c r="E721" s="36">
        <f t="shared" si="104"/>
        <v>43.870361672146551</v>
      </c>
      <c r="F721" s="34">
        <v>1195</v>
      </c>
      <c r="G721" s="36">
        <f t="shared" si="105"/>
        <v>56.129638327853456</v>
      </c>
      <c r="H721" s="34">
        <v>583</v>
      </c>
      <c r="I721" s="36">
        <f t="shared" si="106"/>
        <v>27.383748238609677</v>
      </c>
      <c r="J721" s="34">
        <v>521</v>
      </c>
      <c r="K721" s="36">
        <f t="shared" si="107"/>
        <v>24.471582902771257</v>
      </c>
      <c r="L721" s="34">
        <v>348</v>
      </c>
      <c r="M721" s="36">
        <f t="shared" si="108"/>
        <v>16.345702207609207</v>
      </c>
      <c r="N721" s="34">
        <v>338</v>
      </c>
      <c r="O721" s="36">
        <f t="shared" si="109"/>
        <v>15.875998121183654</v>
      </c>
      <c r="P721" s="34">
        <v>238</v>
      </c>
      <c r="Q721" s="36">
        <f t="shared" si="110"/>
        <v>11.178957256928136</v>
      </c>
      <c r="R721" s="34">
        <v>101</v>
      </c>
      <c r="S721" s="36">
        <f t="shared" si="111"/>
        <v>4.7440112728980743</v>
      </c>
    </row>
    <row r="722" spans="1:19" s="24" customFormat="1" ht="15" hidden="1" outlineLevel="1" x14ac:dyDescent="0.2">
      <c r="A722" s="37" t="s">
        <v>759</v>
      </c>
      <c r="B722" s="34"/>
      <c r="C722" s="35">
        <v>2339</v>
      </c>
      <c r="D722" s="34">
        <v>905</v>
      </c>
      <c r="E722" s="36">
        <f t="shared" si="104"/>
        <v>38.691748610517315</v>
      </c>
      <c r="F722" s="34">
        <v>1434</v>
      </c>
      <c r="G722" s="36">
        <f t="shared" si="105"/>
        <v>61.308251389482685</v>
      </c>
      <c r="H722" s="34">
        <v>647</v>
      </c>
      <c r="I722" s="36">
        <f t="shared" si="106"/>
        <v>27.661393758016246</v>
      </c>
      <c r="J722" s="34">
        <v>542</v>
      </c>
      <c r="K722" s="36">
        <f t="shared" si="107"/>
        <v>23.172295852928602</v>
      </c>
      <c r="L722" s="34">
        <v>414</v>
      </c>
      <c r="M722" s="36">
        <f t="shared" si="108"/>
        <v>17.699871740059855</v>
      </c>
      <c r="N722" s="34">
        <v>385</v>
      </c>
      <c r="O722" s="36">
        <f t="shared" si="109"/>
        <v>16.46002565198803</v>
      </c>
      <c r="P722" s="34">
        <v>223</v>
      </c>
      <c r="Q722" s="36">
        <f t="shared" si="110"/>
        <v>9.5339888841385196</v>
      </c>
      <c r="R722" s="34">
        <v>128</v>
      </c>
      <c r="S722" s="36">
        <f t="shared" si="111"/>
        <v>5.4724241128687474</v>
      </c>
    </row>
    <row r="723" spans="1:19" s="24" customFormat="1" ht="15" hidden="1" outlineLevel="1" x14ac:dyDescent="0.2">
      <c r="A723" s="37" t="s">
        <v>760</v>
      </c>
      <c r="B723" s="34"/>
      <c r="C723" s="35">
        <v>2479</v>
      </c>
      <c r="D723" s="34">
        <v>973</v>
      </c>
      <c r="E723" s="36">
        <f t="shared" si="104"/>
        <v>39.249697458652683</v>
      </c>
      <c r="F723" s="34">
        <v>1506</v>
      </c>
      <c r="G723" s="36">
        <f t="shared" si="105"/>
        <v>60.750302541347317</v>
      </c>
      <c r="H723" s="34">
        <v>645</v>
      </c>
      <c r="I723" s="36">
        <f t="shared" si="106"/>
        <v>26.018555869302141</v>
      </c>
      <c r="J723" s="34">
        <v>609</v>
      </c>
      <c r="K723" s="36">
        <f t="shared" si="107"/>
        <v>24.566357402178298</v>
      </c>
      <c r="L723" s="34">
        <v>452</v>
      </c>
      <c r="M723" s="36">
        <f t="shared" si="108"/>
        <v>18.233158531665996</v>
      </c>
      <c r="N723" s="34">
        <v>385</v>
      </c>
      <c r="O723" s="36">
        <f t="shared" si="109"/>
        <v>15.530455828963293</v>
      </c>
      <c r="P723" s="34">
        <v>280</v>
      </c>
      <c r="Q723" s="36">
        <f t="shared" si="110"/>
        <v>11.294876966518759</v>
      </c>
      <c r="R723" s="34">
        <v>108</v>
      </c>
      <c r="S723" s="36">
        <f t="shared" si="111"/>
        <v>4.3565954013715213</v>
      </c>
    </row>
    <row r="724" spans="1:19" s="24" customFormat="1" ht="15" hidden="1" outlineLevel="1" x14ac:dyDescent="0.2">
      <c r="A724" s="37" t="s">
        <v>761</v>
      </c>
      <c r="B724" s="34"/>
      <c r="C724" s="35">
        <v>2506</v>
      </c>
      <c r="D724" s="34">
        <v>1226</v>
      </c>
      <c r="E724" s="36">
        <f t="shared" si="104"/>
        <v>48.922585794094175</v>
      </c>
      <c r="F724" s="34">
        <v>1280</v>
      </c>
      <c r="G724" s="36">
        <f t="shared" si="105"/>
        <v>51.077414205905832</v>
      </c>
      <c r="H724" s="34">
        <v>708</v>
      </c>
      <c r="I724" s="36">
        <f t="shared" si="106"/>
        <v>28.252194732641662</v>
      </c>
      <c r="J724" s="34">
        <v>588</v>
      </c>
      <c r="K724" s="36">
        <f t="shared" si="107"/>
        <v>23.463687150837991</v>
      </c>
      <c r="L724" s="34">
        <v>429</v>
      </c>
      <c r="M724" s="36">
        <f t="shared" si="108"/>
        <v>17.118914604948124</v>
      </c>
      <c r="N724" s="34">
        <v>355</v>
      </c>
      <c r="O724" s="36">
        <f t="shared" si="109"/>
        <v>14.166001596169195</v>
      </c>
      <c r="P724" s="34">
        <v>289</v>
      </c>
      <c r="Q724" s="36">
        <f t="shared" si="110"/>
        <v>11.532322426177176</v>
      </c>
      <c r="R724" s="34">
        <v>137</v>
      </c>
      <c r="S724" s="36">
        <f t="shared" si="111"/>
        <v>5.4668794892258585</v>
      </c>
    </row>
    <row r="725" spans="1:19" s="24" customFormat="1" ht="15" hidden="1" outlineLevel="1" x14ac:dyDescent="0.2">
      <c r="A725" s="37" t="s">
        <v>762</v>
      </c>
      <c r="B725" s="34"/>
      <c r="C725" s="35">
        <v>2194</v>
      </c>
      <c r="D725" s="34">
        <v>896</v>
      </c>
      <c r="E725" s="36">
        <f t="shared" si="104"/>
        <v>40.838650865998176</v>
      </c>
      <c r="F725" s="34">
        <v>1298</v>
      </c>
      <c r="G725" s="36">
        <f t="shared" si="105"/>
        <v>59.161349134001817</v>
      </c>
      <c r="H725" s="34">
        <v>544</v>
      </c>
      <c r="I725" s="36">
        <f t="shared" si="106"/>
        <v>24.794895168641748</v>
      </c>
      <c r="J725" s="34">
        <v>584</v>
      </c>
      <c r="K725" s="36">
        <f t="shared" si="107"/>
        <v>26.618049225159524</v>
      </c>
      <c r="L725" s="34">
        <v>395</v>
      </c>
      <c r="M725" s="36">
        <f t="shared" si="108"/>
        <v>18.003646308113034</v>
      </c>
      <c r="N725" s="34">
        <v>313</v>
      </c>
      <c r="O725" s="36">
        <f t="shared" si="109"/>
        <v>14.266180492251594</v>
      </c>
      <c r="P725" s="34">
        <v>263</v>
      </c>
      <c r="Q725" s="36">
        <f t="shared" si="110"/>
        <v>11.987237921604375</v>
      </c>
      <c r="R725" s="34">
        <v>95</v>
      </c>
      <c r="S725" s="36">
        <f t="shared" si="111"/>
        <v>4.3299908842297175</v>
      </c>
    </row>
    <row r="726" spans="1:19" s="24" customFormat="1" ht="15" hidden="1" outlineLevel="1" x14ac:dyDescent="0.2">
      <c r="A726" s="37" t="s">
        <v>763</v>
      </c>
      <c r="B726" s="34"/>
      <c r="C726" s="35">
        <v>2041</v>
      </c>
      <c r="D726" s="34">
        <v>816</v>
      </c>
      <c r="E726" s="36">
        <f t="shared" si="104"/>
        <v>39.980401763841257</v>
      </c>
      <c r="F726" s="34">
        <v>1225</v>
      </c>
      <c r="G726" s="36">
        <f t="shared" si="105"/>
        <v>60.019598236158743</v>
      </c>
      <c r="H726" s="34">
        <v>526</v>
      </c>
      <c r="I726" s="36">
        <f t="shared" si="106"/>
        <v>25.771680548750613</v>
      </c>
      <c r="J726" s="34">
        <v>525</v>
      </c>
      <c r="K726" s="36">
        <f t="shared" si="107"/>
        <v>25.722684958353749</v>
      </c>
      <c r="L726" s="34">
        <v>394</v>
      </c>
      <c r="M726" s="36">
        <f t="shared" si="108"/>
        <v>19.304262616364529</v>
      </c>
      <c r="N726" s="34">
        <v>265</v>
      </c>
      <c r="O726" s="36">
        <f t="shared" si="109"/>
        <v>12.983831455169035</v>
      </c>
      <c r="P726" s="34">
        <v>219</v>
      </c>
      <c r="Q726" s="36">
        <f t="shared" si="110"/>
        <v>10.730034296913278</v>
      </c>
      <c r="R726" s="34">
        <v>112</v>
      </c>
      <c r="S726" s="36">
        <f t="shared" si="111"/>
        <v>5.4875061244487995</v>
      </c>
    </row>
    <row r="727" spans="1:19" s="24" customFormat="1" ht="15" hidden="1" outlineLevel="1" x14ac:dyDescent="0.2">
      <c r="A727" s="37" t="s">
        <v>764</v>
      </c>
      <c r="B727" s="34"/>
      <c r="C727" s="35">
        <v>598</v>
      </c>
      <c r="D727" s="34">
        <v>283</v>
      </c>
      <c r="E727" s="36">
        <f t="shared" si="104"/>
        <v>47.324414715719058</v>
      </c>
      <c r="F727" s="34">
        <v>315</v>
      </c>
      <c r="G727" s="36">
        <f t="shared" si="105"/>
        <v>52.675585284280935</v>
      </c>
      <c r="H727" s="34">
        <v>156</v>
      </c>
      <c r="I727" s="36">
        <f t="shared" si="106"/>
        <v>26.086956521739129</v>
      </c>
      <c r="J727" s="34">
        <v>147</v>
      </c>
      <c r="K727" s="36">
        <f t="shared" si="107"/>
        <v>24.581939799331103</v>
      </c>
      <c r="L727" s="34">
        <v>92</v>
      </c>
      <c r="M727" s="36">
        <f t="shared" si="108"/>
        <v>15.384615384615383</v>
      </c>
      <c r="N727" s="34">
        <v>86</v>
      </c>
      <c r="O727" s="36">
        <f t="shared" si="109"/>
        <v>14.381270903010032</v>
      </c>
      <c r="P727" s="34">
        <v>85</v>
      </c>
      <c r="Q727" s="36">
        <f t="shared" si="110"/>
        <v>14.214046822742475</v>
      </c>
      <c r="R727" s="34">
        <v>32</v>
      </c>
      <c r="S727" s="36">
        <f t="shared" si="111"/>
        <v>5.3511705685618729</v>
      </c>
    </row>
    <row r="728" spans="1:19" s="24" customFormat="1" ht="15" hidden="1" outlineLevel="1" x14ac:dyDescent="0.2">
      <c r="A728" s="37" t="s">
        <v>765</v>
      </c>
      <c r="B728" s="34"/>
      <c r="C728" s="35">
        <v>1031</v>
      </c>
      <c r="D728" s="34">
        <v>477</v>
      </c>
      <c r="E728" s="36">
        <f t="shared" si="104"/>
        <v>46.265761396702231</v>
      </c>
      <c r="F728" s="34">
        <v>554</v>
      </c>
      <c r="G728" s="36">
        <f t="shared" si="105"/>
        <v>53.734238603297769</v>
      </c>
      <c r="H728" s="34">
        <v>303</v>
      </c>
      <c r="I728" s="36">
        <f t="shared" si="106"/>
        <v>29.38894277400582</v>
      </c>
      <c r="J728" s="34">
        <v>265</v>
      </c>
      <c r="K728" s="36">
        <f t="shared" si="107"/>
        <v>25.703200775945682</v>
      </c>
      <c r="L728" s="34">
        <v>150</v>
      </c>
      <c r="M728" s="36">
        <f t="shared" si="108"/>
        <v>14.548981571290009</v>
      </c>
      <c r="N728" s="34">
        <v>158</v>
      </c>
      <c r="O728" s="36">
        <f t="shared" si="109"/>
        <v>15.324927255092144</v>
      </c>
      <c r="P728" s="34">
        <v>112</v>
      </c>
      <c r="Q728" s="36">
        <f t="shared" si="110"/>
        <v>10.863239573229873</v>
      </c>
      <c r="R728" s="34">
        <v>43</v>
      </c>
      <c r="S728" s="36">
        <f t="shared" si="111"/>
        <v>4.1707080504364695</v>
      </c>
    </row>
    <row r="729" spans="1:19" s="24" customFormat="1" ht="15" hidden="1" outlineLevel="1" x14ac:dyDescent="0.2">
      <c r="A729" s="37" t="s">
        <v>766</v>
      </c>
      <c r="B729" s="34"/>
      <c r="C729" s="35">
        <v>2564</v>
      </c>
      <c r="D729" s="34">
        <v>1172</v>
      </c>
      <c r="E729" s="36">
        <f t="shared" si="104"/>
        <v>45.709828393135723</v>
      </c>
      <c r="F729" s="34">
        <v>1392</v>
      </c>
      <c r="G729" s="36">
        <f t="shared" si="105"/>
        <v>54.29017160686427</v>
      </c>
      <c r="H729" s="34">
        <v>779</v>
      </c>
      <c r="I729" s="36">
        <f t="shared" si="106"/>
        <v>30.382215288611544</v>
      </c>
      <c r="J729" s="34">
        <v>635</v>
      </c>
      <c r="K729" s="36">
        <f t="shared" si="107"/>
        <v>24.765990639625585</v>
      </c>
      <c r="L729" s="34">
        <v>424</v>
      </c>
      <c r="M729" s="36">
        <f t="shared" si="108"/>
        <v>16.536661466458657</v>
      </c>
      <c r="N729" s="34">
        <v>345</v>
      </c>
      <c r="O729" s="36">
        <f t="shared" si="109"/>
        <v>13.455538221528862</v>
      </c>
      <c r="P729" s="34">
        <v>267</v>
      </c>
      <c r="Q729" s="36">
        <f t="shared" si="110"/>
        <v>10.413416536661467</v>
      </c>
      <c r="R729" s="34">
        <v>114</v>
      </c>
      <c r="S729" s="36">
        <f t="shared" si="111"/>
        <v>4.4461778471138844</v>
      </c>
    </row>
    <row r="730" spans="1:19" s="24" customFormat="1" ht="15" hidden="1" outlineLevel="1" x14ac:dyDescent="0.2">
      <c r="A730" s="37" t="s">
        <v>767</v>
      </c>
      <c r="B730" s="34"/>
      <c r="C730" s="35">
        <v>263</v>
      </c>
      <c r="D730" s="34">
        <v>138</v>
      </c>
      <c r="E730" s="36">
        <f t="shared" si="104"/>
        <v>52.471482889733842</v>
      </c>
      <c r="F730" s="34">
        <v>125</v>
      </c>
      <c r="G730" s="36">
        <f t="shared" si="105"/>
        <v>47.528517110266165</v>
      </c>
      <c r="H730" s="34">
        <v>73</v>
      </c>
      <c r="I730" s="36">
        <f t="shared" si="106"/>
        <v>27.756653992395439</v>
      </c>
      <c r="J730" s="34">
        <v>54</v>
      </c>
      <c r="K730" s="36">
        <f t="shared" si="107"/>
        <v>20.532319391634982</v>
      </c>
      <c r="L730" s="34">
        <v>51</v>
      </c>
      <c r="M730" s="36">
        <f t="shared" si="108"/>
        <v>19.391634980988595</v>
      </c>
      <c r="N730" s="34">
        <v>38</v>
      </c>
      <c r="O730" s="36">
        <f t="shared" si="109"/>
        <v>14.448669201520913</v>
      </c>
      <c r="P730" s="34">
        <v>29</v>
      </c>
      <c r="Q730" s="36">
        <f t="shared" si="110"/>
        <v>11.02661596958175</v>
      </c>
      <c r="R730" s="34">
        <v>18</v>
      </c>
      <c r="S730" s="36">
        <f t="shared" si="111"/>
        <v>6.8441064638783269</v>
      </c>
    </row>
    <row r="731" spans="1:19" s="24" customFormat="1" ht="15" hidden="1" outlineLevel="1" x14ac:dyDescent="0.2">
      <c r="A731" s="37" t="s">
        <v>768</v>
      </c>
      <c r="B731" s="34"/>
      <c r="C731" s="35">
        <v>1809</v>
      </c>
      <c r="D731" s="34">
        <v>775</v>
      </c>
      <c r="E731" s="36">
        <f t="shared" si="104"/>
        <v>42.841348811498065</v>
      </c>
      <c r="F731" s="34">
        <v>1034</v>
      </c>
      <c r="G731" s="36">
        <f t="shared" si="105"/>
        <v>57.158651188501935</v>
      </c>
      <c r="H731" s="34">
        <v>482</v>
      </c>
      <c r="I731" s="36">
        <f t="shared" si="106"/>
        <v>26.644555002763958</v>
      </c>
      <c r="J731" s="34">
        <v>405</v>
      </c>
      <c r="K731" s="36">
        <f t="shared" si="107"/>
        <v>22.388059701492537</v>
      </c>
      <c r="L731" s="34">
        <v>353</v>
      </c>
      <c r="M731" s="36">
        <f t="shared" si="108"/>
        <v>19.51354339414041</v>
      </c>
      <c r="N731" s="34">
        <v>282</v>
      </c>
      <c r="O731" s="36">
        <f t="shared" si="109"/>
        <v>15.58872305140962</v>
      </c>
      <c r="P731" s="34">
        <v>191</v>
      </c>
      <c r="Q731" s="36">
        <f t="shared" si="110"/>
        <v>10.558319513543394</v>
      </c>
      <c r="R731" s="34">
        <v>96</v>
      </c>
      <c r="S731" s="36">
        <f t="shared" si="111"/>
        <v>5.3067993366500827</v>
      </c>
    </row>
    <row r="732" spans="1:19" s="24" customFormat="1" ht="15" hidden="1" outlineLevel="1" x14ac:dyDescent="0.2">
      <c r="A732" s="37" t="s">
        <v>769</v>
      </c>
      <c r="B732" s="34"/>
      <c r="C732" s="35">
        <v>758</v>
      </c>
      <c r="D732" s="34">
        <v>292</v>
      </c>
      <c r="E732" s="36">
        <f t="shared" si="104"/>
        <v>38.522427440633244</v>
      </c>
      <c r="F732" s="34">
        <v>466</v>
      </c>
      <c r="G732" s="36">
        <f t="shared" si="105"/>
        <v>61.477572559366756</v>
      </c>
      <c r="H732" s="34">
        <v>212</v>
      </c>
      <c r="I732" s="36">
        <f t="shared" si="106"/>
        <v>27.968337730870712</v>
      </c>
      <c r="J732" s="34">
        <v>189</v>
      </c>
      <c r="K732" s="36">
        <f t="shared" si="107"/>
        <v>24.934036939313984</v>
      </c>
      <c r="L732" s="34">
        <v>145</v>
      </c>
      <c r="M732" s="36">
        <f t="shared" si="108"/>
        <v>19.12928759894459</v>
      </c>
      <c r="N732" s="34">
        <v>98</v>
      </c>
      <c r="O732" s="36">
        <f t="shared" si="109"/>
        <v>12.928759894459104</v>
      </c>
      <c r="P732" s="34">
        <v>92</v>
      </c>
      <c r="Q732" s="36">
        <f t="shared" si="110"/>
        <v>12.137203166226913</v>
      </c>
      <c r="R732" s="34">
        <v>22</v>
      </c>
      <c r="S732" s="36">
        <f t="shared" si="111"/>
        <v>2.9023746701846966</v>
      </c>
    </row>
    <row r="733" spans="1:19" s="24" customFormat="1" ht="15" hidden="1" outlineLevel="1" x14ac:dyDescent="0.2">
      <c r="A733" s="37" t="s">
        <v>770</v>
      </c>
      <c r="B733" s="34"/>
      <c r="C733" s="35">
        <v>2226</v>
      </c>
      <c r="D733" s="34">
        <v>998</v>
      </c>
      <c r="E733" s="36">
        <f t="shared" si="104"/>
        <v>44.833782569631623</v>
      </c>
      <c r="F733" s="34">
        <v>1228</v>
      </c>
      <c r="G733" s="36">
        <f t="shared" si="105"/>
        <v>55.16621743036837</v>
      </c>
      <c r="H733" s="34">
        <v>759</v>
      </c>
      <c r="I733" s="36">
        <f t="shared" si="106"/>
        <v>34.097035040431265</v>
      </c>
      <c r="J733" s="34">
        <v>518</v>
      </c>
      <c r="K733" s="36">
        <f t="shared" si="107"/>
        <v>23.270440251572325</v>
      </c>
      <c r="L733" s="34">
        <v>349</v>
      </c>
      <c r="M733" s="36">
        <f t="shared" si="108"/>
        <v>15.678346810422282</v>
      </c>
      <c r="N733" s="34">
        <v>361</v>
      </c>
      <c r="O733" s="36">
        <f t="shared" si="109"/>
        <v>16.217430368373762</v>
      </c>
      <c r="P733" s="34">
        <v>212</v>
      </c>
      <c r="Q733" s="36">
        <f t="shared" si="110"/>
        <v>9.5238095238095237</v>
      </c>
      <c r="R733" s="34">
        <v>27</v>
      </c>
      <c r="S733" s="36">
        <f t="shared" si="111"/>
        <v>1.2129380053908354</v>
      </c>
    </row>
    <row r="734" spans="1:19" s="24" customFormat="1" ht="15" hidden="1" outlineLevel="1" x14ac:dyDescent="0.2">
      <c r="A734" s="37" t="s">
        <v>771</v>
      </c>
      <c r="B734" s="34"/>
      <c r="C734" s="35">
        <v>2170</v>
      </c>
      <c r="D734" s="34">
        <v>956</v>
      </c>
      <c r="E734" s="36">
        <f t="shared" si="104"/>
        <v>44.055299539170505</v>
      </c>
      <c r="F734" s="34">
        <v>1214</v>
      </c>
      <c r="G734" s="36">
        <f t="shared" si="105"/>
        <v>55.944700460829495</v>
      </c>
      <c r="H734" s="34">
        <v>588</v>
      </c>
      <c r="I734" s="36">
        <f t="shared" si="106"/>
        <v>27.096774193548388</v>
      </c>
      <c r="J734" s="34">
        <v>613</v>
      </c>
      <c r="K734" s="36">
        <f t="shared" si="107"/>
        <v>28.248847926267281</v>
      </c>
      <c r="L734" s="34">
        <v>328</v>
      </c>
      <c r="M734" s="36">
        <f t="shared" si="108"/>
        <v>15.11520737327189</v>
      </c>
      <c r="N734" s="34">
        <v>296</v>
      </c>
      <c r="O734" s="36">
        <f t="shared" si="109"/>
        <v>13.640552995391706</v>
      </c>
      <c r="P734" s="34">
        <v>297</v>
      </c>
      <c r="Q734" s="36">
        <f t="shared" si="110"/>
        <v>13.686635944700461</v>
      </c>
      <c r="R734" s="34">
        <v>48</v>
      </c>
      <c r="S734" s="36">
        <f t="shared" si="111"/>
        <v>2.2119815668202767</v>
      </c>
    </row>
    <row r="735" spans="1:19" s="24" customFormat="1" ht="15" hidden="1" outlineLevel="1" x14ac:dyDescent="0.2">
      <c r="A735" s="37" t="s">
        <v>772</v>
      </c>
      <c r="B735" s="34"/>
      <c r="C735" s="35">
        <v>2203</v>
      </c>
      <c r="D735" s="34">
        <v>1015</v>
      </c>
      <c r="E735" s="36">
        <f t="shared" si="104"/>
        <v>46.073536087153876</v>
      </c>
      <c r="F735" s="34">
        <v>1188</v>
      </c>
      <c r="G735" s="36">
        <f t="shared" si="105"/>
        <v>53.926463912846117</v>
      </c>
      <c r="H735" s="34">
        <v>626</v>
      </c>
      <c r="I735" s="36">
        <f t="shared" si="106"/>
        <v>28.415796640944166</v>
      </c>
      <c r="J735" s="34">
        <v>564</v>
      </c>
      <c r="K735" s="36">
        <f t="shared" si="107"/>
        <v>25.601452564684521</v>
      </c>
      <c r="L735" s="34">
        <v>267</v>
      </c>
      <c r="M735" s="36">
        <f t="shared" si="108"/>
        <v>12.11983658647299</v>
      </c>
      <c r="N735" s="34">
        <v>415</v>
      </c>
      <c r="O735" s="36">
        <f t="shared" si="109"/>
        <v>18.837948252383114</v>
      </c>
      <c r="P735" s="34">
        <v>271</v>
      </c>
      <c r="Q735" s="36">
        <f t="shared" si="110"/>
        <v>12.301407172038129</v>
      </c>
      <c r="R735" s="34">
        <v>60</v>
      </c>
      <c r="S735" s="36">
        <f t="shared" si="111"/>
        <v>2.7235587834770767</v>
      </c>
    </row>
    <row r="736" spans="1:19" s="24" customFormat="1" ht="15" hidden="1" outlineLevel="1" x14ac:dyDescent="0.2">
      <c r="A736" s="37" t="s">
        <v>773</v>
      </c>
      <c r="B736" s="34"/>
      <c r="C736" s="35">
        <v>1518</v>
      </c>
      <c r="D736" s="34">
        <v>712</v>
      </c>
      <c r="E736" s="36">
        <f t="shared" si="104"/>
        <v>46.903820816864297</v>
      </c>
      <c r="F736" s="34">
        <v>806</v>
      </c>
      <c r="G736" s="36">
        <f t="shared" si="105"/>
        <v>53.096179183135703</v>
      </c>
      <c r="H736" s="34">
        <v>434</v>
      </c>
      <c r="I736" s="36">
        <f t="shared" si="106"/>
        <v>28.590250329380765</v>
      </c>
      <c r="J736" s="34">
        <v>412</v>
      </c>
      <c r="K736" s="36">
        <f t="shared" si="107"/>
        <v>27.140974967061926</v>
      </c>
      <c r="L736" s="34">
        <v>236</v>
      </c>
      <c r="M736" s="36">
        <f t="shared" si="108"/>
        <v>15.546772068511199</v>
      </c>
      <c r="N736" s="34">
        <v>227</v>
      </c>
      <c r="O736" s="36">
        <f t="shared" si="109"/>
        <v>14.953886693017129</v>
      </c>
      <c r="P736" s="34">
        <v>163</v>
      </c>
      <c r="Q736" s="36">
        <f t="shared" si="110"/>
        <v>10.737812911725955</v>
      </c>
      <c r="R736" s="34">
        <v>46</v>
      </c>
      <c r="S736" s="36">
        <f t="shared" si="111"/>
        <v>3.0303030303030303</v>
      </c>
    </row>
    <row r="737" spans="1:19" s="24" customFormat="1" ht="15" collapsed="1" x14ac:dyDescent="0.2">
      <c r="A737" s="33" t="s">
        <v>2545</v>
      </c>
      <c r="B737" s="34">
        <v>9</v>
      </c>
      <c r="C737" s="34">
        <f t="shared" ref="C737:R737" si="113">SUM(C738:C746)</f>
        <v>15508</v>
      </c>
      <c r="D737" s="34">
        <f t="shared" si="113"/>
        <v>7362</v>
      </c>
      <c r="E737" s="36">
        <f t="shared" si="104"/>
        <v>47.472272375548101</v>
      </c>
      <c r="F737" s="34">
        <f t="shared" si="113"/>
        <v>8146</v>
      </c>
      <c r="G737" s="36">
        <f t="shared" si="105"/>
        <v>52.527727624451892</v>
      </c>
      <c r="H737" s="34">
        <f t="shared" si="113"/>
        <v>4311</v>
      </c>
      <c r="I737" s="36">
        <f t="shared" si="106"/>
        <v>27.798555584214597</v>
      </c>
      <c r="J737" s="34">
        <f t="shared" si="113"/>
        <v>3931</v>
      </c>
      <c r="K737" s="36">
        <f t="shared" si="107"/>
        <v>25.34820737683776</v>
      </c>
      <c r="L737" s="34">
        <f t="shared" si="113"/>
        <v>2607</v>
      </c>
      <c r="M737" s="36">
        <f t="shared" si="108"/>
        <v>16.810678359556356</v>
      </c>
      <c r="N737" s="34">
        <f t="shared" si="113"/>
        <v>2461</v>
      </c>
      <c r="O737" s="36">
        <f t="shared" si="109"/>
        <v>15.86922878514315</v>
      </c>
      <c r="P737" s="34">
        <f t="shared" si="113"/>
        <v>1661</v>
      </c>
      <c r="Q737" s="36">
        <f t="shared" si="110"/>
        <v>10.710600980139283</v>
      </c>
      <c r="R737" s="34">
        <f t="shared" si="113"/>
        <v>537</v>
      </c>
      <c r="S737" s="36">
        <f t="shared" si="111"/>
        <v>3.4627289141088466</v>
      </c>
    </row>
    <row r="738" spans="1:19" s="24" customFormat="1" ht="15" hidden="1" outlineLevel="1" x14ac:dyDescent="0.2">
      <c r="A738" s="37" t="s">
        <v>774</v>
      </c>
      <c r="B738" s="34"/>
      <c r="C738" s="35">
        <v>919</v>
      </c>
      <c r="D738" s="34">
        <v>463</v>
      </c>
      <c r="E738" s="36">
        <f t="shared" si="104"/>
        <v>50.380848748639828</v>
      </c>
      <c r="F738" s="34">
        <v>456</v>
      </c>
      <c r="G738" s="36">
        <f t="shared" si="105"/>
        <v>49.619151251360179</v>
      </c>
      <c r="H738" s="34">
        <v>271</v>
      </c>
      <c r="I738" s="36">
        <f t="shared" si="106"/>
        <v>29.488574537540806</v>
      </c>
      <c r="J738" s="34">
        <v>228</v>
      </c>
      <c r="K738" s="36">
        <f t="shared" si="107"/>
        <v>24.80957562568009</v>
      </c>
      <c r="L738" s="34">
        <v>151</v>
      </c>
      <c r="M738" s="36">
        <f t="shared" si="108"/>
        <v>16.430903155603918</v>
      </c>
      <c r="N738" s="34">
        <v>149</v>
      </c>
      <c r="O738" s="36">
        <f t="shared" si="109"/>
        <v>16.213275299238305</v>
      </c>
      <c r="P738" s="34">
        <v>91</v>
      </c>
      <c r="Q738" s="36">
        <f t="shared" si="110"/>
        <v>9.9020674646354738</v>
      </c>
      <c r="R738" s="34">
        <v>29</v>
      </c>
      <c r="S738" s="36">
        <f t="shared" si="111"/>
        <v>3.1556039173014145</v>
      </c>
    </row>
    <row r="739" spans="1:19" s="24" customFormat="1" ht="15" hidden="1" outlineLevel="1" x14ac:dyDescent="0.2">
      <c r="A739" s="37" t="s">
        <v>2546</v>
      </c>
      <c r="B739" s="34"/>
      <c r="C739" s="35">
        <v>2381</v>
      </c>
      <c r="D739" s="34">
        <v>1042</v>
      </c>
      <c r="E739" s="36">
        <f t="shared" si="104"/>
        <v>43.763124737505251</v>
      </c>
      <c r="F739" s="34">
        <v>1339</v>
      </c>
      <c r="G739" s="36">
        <f t="shared" si="105"/>
        <v>56.236875262494756</v>
      </c>
      <c r="H739" s="34">
        <v>617</v>
      </c>
      <c r="I739" s="36">
        <f t="shared" si="106"/>
        <v>25.913481730365394</v>
      </c>
      <c r="J739" s="34">
        <v>606</v>
      </c>
      <c r="K739" s="36">
        <f t="shared" si="107"/>
        <v>25.451490970180597</v>
      </c>
      <c r="L739" s="34">
        <v>517</v>
      </c>
      <c r="M739" s="36">
        <f t="shared" si="108"/>
        <v>21.713565728685428</v>
      </c>
      <c r="N739" s="34">
        <v>352</v>
      </c>
      <c r="O739" s="36">
        <f t="shared" si="109"/>
        <v>14.783704325913483</v>
      </c>
      <c r="P739" s="34">
        <v>204</v>
      </c>
      <c r="Q739" s="36">
        <f t="shared" si="110"/>
        <v>8.5678286434271325</v>
      </c>
      <c r="R739" s="34">
        <v>85</v>
      </c>
      <c r="S739" s="36">
        <f t="shared" si="111"/>
        <v>3.5699286014279714</v>
      </c>
    </row>
    <row r="740" spans="1:19" s="24" customFormat="1" ht="15" hidden="1" outlineLevel="1" x14ac:dyDescent="0.2">
      <c r="A740" s="37" t="s">
        <v>775</v>
      </c>
      <c r="B740" s="34"/>
      <c r="C740" s="35">
        <v>2464</v>
      </c>
      <c r="D740" s="34">
        <v>1156</v>
      </c>
      <c r="E740" s="36">
        <f t="shared" si="104"/>
        <v>46.915584415584412</v>
      </c>
      <c r="F740" s="34">
        <v>1308</v>
      </c>
      <c r="G740" s="36">
        <f t="shared" si="105"/>
        <v>53.084415584415581</v>
      </c>
      <c r="H740" s="34">
        <v>642</v>
      </c>
      <c r="I740" s="36">
        <f t="shared" si="106"/>
        <v>26.055194805194805</v>
      </c>
      <c r="J740" s="34">
        <v>614</v>
      </c>
      <c r="K740" s="36">
        <f t="shared" si="107"/>
        <v>24.918831168831169</v>
      </c>
      <c r="L740" s="34">
        <v>423</v>
      </c>
      <c r="M740" s="36">
        <f t="shared" si="108"/>
        <v>17.16720779220779</v>
      </c>
      <c r="N740" s="34">
        <v>391</v>
      </c>
      <c r="O740" s="36">
        <f t="shared" si="109"/>
        <v>15.868506493506493</v>
      </c>
      <c r="P740" s="34">
        <v>302</v>
      </c>
      <c r="Q740" s="36">
        <f t="shared" si="110"/>
        <v>12.256493506493506</v>
      </c>
      <c r="R740" s="34">
        <v>92</v>
      </c>
      <c r="S740" s="36">
        <f t="shared" si="111"/>
        <v>3.7337662337662336</v>
      </c>
    </row>
    <row r="741" spans="1:19" s="24" customFormat="1" ht="15" hidden="1" outlineLevel="1" x14ac:dyDescent="0.2">
      <c r="A741" s="37" t="s">
        <v>776</v>
      </c>
      <c r="B741" s="34"/>
      <c r="C741" s="35">
        <v>2112</v>
      </c>
      <c r="D741" s="34">
        <v>1009</v>
      </c>
      <c r="E741" s="36">
        <f t="shared" si="104"/>
        <v>47.774621212121211</v>
      </c>
      <c r="F741" s="34">
        <v>1103</v>
      </c>
      <c r="G741" s="36">
        <f t="shared" si="105"/>
        <v>52.225378787878789</v>
      </c>
      <c r="H741" s="34">
        <v>585</v>
      </c>
      <c r="I741" s="36">
        <f t="shared" si="106"/>
        <v>27.698863636363637</v>
      </c>
      <c r="J741" s="34">
        <v>504</v>
      </c>
      <c r="K741" s="36">
        <f t="shared" si="107"/>
        <v>23.863636363636363</v>
      </c>
      <c r="L741" s="34">
        <v>328</v>
      </c>
      <c r="M741" s="36">
        <f t="shared" si="108"/>
        <v>15.530303030303029</v>
      </c>
      <c r="N741" s="34">
        <v>384</v>
      </c>
      <c r="O741" s="36">
        <f t="shared" si="109"/>
        <v>18.18181818181818</v>
      </c>
      <c r="P741" s="34">
        <v>218</v>
      </c>
      <c r="Q741" s="36">
        <f t="shared" si="110"/>
        <v>10.321969696969697</v>
      </c>
      <c r="R741" s="34">
        <v>93</v>
      </c>
      <c r="S741" s="36">
        <f t="shared" si="111"/>
        <v>4.4034090909090908</v>
      </c>
    </row>
    <row r="742" spans="1:19" s="24" customFormat="1" ht="15" hidden="1" outlineLevel="1" x14ac:dyDescent="0.2">
      <c r="A742" s="37" t="s">
        <v>777</v>
      </c>
      <c r="B742" s="34"/>
      <c r="C742" s="35">
        <v>2272</v>
      </c>
      <c r="D742" s="34">
        <v>1123</v>
      </c>
      <c r="E742" s="36">
        <f t="shared" si="104"/>
        <v>49.427816901408455</v>
      </c>
      <c r="F742" s="34">
        <v>1149</v>
      </c>
      <c r="G742" s="36">
        <f t="shared" si="105"/>
        <v>50.572183098591552</v>
      </c>
      <c r="H742" s="34">
        <v>710</v>
      </c>
      <c r="I742" s="36">
        <f t="shared" si="106"/>
        <v>31.25</v>
      </c>
      <c r="J742" s="34">
        <v>571</v>
      </c>
      <c r="K742" s="36">
        <f t="shared" si="107"/>
        <v>25.132042253521128</v>
      </c>
      <c r="L742" s="34">
        <v>352</v>
      </c>
      <c r="M742" s="36">
        <f t="shared" si="108"/>
        <v>15.492957746478874</v>
      </c>
      <c r="N742" s="34">
        <v>351</v>
      </c>
      <c r="O742" s="36">
        <f t="shared" si="109"/>
        <v>15.448943661971832</v>
      </c>
      <c r="P742" s="34">
        <v>224</v>
      </c>
      <c r="Q742" s="36">
        <f t="shared" si="110"/>
        <v>9.8591549295774659</v>
      </c>
      <c r="R742" s="34">
        <v>64</v>
      </c>
      <c r="S742" s="36">
        <f t="shared" si="111"/>
        <v>2.8169014084507045</v>
      </c>
    </row>
    <row r="743" spans="1:19" s="24" customFormat="1" ht="15" hidden="1" outlineLevel="1" x14ac:dyDescent="0.2">
      <c r="A743" s="37" t="s">
        <v>778</v>
      </c>
      <c r="B743" s="34"/>
      <c r="C743" s="35">
        <v>2082</v>
      </c>
      <c r="D743" s="34">
        <v>1029</v>
      </c>
      <c r="E743" s="36">
        <f t="shared" si="104"/>
        <v>49.423631123919307</v>
      </c>
      <c r="F743" s="34">
        <v>1053</v>
      </c>
      <c r="G743" s="36">
        <f t="shared" si="105"/>
        <v>50.576368876080693</v>
      </c>
      <c r="H743" s="34">
        <v>563</v>
      </c>
      <c r="I743" s="36">
        <f t="shared" si="106"/>
        <v>27.041306436119115</v>
      </c>
      <c r="J743" s="34">
        <v>517</v>
      </c>
      <c r="K743" s="36">
        <f t="shared" si="107"/>
        <v>24.83189241114313</v>
      </c>
      <c r="L743" s="34">
        <v>362</v>
      </c>
      <c r="M743" s="36">
        <f t="shared" si="108"/>
        <v>17.38712776176753</v>
      </c>
      <c r="N743" s="34">
        <v>327</v>
      </c>
      <c r="O743" s="36">
        <f t="shared" si="109"/>
        <v>15.706051873198847</v>
      </c>
      <c r="P743" s="34">
        <v>223</v>
      </c>
      <c r="Q743" s="36">
        <f t="shared" si="110"/>
        <v>10.710854947166187</v>
      </c>
      <c r="R743" s="34">
        <v>90</v>
      </c>
      <c r="S743" s="36">
        <f t="shared" si="111"/>
        <v>4.3227665706051877</v>
      </c>
    </row>
    <row r="744" spans="1:19" s="24" customFormat="1" ht="15" hidden="1" outlineLevel="1" x14ac:dyDescent="0.2">
      <c r="A744" s="37" t="s">
        <v>779</v>
      </c>
      <c r="B744" s="34"/>
      <c r="C744" s="35">
        <v>2024</v>
      </c>
      <c r="D744" s="34">
        <v>939</v>
      </c>
      <c r="E744" s="36">
        <f t="shared" si="104"/>
        <v>46.39328063241107</v>
      </c>
      <c r="F744" s="34">
        <v>1085</v>
      </c>
      <c r="G744" s="36">
        <f t="shared" si="105"/>
        <v>53.606719367588937</v>
      </c>
      <c r="H744" s="34">
        <v>531</v>
      </c>
      <c r="I744" s="36">
        <f t="shared" si="106"/>
        <v>26.235177865612652</v>
      </c>
      <c r="J744" s="34">
        <v>574</v>
      </c>
      <c r="K744" s="36">
        <f t="shared" si="107"/>
        <v>28.359683794466406</v>
      </c>
      <c r="L744" s="34">
        <v>322</v>
      </c>
      <c r="M744" s="36">
        <f t="shared" si="108"/>
        <v>15.90909090909091</v>
      </c>
      <c r="N744" s="34">
        <v>280</v>
      </c>
      <c r="O744" s="36">
        <f t="shared" si="109"/>
        <v>13.833992094861662</v>
      </c>
      <c r="P744" s="34">
        <v>256</v>
      </c>
      <c r="Q744" s="36">
        <f t="shared" si="110"/>
        <v>12.648221343873519</v>
      </c>
      <c r="R744" s="34">
        <v>61</v>
      </c>
      <c r="S744" s="36">
        <f t="shared" si="111"/>
        <v>3.0138339920948618</v>
      </c>
    </row>
    <row r="745" spans="1:19" s="24" customFormat="1" ht="15" hidden="1" outlineLevel="1" x14ac:dyDescent="0.2">
      <c r="A745" s="37" t="s">
        <v>780</v>
      </c>
      <c r="B745" s="34"/>
      <c r="C745" s="35">
        <v>1093</v>
      </c>
      <c r="D745" s="34">
        <v>515</v>
      </c>
      <c r="E745" s="36">
        <f t="shared" si="104"/>
        <v>47.118023787740164</v>
      </c>
      <c r="F745" s="34">
        <v>578</v>
      </c>
      <c r="G745" s="36">
        <f t="shared" si="105"/>
        <v>52.881976212259836</v>
      </c>
      <c r="H745" s="34">
        <v>342</v>
      </c>
      <c r="I745" s="36">
        <f t="shared" si="106"/>
        <v>31.2900274473925</v>
      </c>
      <c r="J745" s="34">
        <v>286</v>
      </c>
      <c r="K745" s="36">
        <f t="shared" si="107"/>
        <v>26.166514181152792</v>
      </c>
      <c r="L745" s="34">
        <v>130</v>
      </c>
      <c r="M745" s="36">
        <f t="shared" si="108"/>
        <v>11.893870082342177</v>
      </c>
      <c r="N745" s="34">
        <v>198</v>
      </c>
      <c r="O745" s="36">
        <f t="shared" si="109"/>
        <v>18.115279048490393</v>
      </c>
      <c r="P745" s="34">
        <v>123</v>
      </c>
      <c r="Q745" s="36">
        <f t="shared" si="110"/>
        <v>11.253430924062215</v>
      </c>
      <c r="R745" s="34">
        <v>14</v>
      </c>
      <c r="S745" s="36">
        <f t="shared" si="111"/>
        <v>1.2808783165599269</v>
      </c>
    </row>
    <row r="746" spans="1:19" s="24" customFormat="1" ht="15" hidden="1" outlineLevel="1" x14ac:dyDescent="0.2">
      <c r="A746" s="37" t="s">
        <v>781</v>
      </c>
      <c r="B746" s="34"/>
      <c r="C746" s="35">
        <v>161</v>
      </c>
      <c r="D746" s="34">
        <v>86</v>
      </c>
      <c r="E746" s="36">
        <f t="shared" si="104"/>
        <v>53.41614906832298</v>
      </c>
      <c r="F746" s="34">
        <v>75</v>
      </c>
      <c r="G746" s="36">
        <f t="shared" si="105"/>
        <v>46.583850931677013</v>
      </c>
      <c r="H746" s="34">
        <v>50</v>
      </c>
      <c r="I746" s="36">
        <f t="shared" si="106"/>
        <v>31.05590062111801</v>
      </c>
      <c r="J746" s="34">
        <v>31</v>
      </c>
      <c r="K746" s="36">
        <f t="shared" si="107"/>
        <v>19.254658385093165</v>
      </c>
      <c r="L746" s="34">
        <v>22</v>
      </c>
      <c r="M746" s="36">
        <f t="shared" si="108"/>
        <v>13.664596273291925</v>
      </c>
      <c r="N746" s="34">
        <v>29</v>
      </c>
      <c r="O746" s="36">
        <f t="shared" si="109"/>
        <v>18.012422360248447</v>
      </c>
      <c r="P746" s="34">
        <v>20</v>
      </c>
      <c r="Q746" s="36">
        <f t="shared" si="110"/>
        <v>12.422360248447204</v>
      </c>
      <c r="R746" s="34">
        <v>9</v>
      </c>
      <c r="S746" s="36">
        <f t="shared" si="111"/>
        <v>5.5900621118012417</v>
      </c>
    </row>
    <row r="747" spans="1:19" s="24" customFormat="1" ht="15" collapsed="1" x14ac:dyDescent="0.2">
      <c r="A747" s="33" t="s">
        <v>2547</v>
      </c>
      <c r="B747" s="34">
        <v>8</v>
      </c>
      <c r="C747" s="34">
        <f t="shared" ref="C747:R747" si="114">SUM(C748:C755)</f>
        <v>12795</v>
      </c>
      <c r="D747" s="34">
        <f t="shared" si="114"/>
        <v>5942</v>
      </c>
      <c r="E747" s="36">
        <f t="shared" si="104"/>
        <v>46.440015631105901</v>
      </c>
      <c r="F747" s="34">
        <f t="shared" si="114"/>
        <v>6853</v>
      </c>
      <c r="G747" s="36">
        <f t="shared" si="105"/>
        <v>53.559984368894099</v>
      </c>
      <c r="H747" s="34">
        <f t="shared" si="114"/>
        <v>3285</v>
      </c>
      <c r="I747" s="36">
        <f t="shared" si="106"/>
        <v>25.674091441969519</v>
      </c>
      <c r="J747" s="34">
        <f t="shared" si="114"/>
        <v>3151</v>
      </c>
      <c r="K747" s="36">
        <f t="shared" si="107"/>
        <v>24.626807346619774</v>
      </c>
      <c r="L747" s="34">
        <f t="shared" si="114"/>
        <v>1946</v>
      </c>
      <c r="M747" s="36">
        <f t="shared" si="108"/>
        <v>15.20906604142243</v>
      </c>
      <c r="N747" s="34">
        <f t="shared" si="114"/>
        <v>2111</v>
      </c>
      <c r="O747" s="36">
        <f t="shared" si="109"/>
        <v>16.498632278233686</v>
      </c>
      <c r="P747" s="34">
        <f t="shared" si="114"/>
        <v>1631</v>
      </c>
      <c r="Q747" s="36">
        <f t="shared" si="110"/>
        <v>12.74716686205549</v>
      </c>
      <c r="R747" s="34">
        <f t="shared" si="114"/>
        <v>671</v>
      </c>
      <c r="S747" s="36">
        <f t="shared" si="111"/>
        <v>5.2442360296991009</v>
      </c>
    </row>
    <row r="748" spans="1:19" s="24" customFormat="1" ht="15" hidden="1" outlineLevel="1" x14ac:dyDescent="0.2">
      <c r="A748" s="37" t="s">
        <v>782</v>
      </c>
      <c r="B748" s="34"/>
      <c r="C748" s="35">
        <v>1849</v>
      </c>
      <c r="D748" s="34">
        <v>884</v>
      </c>
      <c r="E748" s="36">
        <f t="shared" si="104"/>
        <v>47.809626825310986</v>
      </c>
      <c r="F748" s="34">
        <v>965</v>
      </c>
      <c r="G748" s="36">
        <f t="shared" si="105"/>
        <v>52.190373174689029</v>
      </c>
      <c r="H748" s="34">
        <v>444</v>
      </c>
      <c r="I748" s="36">
        <f t="shared" si="106"/>
        <v>24.012979989183343</v>
      </c>
      <c r="J748" s="34">
        <v>488</v>
      </c>
      <c r="K748" s="36">
        <f t="shared" si="107"/>
        <v>26.392644672796109</v>
      </c>
      <c r="L748" s="34">
        <v>299</v>
      </c>
      <c r="M748" s="36">
        <f t="shared" si="108"/>
        <v>16.170903190914007</v>
      </c>
      <c r="N748" s="34">
        <v>304</v>
      </c>
      <c r="O748" s="36">
        <f t="shared" si="109"/>
        <v>16.44131963223364</v>
      </c>
      <c r="P748" s="34">
        <v>218</v>
      </c>
      <c r="Q748" s="36">
        <f t="shared" si="110"/>
        <v>11.790156841535966</v>
      </c>
      <c r="R748" s="34">
        <v>96</v>
      </c>
      <c r="S748" s="36">
        <f t="shared" si="111"/>
        <v>5.1919956733369395</v>
      </c>
    </row>
    <row r="749" spans="1:19" s="24" customFormat="1" ht="15" hidden="1" outlineLevel="1" x14ac:dyDescent="0.2">
      <c r="A749" s="37" t="s">
        <v>783</v>
      </c>
      <c r="B749" s="34"/>
      <c r="C749" s="35">
        <v>1787</v>
      </c>
      <c r="D749" s="34">
        <v>809</v>
      </c>
      <c r="E749" s="36">
        <f t="shared" si="104"/>
        <v>45.271404588696136</v>
      </c>
      <c r="F749" s="34">
        <v>978</v>
      </c>
      <c r="G749" s="36">
        <f t="shared" si="105"/>
        <v>54.728595411303857</v>
      </c>
      <c r="H749" s="34">
        <v>415</v>
      </c>
      <c r="I749" s="36">
        <f t="shared" si="106"/>
        <v>23.223279238947956</v>
      </c>
      <c r="J749" s="34">
        <v>465</v>
      </c>
      <c r="K749" s="36">
        <f t="shared" si="107"/>
        <v>26.021264689423614</v>
      </c>
      <c r="L749" s="34">
        <v>271</v>
      </c>
      <c r="M749" s="36">
        <f t="shared" si="108"/>
        <v>15.165081141578064</v>
      </c>
      <c r="N749" s="34">
        <v>318</v>
      </c>
      <c r="O749" s="36">
        <f t="shared" si="109"/>
        <v>17.79518746502518</v>
      </c>
      <c r="P749" s="34">
        <v>227</v>
      </c>
      <c r="Q749" s="36">
        <f t="shared" si="110"/>
        <v>12.702853945159484</v>
      </c>
      <c r="R749" s="34">
        <v>91</v>
      </c>
      <c r="S749" s="36">
        <f t="shared" si="111"/>
        <v>5.0923335198656963</v>
      </c>
    </row>
    <row r="750" spans="1:19" s="24" customFormat="1" ht="15" hidden="1" outlineLevel="1" x14ac:dyDescent="0.2">
      <c r="A750" s="37" t="s">
        <v>784</v>
      </c>
      <c r="B750" s="34"/>
      <c r="C750" s="35">
        <v>1705</v>
      </c>
      <c r="D750" s="34">
        <v>715</v>
      </c>
      <c r="E750" s="36">
        <f t="shared" si="104"/>
        <v>41.935483870967737</v>
      </c>
      <c r="F750" s="34">
        <v>990</v>
      </c>
      <c r="G750" s="36">
        <f t="shared" si="105"/>
        <v>58.064516129032256</v>
      </c>
      <c r="H750" s="34">
        <v>426</v>
      </c>
      <c r="I750" s="36">
        <f t="shared" si="106"/>
        <v>24.985337243401759</v>
      </c>
      <c r="J750" s="34">
        <v>397</v>
      </c>
      <c r="K750" s="36">
        <f t="shared" si="107"/>
        <v>23.284457478005866</v>
      </c>
      <c r="L750" s="34">
        <v>281</v>
      </c>
      <c r="M750" s="36">
        <f t="shared" si="108"/>
        <v>16.480938416422287</v>
      </c>
      <c r="N750" s="34">
        <v>302</v>
      </c>
      <c r="O750" s="36">
        <f t="shared" si="109"/>
        <v>17.712609970674485</v>
      </c>
      <c r="P750" s="34">
        <v>194</v>
      </c>
      <c r="Q750" s="36">
        <f t="shared" si="110"/>
        <v>11.378299120234603</v>
      </c>
      <c r="R750" s="34">
        <v>105</v>
      </c>
      <c r="S750" s="36">
        <f t="shared" si="111"/>
        <v>6.1583577712609969</v>
      </c>
    </row>
    <row r="751" spans="1:19" s="24" customFormat="1" ht="15" hidden="1" outlineLevel="1" x14ac:dyDescent="0.2">
      <c r="A751" s="37" t="s">
        <v>785</v>
      </c>
      <c r="B751" s="34"/>
      <c r="C751" s="35">
        <v>1913</v>
      </c>
      <c r="D751" s="34">
        <v>1015</v>
      </c>
      <c r="E751" s="36">
        <f t="shared" si="104"/>
        <v>53.058024046001051</v>
      </c>
      <c r="F751" s="34">
        <v>898</v>
      </c>
      <c r="G751" s="36">
        <f t="shared" si="105"/>
        <v>46.941975953998956</v>
      </c>
      <c r="H751" s="34">
        <v>646</v>
      </c>
      <c r="I751" s="36">
        <f t="shared" si="106"/>
        <v>33.768949294302146</v>
      </c>
      <c r="J751" s="34">
        <v>427</v>
      </c>
      <c r="K751" s="36">
        <f t="shared" si="107"/>
        <v>22.320961840041821</v>
      </c>
      <c r="L751" s="34">
        <v>233</v>
      </c>
      <c r="M751" s="36">
        <f t="shared" si="108"/>
        <v>12.179822268687925</v>
      </c>
      <c r="N751" s="34">
        <v>300</v>
      </c>
      <c r="O751" s="36">
        <f t="shared" si="109"/>
        <v>15.682174594877157</v>
      </c>
      <c r="P751" s="34">
        <v>235</v>
      </c>
      <c r="Q751" s="36">
        <f t="shared" si="110"/>
        <v>12.284370099320439</v>
      </c>
      <c r="R751" s="34">
        <v>72</v>
      </c>
      <c r="S751" s="36">
        <f t="shared" si="111"/>
        <v>3.7637219027705178</v>
      </c>
    </row>
    <row r="752" spans="1:19" s="24" customFormat="1" ht="15" hidden="1" outlineLevel="1" x14ac:dyDescent="0.2">
      <c r="A752" s="37" t="s">
        <v>786</v>
      </c>
      <c r="B752" s="34"/>
      <c r="C752" s="35">
        <v>1371</v>
      </c>
      <c r="D752" s="34">
        <v>545</v>
      </c>
      <c r="E752" s="36">
        <f t="shared" si="104"/>
        <v>39.752005835156815</v>
      </c>
      <c r="F752" s="34">
        <v>826</v>
      </c>
      <c r="G752" s="36">
        <f t="shared" si="105"/>
        <v>60.247994164843178</v>
      </c>
      <c r="H752" s="34">
        <v>308</v>
      </c>
      <c r="I752" s="36">
        <f t="shared" si="106"/>
        <v>22.4653537563822</v>
      </c>
      <c r="J752" s="34">
        <v>335</v>
      </c>
      <c r="K752" s="36">
        <f t="shared" si="107"/>
        <v>24.434719183078045</v>
      </c>
      <c r="L752" s="34">
        <v>209</v>
      </c>
      <c r="M752" s="36">
        <f t="shared" si="108"/>
        <v>15.24434719183078</v>
      </c>
      <c r="N752" s="34">
        <v>208</v>
      </c>
      <c r="O752" s="36">
        <f t="shared" si="109"/>
        <v>15.171407731582786</v>
      </c>
      <c r="P752" s="34">
        <v>210</v>
      </c>
      <c r="Q752" s="36">
        <f t="shared" si="110"/>
        <v>15.317286652078774</v>
      </c>
      <c r="R752" s="34">
        <v>101</v>
      </c>
      <c r="S752" s="36">
        <f t="shared" si="111"/>
        <v>7.3668854850474101</v>
      </c>
    </row>
    <row r="753" spans="1:19" s="24" customFormat="1" ht="15" hidden="1" outlineLevel="1" x14ac:dyDescent="0.2">
      <c r="A753" s="37" t="s">
        <v>787</v>
      </c>
      <c r="B753" s="34"/>
      <c r="C753" s="35">
        <v>1103</v>
      </c>
      <c r="D753" s="34">
        <v>472</v>
      </c>
      <c r="E753" s="36">
        <f t="shared" si="104"/>
        <v>42.792384406165006</v>
      </c>
      <c r="F753" s="34">
        <v>631</v>
      </c>
      <c r="G753" s="36">
        <f t="shared" si="105"/>
        <v>57.207615593835001</v>
      </c>
      <c r="H753" s="34">
        <v>297</v>
      </c>
      <c r="I753" s="36">
        <f t="shared" si="106"/>
        <v>26.926563916591117</v>
      </c>
      <c r="J753" s="34">
        <v>289</v>
      </c>
      <c r="K753" s="36">
        <f t="shared" si="107"/>
        <v>26.201269265639166</v>
      </c>
      <c r="L753" s="34">
        <v>162</v>
      </c>
      <c r="M753" s="36">
        <f t="shared" si="108"/>
        <v>14.687216681776972</v>
      </c>
      <c r="N753" s="34">
        <v>164</v>
      </c>
      <c r="O753" s="36">
        <f t="shared" si="109"/>
        <v>14.86854034451496</v>
      </c>
      <c r="P753" s="34">
        <v>155</v>
      </c>
      <c r="Q753" s="36">
        <f t="shared" si="110"/>
        <v>14.052583862194018</v>
      </c>
      <c r="R753" s="34">
        <v>36</v>
      </c>
      <c r="S753" s="36">
        <f t="shared" si="111"/>
        <v>3.2638259292837719</v>
      </c>
    </row>
    <row r="754" spans="1:19" s="24" customFormat="1" ht="15" hidden="1" outlineLevel="1" x14ac:dyDescent="0.2">
      <c r="A754" s="37" t="s">
        <v>788</v>
      </c>
      <c r="B754" s="34"/>
      <c r="C754" s="35">
        <v>1276</v>
      </c>
      <c r="D754" s="34">
        <v>601</v>
      </c>
      <c r="E754" s="36">
        <f t="shared" si="104"/>
        <v>47.100313479623829</v>
      </c>
      <c r="F754" s="34">
        <v>675</v>
      </c>
      <c r="G754" s="36">
        <f t="shared" si="105"/>
        <v>52.899686520376179</v>
      </c>
      <c r="H754" s="34">
        <v>295</v>
      </c>
      <c r="I754" s="36">
        <f t="shared" si="106"/>
        <v>23.119122257053291</v>
      </c>
      <c r="J754" s="34">
        <v>345</v>
      </c>
      <c r="K754" s="36">
        <f t="shared" si="107"/>
        <v>27.037617554858933</v>
      </c>
      <c r="L754" s="34">
        <v>203</v>
      </c>
      <c r="M754" s="36">
        <f t="shared" si="108"/>
        <v>15.90909090909091</v>
      </c>
      <c r="N754" s="34">
        <v>203</v>
      </c>
      <c r="O754" s="36">
        <f t="shared" si="109"/>
        <v>15.90909090909091</v>
      </c>
      <c r="P754" s="34">
        <v>164</v>
      </c>
      <c r="Q754" s="36">
        <f t="shared" si="110"/>
        <v>12.852664576802509</v>
      </c>
      <c r="R754" s="34">
        <v>66</v>
      </c>
      <c r="S754" s="36">
        <f t="shared" si="111"/>
        <v>5.1724137931034484</v>
      </c>
    </row>
    <row r="755" spans="1:19" s="24" customFormat="1" ht="15" hidden="1" outlineLevel="1" x14ac:dyDescent="0.2">
      <c r="A755" s="37" t="s">
        <v>789</v>
      </c>
      <c r="B755" s="34"/>
      <c r="C755" s="35">
        <v>1791</v>
      </c>
      <c r="D755" s="34">
        <v>901</v>
      </c>
      <c r="E755" s="36">
        <f t="shared" si="104"/>
        <v>50.307091010608595</v>
      </c>
      <c r="F755" s="34">
        <v>890</v>
      </c>
      <c r="G755" s="36">
        <f t="shared" si="105"/>
        <v>49.692908989391398</v>
      </c>
      <c r="H755" s="34">
        <v>454</v>
      </c>
      <c r="I755" s="36">
        <f t="shared" si="106"/>
        <v>25.348967057509771</v>
      </c>
      <c r="J755" s="34">
        <v>405</v>
      </c>
      <c r="K755" s="36">
        <f t="shared" si="107"/>
        <v>22.613065326633166</v>
      </c>
      <c r="L755" s="34">
        <v>288</v>
      </c>
      <c r="M755" s="36">
        <f t="shared" si="108"/>
        <v>16.08040201005025</v>
      </c>
      <c r="N755" s="34">
        <v>312</v>
      </c>
      <c r="O755" s="36">
        <f t="shared" si="109"/>
        <v>17.420435510887771</v>
      </c>
      <c r="P755" s="34">
        <v>228</v>
      </c>
      <c r="Q755" s="36">
        <f t="shared" si="110"/>
        <v>12.73031825795645</v>
      </c>
      <c r="R755" s="34">
        <v>104</v>
      </c>
      <c r="S755" s="36">
        <f t="shared" si="111"/>
        <v>5.8068118369625905</v>
      </c>
    </row>
    <row r="756" spans="1:19" s="24" customFormat="1" ht="15" collapsed="1" x14ac:dyDescent="0.2">
      <c r="A756" s="33" t="s">
        <v>2548</v>
      </c>
      <c r="B756" s="34">
        <v>54</v>
      </c>
      <c r="C756" s="34">
        <f t="shared" ref="C756:R756" si="115">SUM(C757:C810)</f>
        <v>79860</v>
      </c>
      <c r="D756" s="34">
        <f t="shared" si="115"/>
        <v>38923</v>
      </c>
      <c r="E756" s="36">
        <f t="shared" si="104"/>
        <v>48.739043325820184</v>
      </c>
      <c r="F756" s="34">
        <f t="shared" si="115"/>
        <v>40937</v>
      </c>
      <c r="G756" s="36">
        <f t="shared" si="105"/>
        <v>51.260956674179816</v>
      </c>
      <c r="H756" s="34">
        <f t="shared" si="115"/>
        <v>24245</v>
      </c>
      <c r="I756" s="36">
        <f t="shared" si="106"/>
        <v>30.35937891309792</v>
      </c>
      <c r="J756" s="34">
        <f t="shared" si="115"/>
        <v>19845</v>
      </c>
      <c r="K756" s="36">
        <f t="shared" si="107"/>
        <v>24.849737039819683</v>
      </c>
      <c r="L756" s="34">
        <f t="shared" si="115"/>
        <v>12755</v>
      </c>
      <c r="M756" s="36">
        <f t="shared" si="108"/>
        <v>15.971700475832707</v>
      </c>
      <c r="N756" s="34">
        <f t="shared" si="115"/>
        <v>11808</v>
      </c>
      <c r="O756" s="36">
        <f t="shared" si="109"/>
        <v>14.785875281743049</v>
      </c>
      <c r="P756" s="34">
        <f t="shared" si="115"/>
        <v>8192</v>
      </c>
      <c r="Q756" s="36">
        <f t="shared" si="110"/>
        <v>10.257951414976208</v>
      </c>
      <c r="R756" s="34">
        <f t="shared" si="115"/>
        <v>3015</v>
      </c>
      <c r="S756" s="36">
        <f t="shared" si="111"/>
        <v>3.775356874530428</v>
      </c>
    </row>
    <row r="757" spans="1:19" s="24" customFormat="1" ht="15" hidden="1" outlineLevel="1" x14ac:dyDescent="0.2">
      <c r="A757" s="37" t="s">
        <v>790</v>
      </c>
      <c r="B757" s="34"/>
      <c r="C757" s="35">
        <v>1221</v>
      </c>
      <c r="D757" s="34">
        <v>591</v>
      </c>
      <c r="E757" s="36">
        <f t="shared" si="104"/>
        <v>48.402948402948397</v>
      </c>
      <c r="F757" s="34">
        <v>630</v>
      </c>
      <c r="G757" s="36">
        <f t="shared" si="105"/>
        <v>51.597051597051596</v>
      </c>
      <c r="H757" s="34">
        <v>414</v>
      </c>
      <c r="I757" s="36">
        <f t="shared" si="106"/>
        <v>33.906633906633907</v>
      </c>
      <c r="J757" s="34">
        <v>271</v>
      </c>
      <c r="K757" s="36">
        <f t="shared" si="107"/>
        <v>22.194922194922192</v>
      </c>
      <c r="L757" s="34">
        <v>220</v>
      </c>
      <c r="M757" s="36">
        <f t="shared" si="108"/>
        <v>18.018018018018015</v>
      </c>
      <c r="N757" s="34">
        <v>181</v>
      </c>
      <c r="O757" s="36">
        <f t="shared" si="109"/>
        <v>14.823914823914823</v>
      </c>
      <c r="P757" s="34">
        <v>99</v>
      </c>
      <c r="Q757" s="36">
        <f t="shared" si="110"/>
        <v>8.108108108108107</v>
      </c>
      <c r="R757" s="34">
        <v>36</v>
      </c>
      <c r="S757" s="36">
        <f t="shared" si="111"/>
        <v>2.9484029484029484</v>
      </c>
    </row>
    <row r="758" spans="1:19" s="24" customFormat="1" ht="15" hidden="1" outlineLevel="1" x14ac:dyDescent="0.2">
      <c r="A758" s="37" t="s">
        <v>791</v>
      </c>
      <c r="B758" s="34"/>
      <c r="C758" s="35">
        <v>1476</v>
      </c>
      <c r="D758" s="34">
        <v>732</v>
      </c>
      <c r="E758" s="36">
        <f t="shared" si="104"/>
        <v>49.59349593495935</v>
      </c>
      <c r="F758" s="34">
        <v>744</v>
      </c>
      <c r="G758" s="36">
        <f t="shared" si="105"/>
        <v>50.40650406504065</v>
      </c>
      <c r="H758" s="34">
        <v>499</v>
      </c>
      <c r="I758" s="36">
        <f t="shared" si="106"/>
        <v>33.807588075880759</v>
      </c>
      <c r="J758" s="34">
        <v>369</v>
      </c>
      <c r="K758" s="36">
        <f t="shared" si="107"/>
        <v>25</v>
      </c>
      <c r="L758" s="34">
        <v>211</v>
      </c>
      <c r="M758" s="36">
        <f t="shared" si="108"/>
        <v>14.295392953929539</v>
      </c>
      <c r="N758" s="34">
        <v>219</v>
      </c>
      <c r="O758" s="36">
        <f t="shared" si="109"/>
        <v>14.83739837398374</v>
      </c>
      <c r="P758" s="34">
        <v>135</v>
      </c>
      <c r="Q758" s="36">
        <f t="shared" si="110"/>
        <v>9.1463414634146343</v>
      </c>
      <c r="R758" s="34">
        <v>43</v>
      </c>
      <c r="S758" s="36">
        <f t="shared" si="111"/>
        <v>2.9132791327913279</v>
      </c>
    </row>
    <row r="759" spans="1:19" s="24" customFormat="1" ht="15" hidden="1" outlineLevel="1" x14ac:dyDescent="0.2">
      <c r="A759" s="37" t="s">
        <v>792</v>
      </c>
      <c r="B759" s="34"/>
      <c r="C759" s="35">
        <v>1522</v>
      </c>
      <c r="D759" s="34">
        <v>755</v>
      </c>
      <c r="E759" s="36">
        <f t="shared" si="104"/>
        <v>49.605781865965831</v>
      </c>
      <c r="F759" s="34">
        <v>767</v>
      </c>
      <c r="G759" s="36">
        <f t="shared" si="105"/>
        <v>50.394218134034162</v>
      </c>
      <c r="H759" s="34">
        <v>455</v>
      </c>
      <c r="I759" s="36">
        <f t="shared" si="106"/>
        <v>29.894875164257556</v>
      </c>
      <c r="J759" s="34">
        <v>371</v>
      </c>
      <c r="K759" s="36">
        <f t="shared" si="107"/>
        <v>24.375821287779235</v>
      </c>
      <c r="L759" s="34">
        <v>264</v>
      </c>
      <c r="M759" s="36">
        <f t="shared" si="108"/>
        <v>17.345597897503286</v>
      </c>
      <c r="N759" s="34">
        <v>203</v>
      </c>
      <c r="O759" s="36">
        <f t="shared" si="109"/>
        <v>13.337713534822601</v>
      </c>
      <c r="P759" s="34">
        <v>159</v>
      </c>
      <c r="Q759" s="36">
        <f t="shared" si="110"/>
        <v>10.446780551905388</v>
      </c>
      <c r="R759" s="34">
        <v>70</v>
      </c>
      <c r="S759" s="36">
        <f t="shared" si="111"/>
        <v>4.5992115637319317</v>
      </c>
    </row>
    <row r="760" spans="1:19" s="24" customFormat="1" ht="15" hidden="1" outlineLevel="1" x14ac:dyDescent="0.2">
      <c r="A760" s="37" t="s">
        <v>793</v>
      </c>
      <c r="B760" s="34"/>
      <c r="C760" s="35">
        <v>1398</v>
      </c>
      <c r="D760" s="34">
        <v>678</v>
      </c>
      <c r="E760" s="36">
        <f t="shared" si="104"/>
        <v>48.497854077253216</v>
      </c>
      <c r="F760" s="34">
        <v>720</v>
      </c>
      <c r="G760" s="36">
        <f t="shared" si="105"/>
        <v>51.502145922746777</v>
      </c>
      <c r="H760" s="34">
        <v>455</v>
      </c>
      <c r="I760" s="36">
        <f t="shared" si="106"/>
        <v>32.546494992846924</v>
      </c>
      <c r="J760" s="34">
        <v>371</v>
      </c>
      <c r="K760" s="36">
        <f t="shared" si="107"/>
        <v>26.537911301859801</v>
      </c>
      <c r="L760" s="34">
        <v>224</v>
      </c>
      <c r="M760" s="36">
        <f t="shared" si="108"/>
        <v>16.022889842632331</v>
      </c>
      <c r="N760" s="34">
        <v>184</v>
      </c>
      <c r="O760" s="36">
        <f t="shared" si="109"/>
        <v>13.161659513590843</v>
      </c>
      <c r="P760" s="34">
        <v>127</v>
      </c>
      <c r="Q760" s="36">
        <f t="shared" si="110"/>
        <v>9.0844062947067243</v>
      </c>
      <c r="R760" s="34">
        <v>37</v>
      </c>
      <c r="S760" s="36">
        <f t="shared" si="111"/>
        <v>2.6466380543633763</v>
      </c>
    </row>
    <row r="761" spans="1:19" s="24" customFormat="1" ht="15" hidden="1" outlineLevel="1" x14ac:dyDescent="0.2">
      <c r="A761" s="37" t="s">
        <v>794</v>
      </c>
      <c r="B761" s="34"/>
      <c r="C761" s="35">
        <v>1140</v>
      </c>
      <c r="D761" s="34">
        <v>571</v>
      </c>
      <c r="E761" s="36">
        <f t="shared" si="104"/>
        <v>50.087719298245609</v>
      </c>
      <c r="F761" s="34">
        <v>569</v>
      </c>
      <c r="G761" s="36">
        <f t="shared" si="105"/>
        <v>49.912280701754383</v>
      </c>
      <c r="H761" s="34">
        <v>357</v>
      </c>
      <c r="I761" s="36">
        <f t="shared" si="106"/>
        <v>31.315789473684209</v>
      </c>
      <c r="J761" s="34">
        <v>301</v>
      </c>
      <c r="K761" s="36">
        <f t="shared" si="107"/>
        <v>26.403508771929825</v>
      </c>
      <c r="L761" s="34">
        <v>176</v>
      </c>
      <c r="M761" s="36">
        <f t="shared" si="108"/>
        <v>15.43859649122807</v>
      </c>
      <c r="N761" s="34">
        <v>158</v>
      </c>
      <c r="O761" s="36">
        <f t="shared" si="109"/>
        <v>13.859649122807017</v>
      </c>
      <c r="P761" s="34">
        <v>108</v>
      </c>
      <c r="Q761" s="36">
        <f t="shared" si="110"/>
        <v>9.473684210526315</v>
      </c>
      <c r="R761" s="34">
        <v>40</v>
      </c>
      <c r="S761" s="36">
        <f t="shared" si="111"/>
        <v>3.5087719298245612</v>
      </c>
    </row>
    <row r="762" spans="1:19" s="24" customFormat="1" ht="15" hidden="1" outlineLevel="1" x14ac:dyDescent="0.2">
      <c r="A762" s="37" t="s">
        <v>795</v>
      </c>
      <c r="B762" s="34"/>
      <c r="C762" s="35">
        <v>1694</v>
      </c>
      <c r="D762" s="34">
        <v>825</v>
      </c>
      <c r="E762" s="36">
        <f t="shared" si="104"/>
        <v>48.701298701298697</v>
      </c>
      <c r="F762" s="34">
        <v>869</v>
      </c>
      <c r="G762" s="36">
        <f t="shared" si="105"/>
        <v>51.298701298701296</v>
      </c>
      <c r="H762" s="34">
        <v>492</v>
      </c>
      <c r="I762" s="36">
        <f t="shared" si="106"/>
        <v>29.043683589138134</v>
      </c>
      <c r="J762" s="34">
        <v>461</v>
      </c>
      <c r="K762" s="36">
        <f t="shared" si="107"/>
        <v>27.213695395513575</v>
      </c>
      <c r="L762" s="34">
        <v>253</v>
      </c>
      <c r="M762" s="36">
        <f t="shared" si="108"/>
        <v>14.935064935064934</v>
      </c>
      <c r="N762" s="34">
        <v>225</v>
      </c>
      <c r="O762" s="36">
        <f t="shared" si="109"/>
        <v>13.282172373081464</v>
      </c>
      <c r="P762" s="34">
        <v>193</v>
      </c>
      <c r="Q762" s="36">
        <f t="shared" si="110"/>
        <v>11.393152302243211</v>
      </c>
      <c r="R762" s="34">
        <v>70</v>
      </c>
      <c r="S762" s="36">
        <f t="shared" si="111"/>
        <v>4.1322314049586772</v>
      </c>
    </row>
    <row r="763" spans="1:19" s="24" customFormat="1" ht="15" hidden="1" outlineLevel="1" x14ac:dyDescent="0.2">
      <c r="A763" s="37" t="s">
        <v>796</v>
      </c>
      <c r="B763" s="34"/>
      <c r="C763" s="35">
        <v>1602</v>
      </c>
      <c r="D763" s="34">
        <v>794</v>
      </c>
      <c r="E763" s="36">
        <f t="shared" si="104"/>
        <v>49.563046192259677</v>
      </c>
      <c r="F763" s="34">
        <v>808</v>
      </c>
      <c r="G763" s="36">
        <f t="shared" si="105"/>
        <v>50.436953807740323</v>
      </c>
      <c r="H763" s="34">
        <v>479</v>
      </c>
      <c r="I763" s="36">
        <f t="shared" si="106"/>
        <v>29.900124843945068</v>
      </c>
      <c r="J763" s="34">
        <v>412</v>
      </c>
      <c r="K763" s="36">
        <f t="shared" si="107"/>
        <v>25.71785268414482</v>
      </c>
      <c r="L763" s="34">
        <v>230</v>
      </c>
      <c r="M763" s="36">
        <f t="shared" si="108"/>
        <v>14.35705368289638</v>
      </c>
      <c r="N763" s="34">
        <v>238</v>
      </c>
      <c r="O763" s="36">
        <f t="shared" si="109"/>
        <v>14.856429463171036</v>
      </c>
      <c r="P763" s="34">
        <v>180</v>
      </c>
      <c r="Q763" s="36">
        <f t="shared" si="110"/>
        <v>11.235955056179776</v>
      </c>
      <c r="R763" s="34">
        <v>63</v>
      </c>
      <c r="S763" s="36">
        <f t="shared" si="111"/>
        <v>3.9325842696629216</v>
      </c>
    </row>
    <row r="764" spans="1:19" s="24" customFormat="1" ht="15" hidden="1" outlineLevel="1" x14ac:dyDescent="0.2">
      <c r="A764" s="37" t="s">
        <v>797</v>
      </c>
      <c r="B764" s="34"/>
      <c r="C764" s="35">
        <v>2437</v>
      </c>
      <c r="D764" s="34">
        <v>1119</v>
      </c>
      <c r="E764" s="36">
        <f t="shared" si="104"/>
        <v>45.917111202297903</v>
      </c>
      <c r="F764" s="34">
        <v>1318</v>
      </c>
      <c r="G764" s="36">
        <f t="shared" si="105"/>
        <v>54.08288879770209</v>
      </c>
      <c r="H764" s="34">
        <v>661</v>
      </c>
      <c r="I764" s="36">
        <f t="shared" si="106"/>
        <v>27.12351251538777</v>
      </c>
      <c r="J764" s="34">
        <v>651</v>
      </c>
      <c r="K764" s="36">
        <f t="shared" si="107"/>
        <v>26.713171932704142</v>
      </c>
      <c r="L764" s="34">
        <v>322</v>
      </c>
      <c r="M764" s="36">
        <f t="shared" si="108"/>
        <v>13.212966762412803</v>
      </c>
      <c r="N764" s="34">
        <v>342</v>
      </c>
      <c r="O764" s="36">
        <f t="shared" si="109"/>
        <v>14.033647927780057</v>
      </c>
      <c r="P764" s="34">
        <v>352</v>
      </c>
      <c r="Q764" s="36">
        <f t="shared" si="110"/>
        <v>14.443988510463685</v>
      </c>
      <c r="R764" s="34">
        <v>109</v>
      </c>
      <c r="S764" s="36">
        <f t="shared" si="111"/>
        <v>4.4727123512515385</v>
      </c>
    </row>
    <row r="765" spans="1:19" s="24" customFormat="1" ht="15" hidden="1" outlineLevel="1" x14ac:dyDescent="0.2">
      <c r="A765" s="37" t="s">
        <v>798</v>
      </c>
      <c r="B765" s="34"/>
      <c r="C765" s="35">
        <v>1974</v>
      </c>
      <c r="D765" s="34">
        <v>873</v>
      </c>
      <c r="E765" s="36">
        <f t="shared" si="104"/>
        <v>44.224924012158056</v>
      </c>
      <c r="F765" s="34">
        <v>1101</v>
      </c>
      <c r="G765" s="36">
        <f t="shared" si="105"/>
        <v>55.775075987841952</v>
      </c>
      <c r="H765" s="34">
        <v>597</v>
      </c>
      <c r="I765" s="36">
        <f t="shared" si="106"/>
        <v>30.243161094224927</v>
      </c>
      <c r="J765" s="34">
        <v>465</v>
      </c>
      <c r="K765" s="36">
        <f t="shared" si="107"/>
        <v>23.556231003039514</v>
      </c>
      <c r="L765" s="34">
        <v>301</v>
      </c>
      <c r="M765" s="36">
        <f t="shared" si="108"/>
        <v>15.248226950354612</v>
      </c>
      <c r="N765" s="34">
        <v>302</v>
      </c>
      <c r="O765" s="36">
        <f t="shared" si="109"/>
        <v>15.29888551165147</v>
      </c>
      <c r="P765" s="34">
        <v>204</v>
      </c>
      <c r="Q765" s="36">
        <f t="shared" si="110"/>
        <v>10.334346504559271</v>
      </c>
      <c r="R765" s="34">
        <v>105</v>
      </c>
      <c r="S765" s="36">
        <f t="shared" si="111"/>
        <v>5.3191489361702136</v>
      </c>
    </row>
    <row r="766" spans="1:19" s="24" customFormat="1" ht="15" hidden="1" outlineLevel="1" x14ac:dyDescent="0.2">
      <c r="A766" s="37" t="s">
        <v>799</v>
      </c>
      <c r="B766" s="34"/>
      <c r="C766" s="35">
        <v>1824</v>
      </c>
      <c r="D766" s="34">
        <v>856</v>
      </c>
      <c r="E766" s="36">
        <f t="shared" si="104"/>
        <v>46.929824561403514</v>
      </c>
      <c r="F766" s="34">
        <v>968</v>
      </c>
      <c r="G766" s="36">
        <f t="shared" si="105"/>
        <v>53.070175438596493</v>
      </c>
      <c r="H766" s="34">
        <v>562</v>
      </c>
      <c r="I766" s="36">
        <f t="shared" si="106"/>
        <v>30.811403508771932</v>
      </c>
      <c r="J766" s="34">
        <v>454</v>
      </c>
      <c r="K766" s="36">
        <f t="shared" si="107"/>
        <v>24.890350877192983</v>
      </c>
      <c r="L766" s="34">
        <v>275</v>
      </c>
      <c r="M766" s="36">
        <f t="shared" si="108"/>
        <v>15.076754385964913</v>
      </c>
      <c r="N766" s="34">
        <v>282</v>
      </c>
      <c r="O766" s="36">
        <f t="shared" si="109"/>
        <v>15.460526315789474</v>
      </c>
      <c r="P766" s="34">
        <v>190</v>
      </c>
      <c r="Q766" s="36">
        <f t="shared" si="110"/>
        <v>10.416666666666668</v>
      </c>
      <c r="R766" s="34">
        <v>61</v>
      </c>
      <c r="S766" s="36">
        <f t="shared" si="111"/>
        <v>3.3442982456140355</v>
      </c>
    </row>
    <row r="767" spans="1:19" s="24" customFormat="1" ht="15" hidden="1" outlineLevel="1" x14ac:dyDescent="0.2">
      <c r="A767" s="37" t="s">
        <v>800</v>
      </c>
      <c r="B767" s="34"/>
      <c r="C767" s="35">
        <v>1883</v>
      </c>
      <c r="D767" s="34">
        <v>879</v>
      </c>
      <c r="E767" s="36">
        <f t="shared" si="104"/>
        <v>46.680828465215086</v>
      </c>
      <c r="F767" s="34">
        <v>1004</v>
      </c>
      <c r="G767" s="36">
        <f t="shared" si="105"/>
        <v>53.319171534784921</v>
      </c>
      <c r="H767" s="34">
        <v>587</v>
      </c>
      <c r="I767" s="36">
        <f t="shared" si="106"/>
        <v>31.17365905469995</v>
      </c>
      <c r="J767" s="34">
        <v>414</v>
      </c>
      <c r="K767" s="36">
        <f t="shared" si="107"/>
        <v>21.986192246415296</v>
      </c>
      <c r="L767" s="34">
        <v>336</v>
      </c>
      <c r="M767" s="36">
        <f t="shared" si="108"/>
        <v>17.843866171003718</v>
      </c>
      <c r="N767" s="34">
        <v>251</v>
      </c>
      <c r="O767" s="36">
        <f t="shared" si="109"/>
        <v>13.32979288369623</v>
      </c>
      <c r="P767" s="34">
        <v>184</v>
      </c>
      <c r="Q767" s="36">
        <f t="shared" si="110"/>
        <v>9.7716409984067987</v>
      </c>
      <c r="R767" s="34">
        <v>111</v>
      </c>
      <c r="S767" s="36">
        <f t="shared" si="111"/>
        <v>5.8948486457780147</v>
      </c>
    </row>
    <row r="768" spans="1:19" s="24" customFormat="1" ht="15" hidden="1" outlineLevel="1" x14ac:dyDescent="0.2">
      <c r="A768" s="37" t="s">
        <v>801</v>
      </c>
      <c r="B768" s="34"/>
      <c r="C768" s="35">
        <v>1533</v>
      </c>
      <c r="D768" s="34">
        <v>710</v>
      </c>
      <c r="E768" s="36">
        <f t="shared" ref="E768:E831" si="116">SUM(D768/C768%)</f>
        <v>46.314416177429877</v>
      </c>
      <c r="F768" s="34">
        <v>823</v>
      </c>
      <c r="G768" s="36">
        <f t="shared" si="105"/>
        <v>53.685583822570123</v>
      </c>
      <c r="H768" s="34">
        <v>414</v>
      </c>
      <c r="I768" s="36">
        <f t="shared" si="106"/>
        <v>27.00587084148728</v>
      </c>
      <c r="J768" s="34">
        <v>384</v>
      </c>
      <c r="K768" s="36">
        <f t="shared" si="107"/>
        <v>25.048923679060664</v>
      </c>
      <c r="L768" s="34">
        <v>240</v>
      </c>
      <c r="M768" s="36">
        <f t="shared" si="108"/>
        <v>15.655577299412915</v>
      </c>
      <c r="N768" s="34">
        <v>219</v>
      </c>
      <c r="O768" s="36">
        <f t="shared" si="109"/>
        <v>14.285714285714286</v>
      </c>
      <c r="P768" s="34">
        <v>190</v>
      </c>
      <c r="Q768" s="36">
        <f t="shared" si="110"/>
        <v>12.393998695368559</v>
      </c>
      <c r="R768" s="34">
        <v>86</v>
      </c>
      <c r="S768" s="36">
        <f t="shared" si="111"/>
        <v>5.609915198956295</v>
      </c>
    </row>
    <row r="769" spans="1:19" s="24" customFormat="1" ht="15" hidden="1" outlineLevel="1" x14ac:dyDescent="0.2">
      <c r="A769" s="37" t="s">
        <v>802</v>
      </c>
      <c r="B769" s="34"/>
      <c r="C769" s="35">
        <v>334</v>
      </c>
      <c r="D769" s="34">
        <v>175</v>
      </c>
      <c r="E769" s="36">
        <f t="shared" si="116"/>
        <v>52.395209580838326</v>
      </c>
      <c r="F769" s="34">
        <v>159</v>
      </c>
      <c r="G769" s="36">
        <f t="shared" si="105"/>
        <v>47.604790419161681</v>
      </c>
      <c r="H769" s="34">
        <v>82</v>
      </c>
      <c r="I769" s="36">
        <f t="shared" si="106"/>
        <v>24.550898203592816</v>
      </c>
      <c r="J769" s="34">
        <v>118</v>
      </c>
      <c r="K769" s="36">
        <f t="shared" si="107"/>
        <v>35.32934131736527</v>
      </c>
      <c r="L769" s="34">
        <v>33</v>
      </c>
      <c r="M769" s="36">
        <f t="shared" si="108"/>
        <v>9.8802395209580851</v>
      </c>
      <c r="N769" s="34">
        <v>39</v>
      </c>
      <c r="O769" s="36">
        <f t="shared" si="109"/>
        <v>11.676646706586826</v>
      </c>
      <c r="P769" s="34">
        <v>47</v>
      </c>
      <c r="Q769" s="36">
        <f t="shared" si="110"/>
        <v>14.071856287425151</v>
      </c>
      <c r="R769" s="34">
        <v>15</v>
      </c>
      <c r="S769" s="36">
        <f t="shared" si="111"/>
        <v>4.4910179640718564</v>
      </c>
    </row>
    <row r="770" spans="1:19" s="24" customFormat="1" ht="15" hidden="1" outlineLevel="1" x14ac:dyDescent="0.2">
      <c r="A770" s="37" t="s">
        <v>803</v>
      </c>
      <c r="B770" s="34"/>
      <c r="C770" s="35">
        <v>1446</v>
      </c>
      <c r="D770" s="34">
        <v>705</v>
      </c>
      <c r="E770" s="36">
        <f t="shared" si="116"/>
        <v>48.755186721991699</v>
      </c>
      <c r="F770" s="34">
        <v>741</v>
      </c>
      <c r="G770" s="36">
        <f t="shared" si="105"/>
        <v>51.244813278008294</v>
      </c>
      <c r="H770" s="34">
        <v>479</v>
      </c>
      <c r="I770" s="36">
        <f t="shared" si="106"/>
        <v>33.12586445366528</v>
      </c>
      <c r="J770" s="34">
        <v>303</v>
      </c>
      <c r="K770" s="36">
        <f t="shared" si="107"/>
        <v>20.954356846473029</v>
      </c>
      <c r="L770" s="34">
        <v>238</v>
      </c>
      <c r="M770" s="36">
        <f t="shared" si="108"/>
        <v>16.459197786998615</v>
      </c>
      <c r="N770" s="34">
        <v>227</v>
      </c>
      <c r="O770" s="36">
        <f t="shared" si="109"/>
        <v>15.6984785615491</v>
      </c>
      <c r="P770" s="34">
        <v>140</v>
      </c>
      <c r="Q770" s="36">
        <f t="shared" si="110"/>
        <v>9.6818810511756563</v>
      </c>
      <c r="R770" s="34">
        <v>59</v>
      </c>
      <c r="S770" s="36">
        <f t="shared" si="111"/>
        <v>4.0802213001383123</v>
      </c>
    </row>
    <row r="771" spans="1:19" s="24" customFormat="1" ht="15" hidden="1" outlineLevel="1" x14ac:dyDescent="0.2">
      <c r="A771" s="37" t="s">
        <v>804</v>
      </c>
      <c r="B771" s="34"/>
      <c r="C771" s="35">
        <v>2159</v>
      </c>
      <c r="D771" s="34">
        <v>1044</v>
      </c>
      <c r="E771" s="36">
        <f t="shared" si="116"/>
        <v>48.35572024085225</v>
      </c>
      <c r="F771" s="34">
        <v>1115</v>
      </c>
      <c r="G771" s="36">
        <f t="shared" si="105"/>
        <v>51.644279759147757</v>
      </c>
      <c r="H771" s="34">
        <v>661</v>
      </c>
      <c r="I771" s="36">
        <f t="shared" si="106"/>
        <v>30.616025937934229</v>
      </c>
      <c r="J771" s="34">
        <v>556</v>
      </c>
      <c r="K771" s="36">
        <f t="shared" si="107"/>
        <v>25.752663270032421</v>
      </c>
      <c r="L771" s="34">
        <v>378</v>
      </c>
      <c r="M771" s="36">
        <f t="shared" si="108"/>
        <v>17.508105604446502</v>
      </c>
      <c r="N771" s="34">
        <v>288</v>
      </c>
      <c r="O771" s="36">
        <f t="shared" si="109"/>
        <v>13.33950903195924</v>
      </c>
      <c r="P771" s="34">
        <v>207</v>
      </c>
      <c r="Q771" s="36">
        <f t="shared" si="110"/>
        <v>9.5877721167207035</v>
      </c>
      <c r="R771" s="34">
        <v>69</v>
      </c>
      <c r="S771" s="36">
        <f t="shared" si="111"/>
        <v>3.1959240389069015</v>
      </c>
    </row>
    <row r="772" spans="1:19" s="24" customFormat="1" ht="15" hidden="1" outlineLevel="1" x14ac:dyDescent="0.2">
      <c r="A772" s="37" t="s">
        <v>805</v>
      </c>
      <c r="B772" s="34"/>
      <c r="C772" s="35">
        <v>1226</v>
      </c>
      <c r="D772" s="34">
        <v>629</v>
      </c>
      <c r="E772" s="36">
        <f t="shared" si="116"/>
        <v>51.305057096247964</v>
      </c>
      <c r="F772" s="34">
        <v>597</v>
      </c>
      <c r="G772" s="36">
        <f t="shared" ref="G772:G835" si="117">SUM(F772/C772%)</f>
        <v>48.694942903752043</v>
      </c>
      <c r="H772" s="34">
        <v>393</v>
      </c>
      <c r="I772" s="36">
        <f t="shared" ref="I772:I835" si="118">SUM(H772/C772%)</f>
        <v>32.055464926590538</v>
      </c>
      <c r="J772" s="34">
        <v>325</v>
      </c>
      <c r="K772" s="36">
        <f t="shared" ref="K772:K835" si="119">SUM(J772/C772%)</f>
        <v>26.508972267536706</v>
      </c>
      <c r="L772" s="34">
        <v>205</v>
      </c>
      <c r="M772" s="36">
        <f t="shared" ref="M772:M835" si="120">SUM(L772/C772%)</f>
        <v>16.721044045676997</v>
      </c>
      <c r="N772" s="34">
        <v>170</v>
      </c>
      <c r="O772" s="36">
        <f t="shared" ref="O772:O835" si="121">SUM(N772/C772%)</f>
        <v>13.866231647634585</v>
      </c>
      <c r="P772" s="34">
        <v>97</v>
      </c>
      <c r="Q772" s="36">
        <f t="shared" ref="Q772:Q835" si="122">SUM(P772/C772%)</f>
        <v>7.9119086460032628</v>
      </c>
      <c r="R772" s="34">
        <v>36</v>
      </c>
      <c r="S772" s="36">
        <f t="shared" ref="S772:S835" si="123">SUM(R772/C772%)</f>
        <v>2.9363784665579118</v>
      </c>
    </row>
    <row r="773" spans="1:19" s="24" customFormat="1" ht="15" hidden="1" outlineLevel="1" x14ac:dyDescent="0.2">
      <c r="A773" s="37" t="s">
        <v>806</v>
      </c>
      <c r="B773" s="34"/>
      <c r="C773" s="35">
        <v>2236</v>
      </c>
      <c r="D773" s="34">
        <v>1136</v>
      </c>
      <c r="E773" s="36">
        <f t="shared" si="116"/>
        <v>50.805008944543829</v>
      </c>
      <c r="F773" s="34">
        <v>1100</v>
      </c>
      <c r="G773" s="36">
        <f t="shared" si="117"/>
        <v>49.194991055456171</v>
      </c>
      <c r="H773" s="34">
        <v>666</v>
      </c>
      <c r="I773" s="36">
        <f t="shared" si="118"/>
        <v>29.785330948121647</v>
      </c>
      <c r="J773" s="34">
        <v>601</v>
      </c>
      <c r="K773" s="36">
        <f t="shared" si="119"/>
        <v>26.878354203935601</v>
      </c>
      <c r="L773" s="34">
        <v>326</v>
      </c>
      <c r="M773" s="36">
        <f t="shared" si="120"/>
        <v>14.579606440071556</v>
      </c>
      <c r="N773" s="34">
        <v>332</v>
      </c>
      <c r="O773" s="36">
        <f t="shared" si="121"/>
        <v>14.847942754919499</v>
      </c>
      <c r="P773" s="34">
        <v>236</v>
      </c>
      <c r="Q773" s="36">
        <f t="shared" si="122"/>
        <v>10.554561717352415</v>
      </c>
      <c r="R773" s="34">
        <v>75</v>
      </c>
      <c r="S773" s="36">
        <f t="shared" si="123"/>
        <v>3.3542039355992843</v>
      </c>
    </row>
    <row r="774" spans="1:19" s="24" customFormat="1" ht="15" hidden="1" outlineLevel="1" x14ac:dyDescent="0.2">
      <c r="A774" s="37" t="s">
        <v>807</v>
      </c>
      <c r="B774" s="34"/>
      <c r="C774" s="35">
        <v>731</v>
      </c>
      <c r="D774" s="34">
        <v>375</v>
      </c>
      <c r="E774" s="36">
        <f t="shared" si="116"/>
        <v>51.299589603283174</v>
      </c>
      <c r="F774" s="34">
        <v>356</v>
      </c>
      <c r="G774" s="36">
        <f t="shared" si="117"/>
        <v>48.700410396716826</v>
      </c>
      <c r="H774" s="34">
        <v>229</v>
      </c>
      <c r="I774" s="36">
        <f t="shared" si="118"/>
        <v>31.326949384404926</v>
      </c>
      <c r="J774" s="34">
        <v>186</v>
      </c>
      <c r="K774" s="36">
        <f t="shared" si="119"/>
        <v>25.444596443228455</v>
      </c>
      <c r="L774" s="34">
        <v>115</v>
      </c>
      <c r="M774" s="36">
        <f t="shared" si="120"/>
        <v>15.731874145006842</v>
      </c>
      <c r="N774" s="34">
        <v>121</v>
      </c>
      <c r="O774" s="36">
        <f t="shared" si="121"/>
        <v>16.552667578659371</v>
      </c>
      <c r="P774" s="34">
        <v>55</v>
      </c>
      <c r="Q774" s="36">
        <f t="shared" si="122"/>
        <v>7.5239398084815328</v>
      </c>
      <c r="R774" s="34">
        <v>25</v>
      </c>
      <c r="S774" s="36">
        <f t="shared" si="123"/>
        <v>3.4199726402188784</v>
      </c>
    </row>
    <row r="775" spans="1:19" s="24" customFormat="1" ht="15" hidden="1" outlineLevel="1" x14ac:dyDescent="0.2">
      <c r="A775" s="37" t="s">
        <v>808</v>
      </c>
      <c r="B775" s="34"/>
      <c r="C775" s="35">
        <v>2261</v>
      </c>
      <c r="D775" s="34">
        <v>1122</v>
      </c>
      <c r="E775" s="36">
        <f t="shared" si="116"/>
        <v>49.624060150375939</v>
      </c>
      <c r="F775" s="34">
        <v>1139</v>
      </c>
      <c r="G775" s="36">
        <f t="shared" si="117"/>
        <v>50.375939849624061</v>
      </c>
      <c r="H775" s="34">
        <v>704</v>
      </c>
      <c r="I775" s="36">
        <f t="shared" si="118"/>
        <v>31.136665192392748</v>
      </c>
      <c r="J775" s="34">
        <v>614</v>
      </c>
      <c r="K775" s="36">
        <f t="shared" si="119"/>
        <v>27.156125608137994</v>
      </c>
      <c r="L775" s="34">
        <v>317</v>
      </c>
      <c r="M775" s="36">
        <f t="shared" si="120"/>
        <v>14.020344980097303</v>
      </c>
      <c r="N775" s="34">
        <v>312</v>
      </c>
      <c r="O775" s="36">
        <f t="shared" si="121"/>
        <v>13.799203892083149</v>
      </c>
      <c r="P775" s="34">
        <v>220</v>
      </c>
      <c r="Q775" s="36">
        <f t="shared" si="122"/>
        <v>9.7302078726227332</v>
      </c>
      <c r="R775" s="34">
        <v>94</v>
      </c>
      <c r="S775" s="36">
        <f t="shared" si="123"/>
        <v>4.1574524546660774</v>
      </c>
    </row>
    <row r="776" spans="1:19" s="24" customFormat="1" ht="15" hidden="1" outlineLevel="1" x14ac:dyDescent="0.2">
      <c r="A776" s="37" t="s">
        <v>809</v>
      </c>
      <c r="B776" s="34"/>
      <c r="C776" s="35">
        <v>2232</v>
      </c>
      <c r="D776" s="34">
        <v>1142</v>
      </c>
      <c r="E776" s="36">
        <f t="shared" si="116"/>
        <v>51.164874551971323</v>
      </c>
      <c r="F776" s="34">
        <v>1090</v>
      </c>
      <c r="G776" s="36">
        <f t="shared" si="117"/>
        <v>48.83512544802867</v>
      </c>
      <c r="H776" s="34">
        <v>720</v>
      </c>
      <c r="I776" s="36">
        <f t="shared" si="118"/>
        <v>32.258064516129032</v>
      </c>
      <c r="J776" s="34">
        <v>528</v>
      </c>
      <c r="K776" s="36">
        <f t="shared" si="119"/>
        <v>23.655913978494624</v>
      </c>
      <c r="L776" s="34">
        <v>314</v>
      </c>
      <c r="M776" s="36">
        <f t="shared" si="120"/>
        <v>14.068100358422939</v>
      </c>
      <c r="N776" s="34">
        <v>362</v>
      </c>
      <c r="O776" s="36">
        <f t="shared" si="121"/>
        <v>16.218637992831543</v>
      </c>
      <c r="P776" s="34">
        <v>223</v>
      </c>
      <c r="Q776" s="36">
        <f t="shared" si="122"/>
        <v>9.9910394265232974</v>
      </c>
      <c r="R776" s="34">
        <v>85</v>
      </c>
      <c r="S776" s="36">
        <f t="shared" si="123"/>
        <v>3.8082437275985663</v>
      </c>
    </row>
    <row r="777" spans="1:19" s="24" customFormat="1" ht="15" hidden="1" outlineLevel="1" x14ac:dyDescent="0.2">
      <c r="A777" s="37" t="s">
        <v>810</v>
      </c>
      <c r="B777" s="34"/>
      <c r="C777" s="35">
        <v>1265</v>
      </c>
      <c r="D777" s="34">
        <v>618</v>
      </c>
      <c r="E777" s="36">
        <f t="shared" si="116"/>
        <v>48.853754940711461</v>
      </c>
      <c r="F777" s="34">
        <v>647</v>
      </c>
      <c r="G777" s="36">
        <f t="shared" si="117"/>
        <v>51.146245059288539</v>
      </c>
      <c r="H777" s="34">
        <v>364</v>
      </c>
      <c r="I777" s="36">
        <f t="shared" si="118"/>
        <v>28.774703557312254</v>
      </c>
      <c r="J777" s="34">
        <v>341</v>
      </c>
      <c r="K777" s="36">
        <f t="shared" si="119"/>
        <v>26.956521739130434</v>
      </c>
      <c r="L777" s="34">
        <v>191</v>
      </c>
      <c r="M777" s="36">
        <f t="shared" si="120"/>
        <v>15.098814229249012</v>
      </c>
      <c r="N777" s="34">
        <v>181</v>
      </c>
      <c r="O777" s="36">
        <f t="shared" si="121"/>
        <v>14.308300395256916</v>
      </c>
      <c r="P777" s="34">
        <v>148</v>
      </c>
      <c r="Q777" s="36">
        <f t="shared" si="122"/>
        <v>11.699604743083004</v>
      </c>
      <c r="R777" s="34">
        <v>40</v>
      </c>
      <c r="S777" s="36">
        <f t="shared" si="123"/>
        <v>3.1620553359683794</v>
      </c>
    </row>
    <row r="778" spans="1:19" s="24" customFormat="1" ht="15" hidden="1" outlineLevel="1" x14ac:dyDescent="0.2">
      <c r="A778" s="37" t="s">
        <v>811</v>
      </c>
      <c r="B778" s="34"/>
      <c r="C778" s="35">
        <v>745</v>
      </c>
      <c r="D778" s="34">
        <v>372</v>
      </c>
      <c r="E778" s="36">
        <f t="shared" si="116"/>
        <v>49.932885906040269</v>
      </c>
      <c r="F778" s="34">
        <v>373</v>
      </c>
      <c r="G778" s="36">
        <f t="shared" si="117"/>
        <v>50.067114093959731</v>
      </c>
      <c r="H778" s="34">
        <v>244</v>
      </c>
      <c r="I778" s="36">
        <f t="shared" si="118"/>
        <v>32.75167785234899</v>
      </c>
      <c r="J778" s="34">
        <v>183</v>
      </c>
      <c r="K778" s="36">
        <f t="shared" si="119"/>
        <v>24.563758389261743</v>
      </c>
      <c r="L778" s="34">
        <v>119</v>
      </c>
      <c r="M778" s="36">
        <f t="shared" si="120"/>
        <v>15.973154362416107</v>
      </c>
      <c r="N778" s="34">
        <v>106</v>
      </c>
      <c r="O778" s="36">
        <f t="shared" si="121"/>
        <v>14.228187919463087</v>
      </c>
      <c r="P778" s="34">
        <v>72</v>
      </c>
      <c r="Q778" s="36">
        <f t="shared" si="122"/>
        <v>9.6644295302013425</v>
      </c>
      <c r="R778" s="34">
        <v>21</v>
      </c>
      <c r="S778" s="36">
        <f t="shared" si="123"/>
        <v>2.8187919463087248</v>
      </c>
    </row>
    <row r="779" spans="1:19" s="24" customFormat="1" ht="15" hidden="1" outlineLevel="1" x14ac:dyDescent="0.2">
      <c r="A779" s="37" t="s">
        <v>812</v>
      </c>
      <c r="B779" s="34"/>
      <c r="C779" s="35">
        <v>1612</v>
      </c>
      <c r="D779" s="34">
        <v>780</v>
      </c>
      <c r="E779" s="36">
        <f t="shared" si="116"/>
        <v>48.387096774193544</v>
      </c>
      <c r="F779" s="34">
        <v>832</v>
      </c>
      <c r="G779" s="36">
        <f t="shared" si="117"/>
        <v>51.612903225806448</v>
      </c>
      <c r="H779" s="34">
        <v>485</v>
      </c>
      <c r="I779" s="36">
        <f t="shared" si="118"/>
        <v>30.086848635235729</v>
      </c>
      <c r="J779" s="34">
        <v>356</v>
      </c>
      <c r="K779" s="36">
        <f t="shared" si="119"/>
        <v>22.084367245657567</v>
      </c>
      <c r="L779" s="34">
        <v>262</v>
      </c>
      <c r="M779" s="36">
        <f t="shared" si="120"/>
        <v>16.253101736972702</v>
      </c>
      <c r="N779" s="34">
        <v>268</v>
      </c>
      <c r="O779" s="36">
        <f t="shared" si="121"/>
        <v>16.625310173697269</v>
      </c>
      <c r="P779" s="34">
        <v>162</v>
      </c>
      <c r="Q779" s="36">
        <f t="shared" si="122"/>
        <v>10.049627791563275</v>
      </c>
      <c r="R779" s="34">
        <v>79</v>
      </c>
      <c r="S779" s="36">
        <f t="shared" si="123"/>
        <v>4.9007444168734491</v>
      </c>
    </row>
    <row r="780" spans="1:19" s="24" customFormat="1" ht="15" hidden="1" outlineLevel="1" x14ac:dyDescent="0.2">
      <c r="A780" s="37" t="s">
        <v>813</v>
      </c>
      <c r="B780" s="34"/>
      <c r="C780" s="35">
        <v>2331</v>
      </c>
      <c r="D780" s="34">
        <v>1136</v>
      </c>
      <c r="E780" s="36">
        <f t="shared" si="116"/>
        <v>48.73444873444874</v>
      </c>
      <c r="F780" s="34">
        <v>1195</v>
      </c>
      <c r="G780" s="36">
        <f t="shared" si="117"/>
        <v>51.265551265551267</v>
      </c>
      <c r="H780" s="34">
        <v>775</v>
      </c>
      <c r="I780" s="36">
        <f t="shared" si="118"/>
        <v>33.247533247533248</v>
      </c>
      <c r="J780" s="34">
        <v>560</v>
      </c>
      <c r="K780" s="36">
        <f t="shared" si="119"/>
        <v>24.024024024024026</v>
      </c>
      <c r="L780" s="34">
        <v>400</v>
      </c>
      <c r="M780" s="36">
        <f t="shared" si="120"/>
        <v>17.160017160017162</v>
      </c>
      <c r="N780" s="34">
        <v>312</v>
      </c>
      <c r="O780" s="36">
        <f t="shared" si="121"/>
        <v>13.384813384813386</v>
      </c>
      <c r="P780" s="34">
        <v>218</v>
      </c>
      <c r="Q780" s="36">
        <f t="shared" si="122"/>
        <v>9.3522093522093535</v>
      </c>
      <c r="R780" s="34">
        <v>66</v>
      </c>
      <c r="S780" s="36">
        <f t="shared" si="123"/>
        <v>2.8314028314028317</v>
      </c>
    </row>
    <row r="781" spans="1:19" s="24" customFormat="1" ht="15" hidden="1" outlineLevel="1" x14ac:dyDescent="0.2">
      <c r="A781" s="37" t="s">
        <v>814</v>
      </c>
      <c r="B781" s="34"/>
      <c r="C781" s="35">
        <v>2266</v>
      </c>
      <c r="D781" s="34">
        <v>1128</v>
      </c>
      <c r="E781" s="36">
        <f t="shared" si="116"/>
        <v>49.779346866725504</v>
      </c>
      <c r="F781" s="34">
        <v>1138</v>
      </c>
      <c r="G781" s="36">
        <f t="shared" si="117"/>
        <v>50.220653133274489</v>
      </c>
      <c r="H781" s="34">
        <v>735</v>
      </c>
      <c r="I781" s="36">
        <f t="shared" si="118"/>
        <v>32.436010591350396</v>
      </c>
      <c r="J781" s="34">
        <v>518</v>
      </c>
      <c r="K781" s="36">
        <f t="shared" si="119"/>
        <v>22.859664607237423</v>
      </c>
      <c r="L781" s="34">
        <v>383</v>
      </c>
      <c r="M781" s="36">
        <f t="shared" si="120"/>
        <v>16.902030008826124</v>
      </c>
      <c r="N781" s="34">
        <v>314</v>
      </c>
      <c r="O781" s="36">
        <f t="shared" si="121"/>
        <v>13.857016769638129</v>
      </c>
      <c r="P781" s="34">
        <v>227</v>
      </c>
      <c r="Q781" s="36">
        <f t="shared" si="122"/>
        <v>10.017652250661959</v>
      </c>
      <c r="R781" s="34">
        <v>89</v>
      </c>
      <c r="S781" s="36">
        <f t="shared" si="123"/>
        <v>3.9276257722859667</v>
      </c>
    </row>
    <row r="782" spans="1:19" s="24" customFormat="1" ht="15" hidden="1" outlineLevel="1" x14ac:dyDescent="0.2">
      <c r="A782" s="37" t="s">
        <v>815</v>
      </c>
      <c r="B782" s="34"/>
      <c r="C782" s="35">
        <v>496</v>
      </c>
      <c r="D782" s="34">
        <v>250</v>
      </c>
      <c r="E782" s="36">
        <f t="shared" si="116"/>
        <v>50.403225806451616</v>
      </c>
      <c r="F782" s="34">
        <v>246</v>
      </c>
      <c r="G782" s="36">
        <f t="shared" si="117"/>
        <v>49.596774193548384</v>
      </c>
      <c r="H782" s="34">
        <v>132</v>
      </c>
      <c r="I782" s="36">
        <f t="shared" si="118"/>
        <v>26.612903225806452</v>
      </c>
      <c r="J782" s="34">
        <v>137</v>
      </c>
      <c r="K782" s="36">
        <f t="shared" si="119"/>
        <v>27.620967741935484</v>
      </c>
      <c r="L782" s="34">
        <v>94</v>
      </c>
      <c r="M782" s="36">
        <f t="shared" si="120"/>
        <v>18.951612903225808</v>
      </c>
      <c r="N782" s="34">
        <v>69</v>
      </c>
      <c r="O782" s="36">
        <f t="shared" si="121"/>
        <v>13.911290322580646</v>
      </c>
      <c r="P782" s="34">
        <v>53</v>
      </c>
      <c r="Q782" s="36">
        <f t="shared" si="122"/>
        <v>10.685483870967742</v>
      </c>
      <c r="R782" s="34">
        <v>11</v>
      </c>
      <c r="S782" s="36">
        <f t="shared" si="123"/>
        <v>2.217741935483871</v>
      </c>
    </row>
    <row r="783" spans="1:19" s="24" customFormat="1" ht="15" hidden="1" outlineLevel="1" x14ac:dyDescent="0.2">
      <c r="A783" s="37" t="s">
        <v>816</v>
      </c>
      <c r="B783" s="34"/>
      <c r="C783" s="35">
        <v>1753</v>
      </c>
      <c r="D783" s="34">
        <v>766</v>
      </c>
      <c r="E783" s="36">
        <f t="shared" si="116"/>
        <v>43.696520250998283</v>
      </c>
      <c r="F783" s="34">
        <v>987</v>
      </c>
      <c r="G783" s="36">
        <f t="shared" si="117"/>
        <v>56.30347974900171</v>
      </c>
      <c r="H783" s="34">
        <v>475</v>
      </c>
      <c r="I783" s="36">
        <f t="shared" si="118"/>
        <v>27.096406160867083</v>
      </c>
      <c r="J783" s="34">
        <v>383</v>
      </c>
      <c r="K783" s="36">
        <f t="shared" si="119"/>
        <v>21.848260125499142</v>
      </c>
      <c r="L783" s="34">
        <v>276</v>
      </c>
      <c r="M783" s="36">
        <f t="shared" si="120"/>
        <v>15.744438106103821</v>
      </c>
      <c r="N783" s="34">
        <v>304</v>
      </c>
      <c r="O783" s="36">
        <f t="shared" si="121"/>
        <v>17.341699942954932</v>
      </c>
      <c r="P783" s="34">
        <v>220</v>
      </c>
      <c r="Q783" s="36">
        <f t="shared" si="122"/>
        <v>12.549914432401597</v>
      </c>
      <c r="R783" s="34">
        <v>95</v>
      </c>
      <c r="S783" s="36">
        <f t="shared" si="123"/>
        <v>5.4192812321734163</v>
      </c>
    </row>
    <row r="784" spans="1:19" s="24" customFormat="1" ht="15" hidden="1" outlineLevel="1" x14ac:dyDescent="0.2">
      <c r="A784" s="37" t="s">
        <v>817</v>
      </c>
      <c r="B784" s="34"/>
      <c r="C784" s="35">
        <v>1190</v>
      </c>
      <c r="D784" s="34">
        <v>518</v>
      </c>
      <c r="E784" s="36">
        <f t="shared" si="116"/>
        <v>43.529411764705884</v>
      </c>
      <c r="F784" s="34">
        <v>672</v>
      </c>
      <c r="G784" s="36">
        <f t="shared" si="117"/>
        <v>56.470588235294116</v>
      </c>
      <c r="H784" s="34">
        <v>307</v>
      </c>
      <c r="I784" s="36">
        <f t="shared" si="118"/>
        <v>25.798319327731093</v>
      </c>
      <c r="J784" s="34">
        <v>305</v>
      </c>
      <c r="K784" s="36">
        <f t="shared" si="119"/>
        <v>25.630252100840334</v>
      </c>
      <c r="L784" s="34">
        <v>170</v>
      </c>
      <c r="M784" s="36">
        <f t="shared" si="120"/>
        <v>14.285714285714285</v>
      </c>
      <c r="N784" s="34">
        <v>181</v>
      </c>
      <c r="O784" s="36">
        <f t="shared" si="121"/>
        <v>15.210084033613445</v>
      </c>
      <c r="P784" s="34">
        <v>161</v>
      </c>
      <c r="Q784" s="36">
        <f t="shared" si="122"/>
        <v>13.529411764705882</v>
      </c>
      <c r="R784" s="34">
        <v>66</v>
      </c>
      <c r="S784" s="36">
        <f t="shared" si="123"/>
        <v>5.5462184873949578</v>
      </c>
    </row>
    <row r="785" spans="1:19" s="24" customFormat="1" ht="15" hidden="1" outlineLevel="1" x14ac:dyDescent="0.2">
      <c r="A785" s="37" t="s">
        <v>818</v>
      </c>
      <c r="B785" s="34"/>
      <c r="C785" s="35">
        <v>1922</v>
      </c>
      <c r="D785" s="34">
        <v>889</v>
      </c>
      <c r="E785" s="36">
        <f t="shared" si="116"/>
        <v>46.25390218522373</v>
      </c>
      <c r="F785" s="34">
        <v>1033</v>
      </c>
      <c r="G785" s="36">
        <f t="shared" si="117"/>
        <v>53.746097814776277</v>
      </c>
      <c r="H785" s="34">
        <v>485</v>
      </c>
      <c r="I785" s="36">
        <f t="shared" si="118"/>
        <v>25.234131113423519</v>
      </c>
      <c r="J785" s="34">
        <v>551</v>
      </c>
      <c r="K785" s="36">
        <f t="shared" si="119"/>
        <v>28.668054110301771</v>
      </c>
      <c r="L785" s="34">
        <v>256</v>
      </c>
      <c r="M785" s="36">
        <f t="shared" si="120"/>
        <v>13.319458896982312</v>
      </c>
      <c r="N785" s="34">
        <v>257</v>
      </c>
      <c r="O785" s="36">
        <f t="shared" si="121"/>
        <v>13.371488033298649</v>
      </c>
      <c r="P785" s="34">
        <v>292</v>
      </c>
      <c r="Q785" s="36">
        <f t="shared" si="122"/>
        <v>15.192507804370448</v>
      </c>
      <c r="R785" s="34">
        <v>81</v>
      </c>
      <c r="S785" s="36">
        <f t="shared" si="123"/>
        <v>4.2143600416233093</v>
      </c>
    </row>
    <row r="786" spans="1:19" s="24" customFormat="1" ht="15" hidden="1" outlineLevel="1" x14ac:dyDescent="0.2">
      <c r="A786" s="37" t="s">
        <v>819</v>
      </c>
      <c r="B786" s="34"/>
      <c r="C786" s="35">
        <v>2206</v>
      </c>
      <c r="D786" s="34">
        <v>978</v>
      </c>
      <c r="E786" s="36">
        <f t="shared" si="116"/>
        <v>44.3336355394379</v>
      </c>
      <c r="F786" s="34">
        <v>1228</v>
      </c>
      <c r="G786" s="36">
        <f t="shared" si="117"/>
        <v>55.666364460562107</v>
      </c>
      <c r="H786" s="34">
        <v>585</v>
      </c>
      <c r="I786" s="36">
        <f t="shared" si="118"/>
        <v>26.518585675430646</v>
      </c>
      <c r="J786" s="34">
        <v>524</v>
      </c>
      <c r="K786" s="36">
        <f t="shared" si="119"/>
        <v>23.753399818676339</v>
      </c>
      <c r="L786" s="34">
        <v>338</v>
      </c>
      <c r="M786" s="36">
        <f t="shared" si="120"/>
        <v>15.321849501359928</v>
      </c>
      <c r="N786" s="34">
        <v>362</v>
      </c>
      <c r="O786" s="36">
        <f t="shared" si="121"/>
        <v>16.409791477787852</v>
      </c>
      <c r="P786" s="34">
        <v>293</v>
      </c>
      <c r="Q786" s="36">
        <f t="shared" si="122"/>
        <v>13.281958295557571</v>
      </c>
      <c r="R786" s="34">
        <v>104</v>
      </c>
      <c r="S786" s="36">
        <f t="shared" si="123"/>
        <v>4.7144152311876706</v>
      </c>
    </row>
    <row r="787" spans="1:19" s="24" customFormat="1" ht="15" hidden="1" outlineLevel="1" x14ac:dyDescent="0.2">
      <c r="A787" s="37" t="s">
        <v>820</v>
      </c>
      <c r="B787" s="34"/>
      <c r="C787" s="35">
        <v>2080</v>
      </c>
      <c r="D787" s="34">
        <v>853</v>
      </c>
      <c r="E787" s="36">
        <f t="shared" si="116"/>
        <v>41.00961538461538</v>
      </c>
      <c r="F787" s="34">
        <v>1227</v>
      </c>
      <c r="G787" s="36">
        <f t="shared" si="117"/>
        <v>58.990384615384613</v>
      </c>
      <c r="H787" s="34">
        <v>534</v>
      </c>
      <c r="I787" s="36">
        <f t="shared" si="118"/>
        <v>25.673076923076923</v>
      </c>
      <c r="J787" s="34">
        <v>530</v>
      </c>
      <c r="K787" s="36">
        <f t="shared" si="119"/>
        <v>25.48076923076923</v>
      </c>
      <c r="L787" s="34">
        <v>337</v>
      </c>
      <c r="M787" s="36">
        <f t="shared" si="120"/>
        <v>16.201923076923077</v>
      </c>
      <c r="N787" s="34">
        <v>347</v>
      </c>
      <c r="O787" s="36">
        <f t="shared" si="121"/>
        <v>16.682692307692307</v>
      </c>
      <c r="P787" s="34">
        <v>249</v>
      </c>
      <c r="Q787" s="36">
        <f t="shared" si="122"/>
        <v>11.971153846153845</v>
      </c>
      <c r="R787" s="34">
        <v>83</v>
      </c>
      <c r="S787" s="36">
        <f t="shared" si="123"/>
        <v>3.9903846153846154</v>
      </c>
    </row>
    <row r="788" spans="1:19" s="24" customFormat="1" ht="15" hidden="1" outlineLevel="1" x14ac:dyDescent="0.2">
      <c r="A788" s="37" t="s">
        <v>821</v>
      </c>
      <c r="B788" s="34"/>
      <c r="C788" s="35">
        <v>2525</v>
      </c>
      <c r="D788" s="34">
        <v>1243</v>
      </c>
      <c r="E788" s="36">
        <f t="shared" si="116"/>
        <v>49.227722772277225</v>
      </c>
      <c r="F788" s="34">
        <v>1282</v>
      </c>
      <c r="G788" s="36">
        <f t="shared" si="117"/>
        <v>50.772277227722775</v>
      </c>
      <c r="H788" s="34">
        <v>787</v>
      </c>
      <c r="I788" s="36">
        <f t="shared" si="118"/>
        <v>31.168316831683168</v>
      </c>
      <c r="J788" s="34">
        <v>581</v>
      </c>
      <c r="K788" s="36">
        <f t="shared" si="119"/>
        <v>23.009900990099009</v>
      </c>
      <c r="L788" s="34">
        <v>413</v>
      </c>
      <c r="M788" s="36">
        <f t="shared" si="120"/>
        <v>16.356435643564357</v>
      </c>
      <c r="N788" s="34">
        <v>380</v>
      </c>
      <c r="O788" s="36">
        <f t="shared" si="121"/>
        <v>15.049504950495049</v>
      </c>
      <c r="P788" s="34">
        <v>249</v>
      </c>
      <c r="Q788" s="36">
        <f t="shared" si="122"/>
        <v>9.8613861386138613</v>
      </c>
      <c r="R788" s="34">
        <v>115</v>
      </c>
      <c r="S788" s="36">
        <f t="shared" si="123"/>
        <v>4.5544554455445541</v>
      </c>
    </row>
    <row r="789" spans="1:19" s="24" customFormat="1" ht="15" hidden="1" outlineLevel="1" x14ac:dyDescent="0.2">
      <c r="A789" s="37" t="s">
        <v>822</v>
      </c>
      <c r="B789" s="34"/>
      <c r="C789" s="35">
        <v>2336</v>
      </c>
      <c r="D789" s="34">
        <v>1182</v>
      </c>
      <c r="E789" s="36">
        <f t="shared" si="116"/>
        <v>50.599315068493155</v>
      </c>
      <c r="F789" s="34">
        <v>1154</v>
      </c>
      <c r="G789" s="36">
        <f t="shared" si="117"/>
        <v>49.400684931506852</v>
      </c>
      <c r="H789" s="34">
        <v>734</v>
      </c>
      <c r="I789" s="36">
        <f t="shared" si="118"/>
        <v>31.421232876712331</v>
      </c>
      <c r="J789" s="34">
        <v>553</v>
      </c>
      <c r="K789" s="36">
        <f t="shared" si="119"/>
        <v>23.672945205479454</v>
      </c>
      <c r="L789" s="34">
        <v>388</v>
      </c>
      <c r="M789" s="36">
        <f t="shared" si="120"/>
        <v>16.609589041095891</v>
      </c>
      <c r="N789" s="34">
        <v>354</v>
      </c>
      <c r="O789" s="36">
        <f t="shared" si="121"/>
        <v>15.154109589041097</v>
      </c>
      <c r="P789" s="34">
        <v>239</v>
      </c>
      <c r="Q789" s="36">
        <f t="shared" si="122"/>
        <v>10.231164383561644</v>
      </c>
      <c r="R789" s="34">
        <v>68</v>
      </c>
      <c r="S789" s="36">
        <f t="shared" si="123"/>
        <v>2.9109589041095889</v>
      </c>
    </row>
    <row r="790" spans="1:19" s="24" customFormat="1" ht="15" hidden="1" outlineLevel="1" x14ac:dyDescent="0.2">
      <c r="A790" s="37" t="s">
        <v>823</v>
      </c>
      <c r="B790" s="34"/>
      <c r="C790" s="35">
        <v>1292</v>
      </c>
      <c r="D790" s="34">
        <v>645</v>
      </c>
      <c r="E790" s="36">
        <f t="shared" si="116"/>
        <v>49.922600619195045</v>
      </c>
      <c r="F790" s="34">
        <v>647</v>
      </c>
      <c r="G790" s="36">
        <f t="shared" si="117"/>
        <v>50.077399380804955</v>
      </c>
      <c r="H790" s="34">
        <v>392</v>
      </c>
      <c r="I790" s="36">
        <f t="shared" si="118"/>
        <v>30.340557275541794</v>
      </c>
      <c r="J790" s="34">
        <v>327</v>
      </c>
      <c r="K790" s="36">
        <f t="shared" si="119"/>
        <v>25.309597523219814</v>
      </c>
      <c r="L790" s="34">
        <v>213</v>
      </c>
      <c r="M790" s="36">
        <f t="shared" si="120"/>
        <v>16.486068111455108</v>
      </c>
      <c r="N790" s="34">
        <v>195</v>
      </c>
      <c r="O790" s="36">
        <f t="shared" si="121"/>
        <v>15.092879256965944</v>
      </c>
      <c r="P790" s="34">
        <v>134</v>
      </c>
      <c r="Q790" s="36">
        <f t="shared" si="122"/>
        <v>10.371517027863778</v>
      </c>
      <c r="R790" s="34">
        <v>31</v>
      </c>
      <c r="S790" s="36">
        <f t="shared" si="123"/>
        <v>2.3993808049535605</v>
      </c>
    </row>
    <row r="791" spans="1:19" s="24" customFormat="1" ht="15" hidden="1" outlineLevel="1" x14ac:dyDescent="0.2">
      <c r="A791" s="37" t="s">
        <v>824</v>
      </c>
      <c r="B791" s="34"/>
      <c r="C791" s="35">
        <v>952</v>
      </c>
      <c r="D791" s="34">
        <v>500</v>
      </c>
      <c r="E791" s="36">
        <f t="shared" si="116"/>
        <v>52.52100840336135</v>
      </c>
      <c r="F791" s="34">
        <v>452</v>
      </c>
      <c r="G791" s="36">
        <f t="shared" si="117"/>
        <v>47.478991596638657</v>
      </c>
      <c r="H791" s="34">
        <v>290</v>
      </c>
      <c r="I791" s="36">
        <f t="shared" si="118"/>
        <v>30.462184873949582</v>
      </c>
      <c r="J791" s="34">
        <v>244</v>
      </c>
      <c r="K791" s="36">
        <f t="shared" si="119"/>
        <v>25.630252100840337</v>
      </c>
      <c r="L791" s="34">
        <v>154</v>
      </c>
      <c r="M791" s="36">
        <f t="shared" si="120"/>
        <v>16.176470588235293</v>
      </c>
      <c r="N791" s="34">
        <v>146</v>
      </c>
      <c r="O791" s="36">
        <f t="shared" si="121"/>
        <v>15.336134453781513</v>
      </c>
      <c r="P791" s="34">
        <v>72</v>
      </c>
      <c r="Q791" s="36">
        <f t="shared" si="122"/>
        <v>7.5630252100840343</v>
      </c>
      <c r="R791" s="34">
        <v>46</v>
      </c>
      <c r="S791" s="36">
        <f t="shared" si="123"/>
        <v>4.8319327731092443</v>
      </c>
    </row>
    <row r="792" spans="1:19" s="24" customFormat="1" ht="15" hidden="1" outlineLevel="1" x14ac:dyDescent="0.2">
      <c r="A792" s="37" t="s">
        <v>2549</v>
      </c>
      <c r="B792" s="34"/>
      <c r="C792" s="35">
        <v>1580</v>
      </c>
      <c r="D792" s="34">
        <v>798</v>
      </c>
      <c r="E792" s="36">
        <f t="shared" si="116"/>
        <v>50.506329113924046</v>
      </c>
      <c r="F792" s="34">
        <v>782</v>
      </c>
      <c r="G792" s="36">
        <f t="shared" si="117"/>
        <v>49.493670886075947</v>
      </c>
      <c r="H792" s="34">
        <v>440</v>
      </c>
      <c r="I792" s="36">
        <f t="shared" si="118"/>
        <v>27.848101265822784</v>
      </c>
      <c r="J792" s="34">
        <v>419</v>
      </c>
      <c r="K792" s="36">
        <f t="shared" si="119"/>
        <v>26.518987341772149</v>
      </c>
      <c r="L792" s="34">
        <v>263</v>
      </c>
      <c r="M792" s="36">
        <f t="shared" si="120"/>
        <v>16.645569620253163</v>
      </c>
      <c r="N792" s="34">
        <v>233</v>
      </c>
      <c r="O792" s="36">
        <f t="shared" si="121"/>
        <v>14.746835443037973</v>
      </c>
      <c r="P792" s="34">
        <v>160</v>
      </c>
      <c r="Q792" s="36">
        <f t="shared" si="122"/>
        <v>10.126582278481012</v>
      </c>
      <c r="R792" s="34">
        <v>65</v>
      </c>
      <c r="S792" s="36">
        <f t="shared" si="123"/>
        <v>4.1139240506329111</v>
      </c>
    </row>
    <row r="793" spans="1:19" s="24" customFormat="1" ht="15" hidden="1" outlineLevel="1" x14ac:dyDescent="0.2">
      <c r="A793" s="37" t="s">
        <v>825</v>
      </c>
      <c r="B793" s="34"/>
      <c r="C793" s="35">
        <v>2470</v>
      </c>
      <c r="D793" s="34">
        <v>1215</v>
      </c>
      <c r="E793" s="36">
        <f t="shared" si="116"/>
        <v>49.190283400809719</v>
      </c>
      <c r="F793" s="34">
        <v>1255</v>
      </c>
      <c r="G793" s="36">
        <f t="shared" si="117"/>
        <v>50.809716599190288</v>
      </c>
      <c r="H793" s="34">
        <v>761</v>
      </c>
      <c r="I793" s="36">
        <f t="shared" si="118"/>
        <v>30.809716599190285</v>
      </c>
      <c r="J793" s="34">
        <v>610</v>
      </c>
      <c r="K793" s="36">
        <f t="shared" si="119"/>
        <v>24.696356275303643</v>
      </c>
      <c r="L793" s="34">
        <v>425</v>
      </c>
      <c r="M793" s="36">
        <f t="shared" si="120"/>
        <v>17.206477732793523</v>
      </c>
      <c r="N793" s="34">
        <v>358</v>
      </c>
      <c r="O793" s="36">
        <f t="shared" si="121"/>
        <v>14.493927125506072</v>
      </c>
      <c r="P793" s="34">
        <v>217</v>
      </c>
      <c r="Q793" s="36">
        <f t="shared" si="122"/>
        <v>8.7854251012145745</v>
      </c>
      <c r="R793" s="34">
        <v>99</v>
      </c>
      <c r="S793" s="36">
        <f t="shared" si="123"/>
        <v>4.0080971659919031</v>
      </c>
    </row>
    <row r="794" spans="1:19" s="24" customFormat="1" ht="15" hidden="1" outlineLevel="1" x14ac:dyDescent="0.2">
      <c r="A794" s="37" t="s">
        <v>826</v>
      </c>
      <c r="B794" s="34"/>
      <c r="C794" s="35">
        <v>1783</v>
      </c>
      <c r="D794" s="34">
        <v>912</v>
      </c>
      <c r="E794" s="36">
        <f t="shared" si="116"/>
        <v>51.149747616376899</v>
      </c>
      <c r="F794" s="34">
        <v>871</v>
      </c>
      <c r="G794" s="36">
        <f t="shared" si="117"/>
        <v>48.850252383623115</v>
      </c>
      <c r="H794" s="34">
        <v>552</v>
      </c>
      <c r="I794" s="36">
        <f t="shared" si="118"/>
        <v>30.959057767807071</v>
      </c>
      <c r="J794" s="34">
        <v>485</v>
      </c>
      <c r="K794" s="36">
        <f t="shared" si="119"/>
        <v>27.201346045989908</v>
      </c>
      <c r="L794" s="34">
        <v>291</v>
      </c>
      <c r="M794" s="36">
        <f t="shared" si="120"/>
        <v>16.320807627593943</v>
      </c>
      <c r="N794" s="34">
        <v>250</v>
      </c>
      <c r="O794" s="36">
        <f t="shared" si="121"/>
        <v>14.021312394840159</v>
      </c>
      <c r="P794" s="34">
        <v>159</v>
      </c>
      <c r="Q794" s="36">
        <f t="shared" si="122"/>
        <v>8.9175546831183414</v>
      </c>
      <c r="R794" s="34">
        <v>46</v>
      </c>
      <c r="S794" s="36">
        <f t="shared" si="123"/>
        <v>2.5799214806505892</v>
      </c>
    </row>
    <row r="795" spans="1:19" s="24" customFormat="1" ht="15" hidden="1" outlineLevel="1" x14ac:dyDescent="0.2">
      <c r="A795" s="37" t="s">
        <v>827</v>
      </c>
      <c r="B795" s="34"/>
      <c r="C795" s="35">
        <v>1927</v>
      </c>
      <c r="D795" s="34">
        <v>934</v>
      </c>
      <c r="E795" s="36">
        <f t="shared" si="116"/>
        <v>48.469122989102232</v>
      </c>
      <c r="F795" s="34">
        <v>993</v>
      </c>
      <c r="G795" s="36">
        <f t="shared" si="117"/>
        <v>51.530877010897768</v>
      </c>
      <c r="H795" s="34">
        <v>608</v>
      </c>
      <c r="I795" s="36">
        <f t="shared" si="118"/>
        <v>31.551634665282823</v>
      </c>
      <c r="J795" s="34">
        <v>426</v>
      </c>
      <c r="K795" s="36">
        <f t="shared" si="119"/>
        <v>22.106901920083033</v>
      </c>
      <c r="L795" s="34">
        <v>355</v>
      </c>
      <c r="M795" s="36">
        <f t="shared" si="120"/>
        <v>18.42241826673586</v>
      </c>
      <c r="N795" s="34">
        <v>300</v>
      </c>
      <c r="O795" s="36">
        <f t="shared" si="121"/>
        <v>15.568240788790867</v>
      </c>
      <c r="P795" s="34">
        <v>167</v>
      </c>
      <c r="Q795" s="36">
        <f t="shared" si="122"/>
        <v>8.6663207057602492</v>
      </c>
      <c r="R795" s="34">
        <v>71</v>
      </c>
      <c r="S795" s="36">
        <f t="shared" si="123"/>
        <v>3.6844836533471716</v>
      </c>
    </row>
    <row r="796" spans="1:19" s="24" customFormat="1" ht="15" hidden="1" outlineLevel="1" x14ac:dyDescent="0.2">
      <c r="A796" s="37" t="s">
        <v>828</v>
      </c>
      <c r="B796" s="34"/>
      <c r="C796" s="35">
        <v>1347</v>
      </c>
      <c r="D796" s="34">
        <v>674</v>
      </c>
      <c r="E796" s="36">
        <f t="shared" si="116"/>
        <v>50.037119524870079</v>
      </c>
      <c r="F796" s="34">
        <v>673</v>
      </c>
      <c r="G796" s="36">
        <f t="shared" si="117"/>
        <v>49.962880475129914</v>
      </c>
      <c r="H796" s="34">
        <v>438</v>
      </c>
      <c r="I796" s="36">
        <f t="shared" si="118"/>
        <v>32.516703786191535</v>
      </c>
      <c r="J796" s="34">
        <v>350</v>
      </c>
      <c r="K796" s="36">
        <f t="shared" si="119"/>
        <v>25.983667409057162</v>
      </c>
      <c r="L796" s="34">
        <v>238</v>
      </c>
      <c r="M796" s="36">
        <f t="shared" si="120"/>
        <v>17.668893838158869</v>
      </c>
      <c r="N796" s="34">
        <v>178</v>
      </c>
      <c r="O796" s="36">
        <f t="shared" si="121"/>
        <v>13.214550853749071</v>
      </c>
      <c r="P796" s="34">
        <v>105</v>
      </c>
      <c r="Q796" s="36">
        <f t="shared" si="122"/>
        <v>7.7951002227171484</v>
      </c>
      <c r="R796" s="34">
        <v>38</v>
      </c>
      <c r="S796" s="36">
        <f t="shared" si="123"/>
        <v>2.8210838901262063</v>
      </c>
    </row>
    <row r="797" spans="1:19" s="24" customFormat="1" ht="15" hidden="1" outlineLevel="1" x14ac:dyDescent="0.2">
      <c r="A797" s="37" t="s">
        <v>829</v>
      </c>
      <c r="B797" s="34"/>
      <c r="C797" s="35">
        <v>726</v>
      </c>
      <c r="D797" s="34">
        <v>388</v>
      </c>
      <c r="E797" s="36">
        <f t="shared" si="116"/>
        <v>53.443526170798897</v>
      </c>
      <c r="F797" s="34">
        <v>338</v>
      </c>
      <c r="G797" s="36">
        <f t="shared" si="117"/>
        <v>46.556473829201103</v>
      </c>
      <c r="H797" s="34">
        <v>211</v>
      </c>
      <c r="I797" s="36">
        <f t="shared" si="118"/>
        <v>29.0633608815427</v>
      </c>
      <c r="J797" s="34">
        <v>207</v>
      </c>
      <c r="K797" s="36">
        <f t="shared" si="119"/>
        <v>28.512396694214878</v>
      </c>
      <c r="L797" s="34">
        <v>104</v>
      </c>
      <c r="M797" s="36">
        <f t="shared" si="120"/>
        <v>14.325068870523417</v>
      </c>
      <c r="N797" s="34">
        <v>108</v>
      </c>
      <c r="O797" s="36">
        <f t="shared" si="121"/>
        <v>14.87603305785124</v>
      </c>
      <c r="P797" s="34">
        <v>63</v>
      </c>
      <c r="Q797" s="36">
        <f t="shared" si="122"/>
        <v>8.677685950413224</v>
      </c>
      <c r="R797" s="34">
        <v>33</v>
      </c>
      <c r="S797" s="36">
        <f t="shared" si="123"/>
        <v>4.5454545454545459</v>
      </c>
    </row>
    <row r="798" spans="1:19" s="24" customFormat="1" ht="15" hidden="1" outlineLevel="1" x14ac:dyDescent="0.2">
      <c r="A798" s="37" t="s">
        <v>830</v>
      </c>
      <c r="B798" s="34"/>
      <c r="C798" s="35">
        <v>1998</v>
      </c>
      <c r="D798" s="34">
        <v>1004</v>
      </c>
      <c r="E798" s="36">
        <f t="shared" si="116"/>
        <v>50.250250250250247</v>
      </c>
      <c r="F798" s="34">
        <v>994</v>
      </c>
      <c r="G798" s="36">
        <f t="shared" si="117"/>
        <v>49.749749749749746</v>
      </c>
      <c r="H798" s="34">
        <v>595</v>
      </c>
      <c r="I798" s="36">
        <f t="shared" si="118"/>
        <v>29.77977977977978</v>
      </c>
      <c r="J798" s="34">
        <v>490</v>
      </c>
      <c r="K798" s="36">
        <f t="shared" si="119"/>
        <v>24.524524524524523</v>
      </c>
      <c r="L798" s="34">
        <v>366</v>
      </c>
      <c r="M798" s="36">
        <f t="shared" si="120"/>
        <v>18.318318318318319</v>
      </c>
      <c r="N798" s="34">
        <v>289</v>
      </c>
      <c r="O798" s="36">
        <f t="shared" si="121"/>
        <v>14.464464464464465</v>
      </c>
      <c r="P798" s="34">
        <v>185</v>
      </c>
      <c r="Q798" s="36">
        <f t="shared" si="122"/>
        <v>9.2592592592592595</v>
      </c>
      <c r="R798" s="34">
        <v>73</v>
      </c>
      <c r="S798" s="36">
        <f t="shared" si="123"/>
        <v>3.6536536536536537</v>
      </c>
    </row>
    <row r="799" spans="1:19" s="24" customFormat="1" ht="15" hidden="1" outlineLevel="1" x14ac:dyDescent="0.2">
      <c r="A799" s="37" t="s">
        <v>831</v>
      </c>
      <c r="B799" s="34"/>
      <c r="C799" s="35">
        <v>89</v>
      </c>
      <c r="D799" s="34">
        <v>47</v>
      </c>
      <c r="E799" s="36">
        <f t="shared" si="116"/>
        <v>52.80898876404494</v>
      </c>
      <c r="F799" s="34">
        <v>42</v>
      </c>
      <c r="G799" s="36">
        <f t="shared" si="117"/>
        <v>47.191011235955052</v>
      </c>
      <c r="H799" s="34">
        <v>22</v>
      </c>
      <c r="I799" s="36">
        <f t="shared" si="118"/>
        <v>24.719101123595504</v>
      </c>
      <c r="J799" s="34">
        <v>29</v>
      </c>
      <c r="K799" s="36">
        <f t="shared" si="119"/>
        <v>32.584269662921351</v>
      </c>
      <c r="L799" s="34">
        <v>20</v>
      </c>
      <c r="M799" s="36">
        <f t="shared" si="120"/>
        <v>22.471910112359549</v>
      </c>
      <c r="N799" s="34">
        <v>6</v>
      </c>
      <c r="O799" s="36">
        <f t="shared" si="121"/>
        <v>6.7415730337078648</v>
      </c>
      <c r="P799" s="34">
        <v>8</v>
      </c>
      <c r="Q799" s="36">
        <f t="shared" si="122"/>
        <v>8.9887640449438209</v>
      </c>
      <c r="R799" s="34">
        <v>4</v>
      </c>
      <c r="S799" s="36">
        <f t="shared" si="123"/>
        <v>4.4943820224719104</v>
      </c>
    </row>
    <row r="800" spans="1:19" s="24" customFormat="1" ht="15" hidden="1" outlineLevel="1" x14ac:dyDescent="0.2">
      <c r="A800" s="37" t="s">
        <v>832</v>
      </c>
      <c r="B800" s="34"/>
      <c r="C800" s="35">
        <v>57</v>
      </c>
      <c r="D800" s="34">
        <v>35</v>
      </c>
      <c r="E800" s="36">
        <f t="shared" si="116"/>
        <v>61.403508771929829</v>
      </c>
      <c r="F800" s="34">
        <v>22</v>
      </c>
      <c r="G800" s="36">
        <f t="shared" si="117"/>
        <v>38.596491228070178</v>
      </c>
      <c r="H800" s="34">
        <v>20</v>
      </c>
      <c r="I800" s="36">
        <f t="shared" si="118"/>
        <v>35.087719298245617</v>
      </c>
      <c r="J800" s="34">
        <v>15</v>
      </c>
      <c r="K800" s="36">
        <f t="shared" si="119"/>
        <v>26.315789473684212</v>
      </c>
      <c r="L800" s="34">
        <v>8</v>
      </c>
      <c r="M800" s="36">
        <f t="shared" si="120"/>
        <v>14.035087719298247</v>
      </c>
      <c r="N800" s="34">
        <v>11</v>
      </c>
      <c r="O800" s="36">
        <f t="shared" si="121"/>
        <v>19.298245614035089</v>
      </c>
      <c r="P800" s="34">
        <v>1</v>
      </c>
      <c r="Q800" s="36">
        <f t="shared" si="122"/>
        <v>1.7543859649122808</v>
      </c>
      <c r="R800" s="34">
        <v>2</v>
      </c>
      <c r="S800" s="36">
        <f t="shared" si="123"/>
        <v>3.5087719298245617</v>
      </c>
    </row>
    <row r="801" spans="1:19" s="24" customFormat="1" ht="15" hidden="1" outlineLevel="1" x14ac:dyDescent="0.2">
      <c r="A801" s="37" t="s">
        <v>833</v>
      </c>
      <c r="B801" s="34"/>
      <c r="C801" s="35">
        <v>1085</v>
      </c>
      <c r="D801" s="34">
        <v>556</v>
      </c>
      <c r="E801" s="36">
        <f t="shared" si="116"/>
        <v>51.244239631336406</v>
      </c>
      <c r="F801" s="34">
        <v>529</v>
      </c>
      <c r="G801" s="36">
        <f t="shared" si="117"/>
        <v>48.755760368663594</v>
      </c>
      <c r="H801" s="34">
        <v>357</v>
      </c>
      <c r="I801" s="36">
        <f t="shared" si="118"/>
        <v>32.903225806451616</v>
      </c>
      <c r="J801" s="34">
        <v>279</v>
      </c>
      <c r="K801" s="36">
        <f t="shared" si="119"/>
        <v>25.714285714285715</v>
      </c>
      <c r="L801" s="34">
        <v>161</v>
      </c>
      <c r="M801" s="36">
        <f t="shared" si="120"/>
        <v>14.838709677419356</v>
      </c>
      <c r="N801" s="34">
        <v>133</v>
      </c>
      <c r="O801" s="36">
        <f t="shared" si="121"/>
        <v>12.258064516129032</v>
      </c>
      <c r="P801" s="34">
        <v>115</v>
      </c>
      <c r="Q801" s="36">
        <f t="shared" si="122"/>
        <v>10.599078341013826</v>
      </c>
      <c r="R801" s="34">
        <v>40</v>
      </c>
      <c r="S801" s="36">
        <f t="shared" si="123"/>
        <v>3.6866359447004609</v>
      </c>
    </row>
    <row r="802" spans="1:19" s="24" customFormat="1" ht="15" hidden="1" outlineLevel="1" x14ac:dyDescent="0.2">
      <c r="A802" s="37" t="s">
        <v>834</v>
      </c>
      <c r="B802" s="34"/>
      <c r="C802" s="35">
        <v>1539</v>
      </c>
      <c r="D802" s="34">
        <v>771</v>
      </c>
      <c r="E802" s="36">
        <f t="shared" si="116"/>
        <v>50.097465886939567</v>
      </c>
      <c r="F802" s="34">
        <v>768</v>
      </c>
      <c r="G802" s="36">
        <f t="shared" si="117"/>
        <v>49.902534113060426</v>
      </c>
      <c r="H802" s="34">
        <v>453</v>
      </c>
      <c r="I802" s="36">
        <f t="shared" si="118"/>
        <v>29.434697855750485</v>
      </c>
      <c r="J802" s="34">
        <v>375</v>
      </c>
      <c r="K802" s="36">
        <f t="shared" si="119"/>
        <v>24.366471734892787</v>
      </c>
      <c r="L802" s="34">
        <v>269</v>
      </c>
      <c r="M802" s="36">
        <f t="shared" si="120"/>
        <v>17.478882391163094</v>
      </c>
      <c r="N802" s="34">
        <v>248</v>
      </c>
      <c r="O802" s="36">
        <f t="shared" si="121"/>
        <v>16.114359974009098</v>
      </c>
      <c r="P802" s="34">
        <v>146</v>
      </c>
      <c r="Q802" s="36">
        <f t="shared" si="122"/>
        <v>9.4866796621182576</v>
      </c>
      <c r="R802" s="34">
        <v>48</v>
      </c>
      <c r="S802" s="36">
        <f t="shared" si="123"/>
        <v>3.1189083820662766</v>
      </c>
    </row>
    <row r="803" spans="1:19" s="24" customFormat="1" ht="15" hidden="1" outlineLevel="1" x14ac:dyDescent="0.2">
      <c r="A803" s="37" t="s">
        <v>835</v>
      </c>
      <c r="B803" s="34"/>
      <c r="C803" s="35">
        <v>1323</v>
      </c>
      <c r="D803" s="34">
        <v>679</v>
      </c>
      <c r="E803" s="36">
        <f t="shared" si="116"/>
        <v>51.322751322751323</v>
      </c>
      <c r="F803" s="34">
        <v>644</v>
      </c>
      <c r="G803" s="36">
        <f t="shared" si="117"/>
        <v>48.677248677248677</v>
      </c>
      <c r="H803" s="34">
        <v>435</v>
      </c>
      <c r="I803" s="36">
        <f t="shared" si="118"/>
        <v>32.879818594104307</v>
      </c>
      <c r="J803" s="34">
        <v>316</v>
      </c>
      <c r="K803" s="36">
        <f t="shared" si="119"/>
        <v>23.885109599395314</v>
      </c>
      <c r="L803" s="34">
        <v>207</v>
      </c>
      <c r="M803" s="36">
        <f t="shared" si="120"/>
        <v>15.646258503401359</v>
      </c>
      <c r="N803" s="34">
        <v>215</v>
      </c>
      <c r="O803" s="36">
        <f t="shared" si="121"/>
        <v>16.250944822373395</v>
      </c>
      <c r="P803" s="34">
        <v>106</v>
      </c>
      <c r="Q803" s="36">
        <f t="shared" si="122"/>
        <v>8.0120937263794403</v>
      </c>
      <c r="R803" s="34">
        <v>44</v>
      </c>
      <c r="S803" s="36">
        <f t="shared" si="123"/>
        <v>3.3257747543461829</v>
      </c>
    </row>
    <row r="804" spans="1:19" s="24" customFormat="1" ht="15" hidden="1" outlineLevel="1" x14ac:dyDescent="0.2">
      <c r="A804" s="37" t="s">
        <v>836</v>
      </c>
      <c r="B804" s="34"/>
      <c r="C804" s="35">
        <v>1360</v>
      </c>
      <c r="D804" s="34">
        <v>702</v>
      </c>
      <c r="E804" s="36">
        <f t="shared" si="116"/>
        <v>51.617647058823529</v>
      </c>
      <c r="F804" s="34">
        <v>658</v>
      </c>
      <c r="G804" s="36">
        <f t="shared" si="117"/>
        <v>48.382352941176471</v>
      </c>
      <c r="H804" s="34">
        <v>450</v>
      </c>
      <c r="I804" s="36">
        <f t="shared" si="118"/>
        <v>33.088235294117645</v>
      </c>
      <c r="J804" s="34">
        <v>318</v>
      </c>
      <c r="K804" s="36">
        <f t="shared" si="119"/>
        <v>23.382352941176471</v>
      </c>
      <c r="L804" s="34">
        <v>232</v>
      </c>
      <c r="M804" s="36">
        <f t="shared" si="120"/>
        <v>17.058823529411764</v>
      </c>
      <c r="N804" s="34">
        <v>195</v>
      </c>
      <c r="O804" s="36">
        <f t="shared" si="121"/>
        <v>14.338235294117647</v>
      </c>
      <c r="P804" s="34">
        <v>119</v>
      </c>
      <c r="Q804" s="36">
        <f t="shared" si="122"/>
        <v>8.75</v>
      </c>
      <c r="R804" s="34">
        <v>46</v>
      </c>
      <c r="S804" s="36">
        <f t="shared" si="123"/>
        <v>3.3823529411764706</v>
      </c>
    </row>
    <row r="805" spans="1:19" s="24" customFormat="1" ht="15" hidden="1" outlineLevel="1" x14ac:dyDescent="0.2">
      <c r="A805" s="37" t="s">
        <v>837</v>
      </c>
      <c r="B805" s="34"/>
      <c r="C805" s="35">
        <v>653</v>
      </c>
      <c r="D805" s="34">
        <v>326</v>
      </c>
      <c r="E805" s="36">
        <f t="shared" si="116"/>
        <v>49.923430321592647</v>
      </c>
      <c r="F805" s="34">
        <v>327</v>
      </c>
      <c r="G805" s="36">
        <f t="shared" si="117"/>
        <v>50.076569678407346</v>
      </c>
      <c r="H805" s="34">
        <v>191</v>
      </c>
      <c r="I805" s="36">
        <f t="shared" si="118"/>
        <v>29.249617151607961</v>
      </c>
      <c r="J805" s="34">
        <v>137</v>
      </c>
      <c r="K805" s="36">
        <f t="shared" si="119"/>
        <v>20.980091883614087</v>
      </c>
      <c r="L805" s="34">
        <v>109</v>
      </c>
      <c r="M805" s="36">
        <f t="shared" si="120"/>
        <v>16.69218989280245</v>
      </c>
      <c r="N805" s="34">
        <v>122</v>
      </c>
      <c r="O805" s="36">
        <f t="shared" si="121"/>
        <v>18.683001531393568</v>
      </c>
      <c r="P805" s="34">
        <v>62</v>
      </c>
      <c r="Q805" s="36">
        <f t="shared" si="122"/>
        <v>9.4946401225114858</v>
      </c>
      <c r="R805" s="34">
        <v>32</v>
      </c>
      <c r="S805" s="36">
        <f t="shared" si="123"/>
        <v>4.9004594180704437</v>
      </c>
    </row>
    <row r="806" spans="1:19" s="24" customFormat="1" ht="15" hidden="1" outlineLevel="1" x14ac:dyDescent="0.2">
      <c r="A806" s="37" t="s">
        <v>838</v>
      </c>
      <c r="B806" s="34"/>
      <c r="C806" s="35">
        <v>686</v>
      </c>
      <c r="D806" s="34">
        <v>348</v>
      </c>
      <c r="E806" s="36">
        <f t="shared" si="116"/>
        <v>50.728862973760933</v>
      </c>
      <c r="F806" s="34">
        <v>338</v>
      </c>
      <c r="G806" s="36">
        <f t="shared" si="117"/>
        <v>49.271137026239067</v>
      </c>
      <c r="H806" s="34">
        <v>229</v>
      </c>
      <c r="I806" s="36">
        <f t="shared" si="118"/>
        <v>33.381924198250729</v>
      </c>
      <c r="J806" s="34">
        <v>156</v>
      </c>
      <c r="K806" s="36">
        <f t="shared" si="119"/>
        <v>22.740524781341108</v>
      </c>
      <c r="L806" s="34">
        <v>101</v>
      </c>
      <c r="M806" s="36">
        <f t="shared" si="120"/>
        <v>14.723032069970845</v>
      </c>
      <c r="N806" s="34">
        <v>122</v>
      </c>
      <c r="O806" s="36">
        <f t="shared" si="121"/>
        <v>17.784256559766764</v>
      </c>
      <c r="P806" s="34">
        <v>62</v>
      </c>
      <c r="Q806" s="36">
        <f t="shared" si="122"/>
        <v>9.037900874635568</v>
      </c>
      <c r="R806" s="34">
        <v>16</v>
      </c>
      <c r="S806" s="36">
        <f t="shared" si="123"/>
        <v>2.3323615160349851</v>
      </c>
    </row>
    <row r="807" spans="1:19" s="24" customFormat="1" ht="15" hidden="1" outlineLevel="1" x14ac:dyDescent="0.2">
      <c r="A807" s="37" t="s">
        <v>839</v>
      </c>
      <c r="B807" s="34"/>
      <c r="C807" s="35">
        <v>821</v>
      </c>
      <c r="D807" s="34">
        <v>398</v>
      </c>
      <c r="E807" s="36">
        <f t="shared" si="116"/>
        <v>48.477466504263091</v>
      </c>
      <c r="F807" s="34">
        <v>423</v>
      </c>
      <c r="G807" s="36">
        <f t="shared" si="117"/>
        <v>51.522533495736901</v>
      </c>
      <c r="H807" s="34">
        <v>249</v>
      </c>
      <c r="I807" s="36">
        <f t="shared" si="118"/>
        <v>30.328867235079169</v>
      </c>
      <c r="J807" s="34">
        <v>197</v>
      </c>
      <c r="K807" s="36">
        <f t="shared" si="119"/>
        <v>23.995127892813638</v>
      </c>
      <c r="L807" s="34">
        <v>123</v>
      </c>
      <c r="M807" s="36">
        <f t="shared" si="120"/>
        <v>14.981729598051155</v>
      </c>
      <c r="N807" s="34">
        <v>138</v>
      </c>
      <c r="O807" s="36">
        <f t="shared" si="121"/>
        <v>16.808769792935443</v>
      </c>
      <c r="P807" s="34">
        <v>94</v>
      </c>
      <c r="Q807" s="36">
        <f t="shared" si="122"/>
        <v>11.449451887941533</v>
      </c>
      <c r="R807" s="34">
        <v>20</v>
      </c>
      <c r="S807" s="36">
        <f t="shared" si="123"/>
        <v>2.4360535931790497</v>
      </c>
    </row>
    <row r="808" spans="1:19" s="24" customFormat="1" ht="15" hidden="1" outlineLevel="1" x14ac:dyDescent="0.2">
      <c r="A808" s="37" t="s">
        <v>840</v>
      </c>
      <c r="B808" s="34"/>
      <c r="C808" s="35">
        <v>1280</v>
      </c>
      <c r="D808" s="34">
        <v>620</v>
      </c>
      <c r="E808" s="36">
        <f t="shared" si="116"/>
        <v>48.4375</v>
      </c>
      <c r="F808" s="34">
        <v>660</v>
      </c>
      <c r="G808" s="36">
        <f t="shared" si="117"/>
        <v>51.5625</v>
      </c>
      <c r="H808" s="34">
        <v>384</v>
      </c>
      <c r="I808" s="36">
        <f t="shared" si="118"/>
        <v>30</v>
      </c>
      <c r="J808" s="34">
        <v>336</v>
      </c>
      <c r="K808" s="36">
        <f t="shared" si="119"/>
        <v>26.25</v>
      </c>
      <c r="L808" s="34">
        <v>239</v>
      </c>
      <c r="M808" s="36">
        <f t="shared" si="120"/>
        <v>18.671875</v>
      </c>
      <c r="N808" s="34">
        <v>170</v>
      </c>
      <c r="O808" s="36">
        <f t="shared" si="121"/>
        <v>13.28125</v>
      </c>
      <c r="P808" s="34">
        <v>113</v>
      </c>
      <c r="Q808" s="36">
        <f t="shared" si="122"/>
        <v>8.828125</v>
      </c>
      <c r="R808" s="34">
        <v>38</v>
      </c>
      <c r="S808" s="36">
        <f t="shared" si="123"/>
        <v>2.96875</v>
      </c>
    </row>
    <row r="809" spans="1:19" s="24" customFormat="1" ht="15" hidden="1" outlineLevel="1" x14ac:dyDescent="0.2">
      <c r="A809" s="37" t="s">
        <v>841</v>
      </c>
      <c r="B809" s="34"/>
      <c r="C809" s="35">
        <v>1088</v>
      </c>
      <c r="D809" s="34">
        <v>546</v>
      </c>
      <c r="E809" s="36">
        <f t="shared" si="116"/>
        <v>50.183823529411761</v>
      </c>
      <c r="F809" s="34">
        <v>542</v>
      </c>
      <c r="G809" s="36">
        <f t="shared" si="117"/>
        <v>49.816176470588232</v>
      </c>
      <c r="H809" s="34">
        <v>364</v>
      </c>
      <c r="I809" s="36">
        <f t="shared" si="118"/>
        <v>33.455882352941174</v>
      </c>
      <c r="J809" s="34">
        <v>259</v>
      </c>
      <c r="K809" s="36">
        <f t="shared" si="119"/>
        <v>23.805147058823529</v>
      </c>
      <c r="L809" s="34">
        <v>160</v>
      </c>
      <c r="M809" s="36">
        <f t="shared" si="120"/>
        <v>14.705882352941176</v>
      </c>
      <c r="N809" s="34">
        <v>192</v>
      </c>
      <c r="O809" s="36">
        <f t="shared" si="121"/>
        <v>17.647058823529409</v>
      </c>
      <c r="P809" s="34">
        <v>102</v>
      </c>
      <c r="Q809" s="36">
        <f t="shared" si="122"/>
        <v>9.375</v>
      </c>
      <c r="R809" s="34">
        <v>11</v>
      </c>
      <c r="S809" s="36">
        <f t="shared" si="123"/>
        <v>1.0110294117647058</v>
      </c>
    </row>
    <row r="810" spans="1:19" s="24" customFormat="1" ht="15" hidden="1" outlineLevel="1" x14ac:dyDescent="0.2">
      <c r="A810" s="38" t="s">
        <v>2624</v>
      </c>
      <c r="B810" s="34"/>
      <c r="C810" s="35">
        <v>748</v>
      </c>
      <c r="D810" s="34">
        <v>401</v>
      </c>
      <c r="E810" s="36">
        <f t="shared" si="116"/>
        <v>53.609625668449198</v>
      </c>
      <c r="F810" s="34">
        <v>347</v>
      </c>
      <c r="G810" s="36">
        <f t="shared" si="117"/>
        <v>46.390374331550802</v>
      </c>
      <c r="H810" s="34">
        <v>256</v>
      </c>
      <c r="I810" s="36">
        <f t="shared" si="118"/>
        <v>34.224598930481278</v>
      </c>
      <c r="J810" s="34">
        <v>193</v>
      </c>
      <c r="K810" s="36">
        <f t="shared" si="119"/>
        <v>25.802139037433154</v>
      </c>
      <c r="L810" s="34">
        <v>112</v>
      </c>
      <c r="M810" s="36">
        <f t="shared" si="120"/>
        <v>14.973262032085561</v>
      </c>
      <c r="N810" s="34">
        <v>109</v>
      </c>
      <c r="O810" s="36">
        <f t="shared" si="121"/>
        <v>14.572192513368982</v>
      </c>
      <c r="P810" s="34">
        <v>73</v>
      </c>
      <c r="Q810" s="36">
        <f t="shared" si="122"/>
        <v>9.7593582887700521</v>
      </c>
      <c r="R810" s="34">
        <v>5</v>
      </c>
      <c r="S810" s="36">
        <f t="shared" si="123"/>
        <v>0.66844919786096257</v>
      </c>
    </row>
    <row r="811" spans="1:19" s="24" customFormat="1" ht="15" collapsed="1" x14ac:dyDescent="0.2">
      <c r="A811" s="33" t="s">
        <v>2550</v>
      </c>
      <c r="B811" s="34">
        <v>114</v>
      </c>
      <c r="C811" s="34">
        <f t="shared" ref="C811:R811" si="124">SUM(C812:C925)</f>
        <v>161849</v>
      </c>
      <c r="D811" s="34">
        <f t="shared" si="124"/>
        <v>78754</v>
      </c>
      <c r="E811" s="36">
        <f t="shared" si="116"/>
        <v>48.658935180322402</v>
      </c>
      <c r="F811" s="34">
        <f t="shared" si="124"/>
        <v>83095</v>
      </c>
      <c r="G811" s="36">
        <f t="shared" si="117"/>
        <v>51.341064819677598</v>
      </c>
      <c r="H811" s="34">
        <f t="shared" si="124"/>
        <v>48255</v>
      </c>
      <c r="I811" s="36">
        <f t="shared" si="118"/>
        <v>29.814827400848941</v>
      </c>
      <c r="J811" s="34">
        <f t="shared" si="124"/>
        <v>41073</v>
      </c>
      <c r="K811" s="36">
        <f t="shared" si="119"/>
        <v>25.377357907679379</v>
      </c>
      <c r="L811" s="34">
        <f t="shared" si="124"/>
        <v>27429</v>
      </c>
      <c r="M811" s="36">
        <f t="shared" si="120"/>
        <v>16.947278018399867</v>
      </c>
      <c r="N811" s="34">
        <f t="shared" si="124"/>
        <v>23392</v>
      </c>
      <c r="O811" s="36">
        <f t="shared" si="121"/>
        <v>14.452977775580942</v>
      </c>
      <c r="P811" s="34">
        <f t="shared" si="124"/>
        <v>15706</v>
      </c>
      <c r="Q811" s="36">
        <f t="shared" si="122"/>
        <v>9.7041069144696603</v>
      </c>
      <c r="R811" s="34">
        <f t="shared" si="124"/>
        <v>5994</v>
      </c>
      <c r="S811" s="36">
        <f t="shared" si="123"/>
        <v>3.7034519830212109</v>
      </c>
    </row>
    <row r="812" spans="1:19" s="24" customFormat="1" ht="15" hidden="1" outlineLevel="1" x14ac:dyDescent="0.2">
      <c r="A812" s="37" t="s">
        <v>842</v>
      </c>
      <c r="B812" s="34"/>
      <c r="C812" s="35">
        <v>1568</v>
      </c>
      <c r="D812" s="34">
        <v>791</v>
      </c>
      <c r="E812" s="36">
        <f t="shared" si="116"/>
        <v>50.446428571428569</v>
      </c>
      <c r="F812" s="34">
        <v>777</v>
      </c>
      <c r="G812" s="36">
        <f t="shared" si="117"/>
        <v>49.553571428571431</v>
      </c>
      <c r="H812" s="34">
        <v>478</v>
      </c>
      <c r="I812" s="36">
        <f t="shared" si="118"/>
        <v>30.48469387755102</v>
      </c>
      <c r="J812" s="34">
        <v>405</v>
      </c>
      <c r="K812" s="36">
        <f t="shared" si="119"/>
        <v>25.829081632653061</v>
      </c>
      <c r="L812" s="34">
        <v>256</v>
      </c>
      <c r="M812" s="36">
        <f t="shared" si="120"/>
        <v>16.326530612244898</v>
      </c>
      <c r="N812" s="34">
        <v>227</v>
      </c>
      <c r="O812" s="36">
        <f t="shared" si="121"/>
        <v>14.477040816326531</v>
      </c>
      <c r="P812" s="34">
        <v>162</v>
      </c>
      <c r="Q812" s="36">
        <f t="shared" si="122"/>
        <v>10.331632653061225</v>
      </c>
      <c r="R812" s="34">
        <v>40</v>
      </c>
      <c r="S812" s="36">
        <f t="shared" si="123"/>
        <v>2.5510204081632653</v>
      </c>
    </row>
    <row r="813" spans="1:19" s="24" customFormat="1" ht="15" hidden="1" outlineLevel="1" x14ac:dyDescent="0.2">
      <c r="A813" s="37" t="s">
        <v>843</v>
      </c>
      <c r="B813" s="34"/>
      <c r="C813" s="35">
        <v>2429</v>
      </c>
      <c r="D813" s="34">
        <v>1210</v>
      </c>
      <c r="E813" s="36">
        <f t="shared" si="116"/>
        <v>49.814738575545491</v>
      </c>
      <c r="F813" s="34">
        <v>1219</v>
      </c>
      <c r="G813" s="36">
        <f t="shared" si="117"/>
        <v>50.185261424454509</v>
      </c>
      <c r="H813" s="34">
        <v>675</v>
      </c>
      <c r="I813" s="36">
        <f t="shared" si="118"/>
        <v>27.789213668176206</v>
      </c>
      <c r="J813" s="34">
        <v>638</v>
      </c>
      <c r="K813" s="36">
        <f t="shared" si="119"/>
        <v>26.265953067105805</v>
      </c>
      <c r="L813" s="34">
        <v>424</v>
      </c>
      <c r="M813" s="36">
        <f t="shared" si="120"/>
        <v>17.455743104158092</v>
      </c>
      <c r="N813" s="34">
        <v>345</v>
      </c>
      <c r="O813" s="36">
        <f t="shared" si="121"/>
        <v>14.203375874845616</v>
      </c>
      <c r="P813" s="34">
        <v>244</v>
      </c>
      <c r="Q813" s="36">
        <f t="shared" si="122"/>
        <v>10.045286125977769</v>
      </c>
      <c r="R813" s="34">
        <v>103</v>
      </c>
      <c r="S813" s="36">
        <f t="shared" si="123"/>
        <v>4.240428159736517</v>
      </c>
    </row>
    <row r="814" spans="1:19" s="24" customFormat="1" ht="15" hidden="1" outlineLevel="1" x14ac:dyDescent="0.2">
      <c r="A814" s="37" t="s">
        <v>844</v>
      </c>
      <c r="B814" s="34"/>
      <c r="C814" s="35">
        <v>2053</v>
      </c>
      <c r="D814" s="34">
        <v>980</v>
      </c>
      <c r="E814" s="36">
        <f t="shared" si="116"/>
        <v>47.735021919142717</v>
      </c>
      <c r="F814" s="34">
        <v>1073</v>
      </c>
      <c r="G814" s="36">
        <f t="shared" si="117"/>
        <v>52.264978080857276</v>
      </c>
      <c r="H814" s="34">
        <v>644</v>
      </c>
      <c r="I814" s="36">
        <f t="shared" si="118"/>
        <v>31.368728689722357</v>
      </c>
      <c r="J814" s="34">
        <v>505</v>
      </c>
      <c r="K814" s="36">
        <f t="shared" si="119"/>
        <v>24.59814905017048</v>
      </c>
      <c r="L814" s="34">
        <v>354</v>
      </c>
      <c r="M814" s="36">
        <f t="shared" si="120"/>
        <v>17.243058938139306</v>
      </c>
      <c r="N814" s="34">
        <v>285</v>
      </c>
      <c r="O814" s="36">
        <f t="shared" si="121"/>
        <v>13.882123721383341</v>
      </c>
      <c r="P814" s="34">
        <v>208</v>
      </c>
      <c r="Q814" s="36">
        <f t="shared" si="122"/>
        <v>10.131514856307842</v>
      </c>
      <c r="R814" s="34">
        <v>57</v>
      </c>
      <c r="S814" s="36">
        <f t="shared" si="123"/>
        <v>2.7764247442766683</v>
      </c>
    </row>
    <row r="815" spans="1:19" s="24" customFormat="1" ht="15" hidden="1" outlineLevel="1" x14ac:dyDescent="0.2">
      <c r="A815" s="37" t="s">
        <v>845</v>
      </c>
      <c r="B815" s="34"/>
      <c r="C815" s="35">
        <v>2746</v>
      </c>
      <c r="D815" s="34">
        <v>1355</v>
      </c>
      <c r="E815" s="36">
        <f t="shared" si="116"/>
        <v>49.344501092498177</v>
      </c>
      <c r="F815" s="34">
        <v>1391</v>
      </c>
      <c r="G815" s="36">
        <f t="shared" si="117"/>
        <v>50.655498907501823</v>
      </c>
      <c r="H815" s="34">
        <v>785</v>
      </c>
      <c r="I815" s="36">
        <f t="shared" si="118"/>
        <v>28.587035688273851</v>
      </c>
      <c r="J815" s="34">
        <v>701</v>
      </c>
      <c r="K815" s="36">
        <f t="shared" si="119"/>
        <v>25.528040786598687</v>
      </c>
      <c r="L815" s="34">
        <v>462</v>
      </c>
      <c r="M815" s="36">
        <f t="shared" si="120"/>
        <v>16.824471959213401</v>
      </c>
      <c r="N815" s="34">
        <v>424</v>
      </c>
      <c r="O815" s="36">
        <f t="shared" si="121"/>
        <v>15.440640932265113</v>
      </c>
      <c r="P815" s="34">
        <v>271</v>
      </c>
      <c r="Q815" s="36">
        <f t="shared" si="122"/>
        <v>9.8689002184996362</v>
      </c>
      <c r="R815" s="34">
        <v>103</v>
      </c>
      <c r="S815" s="36">
        <f t="shared" si="123"/>
        <v>3.750910415149308</v>
      </c>
    </row>
    <row r="816" spans="1:19" s="24" customFormat="1" ht="15" hidden="1" outlineLevel="1" x14ac:dyDescent="0.2">
      <c r="A816" s="37" t="s">
        <v>846</v>
      </c>
      <c r="B816" s="34"/>
      <c r="C816" s="35">
        <v>1177</v>
      </c>
      <c r="D816" s="34">
        <v>572</v>
      </c>
      <c r="E816" s="36">
        <f t="shared" si="116"/>
        <v>48.598130841121495</v>
      </c>
      <c r="F816" s="34">
        <v>605</v>
      </c>
      <c r="G816" s="36">
        <f t="shared" si="117"/>
        <v>51.401869158878505</v>
      </c>
      <c r="H816" s="34">
        <v>347</v>
      </c>
      <c r="I816" s="36">
        <f t="shared" si="118"/>
        <v>29.481733220050977</v>
      </c>
      <c r="J816" s="34">
        <v>302</v>
      </c>
      <c r="K816" s="36">
        <f t="shared" si="119"/>
        <v>25.658453695836876</v>
      </c>
      <c r="L816" s="34">
        <v>188</v>
      </c>
      <c r="M816" s="36">
        <f t="shared" si="120"/>
        <v>15.972812234494478</v>
      </c>
      <c r="N816" s="34">
        <v>187</v>
      </c>
      <c r="O816" s="36">
        <f t="shared" si="121"/>
        <v>15.88785046728972</v>
      </c>
      <c r="P816" s="34">
        <v>116</v>
      </c>
      <c r="Q816" s="36">
        <f t="shared" si="122"/>
        <v>9.8555649957519122</v>
      </c>
      <c r="R816" s="34">
        <v>37</v>
      </c>
      <c r="S816" s="36">
        <f t="shared" si="123"/>
        <v>3.1435853865760408</v>
      </c>
    </row>
    <row r="817" spans="1:19" s="24" customFormat="1" ht="15" hidden="1" outlineLevel="1" x14ac:dyDescent="0.2">
      <c r="A817" s="37" t="s">
        <v>847</v>
      </c>
      <c r="B817" s="34"/>
      <c r="C817" s="35">
        <v>1253</v>
      </c>
      <c r="D817" s="34">
        <v>633</v>
      </c>
      <c r="E817" s="36">
        <f t="shared" si="116"/>
        <v>50.518754988028732</v>
      </c>
      <c r="F817" s="34">
        <v>620</v>
      </c>
      <c r="G817" s="36">
        <f t="shared" si="117"/>
        <v>49.481245011971275</v>
      </c>
      <c r="H817" s="34">
        <v>374</v>
      </c>
      <c r="I817" s="36">
        <f t="shared" si="118"/>
        <v>29.848363926576219</v>
      </c>
      <c r="J817" s="34">
        <v>351</v>
      </c>
      <c r="K817" s="36">
        <f t="shared" si="119"/>
        <v>28.012769353551477</v>
      </c>
      <c r="L817" s="34">
        <v>213</v>
      </c>
      <c r="M817" s="36">
        <f t="shared" si="120"/>
        <v>16.999201915403034</v>
      </c>
      <c r="N817" s="34">
        <v>178</v>
      </c>
      <c r="O817" s="36">
        <f t="shared" si="121"/>
        <v>14.205905826017558</v>
      </c>
      <c r="P817" s="34">
        <v>99</v>
      </c>
      <c r="Q817" s="36">
        <f t="shared" si="122"/>
        <v>7.9010375099760575</v>
      </c>
      <c r="R817" s="34">
        <v>38</v>
      </c>
      <c r="S817" s="36">
        <f t="shared" si="123"/>
        <v>3.0327214684756587</v>
      </c>
    </row>
    <row r="818" spans="1:19" s="24" customFormat="1" ht="15" hidden="1" outlineLevel="1" x14ac:dyDescent="0.2">
      <c r="A818" s="37" t="s">
        <v>848</v>
      </c>
      <c r="B818" s="34"/>
      <c r="C818" s="35">
        <v>2080</v>
      </c>
      <c r="D818" s="34">
        <v>1010</v>
      </c>
      <c r="E818" s="36">
        <f t="shared" si="116"/>
        <v>48.557692307692307</v>
      </c>
      <c r="F818" s="34">
        <v>1070</v>
      </c>
      <c r="G818" s="36">
        <f t="shared" si="117"/>
        <v>51.442307692307693</v>
      </c>
      <c r="H818" s="34">
        <v>613</v>
      </c>
      <c r="I818" s="36">
        <f t="shared" si="118"/>
        <v>29.471153846153847</v>
      </c>
      <c r="J818" s="34">
        <v>508</v>
      </c>
      <c r="K818" s="36">
        <f t="shared" si="119"/>
        <v>24.423076923076923</v>
      </c>
      <c r="L818" s="34">
        <v>375</v>
      </c>
      <c r="M818" s="36">
        <f t="shared" si="120"/>
        <v>18.028846153846153</v>
      </c>
      <c r="N818" s="34">
        <v>300</v>
      </c>
      <c r="O818" s="36">
        <f t="shared" si="121"/>
        <v>14.423076923076923</v>
      </c>
      <c r="P818" s="34">
        <v>212</v>
      </c>
      <c r="Q818" s="36">
        <f t="shared" si="122"/>
        <v>10.192307692307692</v>
      </c>
      <c r="R818" s="34">
        <v>72</v>
      </c>
      <c r="S818" s="36">
        <f t="shared" si="123"/>
        <v>3.4615384615384612</v>
      </c>
    </row>
    <row r="819" spans="1:19" s="24" customFormat="1" ht="15" hidden="1" outlineLevel="1" x14ac:dyDescent="0.2">
      <c r="A819" s="37" t="s">
        <v>849</v>
      </c>
      <c r="B819" s="34"/>
      <c r="C819" s="35">
        <v>2597</v>
      </c>
      <c r="D819" s="34">
        <v>1196</v>
      </c>
      <c r="E819" s="36">
        <f t="shared" si="116"/>
        <v>46.053138236426648</v>
      </c>
      <c r="F819" s="34">
        <v>1401</v>
      </c>
      <c r="G819" s="36">
        <f t="shared" si="117"/>
        <v>53.946861763573359</v>
      </c>
      <c r="H819" s="34">
        <v>865</v>
      </c>
      <c r="I819" s="36">
        <f t="shared" si="118"/>
        <v>33.307662687716601</v>
      </c>
      <c r="J819" s="34">
        <v>557</v>
      </c>
      <c r="K819" s="36">
        <f t="shared" si="119"/>
        <v>21.447824412783984</v>
      </c>
      <c r="L819" s="34">
        <v>464</v>
      </c>
      <c r="M819" s="36">
        <f t="shared" si="120"/>
        <v>17.866769349249136</v>
      </c>
      <c r="N819" s="34">
        <v>409</v>
      </c>
      <c r="O819" s="36">
        <f t="shared" si="121"/>
        <v>15.74894108586831</v>
      </c>
      <c r="P819" s="34">
        <v>212</v>
      </c>
      <c r="Q819" s="36">
        <f t="shared" si="122"/>
        <v>8.1632653061224492</v>
      </c>
      <c r="R819" s="34">
        <v>90</v>
      </c>
      <c r="S819" s="36">
        <f t="shared" si="123"/>
        <v>3.4655371582595302</v>
      </c>
    </row>
    <row r="820" spans="1:19" s="24" customFormat="1" ht="15" hidden="1" outlineLevel="1" x14ac:dyDescent="0.2">
      <c r="A820" s="37" t="s">
        <v>850</v>
      </c>
      <c r="B820" s="34"/>
      <c r="C820" s="35">
        <v>2644</v>
      </c>
      <c r="D820" s="34">
        <v>1317</v>
      </c>
      <c r="E820" s="36">
        <f t="shared" si="116"/>
        <v>49.810892586989411</v>
      </c>
      <c r="F820" s="34">
        <v>1327</v>
      </c>
      <c r="G820" s="36">
        <f t="shared" si="117"/>
        <v>50.189107413010589</v>
      </c>
      <c r="H820" s="34">
        <v>719</v>
      </c>
      <c r="I820" s="36">
        <f t="shared" si="118"/>
        <v>27.193645990922843</v>
      </c>
      <c r="J820" s="34">
        <v>645</v>
      </c>
      <c r="K820" s="36">
        <f t="shared" si="119"/>
        <v>24.39485627836611</v>
      </c>
      <c r="L820" s="34">
        <v>495</v>
      </c>
      <c r="M820" s="36">
        <f t="shared" si="120"/>
        <v>18.721633888048412</v>
      </c>
      <c r="N820" s="34">
        <v>387</v>
      </c>
      <c r="O820" s="36">
        <f t="shared" si="121"/>
        <v>14.636913767019667</v>
      </c>
      <c r="P820" s="34">
        <v>272</v>
      </c>
      <c r="Q820" s="36">
        <f t="shared" si="122"/>
        <v>10.287443267776096</v>
      </c>
      <c r="R820" s="34">
        <v>126</v>
      </c>
      <c r="S820" s="36">
        <f t="shared" si="123"/>
        <v>4.7655068078668679</v>
      </c>
    </row>
    <row r="821" spans="1:19" s="24" customFormat="1" ht="15" hidden="1" outlineLevel="1" x14ac:dyDescent="0.2">
      <c r="A821" s="37" t="s">
        <v>851</v>
      </c>
      <c r="B821" s="34"/>
      <c r="C821" s="35">
        <v>2601</v>
      </c>
      <c r="D821" s="34">
        <v>1236</v>
      </c>
      <c r="E821" s="36">
        <f t="shared" si="116"/>
        <v>47.520184544405993</v>
      </c>
      <c r="F821" s="34">
        <v>1365</v>
      </c>
      <c r="G821" s="36">
        <f t="shared" si="117"/>
        <v>52.479815455594</v>
      </c>
      <c r="H821" s="34">
        <v>752</v>
      </c>
      <c r="I821" s="36">
        <f t="shared" si="118"/>
        <v>28.9119569396386</v>
      </c>
      <c r="J821" s="34">
        <v>653</v>
      </c>
      <c r="K821" s="36">
        <f t="shared" si="119"/>
        <v>25.105728565936175</v>
      </c>
      <c r="L821" s="34">
        <v>482</v>
      </c>
      <c r="M821" s="36">
        <f t="shared" si="120"/>
        <v>18.531334102268357</v>
      </c>
      <c r="N821" s="34">
        <v>374</v>
      </c>
      <c r="O821" s="36">
        <f t="shared" si="121"/>
        <v>14.37908496732026</v>
      </c>
      <c r="P821" s="34">
        <v>253</v>
      </c>
      <c r="Q821" s="36">
        <f t="shared" si="122"/>
        <v>9.7270280661284119</v>
      </c>
      <c r="R821" s="34">
        <v>87</v>
      </c>
      <c r="S821" s="36">
        <f t="shared" si="123"/>
        <v>3.3448673587081887</v>
      </c>
    </row>
    <row r="822" spans="1:19" s="24" customFormat="1" ht="15" hidden="1" outlineLevel="1" x14ac:dyDescent="0.2">
      <c r="A822" s="37" t="s">
        <v>852</v>
      </c>
      <c r="B822" s="34"/>
      <c r="C822" s="35">
        <v>1494</v>
      </c>
      <c r="D822" s="34">
        <v>708</v>
      </c>
      <c r="E822" s="36">
        <f t="shared" si="116"/>
        <v>47.389558232931726</v>
      </c>
      <c r="F822" s="34">
        <v>786</v>
      </c>
      <c r="G822" s="36">
        <f t="shared" si="117"/>
        <v>52.610441767068274</v>
      </c>
      <c r="H822" s="34">
        <v>482</v>
      </c>
      <c r="I822" s="36">
        <f t="shared" si="118"/>
        <v>32.262382864792507</v>
      </c>
      <c r="J822" s="34">
        <v>351</v>
      </c>
      <c r="K822" s="36">
        <f t="shared" si="119"/>
        <v>23.493975903614459</v>
      </c>
      <c r="L822" s="34">
        <v>280</v>
      </c>
      <c r="M822" s="36">
        <f t="shared" si="120"/>
        <v>18.741633199464527</v>
      </c>
      <c r="N822" s="34">
        <v>201</v>
      </c>
      <c r="O822" s="36">
        <f t="shared" si="121"/>
        <v>13.453815261044177</v>
      </c>
      <c r="P822" s="34">
        <v>133</v>
      </c>
      <c r="Q822" s="36">
        <f t="shared" si="122"/>
        <v>8.9022757697456498</v>
      </c>
      <c r="R822" s="34">
        <v>47</v>
      </c>
      <c r="S822" s="36">
        <f t="shared" si="123"/>
        <v>3.1459170013386881</v>
      </c>
    </row>
    <row r="823" spans="1:19" s="24" customFormat="1" ht="15" hidden="1" outlineLevel="1" x14ac:dyDescent="0.2">
      <c r="A823" s="37" t="s">
        <v>853</v>
      </c>
      <c r="B823" s="34"/>
      <c r="C823" s="35">
        <v>1811</v>
      </c>
      <c r="D823" s="34">
        <v>862</v>
      </c>
      <c r="E823" s="36">
        <f t="shared" si="116"/>
        <v>47.598012147984541</v>
      </c>
      <c r="F823" s="34">
        <v>949</v>
      </c>
      <c r="G823" s="36">
        <f t="shared" si="117"/>
        <v>52.401987852015459</v>
      </c>
      <c r="H823" s="34">
        <v>538</v>
      </c>
      <c r="I823" s="36">
        <f t="shared" si="118"/>
        <v>29.707344008834898</v>
      </c>
      <c r="J823" s="34">
        <v>519</v>
      </c>
      <c r="K823" s="36">
        <f t="shared" si="119"/>
        <v>28.658199889563779</v>
      </c>
      <c r="L823" s="34">
        <v>298</v>
      </c>
      <c r="M823" s="36">
        <f t="shared" si="120"/>
        <v>16.454997239094425</v>
      </c>
      <c r="N823" s="34">
        <v>230</v>
      </c>
      <c r="O823" s="36">
        <f t="shared" si="121"/>
        <v>12.700165654334622</v>
      </c>
      <c r="P823" s="34">
        <v>168</v>
      </c>
      <c r="Q823" s="36">
        <f t="shared" si="122"/>
        <v>9.2766427388183335</v>
      </c>
      <c r="R823" s="34">
        <v>58</v>
      </c>
      <c r="S823" s="36">
        <f t="shared" si="123"/>
        <v>3.2026504693539484</v>
      </c>
    </row>
    <row r="824" spans="1:19" s="24" customFormat="1" ht="15" hidden="1" outlineLevel="1" x14ac:dyDescent="0.2">
      <c r="A824" s="37" t="s">
        <v>854</v>
      </c>
      <c r="B824" s="34"/>
      <c r="C824" s="35">
        <v>1583</v>
      </c>
      <c r="D824" s="34">
        <v>800</v>
      </c>
      <c r="E824" s="36">
        <f t="shared" si="116"/>
        <v>50.536955148452307</v>
      </c>
      <c r="F824" s="34">
        <v>783</v>
      </c>
      <c r="G824" s="36">
        <f t="shared" si="117"/>
        <v>49.463044851547693</v>
      </c>
      <c r="H824" s="34">
        <v>473</v>
      </c>
      <c r="I824" s="36">
        <f t="shared" si="118"/>
        <v>29.879974731522427</v>
      </c>
      <c r="J824" s="34">
        <v>390</v>
      </c>
      <c r="K824" s="36">
        <f t="shared" si="119"/>
        <v>24.6367656348705</v>
      </c>
      <c r="L824" s="34">
        <v>279</v>
      </c>
      <c r="M824" s="36">
        <f t="shared" si="120"/>
        <v>17.624763108022741</v>
      </c>
      <c r="N824" s="34">
        <v>210</v>
      </c>
      <c r="O824" s="36">
        <f t="shared" si="121"/>
        <v>13.265950726468731</v>
      </c>
      <c r="P824" s="34">
        <v>162</v>
      </c>
      <c r="Q824" s="36">
        <f t="shared" si="122"/>
        <v>10.233733417561591</v>
      </c>
      <c r="R824" s="34">
        <v>69</v>
      </c>
      <c r="S824" s="36">
        <f t="shared" si="123"/>
        <v>4.358812381554011</v>
      </c>
    </row>
    <row r="825" spans="1:19" s="24" customFormat="1" ht="15" hidden="1" outlineLevel="1" x14ac:dyDescent="0.2">
      <c r="A825" s="37" t="s">
        <v>855</v>
      </c>
      <c r="B825" s="34"/>
      <c r="C825" s="35">
        <v>1544</v>
      </c>
      <c r="D825" s="34">
        <v>773</v>
      </c>
      <c r="E825" s="36">
        <f t="shared" si="116"/>
        <v>50.064766839378237</v>
      </c>
      <c r="F825" s="34">
        <v>771</v>
      </c>
      <c r="G825" s="36">
        <f t="shared" si="117"/>
        <v>49.935233160621763</v>
      </c>
      <c r="H825" s="34">
        <v>441</v>
      </c>
      <c r="I825" s="36">
        <f t="shared" si="118"/>
        <v>28.562176165803109</v>
      </c>
      <c r="J825" s="34">
        <v>445</v>
      </c>
      <c r="K825" s="36">
        <f t="shared" si="119"/>
        <v>28.821243523316063</v>
      </c>
      <c r="L825" s="34">
        <v>240</v>
      </c>
      <c r="M825" s="36">
        <f t="shared" si="120"/>
        <v>15.544041450777202</v>
      </c>
      <c r="N825" s="34">
        <v>256</v>
      </c>
      <c r="O825" s="36">
        <f t="shared" si="121"/>
        <v>16.580310880829018</v>
      </c>
      <c r="P825" s="34">
        <v>122</v>
      </c>
      <c r="Q825" s="36">
        <f t="shared" si="122"/>
        <v>7.9015544041450783</v>
      </c>
      <c r="R825" s="34">
        <v>40</v>
      </c>
      <c r="S825" s="36">
        <f t="shared" si="123"/>
        <v>2.5906735751295336</v>
      </c>
    </row>
    <row r="826" spans="1:19" s="24" customFormat="1" ht="15" hidden="1" outlineLevel="1" x14ac:dyDescent="0.2">
      <c r="A826" s="37" t="s">
        <v>856</v>
      </c>
      <c r="B826" s="34"/>
      <c r="C826" s="35">
        <v>346</v>
      </c>
      <c r="D826" s="34">
        <v>179</v>
      </c>
      <c r="E826" s="36">
        <f t="shared" si="116"/>
        <v>51.734104046242777</v>
      </c>
      <c r="F826" s="34">
        <v>167</v>
      </c>
      <c r="G826" s="36">
        <f t="shared" si="117"/>
        <v>48.265895953757223</v>
      </c>
      <c r="H826" s="34">
        <v>98</v>
      </c>
      <c r="I826" s="36">
        <f t="shared" si="118"/>
        <v>28.323699421965319</v>
      </c>
      <c r="J826" s="34">
        <v>96</v>
      </c>
      <c r="K826" s="36">
        <f t="shared" si="119"/>
        <v>27.745664739884393</v>
      </c>
      <c r="L826" s="34">
        <v>63</v>
      </c>
      <c r="M826" s="36">
        <f t="shared" si="120"/>
        <v>18.208092485549134</v>
      </c>
      <c r="N826" s="34">
        <v>47</v>
      </c>
      <c r="O826" s="36">
        <f t="shared" si="121"/>
        <v>13.583815028901734</v>
      </c>
      <c r="P826" s="34">
        <v>31</v>
      </c>
      <c r="Q826" s="36">
        <f t="shared" si="122"/>
        <v>8.9595375722543356</v>
      </c>
      <c r="R826" s="34">
        <v>11</v>
      </c>
      <c r="S826" s="36">
        <f t="shared" si="123"/>
        <v>3.1791907514450868</v>
      </c>
    </row>
    <row r="827" spans="1:19" s="24" customFormat="1" ht="15" hidden="1" outlineLevel="1" x14ac:dyDescent="0.2">
      <c r="A827" s="37" t="s">
        <v>857</v>
      </c>
      <c r="B827" s="34"/>
      <c r="C827" s="35">
        <v>2497</v>
      </c>
      <c r="D827" s="34">
        <v>1227</v>
      </c>
      <c r="E827" s="36">
        <f t="shared" si="116"/>
        <v>49.13896676011214</v>
      </c>
      <c r="F827" s="34">
        <v>1270</v>
      </c>
      <c r="G827" s="36">
        <f t="shared" si="117"/>
        <v>50.861033239887867</v>
      </c>
      <c r="H827" s="34">
        <v>697</v>
      </c>
      <c r="I827" s="36">
        <f t="shared" si="118"/>
        <v>27.913496195434522</v>
      </c>
      <c r="J827" s="34">
        <v>649</v>
      </c>
      <c r="K827" s="36">
        <f t="shared" si="119"/>
        <v>25.991189427312776</v>
      </c>
      <c r="L827" s="34">
        <v>443</v>
      </c>
      <c r="M827" s="36">
        <f t="shared" si="120"/>
        <v>17.741289547456947</v>
      </c>
      <c r="N827" s="34">
        <v>386</v>
      </c>
      <c r="O827" s="36">
        <f t="shared" si="121"/>
        <v>15.458550260312375</v>
      </c>
      <c r="P827" s="34">
        <v>231</v>
      </c>
      <c r="Q827" s="36">
        <f t="shared" si="122"/>
        <v>9.251101321585903</v>
      </c>
      <c r="R827" s="34">
        <v>91</v>
      </c>
      <c r="S827" s="36">
        <f t="shared" si="123"/>
        <v>3.6443732478974771</v>
      </c>
    </row>
    <row r="828" spans="1:19" s="24" customFormat="1" ht="15" hidden="1" outlineLevel="1" x14ac:dyDescent="0.2">
      <c r="A828" s="37" t="s">
        <v>858</v>
      </c>
      <c r="B828" s="34"/>
      <c r="C828" s="35">
        <v>1351</v>
      </c>
      <c r="D828" s="34">
        <v>691</v>
      </c>
      <c r="E828" s="36">
        <f t="shared" si="116"/>
        <v>51.147298297557363</v>
      </c>
      <c r="F828" s="34">
        <v>660</v>
      </c>
      <c r="G828" s="36">
        <f t="shared" si="117"/>
        <v>48.852701702442637</v>
      </c>
      <c r="H828" s="34">
        <v>327</v>
      </c>
      <c r="I828" s="36">
        <f t="shared" si="118"/>
        <v>24.204293116210216</v>
      </c>
      <c r="J828" s="34">
        <v>400</v>
      </c>
      <c r="K828" s="36">
        <f t="shared" si="119"/>
        <v>29.607698001480387</v>
      </c>
      <c r="L828" s="34">
        <v>242</v>
      </c>
      <c r="M828" s="36">
        <f t="shared" si="120"/>
        <v>17.912657290895634</v>
      </c>
      <c r="N828" s="34">
        <v>150</v>
      </c>
      <c r="O828" s="36">
        <f t="shared" si="121"/>
        <v>11.102886750555145</v>
      </c>
      <c r="P828" s="34">
        <v>162</v>
      </c>
      <c r="Q828" s="36">
        <f t="shared" si="122"/>
        <v>11.991117690599555</v>
      </c>
      <c r="R828" s="34">
        <v>70</v>
      </c>
      <c r="S828" s="36">
        <f t="shared" si="123"/>
        <v>5.1813471502590671</v>
      </c>
    </row>
    <row r="829" spans="1:19" s="24" customFormat="1" ht="15" hidden="1" outlineLevel="1" x14ac:dyDescent="0.2">
      <c r="A829" s="37" t="s">
        <v>859</v>
      </c>
      <c r="B829" s="34"/>
      <c r="C829" s="35">
        <v>1368</v>
      </c>
      <c r="D829" s="34">
        <v>696</v>
      </c>
      <c r="E829" s="36">
        <f t="shared" si="116"/>
        <v>50.877192982456144</v>
      </c>
      <c r="F829" s="34">
        <v>672</v>
      </c>
      <c r="G829" s="36">
        <f t="shared" si="117"/>
        <v>49.122807017543863</v>
      </c>
      <c r="H829" s="34">
        <v>383</v>
      </c>
      <c r="I829" s="36">
        <f t="shared" si="118"/>
        <v>27.997076023391813</v>
      </c>
      <c r="J829" s="34">
        <v>373</v>
      </c>
      <c r="K829" s="36">
        <f t="shared" si="119"/>
        <v>27.26608187134503</v>
      </c>
      <c r="L829" s="34">
        <v>270</v>
      </c>
      <c r="M829" s="36">
        <f t="shared" si="120"/>
        <v>19.736842105263158</v>
      </c>
      <c r="N829" s="34">
        <v>155</v>
      </c>
      <c r="O829" s="36">
        <f t="shared" si="121"/>
        <v>11.330409356725147</v>
      </c>
      <c r="P829" s="34">
        <v>144</v>
      </c>
      <c r="Q829" s="36">
        <f t="shared" si="122"/>
        <v>10.526315789473685</v>
      </c>
      <c r="R829" s="34">
        <v>43</v>
      </c>
      <c r="S829" s="36">
        <f t="shared" si="123"/>
        <v>3.1432748538011697</v>
      </c>
    </row>
    <row r="830" spans="1:19" s="24" customFormat="1" ht="15" hidden="1" outlineLevel="1" x14ac:dyDescent="0.2">
      <c r="A830" s="37" t="s">
        <v>860</v>
      </c>
      <c r="B830" s="34"/>
      <c r="C830" s="35">
        <v>1418</v>
      </c>
      <c r="D830" s="34">
        <v>685</v>
      </c>
      <c r="E830" s="36">
        <f t="shared" si="116"/>
        <v>48.307475317348377</v>
      </c>
      <c r="F830" s="34">
        <v>733</v>
      </c>
      <c r="G830" s="36">
        <f t="shared" si="117"/>
        <v>51.692524682651623</v>
      </c>
      <c r="H830" s="34">
        <v>397</v>
      </c>
      <c r="I830" s="36">
        <f t="shared" si="118"/>
        <v>27.997179125528916</v>
      </c>
      <c r="J830" s="34">
        <v>337</v>
      </c>
      <c r="K830" s="36">
        <f t="shared" si="119"/>
        <v>23.765867418899859</v>
      </c>
      <c r="L830" s="34">
        <v>262</v>
      </c>
      <c r="M830" s="36">
        <f t="shared" si="120"/>
        <v>18.476727785613541</v>
      </c>
      <c r="N830" s="34">
        <v>217</v>
      </c>
      <c r="O830" s="36">
        <f t="shared" si="121"/>
        <v>15.30324400564175</v>
      </c>
      <c r="P830" s="34">
        <v>142</v>
      </c>
      <c r="Q830" s="36">
        <f t="shared" si="122"/>
        <v>10.01410437235543</v>
      </c>
      <c r="R830" s="34">
        <v>63</v>
      </c>
      <c r="S830" s="36">
        <f t="shared" si="123"/>
        <v>4.4428772919605075</v>
      </c>
    </row>
    <row r="831" spans="1:19" s="24" customFormat="1" ht="15" hidden="1" outlineLevel="1" x14ac:dyDescent="0.2">
      <c r="A831" s="37" t="s">
        <v>861</v>
      </c>
      <c r="B831" s="34"/>
      <c r="C831" s="35">
        <v>2493</v>
      </c>
      <c r="D831" s="34">
        <v>1245</v>
      </c>
      <c r="E831" s="36">
        <f t="shared" si="116"/>
        <v>49.939831528279186</v>
      </c>
      <c r="F831" s="34">
        <v>1248</v>
      </c>
      <c r="G831" s="36">
        <f t="shared" si="117"/>
        <v>50.060168471720822</v>
      </c>
      <c r="H831" s="34">
        <v>795</v>
      </c>
      <c r="I831" s="36">
        <f t="shared" si="118"/>
        <v>31.889290012033694</v>
      </c>
      <c r="J831" s="34">
        <v>598</v>
      </c>
      <c r="K831" s="36">
        <f t="shared" si="119"/>
        <v>23.987164059366226</v>
      </c>
      <c r="L831" s="34">
        <v>377</v>
      </c>
      <c r="M831" s="36">
        <f t="shared" si="120"/>
        <v>15.122342559165665</v>
      </c>
      <c r="N831" s="34">
        <v>378</v>
      </c>
      <c r="O831" s="36">
        <f t="shared" si="121"/>
        <v>15.16245487364621</v>
      </c>
      <c r="P831" s="34">
        <v>244</v>
      </c>
      <c r="Q831" s="36">
        <f t="shared" si="122"/>
        <v>9.7874047332531084</v>
      </c>
      <c r="R831" s="34">
        <v>101</v>
      </c>
      <c r="S831" s="36">
        <f t="shared" si="123"/>
        <v>4.0513437625350983</v>
      </c>
    </row>
    <row r="832" spans="1:19" s="24" customFormat="1" ht="15" hidden="1" outlineLevel="1" x14ac:dyDescent="0.2">
      <c r="A832" s="37" t="s">
        <v>862</v>
      </c>
      <c r="B832" s="34"/>
      <c r="C832" s="35">
        <v>2414</v>
      </c>
      <c r="D832" s="34">
        <v>1151</v>
      </c>
      <c r="E832" s="36">
        <f t="shared" ref="E832:E895" si="125">SUM(D832/C832%)</f>
        <v>47.680198840099422</v>
      </c>
      <c r="F832" s="34">
        <v>1263</v>
      </c>
      <c r="G832" s="36">
        <f t="shared" si="117"/>
        <v>52.319801159900578</v>
      </c>
      <c r="H832" s="34">
        <v>744</v>
      </c>
      <c r="I832" s="36">
        <f t="shared" si="118"/>
        <v>30.820215410107703</v>
      </c>
      <c r="J832" s="34">
        <v>617</v>
      </c>
      <c r="K832" s="36">
        <f t="shared" si="119"/>
        <v>25.55923777961889</v>
      </c>
      <c r="L832" s="34">
        <v>437</v>
      </c>
      <c r="M832" s="36">
        <f t="shared" si="120"/>
        <v>18.102734051367026</v>
      </c>
      <c r="N832" s="34">
        <v>291</v>
      </c>
      <c r="O832" s="36">
        <f t="shared" si="121"/>
        <v>12.054681027340513</v>
      </c>
      <c r="P832" s="34">
        <v>226</v>
      </c>
      <c r="Q832" s="36">
        <f t="shared" si="122"/>
        <v>9.36205468102734</v>
      </c>
      <c r="R832" s="34">
        <v>99</v>
      </c>
      <c r="S832" s="36">
        <f t="shared" si="123"/>
        <v>4.1010770505385254</v>
      </c>
    </row>
    <row r="833" spans="1:19" s="24" customFormat="1" ht="15" hidden="1" outlineLevel="1" x14ac:dyDescent="0.2">
      <c r="A833" s="37" t="s">
        <v>863</v>
      </c>
      <c r="B833" s="34"/>
      <c r="C833" s="35">
        <v>465</v>
      </c>
      <c r="D833" s="34">
        <v>252</v>
      </c>
      <c r="E833" s="36">
        <f t="shared" si="125"/>
        <v>54.193548387096769</v>
      </c>
      <c r="F833" s="34">
        <v>213</v>
      </c>
      <c r="G833" s="36">
        <f t="shared" si="117"/>
        <v>45.806451612903224</v>
      </c>
      <c r="H833" s="34">
        <v>149</v>
      </c>
      <c r="I833" s="36">
        <f t="shared" si="118"/>
        <v>32.043010752688168</v>
      </c>
      <c r="J833" s="34">
        <v>115</v>
      </c>
      <c r="K833" s="36">
        <f t="shared" si="119"/>
        <v>24.731182795698924</v>
      </c>
      <c r="L833" s="34">
        <v>84</v>
      </c>
      <c r="M833" s="36">
        <f t="shared" si="120"/>
        <v>18.064516129032256</v>
      </c>
      <c r="N833" s="34">
        <v>68</v>
      </c>
      <c r="O833" s="36">
        <f t="shared" si="121"/>
        <v>14.623655913978494</v>
      </c>
      <c r="P833" s="34">
        <v>27</v>
      </c>
      <c r="Q833" s="36">
        <f t="shared" si="122"/>
        <v>5.8064516129032251</v>
      </c>
      <c r="R833" s="34">
        <v>22</v>
      </c>
      <c r="S833" s="36">
        <f t="shared" si="123"/>
        <v>4.7311827956989241</v>
      </c>
    </row>
    <row r="834" spans="1:19" s="24" customFormat="1" ht="15" hidden="1" outlineLevel="1" x14ac:dyDescent="0.2">
      <c r="A834" s="37" t="s">
        <v>864</v>
      </c>
      <c r="B834" s="34"/>
      <c r="C834" s="35">
        <v>702</v>
      </c>
      <c r="D834" s="34">
        <v>334</v>
      </c>
      <c r="E834" s="36">
        <f t="shared" si="125"/>
        <v>47.578347578347582</v>
      </c>
      <c r="F834" s="34">
        <v>368</v>
      </c>
      <c r="G834" s="36">
        <f t="shared" si="117"/>
        <v>52.421652421652425</v>
      </c>
      <c r="H834" s="34">
        <v>242</v>
      </c>
      <c r="I834" s="36">
        <f t="shared" si="118"/>
        <v>34.472934472934476</v>
      </c>
      <c r="J834" s="34">
        <v>148</v>
      </c>
      <c r="K834" s="36">
        <f t="shared" si="119"/>
        <v>21.082621082621085</v>
      </c>
      <c r="L834" s="34">
        <v>106</v>
      </c>
      <c r="M834" s="36">
        <f t="shared" si="120"/>
        <v>15.0997150997151</v>
      </c>
      <c r="N834" s="34">
        <v>122</v>
      </c>
      <c r="O834" s="36">
        <f t="shared" si="121"/>
        <v>17.378917378917379</v>
      </c>
      <c r="P834" s="34">
        <v>55</v>
      </c>
      <c r="Q834" s="36">
        <f t="shared" si="122"/>
        <v>7.834757834757835</v>
      </c>
      <c r="R834" s="34">
        <v>29</v>
      </c>
      <c r="S834" s="36">
        <f t="shared" si="123"/>
        <v>4.1310541310541309</v>
      </c>
    </row>
    <row r="835" spans="1:19" s="24" customFormat="1" ht="15" hidden="1" outlineLevel="1" x14ac:dyDescent="0.2">
      <c r="A835" s="37" t="s">
        <v>865</v>
      </c>
      <c r="B835" s="34"/>
      <c r="C835" s="35">
        <v>357</v>
      </c>
      <c r="D835" s="34">
        <v>197</v>
      </c>
      <c r="E835" s="36">
        <f t="shared" si="125"/>
        <v>55.182072829131656</v>
      </c>
      <c r="F835" s="34">
        <v>160</v>
      </c>
      <c r="G835" s="36">
        <f t="shared" si="117"/>
        <v>44.817927170868352</v>
      </c>
      <c r="H835" s="34">
        <v>99</v>
      </c>
      <c r="I835" s="36">
        <f t="shared" si="118"/>
        <v>27.731092436974791</v>
      </c>
      <c r="J835" s="34">
        <v>95</v>
      </c>
      <c r="K835" s="36">
        <f t="shared" si="119"/>
        <v>26.610644257703083</v>
      </c>
      <c r="L835" s="34">
        <v>49</v>
      </c>
      <c r="M835" s="36">
        <f t="shared" si="120"/>
        <v>13.725490196078432</v>
      </c>
      <c r="N835" s="34">
        <v>61</v>
      </c>
      <c r="O835" s="36">
        <f t="shared" si="121"/>
        <v>17.086834733893557</v>
      </c>
      <c r="P835" s="34">
        <v>42</v>
      </c>
      <c r="Q835" s="36">
        <f t="shared" si="122"/>
        <v>11.764705882352942</v>
      </c>
      <c r="R835" s="34">
        <v>11</v>
      </c>
      <c r="S835" s="36">
        <f t="shared" si="123"/>
        <v>3.081232492997199</v>
      </c>
    </row>
    <row r="836" spans="1:19" s="24" customFormat="1" ht="15" hidden="1" outlineLevel="1" x14ac:dyDescent="0.2">
      <c r="A836" s="37" t="s">
        <v>866</v>
      </c>
      <c r="B836" s="34"/>
      <c r="C836" s="35">
        <v>1873</v>
      </c>
      <c r="D836" s="34">
        <v>938</v>
      </c>
      <c r="E836" s="36">
        <f t="shared" si="125"/>
        <v>50.080085424452747</v>
      </c>
      <c r="F836" s="34">
        <v>935</v>
      </c>
      <c r="G836" s="36">
        <f t="shared" ref="G836:G899" si="126">SUM(F836/C836%)</f>
        <v>49.919914575547246</v>
      </c>
      <c r="H836" s="34">
        <v>570</v>
      </c>
      <c r="I836" s="36">
        <f t="shared" ref="I836:I899" si="127">SUM(H836/C836%)</f>
        <v>30.432461292044849</v>
      </c>
      <c r="J836" s="34">
        <v>493</v>
      </c>
      <c r="K836" s="36">
        <f t="shared" ref="K836:K899" si="128">SUM(J836/C836%)</f>
        <v>26.321409503470367</v>
      </c>
      <c r="L836" s="34">
        <v>285</v>
      </c>
      <c r="M836" s="36">
        <f t="shared" ref="M836:M899" si="129">SUM(L836/C836%)</f>
        <v>15.216230646022424</v>
      </c>
      <c r="N836" s="34">
        <v>272</v>
      </c>
      <c r="O836" s="36">
        <f t="shared" ref="O836:O899" si="130">SUM(N836/C836%)</f>
        <v>14.522156967431927</v>
      </c>
      <c r="P836" s="34">
        <v>186</v>
      </c>
      <c r="Q836" s="36">
        <f t="shared" ref="Q836:Q899" si="131">SUM(P836/C836%)</f>
        <v>9.9305926321409501</v>
      </c>
      <c r="R836" s="34">
        <v>67</v>
      </c>
      <c r="S836" s="36">
        <f t="shared" ref="S836:S899" si="132">SUM(R836/C836%)</f>
        <v>3.5771489588894818</v>
      </c>
    </row>
    <row r="837" spans="1:19" s="24" customFormat="1" ht="15" hidden="1" outlineLevel="1" x14ac:dyDescent="0.2">
      <c r="A837" s="37" t="s">
        <v>867</v>
      </c>
      <c r="B837" s="34"/>
      <c r="C837" s="35">
        <v>1728</v>
      </c>
      <c r="D837" s="34">
        <v>813</v>
      </c>
      <c r="E837" s="36">
        <f t="shared" si="125"/>
        <v>47.048611111111107</v>
      </c>
      <c r="F837" s="34">
        <v>915</v>
      </c>
      <c r="G837" s="36">
        <f t="shared" si="126"/>
        <v>52.951388888888886</v>
      </c>
      <c r="H837" s="34">
        <v>561</v>
      </c>
      <c r="I837" s="36">
        <f t="shared" si="127"/>
        <v>32.465277777777779</v>
      </c>
      <c r="J837" s="34">
        <v>395</v>
      </c>
      <c r="K837" s="36">
        <f t="shared" si="128"/>
        <v>22.858796296296294</v>
      </c>
      <c r="L837" s="34">
        <v>291</v>
      </c>
      <c r="M837" s="36">
        <f t="shared" si="129"/>
        <v>16.840277777777775</v>
      </c>
      <c r="N837" s="34">
        <v>246</v>
      </c>
      <c r="O837" s="36">
        <f t="shared" si="130"/>
        <v>14.236111111111111</v>
      </c>
      <c r="P837" s="34">
        <v>165</v>
      </c>
      <c r="Q837" s="36">
        <f t="shared" si="131"/>
        <v>9.5486111111111107</v>
      </c>
      <c r="R837" s="34">
        <v>70</v>
      </c>
      <c r="S837" s="36">
        <f t="shared" si="132"/>
        <v>4.0509259259259256</v>
      </c>
    </row>
    <row r="838" spans="1:19" s="24" customFormat="1" ht="15" hidden="1" outlineLevel="1" x14ac:dyDescent="0.2">
      <c r="A838" s="37" t="s">
        <v>868</v>
      </c>
      <c r="B838" s="34"/>
      <c r="C838" s="35">
        <v>1070</v>
      </c>
      <c r="D838" s="34">
        <v>538</v>
      </c>
      <c r="E838" s="36">
        <f t="shared" si="125"/>
        <v>50.280373831775705</v>
      </c>
      <c r="F838" s="34">
        <v>532</v>
      </c>
      <c r="G838" s="36">
        <f t="shared" si="126"/>
        <v>49.719626168224302</v>
      </c>
      <c r="H838" s="34">
        <v>317</v>
      </c>
      <c r="I838" s="36">
        <f t="shared" si="127"/>
        <v>29.626168224299068</v>
      </c>
      <c r="J838" s="34">
        <v>296</v>
      </c>
      <c r="K838" s="36">
        <f t="shared" si="128"/>
        <v>27.66355140186916</v>
      </c>
      <c r="L838" s="34">
        <v>183</v>
      </c>
      <c r="M838" s="36">
        <f t="shared" si="129"/>
        <v>17.102803738317757</v>
      </c>
      <c r="N838" s="34">
        <v>124</v>
      </c>
      <c r="O838" s="36">
        <f t="shared" si="130"/>
        <v>11.588785046728972</v>
      </c>
      <c r="P838" s="34">
        <v>93</v>
      </c>
      <c r="Q838" s="36">
        <f t="shared" si="131"/>
        <v>8.6915887850467293</v>
      </c>
      <c r="R838" s="34">
        <v>57</v>
      </c>
      <c r="S838" s="36">
        <f t="shared" si="132"/>
        <v>5.3271028037383177</v>
      </c>
    </row>
    <row r="839" spans="1:19" s="24" customFormat="1" ht="15" hidden="1" outlineLevel="1" x14ac:dyDescent="0.2">
      <c r="A839" s="37" t="s">
        <v>869</v>
      </c>
      <c r="B839" s="34"/>
      <c r="C839" s="35">
        <v>2945</v>
      </c>
      <c r="D839" s="34">
        <v>1367</v>
      </c>
      <c r="E839" s="36">
        <f t="shared" si="125"/>
        <v>46.417657045840407</v>
      </c>
      <c r="F839" s="34">
        <v>1578</v>
      </c>
      <c r="G839" s="36">
        <f t="shared" si="126"/>
        <v>53.582342954159593</v>
      </c>
      <c r="H839" s="34">
        <v>830</v>
      </c>
      <c r="I839" s="36">
        <f t="shared" si="127"/>
        <v>28.183361629881155</v>
      </c>
      <c r="J839" s="34">
        <v>713</v>
      </c>
      <c r="K839" s="36">
        <f t="shared" si="128"/>
        <v>24.210526315789473</v>
      </c>
      <c r="L839" s="34">
        <v>442</v>
      </c>
      <c r="M839" s="36">
        <f t="shared" si="129"/>
        <v>15.00848896434635</v>
      </c>
      <c r="N839" s="34">
        <v>471</v>
      </c>
      <c r="O839" s="36">
        <f t="shared" si="130"/>
        <v>15.993208828522921</v>
      </c>
      <c r="P839" s="34">
        <v>359</v>
      </c>
      <c r="Q839" s="36">
        <f t="shared" si="131"/>
        <v>12.190152801358234</v>
      </c>
      <c r="R839" s="34">
        <v>130</v>
      </c>
      <c r="S839" s="36">
        <f t="shared" si="132"/>
        <v>4.4142614601018675</v>
      </c>
    </row>
    <row r="840" spans="1:19" s="24" customFormat="1" ht="15" hidden="1" outlineLevel="1" x14ac:dyDescent="0.2">
      <c r="A840" s="37" t="s">
        <v>870</v>
      </c>
      <c r="B840" s="34"/>
      <c r="C840" s="35">
        <v>2035</v>
      </c>
      <c r="D840" s="34">
        <v>946</v>
      </c>
      <c r="E840" s="36">
        <f t="shared" si="125"/>
        <v>46.486486486486484</v>
      </c>
      <c r="F840" s="34">
        <v>1089</v>
      </c>
      <c r="G840" s="36">
        <f t="shared" si="126"/>
        <v>53.513513513513509</v>
      </c>
      <c r="H840" s="34">
        <v>600</v>
      </c>
      <c r="I840" s="36">
        <f t="shared" si="127"/>
        <v>29.484029484029481</v>
      </c>
      <c r="J840" s="34">
        <v>571</v>
      </c>
      <c r="K840" s="36">
        <f t="shared" si="128"/>
        <v>28.058968058968055</v>
      </c>
      <c r="L840" s="34">
        <v>262</v>
      </c>
      <c r="M840" s="36">
        <f t="shared" si="129"/>
        <v>12.874692874692874</v>
      </c>
      <c r="N840" s="34">
        <v>276</v>
      </c>
      <c r="O840" s="36">
        <f t="shared" si="130"/>
        <v>13.562653562653562</v>
      </c>
      <c r="P840" s="34">
        <v>259</v>
      </c>
      <c r="Q840" s="36">
        <f t="shared" si="131"/>
        <v>12.727272727272727</v>
      </c>
      <c r="R840" s="34">
        <v>67</v>
      </c>
      <c r="S840" s="36">
        <f t="shared" si="132"/>
        <v>3.2923832923832923</v>
      </c>
    </row>
    <row r="841" spans="1:19" s="24" customFormat="1" ht="15" hidden="1" outlineLevel="1" x14ac:dyDescent="0.2">
      <c r="A841" s="37" t="s">
        <v>871</v>
      </c>
      <c r="B841" s="34"/>
      <c r="C841" s="35">
        <v>1862</v>
      </c>
      <c r="D841" s="34">
        <v>918</v>
      </c>
      <c r="E841" s="36">
        <f t="shared" si="125"/>
        <v>49.301825993555312</v>
      </c>
      <c r="F841" s="34">
        <v>944</v>
      </c>
      <c r="G841" s="36">
        <f t="shared" si="126"/>
        <v>50.698174006444681</v>
      </c>
      <c r="H841" s="34">
        <v>551</v>
      </c>
      <c r="I841" s="36">
        <f t="shared" si="127"/>
        <v>29.591836734693874</v>
      </c>
      <c r="J841" s="34">
        <v>479</v>
      </c>
      <c r="K841" s="36">
        <f t="shared" si="128"/>
        <v>25.725026852846401</v>
      </c>
      <c r="L841" s="34">
        <v>288</v>
      </c>
      <c r="M841" s="36">
        <f t="shared" si="129"/>
        <v>15.467239527389902</v>
      </c>
      <c r="N841" s="34">
        <v>295</v>
      </c>
      <c r="O841" s="36">
        <f t="shared" si="130"/>
        <v>15.843179377013962</v>
      </c>
      <c r="P841" s="34">
        <v>179</v>
      </c>
      <c r="Q841" s="36">
        <f t="shared" si="131"/>
        <v>9.6133190118152516</v>
      </c>
      <c r="R841" s="34">
        <v>70</v>
      </c>
      <c r="S841" s="36">
        <f t="shared" si="132"/>
        <v>3.7593984962406015</v>
      </c>
    </row>
    <row r="842" spans="1:19" s="24" customFormat="1" ht="15" hidden="1" outlineLevel="1" x14ac:dyDescent="0.2">
      <c r="A842" s="37" t="s">
        <v>872</v>
      </c>
      <c r="B842" s="34"/>
      <c r="C842" s="35">
        <v>1311</v>
      </c>
      <c r="D842" s="34">
        <v>626</v>
      </c>
      <c r="E842" s="36">
        <f t="shared" si="125"/>
        <v>47.749809305873384</v>
      </c>
      <c r="F842" s="34">
        <v>685</v>
      </c>
      <c r="G842" s="36">
        <f t="shared" si="126"/>
        <v>52.250190694126623</v>
      </c>
      <c r="H842" s="34">
        <v>353</v>
      </c>
      <c r="I842" s="36">
        <f t="shared" si="127"/>
        <v>26.926010678871091</v>
      </c>
      <c r="J842" s="34">
        <v>341</v>
      </c>
      <c r="K842" s="36">
        <f t="shared" si="128"/>
        <v>26.010678871090771</v>
      </c>
      <c r="L842" s="34">
        <v>212</v>
      </c>
      <c r="M842" s="36">
        <f t="shared" si="129"/>
        <v>16.170861937452326</v>
      </c>
      <c r="N842" s="34">
        <v>200</v>
      </c>
      <c r="O842" s="36">
        <f t="shared" si="130"/>
        <v>15.255530129672007</v>
      </c>
      <c r="P842" s="34">
        <v>145</v>
      </c>
      <c r="Q842" s="36">
        <f t="shared" si="131"/>
        <v>11.060259344012206</v>
      </c>
      <c r="R842" s="34">
        <v>60</v>
      </c>
      <c r="S842" s="36">
        <f t="shared" si="132"/>
        <v>4.5766590389016022</v>
      </c>
    </row>
    <row r="843" spans="1:19" s="24" customFormat="1" ht="15" hidden="1" outlineLevel="1" x14ac:dyDescent="0.2">
      <c r="A843" s="37" t="s">
        <v>873</v>
      </c>
      <c r="B843" s="34"/>
      <c r="C843" s="35">
        <v>1728</v>
      </c>
      <c r="D843" s="34">
        <v>800</v>
      </c>
      <c r="E843" s="36">
        <f t="shared" si="125"/>
        <v>46.296296296296291</v>
      </c>
      <c r="F843" s="34">
        <v>928</v>
      </c>
      <c r="G843" s="36">
        <f t="shared" si="126"/>
        <v>53.703703703703702</v>
      </c>
      <c r="H843" s="34">
        <v>510</v>
      </c>
      <c r="I843" s="36">
        <f t="shared" si="127"/>
        <v>29.513888888888886</v>
      </c>
      <c r="J843" s="34">
        <v>402</v>
      </c>
      <c r="K843" s="36">
        <f t="shared" si="128"/>
        <v>23.263888888888886</v>
      </c>
      <c r="L843" s="34">
        <v>297</v>
      </c>
      <c r="M843" s="36">
        <f t="shared" si="129"/>
        <v>17.1875</v>
      </c>
      <c r="N843" s="34">
        <v>267</v>
      </c>
      <c r="O843" s="36">
        <f t="shared" si="130"/>
        <v>15.451388888888888</v>
      </c>
      <c r="P843" s="34">
        <v>168</v>
      </c>
      <c r="Q843" s="36">
        <f t="shared" si="131"/>
        <v>9.7222222222222214</v>
      </c>
      <c r="R843" s="34">
        <v>84</v>
      </c>
      <c r="S843" s="36">
        <f t="shared" si="132"/>
        <v>4.8611111111111107</v>
      </c>
    </row>
    <row r="844" spans="1:19" s="24" customFormat="1" ht="15" hidden="1" outlineLevel="1" x14ac:dyDescent="0.2">
      <c r="A844" s="37" t="s">
        <v>874</v>
      </c>
      <c r="B844" s="34"/>
      <c r="C844" s="35">
        <v>775</v>
      </c>
      <c r="D844" s="34">
        <v>392</v>
      </c>
      <c r="E844" s="36">
        <f t="shared" si="125"/>
        <v>50.58064516129032</v>
      </c>
      <c r="F844" s="34">
        <v>383</v>
      </c>
      <c r="G844" s="36">
        <f t="shared" si="126"/>
        <v>49.41935483870968</v>
      </c>
      <c r="H844" s="34">
        <v>230</v>
      </c>
      <c r="I844" s="36">
        <f t="shared" si="127"/>
        <v>29.677419354838708</v>
      </c>
      <c r="J844" s="34">
        <v>197</v>
      </c>
      <c r="K844" s="36">
        <f t="shared" si="128"/>
        <v>25.419354838709676</v>
      </c>
      <c r="L844" s="34">
        <v>128</v>
      </c>
      <c r="M844" s="36">
        <f t="shared" si="129"/>
        <v>16.516129032258064</v>
      </c>
      <c r="N844" s="34">
        <v>104</v>
      </c>
      <c r="O844" s="36">
        <f t="shared" si="130"/>
        <v>13.419354838709678</v>
      </c>
      <c r="P844" s="34">
        <v>85</v>
      </c>
      <c r="Q844" s="36">
        <f t="shared" si="131"/>
        <v>10.96774193548387</v>
      </c>
      <c r="R844" s="34">
        <v>31</v>
      </c>
      <c r="S844" s="36">
        <f t="shared" si="132"/>
        <v>4</v>
      </c>
    </row>
    <row r="845" spans="1:19" s="24" customFormat="1" ht="15" hidden="1" outlineLevel="1" x14ac:dyDescent="0.2">
      <c r="A845" s="37" t="s">
        <v>875</v>
      </c>
      <c r="B845" s="34"/>
      <c r="C845" s="35">
        <v>1284</v>
      </c>
      <c r="D845" s="34">
        <v>658</v>
      </c>
      <c r="E845" s="36">
        <f t="shared" si="125"/>
        <v>51.246105919003114</v>
      </c>
      <c r="F845" s="34">
        <v>626</v>
      </c>
      <c r="G845" s="36">
        <f t="shared" si="126"/>
        <v>48.753894080996886</v>
      </c>
      <c r="H845" s="34">
        <v>419</v>
      </c>
      <c r="I845" s="36">
        <f t="shared" si="127"/>
        <v>32.63239875389408</v>
      </c>
      <c r="J845" s="34">
        <v>284</v>
      </c>
      <c r="K845" s="36">
        <f t="shared" si="128"/>
        <v>22.118380062305295</v>
      </c>
      <c r="L845" s="34">
        <v>228</v>
      </c>
      <c r="M845" s="36">
        <f t="shared" si="129"/>
        <v>17.757009345794394</v>
      </c>
      <c r="N845" s="34">
        <v>178</v>
      </c>
      <c r="O845" s="36">
        <f t="shared" si="130"/>
        <v>13.862928348909657</v>
      </c>
      <c r="P845" s="34">
        <v>95</v>
      </c>
      <c r="Q845" s="36">
        <f t="shared" si="131"/>
        <v>7.3987538940809969</v>
      </c>
      <c r="R845" s="34">
        <v>80</v>
      </c>
      <c r="S845" s="36">
        <f t="shared" si="132"/>
        <v>6.2305295950155761</v>
      </c>
    </row>
    <row r="846" spans="1:19" s="24" customFormat="1" ht="15" hidden="1" outlineLevel="1" x14ac:dyDescent="0.2">
      <c r="A846" s="37" t="s">
        <v>876</v>
      </c>
      <c r="B846" s="34"/>
      <c r="C846" s="35">
        <v>1130</v>
      </c>
      <c r="D846" s="34">
        <v>555</v>
      </c>
      <c r="E846" s="36">
        <f t="shared" si="125"/>
        <v>49.115044247787608</v>
      </c>
      <c r="F846" s="34">
        <v>575</v>
      </c>
      <c r="G846" s="36">
        <f t="shared" si="126"/>
        <v>50.884955752212385</v>
      </c>
      <c r="H846" s="34">
        <v>357</v>
      </c>
      <c r="I846" s="36">
        <f t="shared" si="127"/>
        <v>31.592920353982297</v>
      </c>
      <c r="J846" s="34">
        <v>278</v>
      </c>
      <c r="K846" s="36">
        <f t="shared" si="128"/>
        <v>24.601769911504423</v>
      </c>
      <c r="L846" s="34">
        <v>195</v>
      </c>
      <c r="M846" s="36">
        <f t="shared" si="129"/>
        <v>17.256637168141591</v>
      </c>
      <c r="N846" s="34">
        <v>150</v>
      </c>
      <c r="O846" s="36">
        <f t="shared" si="130"/>
        <v>13.274336283185839</v>
      </c>
      <c r="P846" s="34">
        <v>91</v>
      </c>
      <c r="Q846" s="36">
        <f t="shared" si="131"/>
        <v>8.053097345132743</v>
      </c>
      <c r="R846" s="34">
        <v>59</v>
      </c>
      <c r="S846" s="36">
        <f t="shared" si="132"/>
        <v>5.221238938053097</v>
      </c>
    </row>
    <row r="847" spans="1:19" s="24" customFormat="1" ht="15" hidden="1" outlineLevel="1" x14ac:dyDescent="0.2">
      <c r="A847" s="37" t="s">
        <v>877</v>
      </c>
      <c r="B847" s="34"/>
      <c r="C847" s="35">
        <v>657</v>
      </c>
      <c r="D847" s="34">
        <v>328</v>
      </c>
      <c r="E847" s="36">
        <f t="shared" si="125"/>
        <v>49.923896499238964</v>
      </c>
      <c r="F847" s="34">
        <v>329</v>
      </c>
      <c r="G847" s="36">
        <f t="shared" si="126"/>
        <v>50.076103500761036</v>
      </c>
      <c r="H847" s="34">
        <v>208</v>
      </c>
      <c r="I847" s="36">
        <f t="shared" si="127"/>
        <v>31.659056316590561</v>
      </c>
      <c r="J847" s="34">
        <v>175</v>
      </c>
      <c r="K847" s="36">
        <f t="shared" si="128"/>
        <v>26.636225266362253</v>
      </c>
      <c r="L847" s="34">
        <v>90</v>
      </c>
      <c r="M847" s="36">
        <f t="shared" si="129"/>
        <v>13.698630136986301</v>
      </c>
      <c r="N847" s="34">
        <v>105</v>
      </c>
      <c r="O847" s="36">
        <f t="shared" si="130"/>
        <v>15.981735159817351</v>
      </c>
      <c r="P847" s="34">
        <v>58</v>
      </c>
      <c r="Q847" s="36">
        <f t="shared" si="131"/>
        <v>8.8280060882800608</v>
      </c>
      <c r="R847" s="34">
        <v>21</v>
      </c>
      <c r="S847" s="36">
        <f t="shared" si="132"/>
        <v>3.1963470319634704</v>
      </c>
    </row>
    <row r="848" spans="1:19" s="24" customFormat="1" ht="15" hidden="1" outlineLevel="1" x14ac:dyDescent="0.2">
      <c r="A848" s="37" t="s">
        <v>878</v>
      </c>
      <c r="B848" s="34"/>
      <c r="C848" s="35">
        <v>392</v>
      </c>
      <c r="D848" s="34">
        <v>198</v>
      </c>
      <c r="E848" s="36">
        <f t="shared" si="125"/>
        <v>50.510204081632651</v>
      </c>
      <c r="F848" s="34">
        <v>194</v>
      </c>
      <c r="G848" s="36">
        <f t="shared" si="126"/>
        <v>49.489795918367349</v>
      </c>
      <c r="H848" s="34">
        <v>149</v>
      </c>
      <c r="I848" s="36">
        <f t="shared" si="127"/>
        <v>38.010204081632651</v>
      </c>
      <c r="J848" s="34">
        <v>87</v>
      </c>
      <c r="K848" s="36">
        <f t="shared" si="128"/>
        <v>22.19387755102041</v>
      </c>
      <c r="L848" s="34">
        <v>65</v>
      </c>
      <c r="M848" s="36">
        <f t="shared" si="129"/>
        <v>16.581632653061224</v>
      </c>
      <c r="N848" s="34">
        <v>45</v>
      </c>
      <c r="O848" s="36">
        <f t="shared" si="130"/>
        <v>11.479591836734695</v>
      </c>
      <c r="P848" s="34">
        <v>32</v>
      </c>
      <c r="Q848" s="36">
        <f t="shared" si="131"/>
        <v>8.1632653061224492</v>
      </c>
      <c r="R848" s="34">
        <v>14</v>
      </c>
      <c r="S848" s="36">
        <f t="shared" si="132"/>
        <v>3.5714285714285716</v>
      </c>
    </row>
    <row r="849" spans="1:19" s="24" customFormat="1" ht="15" hidden="1" outlineLevel="1" x14ac:dyDescent="0.2">
      <c r="A849" s="37" t="s">
        <v>879</v>
      </c>
      <c r="B849" s="34"/>
      <c r="C849" s="35">
        <v>752</v>
      </c>
      <c r="D849" s="34">
        <v>392</v>
      </c>
      <c r="E849" s="36">
        <f t="shared" si="125"/>
        <v>52.12765957446809</v>
      </c>
      <c r="F849" s="34">
        <v>360</v>
      </c>
      <c r="G849" s="36">
        <f t="shared" si="126"/>
        <v>47.872340425531917</v>
      </c>
      <c r="H849" s="34">
        <v>263</v>
      </c>
      <c r="I849" s="36">
        <f t="shared" si="127"/>
        <v>34.973404255319153</v>
      </c>
      <c r="J849" s="34">
        <v>187</v>
      </c>
      <c r="K849" s="36">
        <f t="shared" si="128"/>
        <v>24.867021276595747</v>
      </c>
      <c r="L849" s="34">
        <v>115</v>
      </c>
      <c r="M849" s="36">
        <f t="shared" si="129"/>
        <v>15.292553191489363</v>
      </c>
      <c r="N849" s="34">
        <v>96</v>
      </c>
      <c r="O849" s="36">
        <f t="shared" si="130"/>
        <v>12.765957446808512</v>
      </c>
      <c r="P849" s="34">
        <v>61</v>
      </c>
      <c r="Q849" s="36">
        <f t="shared" si="131"/>
        <v>8.1117021276595747</v>
      </c>
      <c r="R849" s="34">
        <v>30</v>
      </c>
      <c r="S849" s="36">
        <f t="shared" si="132"/>
        <v>3.9893617021276597</v>
      </c>
    </row>
    <row r="850" spans="1:19" s="24" customFormat="1" ht="15" hidden="1" outlineLevel="1" x14ac:dyDescent="0.2">
      <c r="A850" s="37" t="s">
        <v>880</v>
      </c>
      <c r="B850" s="34"/>
      <c r="C850" s="35">
        <v>398</v>
      </c>
      <c r="D850" s="34">
        <v>200</v>
      </c>
      <c r="E850" s="36">
        <f t="shared" si="125"/>
        <v>50.251256281407038</v>
      </c>
      <c r="F850" s="34">
        <v>198</v>
      </c>
      <c r="G850" s="36">
        <f t="shared" si="126"/>
        <v>49.748743718592962</v>
      </c>
      <c r="H850" s="34">
        <v>139</v>
      </c>
      <c r="I850" s="36">
        <f t="shared" si="127"/>
        <v>34.924623115577887</v>
      </c>
      <c r="J850" s="34">
        <v>78</v>
      </c>
      <c r="K850" s="36">
        <f t="shared" si="128"/>
        <v>19.597989949748744</v>
      </c>
      <c r="L850" s="34">
        <v>77</v>
      </c>
      <c r="M850" s="36">
        <f t="shared" si="129"/>
        <v>19.346733668341709</v>
      </c>
      <c r="N850" s="34">
        <v>52</v>
      </c>
      <c r="O850" s="36">
        <f t="shared" si="130"/>
        <v>13.06532663316583</v>
      </c>
      <c r="P850" s="34">
        <v>32</v>
      </c>
      <c r="Q850" s="36">
        <f t="shared" si="131"/>
        <v>8.0402010050251249</v>
      </c>
      <c r="R850" s="34">
        <v>20</v>
      </c>
      <c r="S850" s="36">
        <f t="shared" si="132"/>
        <v>5.025125628140704</v>
      </c>
    </row>
    <row r="851" spans="1:19" s="24" customFormat="1" ht="15" hidden="1" outlineLevel="1" x14ac:dyDescent="0.2">
      <c r="A851" s="37" t="s">
        <v>881</v>
      </c>
      <c r="B851" s="34"/>
      <c r="C851" s="35">
        <v>844</v>
      </c>
      <c r="D851" s="34">
        <v>436</v>
      </c>
      <c r="E851" s="36">
        <f t="shared" si="125"/>
        <v>51.658767772511851</v>
      </c>
      <c r="F851" s="34">
        <v>408</v>
      </c>
      <c r="G851" s="36">
        <f t="shared" si="126"/>
        <v>48.341232227488156</v>
      </c>
      <c r="H851" s="34">
        <v>295</v>
      </c>
      <c r="I851" s="36">
        <f t="shared" si="127"/>
        <v>34.952606635071092</v>
      </c>
      <c r="J851" s="34">
        <v>184</v>
      </c>
      <c r="K851" s="36">
        <f t="shared" si="128"/>
        <v>21.800947867298579</v>
      </c>
      <c r="L851" s="34">
        <v>165</v>
      </c>
      <c r="M851" s="36">
        <f t="shared" si="129"/>
        <v>19.549763033175356</v>
      </c>
      <c r="N851" s="34">
        <v>105</v>
      </c>
      <c r="O851" s="36">
        <f t="shared" si="130"/>
        <v>12.440758293838863</v>
      </c>
      <c r="P851" s="34">
        <v>60</v>
      </c>
      <c r="Q851" s="36">
        <f t="shared" si="131"/>
        <v>7.109004739336493</v>
      </c>
      <c r="R851" s="34">
        <v>35</v>
      </c>
      <c r="S851" s="36">
        <f t="shared" si="132"/>
        <v>4.1469194312796214</v>
      </c>
    </row>
    <row r="852" spans="1:19" s="24" customFormat="1" ht="15" hidden="1" outlineLevel="1" x14ac:dyDescent="0.2">
      <c r="A852" s="37" t="s">
        <v>882</v>
      </c>
      <c r="B852" s="34"/>
      <c r="C852" s="35">
        <v>1952</v>
      </c>
      <c r="D852" s="34">
        <v>980</v>
      </c>
      <c r="E852" s="36">
        <f t="shared" si="125"/>
        <v>50.204918032786885</v>
      </c>
      <c r="F852" s="34">
        <v>972</v>
      </c>
      <c r="G852" s="36">
        <f t="shared" si="126"/>
        <v>49.795081967213115</v>
      </c>
      <c r="H852" s="34">
        <v>559</v>
      </c>
      <c r="I852" s="36">
        <f t="shared" si="127"/>
        <v>28.637295081967213</v>
      </c>
      <c r="J852" s="34">
        <v>502</v>
      </c>
      <c r="K852" s="36">
        <f t="shared" si="128"/>
        <v>25.717213114754099</v>
      </c>
      <c r="L852" s="34">
        <v>309</v>
      </c>
      <c r="M852" s="36">
        <f t="shared" si="129"/>
        <v>15.829918032786885</v>
      </c>
      <c r="N852" s="34">
        <v>311</v>
      </c>
      <c r="O852" s="36">
        <f t="shared" si="130"/>
        <v>15.932377049180328</v>
      </c>
      <c r="P852" s="34">
        <v>192</v>
      </c>
      <c r="Q852" s="36">
        <f t="shared" si="131"/>
        <v>9.8360655737704921</v>
      </c>
      <c r="R852" s="34">
        <v>79</v>
      </c>
      <c r="S852" s="36">
        <f t="shared" si="132"/>
        <v>4.0471311475409841</v>
      </c>
    </row>
    <row r="853" spans="1:19" s="24" customFormat="1" ht="15" hidden="1" outlineLevel="1" x14ac:dyDescent="0.2">
      <c r="A853" s="37" t="s">
        <v>883</v>
      </c>
      <c r="B853" s="34"/>
      <c r="C853" s="35">
        <v>1140</v>
      </c>
      <c r="D853" s="34">
        <v>527</v>
      </c>
      <c r="E853" s="36">
        <f t="shared" si="125"/>
        <v>46.228070175438596</v>
      </c>
      <c r="F853" s="34">
        <v>613</v>
      </c>
      <c r="G853" s="36">
        <f t="shared" si="126"/>
        <v>53.771929824561404</v>
      </c>
      <c r="H853" s="34">
        <v>322</v>
      </c>
      <c r="I853" s="36">
        <f t="shared" si="127"/>
        <v>28.245614035087719</v>
      </c>
      <c r="J853" s="34">
        <v>301</v>
      </c>
      <c r="K853" s="36">
        <f t="shared" si="128"/>
        <v>26.403508771929825</v>
      </c>
      <c r="L853" s="34">
        <v>208</v>
      </c>
      <c r="M853" s="36">
        <f t="shared" si="129"/>
        <v>18.245614035087719</v>
      </c>
      <c r="N853" s="34">
        <v>161</v>
      </c>
      <c r="O853" s="36">
        <f t="shared" si="130"/>
        <v>14.12280701754386</v>
      </c>
      <c r="P853" s="34">
        <v>106</v>
      </c>
      <c r="Q853" s="36">
        <f t="shared" si="131"/>
        <v>9.2982456140350873</v>
      </c>
      <c r="R853" s="34">
        <v>42</v>
      </c>
      <c r="S853" s="36">
        <f t="shared" si="132"/>
        <v>3.6842105263157894</v>
      </c>
    </row>
    <row r="854" spans="1:19" s="24" customFormat="1" ht="15" hidden="1" outlineLevel="1" x14ac:dyDescent="0.2">
      <c r="A854" s="37" t="s">
        <v>884</v>
      </c>
      <c r="B854" s="34"/>
      <c r="C854" s="35">
        <v>1929</v>
      </c>
      <c r="D854" s="34">
        <v>962</v>
      </c>
      <c r="E854" s="36">
        <f t="shared" si="125"/>
        <v>49.870399170554691</v>
      </c>
      <c r="F854" s="34">
        <v>967</v>
      </c>
      <c r="G854" s="36">
        <f t="shared" si="126"/>
        <v>50.129600829445309</v>
      </c>
      <c r="H854" s="34">
        <v>548</v>
      </c>
      <c r="I854" s="36">
        <f t="shared" si="127"/>
        <v>28.408501814411615</v>
      </c>
      <c r="J854" s="34">
        <v>531</v>
      </c>
      <c r="K854" s="36">
        <f t="shared" si="128"/>
        <v>27.527216174183515</v>
      </c>
      <c r="L854" s="34">
        <v>338</v>
      </c>
      <c r="M854" s="36">
        <f t="shared" si="129"/>
        <v>17.522032141005702</v>
      </c>
      <c r="N854" s="34">
        <v>273</v>
      </c>
      <c r="O854" s="36">
        <f t="shared" si="130"/>
        <v>14.152410575427684</v>
      </c>
      <c r="P854" s="34">
        <v>185</v>
      </c>
      <c r="Q854" s="36">
        <f t="shared" si="131"/>
        <v>9.5904613789528259</v>
      </c>
      <c r="R854" s="34">
        <v>54</v>
      </c>
      <c r="S854" s="36">
        <f t="shared" si="132"/>
        <v>2.7993779160186625</v>
      </c>
    </row>
    <row r="855" spans="1:19" s="24" customFormat="1" ht="15" hidden="1" outlineLevel="1" x14ac:dyDescent="0.2">
      <c r="A855" s="37" t="s">
        <v>885</v>
      </c>
      <c r="B855" s="34"/>
      <c r="C855" s="35">
        <v>1414</v>
      </c>
      <c r="D855" s="34">
        <v>692</v>
      </c>
      <c r="E855" s="36">
        <f t="shared" si="125"/>
        <v>48.939179632248937</v>
      </c>
      <c r="F855" s="34">
        <v>722</v>
      </c>
      <c r="G855" s="36">
        <f t="shared" si="126"/>
        <v>51.060820367751056</v>
      </c>
      <c r="H855" s="34">
        <v>414</v>
      </c>
      <c r="I855" s="36">
        <f t="shared" si="127"/>
        <v>29.278642149929276</v>
      </c>
      <c r="J855" s="34">
        <v>354</v>
      </c>
      <c r="K855" s="36">
        <f t="shared" si="128"/>
        <v>25.035360678925034</v>
      </c>
      <c r="L855" s="34">
        <v>254</v>
      </c>
      <c r="M855" s="36">
        <f t="shared" si="129"/>
        <v>17.963224893917964</v>
      </c>
      <c r="N855" s="34">
        <v>208</v>
      </c>
      <c r="O855" s="36">
        <f t="shared" si="130"/>
        <v>14.71004243281471</v>
      </c>
      <c r="P855" s="34">
        <v>132</v>
      </c>
      <c r="Q855" s="36">
        <f t="shared" si="131"/>
        <v>9.3352192362093351</v>
      </c>
      <c r="R855" s="34">
        <v>52</v>
      </c>
      <c r="S855" s="36">
        <f t="shared" si="132"/>
        <v>3.6775106082036775</v>
      </c>
    </row>
    <row r="856" spans="1:19" s="24" customFormat="1" ht="15" hidden="1" outlineLevel="1" x14ac:dyDescent="0.2">
      <c r="A856" s="37" t="s">
        <v>886</v>
      </c>
      <c r="B856" s="34"/>
      <c r="C856" s="35">
        <v>1893</v>
      </c>
      <c r="D856" s="34">
        <v>937</v>
      </c>
      <c r="E856" s="36">
        <f t="shared" si="125"/>
        <v>49.498151082937135</v>
      </c>
      <c r="F856" s="34">
        <v>956</v>
      </c>
      <c r="G856" s="36">
        <f t="shared" si="126"/>
        <v>50.501848917062865</v>
      </c>
      <c r="H856" s="34">
        <v>557</v>
      </c>
      <c r="I856" s="36">
        <f t="shared" si="127"/>
        <v>29.424194400422611</v>
      </c>
      <c r="J856" s="34">
        <v>482</v>
      </c>
      <c r="K856" s="36">
        <f t="shared" si="128"/>
        <v>25.462229265715795</v>
      </c>
      <c r="L856" s="34">
        <v>324</v>
      </c>
      <c r="M856" s="36">
        <f t="shared" si="129"/>
        <v>17.115689381933439</v>
      </c>
      <c r="N856" s="34">
        <v>310</v>
      </c>
      <c r="O856" s="36">
        <f t="shared" si="130"/>
        <v>16.376122556788168</v>
      </c>
      <c r="P856" s="34">
        <v>170</v>
      </c>
      <c r="Q856" s="36">
        <f t="shared" si="131"/>
        <v>8.9804543053354458</v>
      </c>
      <c r="R856" s="34">
        <v>50</v>
      </c>
      <c r="S856" s="36">
        <f t="shared" si="132"/>
        <v>2.6413100898045432</v>
      </c>
    </row>
    <row r="857" spans="1:19" s="24" customFormat="1" ht="15" hidden="1" outlineLevel="1" x14ac:dyDescent="0.2">
      <c r="A857" s="37" t="s">
        <v>887</v>
      </c>
      <c r="B857" s="34"/>
      <c r="C857" s="35">
        <v>2655</v>
      </c>
      <c r="D857" s="34">
        <v>1260</v>
      </c>
      <c r="E857" s="36">
        <f t="shared" si="125"/>
        <v>47.457627118644069</v>
      </c>
      <c r="F857" s="34">
        <v>1395</v>
      </c>
      <c r="G857" s="36">
        <f t="shared" si="126"/>
        <v>52.542372881355931</v>
      </c>
      <c r="H857" s="34">
        <v>937</v>
      </c>
      <c r="I857" s="36">
        <f t="shared" si="127"/>
        <v>35.291902071563086</v>
      </c>
      <c r="J857" s="34">
        <v>564</v>
      </c>
      <c r="K857" s="36">
        <f t="shared" si="128"/>
        <v>21.242937853107343</v>
      </c>
      <c r="L857" s="34">
        <v>422</v>
      </c>
      <c r="M857" s="36">
        <f t="shared" si="129"/>
        <v>15.894538606403012</v>
      </c>
      <c r="N857" s="34">
        <v>481</v>
      </c>
      <c r="O857" s="36">
        <f t="shared" si="130"/>
        <v>18.116760828625235</v>
      </c>
      <c r="P857" s="34">
        <v>214</v>
      </c>
      <c r="Q857" s="36">
        <f t="shared" si="131"/>
        <v>8.0602636534839931</v>
      </c>
      <c r="R857" s="34">
        <v>37</v>
      </c>
      <c r="S857" s="36">
        <f t="shared" si="132"/>
        <v>1.3935969868173257</v>
      </c>
    </row>
    <row r="858" spans="1:19" s="24" customFormat="1" ht="15" hidden="1" outlineLevel="1" x14ac:dyDescent="0.2">
      <c r="A858" s="37" t="s">
        <v>888</v>
      </c>
      <c r="B858" s="34"/>
      <c r="C858" s="35">
        <v>637</v>
      </c>
      <c r="D858" s="34">
        <v>294</v>
      </c>
      <c r="E858" s="36">
        <f t="shared" si="125"/>
        <v>46.153846153846153</v>
      </c>
      <c r="F858" s="34">
        <v>343</v>
      </c>
      <c r="G858" s="36">
        <f t="shared" si="126"/>
        <v>53.846153846153847</v>
      </c>
      <c r="H858" s="34">
        <v>210</v>
      </c>
      <c r="I858" s="36">
        <f t="shared" si="127"/>
        <v>32.967032967032964</v>
      </c>
      <c r="J858" s="34">
        <v>175</v>
      </c>
      <c r="K858" s="36">
        <f t="shared" si="128"/>
        <v>27.472527472527471</v>
      </c>
      <c r="L858" s="34">
        <v>92</v>
      </c>
      <c r="M858" s="36">
        <f t="shared" si="129"/>
        <v>14.442700156985872</v>
      </c>
      <c r="N858" s="34">
        <v>95</v>
      </c>
      <c r="O858" s="36">
        <f t="shared" si="130"/>
        <v>14.913657770800627</v>
      </c>
      <c r="P858" s="34">
        <v>55</v>
      </c>
      <c r="Q858" s="36">
        <f t="shared" si="131"/>
        <v>8.6342229199372049</v>
      </c>
      <c r="R858" s="34">
        <v>10</v>
      </c>
      <c r="S858" s="36">
        <f t="shared" si="132"/>
        <v>1.5698587127158556</v>
      </c>
    </row>
    <row r="859" spans="1:19" s="24" customFormat="1" ht="15" hidden="1" outlineLevel="1" x14ac:dyDescent="0.2">
      <c r="A859" s="37" t="s">
        <v>889</v>
      </c>
      <c r="B859" s="34"/>
      <c r="C859" s="35">
        <v>1541</v>
      </c>
      <c r="D859" s="34">
        <v>786</v>
      </c>
      <c r="E859" s="36">
        <f t="shared" si="125"/>
        <v>51.005840363400388</v>
      </c>
      <c r="F859" s="34">
        <v>755</v>
      </c>
      <c r="G859" s="36">
        <f t="shared" si="126"/>
        <v>48.994159636599612</v>
      </c>
      <c r="H859" s="34">
        <v>418</v>
      </c>
      <c r="I859" s="36">
        <f t="shared" si="127"/>
        <v>27.125243348475017</v>
      </c>
      <c r="J859" s="34">
        <v>394</v>
      </c>
      <c r="K859" s="36">
        <f t="shared" si="128"/>
        <v>25.567813108371187</v>
      </c>
      <c r="L859" s="34">
        <v>284</v>
      </c>
      <c r="M859" s="36">
        <f t="shared" si="129"/>
        <v>18.429591174561974</v>
      </c>
      <c r="N859" s="34">
        <v>214</v>
      </c>
      <c r="O859" s="36">
        <f t="shared" si="130"/>
        <v>13.887086307592472</v>
      </c>
      <c r="P859" s="34">
        <v>169</v>
      </c>
      <c r="Q859" s="36">
        <f t="shared" si="131"/>
        <v>10.966904607397794</v>
      </c>
      <c r="R859" s="34">
        <v>62</v>
      </c>
      <c r="S859" s="36">
        <f t="shared" si="132"/>
        <v>4.0233614536015576</v>
      </c>
    </row>
    <row r="860" spans="1:19" s="24" customFormat="1" ht="15" hidden="1" outlineLevel="1" x14ac:dyDescent="0.2">
      <c r="A860" s="37" t="s">
        <v>890</v>
      </c>
      <c r="B860" s="34"/>
      <c r="C860" s="35">
        <v>2223</v>
      </c>
      <c r="D860" s="34">
        <v>1051</v>
      </c>
      <c r="E860" s="36">
        <f t="shared" si="125"/>
        <v>47.278452541610434</v>
      </c>
      <c r="F860" s="34">
        <v>1172</v>
      </c>
      <c r="G860" s="36">
        <f t="shared" si="126"/>
        <v>52.721547458389566</v>
      </c>
      <c r="H860" s="34">
        <v>660</v>
      </c>
      <c r="I860" s="36">
        <f t="shared" si="127"/>
        <v>29.689608636977056</v>
      </c>
      <c r="J860" s="34">
        <v>603</v>
      </c>
      <c r="K860" s="36">
        <f t="shared" si="128"/>
        <v>27.125506072874494</v>
      </c>
      <c r="L860" s="34">
        <v>345</v>
      </c>
      <c r="M860" s="36">
        <f t="shared" si="129"/>
        <v>15.519568151147098</v>
      </c>
      <c r="N860" s="34">
        <v>338</v>
      </c>
      <c r="O860" s="36">
        <f t="shared" si="130"/>
        <v>15.2046783625731</v>
      </c>
      <c r="P860" s="34">
        <v>210</v>
      </c>
      <c r="Q860" s="36">
        <f t="shared" si="131"/>
        <v>9.4466936572199725</v>
      </c>
      <c r="R860" s="34">
        <v>67</v>
      </c>
      <c r="S860" s="36">
        <f t="shared" si="132"/>
        <v>3.0139451192082771</v>
      </c>
    </row>
    <row r="861" spans="1:19" s="24" customFormat="1" ht="15" hidden="1" outlineLevel="1" x14ac:dyDescent="0.2">
      <c r="A861" s="37" t="s">
        <v>891</v>
      </c>
      <c r="B861" s="34"/>
      <c r="C861" s="35">
        <v>2487</v>
      </c>
      <c r="D861" s="34">
        <v>1165</v>
      </c>
      <c r="E861" s="36">
        <f t="shared" si="125"/>
        <v>46.843586650583028</v>
      </c>
      <c r="F861" s="34">
        <v>1322</v>
      </c>
      <c r="G861" s="36">
        <f t="shared" si="126"/>
        <v>53.156413349416965</v>
      </c>
      <c r="H861" s="34">
        <v>775</v>
      </c>
      <c r="I861" s="36">
        <f t="shared" si="127"/>
        <v>31.162042621632487</v>
      </c>
      <c r="J861" s="34">
        <v>606</v>
      </c>
      <c r="K861" s="36">
        <f t="shared" si="128"/>
        <v>24.36670687575392</v>
      </c>
      <c r="L861" s="34">
        <v>424</v>
      </c>
      <c r="M861" s="36">
        <f t="shared" si="129"/>
        <v>17.048652995577001</v>
      </c>
      <c r="N861" s="34">
        <v>374</v>
      </c>
      <c r="O861" s="36">
        <f t="shared" si="130"/>
        <v>15.038198632891033</v>
      </c>
      <c r="P861" s="34">
        <v>231</v>
      </c>
      <c r="Q861" s="36">
        <f t="shared" si="131"/>
        <v>9.2882991556091667</v>
      </c>
      <c r="R861" s="34">
        <v>77</v>
      </c>
      <c r="S861" s="36">
        <f t="shared" si="132"/>
        <v>3.0960997185363892</v>
      </c>
    </row>
    <row r="862" spans="1:19" s="24" customFormat="1" ht="15" hidden="1" outlineLevel="1" x14ac:dyDescent="0.2">
      <c r="A862" s="37" t="s">
        <v>892</v>
      </c>
      <c r="B862" s="34"/>
      <c r="C862" s="35">
        <v>2755</v>
      </c>
      <c r="D862" s="34">
        <v>1232</v>
      </c>
      <c r="E862" s="36">
        <f t="shared" si="125"/>
        <v>44.718693284936478</v>
      </c>
      <c r="F862" s="34">
        <v>1523</v>
      </c>
      <c r="G862" s="36">
        <f t="shared" si="126"/>
        <v>55.281306715063522</v>
      </c>
      <c r="H862" s="34">
        <v>849</v>
      </c>
      <c r="I862" s="36">
        <f t="shared" si="127"/>
        <v>30.816696914700543</v>
      </c>
      <c r="J862" s="34">
        <v>717</v>
      </c>
      <c r="K862" s="36">
        <f t="shared" si="128"/>
        <v>26.025408348457351</v>
      </c>
      <c r="L862" s="34">
        <v>438</v>
      </c>
      <c r="M862" s="36">
        <f t="shared" si="129"/>
        <v>15.898366606170599</v>
      </c>
      <c r="N862" s="34">
        <v>397</v>
      </c>
      <c r="O862" s="36">
        <f t="shared" si="130"/>
        <v>14.41016333938294</v>
      </c>
      <c r="P862" s="34">
        <v>300</v>
      </c>
      <c r="Q862" s="36">
        <f t="shared" si="131"/>
        <v>10.88929219600726</v>
      </c>
      <c r="R862" s="34">
        <v>54</v>
      </c>
      <c r="S862" s="36">
        <f t="shared" si="132"/>
        <v>1.9600725952813067</v>
      </c>
    </row>
    <row r="863" spans="1:19" s="24" customFormat="1" ht="15" hidden="1" outlineLevel="1" x14ac:dyDescent="0.2">
      <c r="A863" s="37" t="s">
        <v>893</v>
      </c>
      <c r="B863" s="34"/>
      <c r="C863" s="35">
        <v>1246</v>
      </c>
      <c r="D863" s="34">
        <v>586</v>
      </c>
      <c r="E863" s="36">
        <f t="shared" si="125"/>
        <v>47.03049759229534</v>
      </c>
      <c r="F863" s="34">
        <v>660</v>
      </c>
      <c r="G863" s="36">
        <f t="shared" si="126"/>
        <v>52.969502407704653</v>
      </c>
      <c r="H863" s="34">
        <v>358</v>
      </c>
      <c r="I863" s="36">
        <f t="shared" si="127"/>
        <v>28.731942215088282</v>
      </c>
      <c r="J863" s="34">
        <v>326</v>
      </c>
      <c r="K863" s="36">
        <f t="shared" si="128"/>
        <v>26.163723916532902</v>
      </c>
      <c r="L863" s="34">
        <v>223</v>
      </c>
      <c r="M863" s="36">
        <f t="shared" si="129"/>
        <v>17.897271268057782</v>
      </c>
      <c r="N863" s="34">
        <v>177</v>
      </c>
      <c r="O863" s="36">
        <f t="shared" si="130"/>
        <v>14.205457463884429</v>
      </c>
      <c r="P863" s="34">
        <v>146</v>
      </c>
      <c r="Q863" s="36">
        <f t="shared" si="131"/>
        <v>11.717495987158907</v>
      </c>
      <c r="R863" s="34">
        <v>16</v>
      </c>
      <c r="S863" s="36">
        <f t="shared" si="132"/>
        <v>1.2841091492776886</v>
      </c>
    </row>
    <row r="864" spans="1:19" s="24" customFormat="1" ht="15" hidden="1" outlineLevel="1" x14ac:dyDescent="0.2">
      <c r="A864" s="37" t="s">
        <v>894</v>
      </c>
      <c r="B864" s="34"/>
      <c r="C864" s="35">
        <v>1401</v>
      </c>
      <c r="D864" s="34">
        <v>622</v>
      </c>
      <c r="E864" s="36">
        <f t="shared" si="125"/>
        <v>44.396859386152748</v>
      </c>
      <c r="F864" s="34">
        <v>779</v>
      </c>
      <c r="G864" s="36">
        <f t="shared" si="126"/>
        <v>55.603140613847252</v>
      </c>
      <c r="H864" s="34">
        <v>406</v>
      </c>
      <c r="I864" s="36">
        <f t="shared" si="127"/>
        <v>28.979300499643113</v>
      </c>
      <c r="J864" s="34">
        <v>340</v>
      </c>
      <c r="K864" s="36">
        <f t="shared" si="128"/>
        <v>24.268379728765169</v>
      </c>
      <c r="L864" s="34">
        <v>190</v>
      </c>
      <c r="M864" s="36">
        <f t="shared" si="129"/>
        <v>13.561741613133476</v>
      </c>
      <c r="N864" s="34">
        <v>218</v>
      </c>
      <c r="O864" s="36">
        <f t="shared" si="130"/>
        <v>15.560314061384725</v>
      </c>
      <c r="P864" s="34">
        <v>189</v>
      </c>
      <c r="Q864" s="36">
        <f t="shared" si="131"/>
        <v>13.490364025695932</v>
      </c>
      <c r="R864" s="34">
        <v>58</v>
      </c>
      <c r="S864" s="36">
        <f t="shared" si="132"/>
        <v>4.1399000713775873</v>
      </c>
    </row>
    <row r="865" spans="1:19" s="24" customFormat="1" ht="15" hidden="1" outlineLevel="1" x14ac:dyDescent="0.2">
      <c r="A865" s="37" t="s">
        <v>895</v>
      </c>
      <c r="B865" s="34"/>
      <c r="C865" s="35">
        <v>981</v>
      </c>
      <c r="D865" s="34">
        <v>442</v>
      </c>
      <c r="E865" s="36">
        <f t="shared" si="125"/>
        <v>45.056065239551479</v>
      </c>
      <c r="F865" s="34">
        <v>539</v>
      </c>
      <c r="G865" s="36">
        <f t="shared" si="126"/>
        <v>54.943934760448521</v>
      </c>
      <c r="H865" s="34">
        <v>275</v>
      </c>
      <c r="I865" s="36">
        <f t="shared" si="127"/>
        <v>28.03261977573904</v>
      </c>
      <c r="J865" s="34">
        <v>248</v>
      </c>
      <c r="K865" s="36">
        <f t="shared" si="128"/>
        <v>25.28032619775739</v>
      </c>
      <c r="L865" s="34">
        <v>175</v>
      </c>
      <c r="M865" s="36">
        <f t="shared" si="129"/>
        <v>17.83893985728848</v>
      </c>
      <c r="N865" s="34">
        <v>127</v>
      </c>
      <c r="O865" s="36">
        <f t="shared" si="130"/>
        <v>12.945973496432211</v>
      </c>
      <c r="P865" s="34">
        <v>102</v>
      </c>
      <c r="Q865" s="36">
        <f t="shared" si="131"/>
        <v>10.397553516819571</v>
      </c>
      <c r="R865" s="34">
        <v>54</v>
      </c>
      <c r="S865" s="36">
        <f t="shared" si="132"/>
        <v>5.5045871559633026</v>
      </c>
    </row>
    <row r="866" spans="1:19" s="24" customFormat="1" ht="15" hidden="1" outlineLevel="1" x14ac:dyDescent="0.2">
      <c r="A866" s="37" t="s">
        <v>896</v>
      </c>
      <c r="B866" s="34"/>
      <c r="C866" s="35">
        <v>1612</v>
      </c>
      <c r="D866" s="34">
        <v>751</v>
      </c>
      <c r="E866" s="36">
        <f t="shared" si="125"/>
        <v>46.588089330024808</v>
      </c>
      <c r="F866" s="34">
        <v>861</v>
      </c>
      <c r="G866" s="36">
        <f t="shared" si="126"/>
        <v>53.411910669975185</v>
      </c>
      <c r="H866" s="34">
        <v>446</v>
      </c>
      <c r="I866" s="36">
        <f t="shared" si="127"/>
        <v>27.667493796526053</v>
      </c>
      <c r="J866" s="34">
        <v>446</v>
      </c>
      <c r="K866" s="36">
        <f t="shared" si="128"/>
        <v>27.667493796526053</v>
      </c>
      <c r="L866" s="34">
        <v>268</v>
      </c>
      <c r="M866" s="36">
        <f t="shared" si="129"/>
        <v>16.625310173697269</v>
      </c>
      <c r="N866" s="34">
        <v>204</v>
      </c>
      <c r="O866" s="36">
        <f t="shared" si="130"/>
        <v>12.655086848635236</v>
      </c>
      <c r="P866" s="34">
        <v>167</v>
      </c>
      <c r="Q866" s="36">
        <f t="shared" si="131"/>
        <v>10.359801488833746</v>
      </c>
      <c r="R866" s="34">
        <v>81</v>
      </c>
      <c r="S866" s="36">
        <f t="shared" si="132"/>
        <v>5.0248138957816373</v>
      </c>
    </row>
    <row r="867" spans="1:19" s="24" customFormat="1" ht="15" hidden="1" outlineLevel="1" x14ac:dyDescent="0.2">
      <c r="A867" s="37" t="s">
        <v>897</v>
      </c>
      <c r="B867" s="34"/>
      <c r="C867" s="35">
        <v>398</v>
      </c>
      <c r="D867" s="34">
        <v>212</v>
      </c>
      <c r="E867" s="36">
        <f t="shared" si="125"/>
        <v>53.266331658291456</v>
      </c>
      <c r="F867" s="34">
        <v>186</v>
      </c>
      <c r="G867" s="36">
        <f t="shared" si="126"/>
        <v>46.733668341708544</v>
      </c>
      <c r="H867" s="34">
        <v>102</v>
      </c>
      <c r="I867" s="36">
        <f t="shared" si="127"/>
        <v>25.628140703517587</v>
      </c>
      <c r="J867" s="34">
        <v>119</v>
      </c>
      <c r="K867" s="36">
        <f t="shared" si="128"/>
        <v>29.899497487437188</v>
      </c>
      <c r="L867" s="34">
        <v>65</v>
      </c>
      <c r="M867" s="36">
        <f t="shared" si="129"/>
        <v>16.331658291457288</v>
      </c>
      <c r="N867" s="34">
        <v>47</v>
      </c>
      <c r="O867" s="36">
        <f t="shared" si="130"/>
        <v>11.809045226130653</v>
      </c>
      <c r="P867" s="34">
        <v>44</v>
      </c>
      <c r="Q867" s="36">
        <f t="shared" si="131"/>
        <v>11.055276381909549</v>
      </c>
      <c r="R867" s="34">
        <v>21</v>
      </c>
      <c r="S867" s="36">
        <f t="shared" si="132"/>
        <v>5.2763819095477391</v>
      </c>
    </row>
    <row r="868" spans="1:19" s="24" customFormat="1" ht="15" hidden="1" outlineLevel="1" x14ac:dyDescent="0.2">
      <c r="A868" s="37" t="s">
        <v>898</v>
      </c>
      <c r="B868" s="34"/>
      <c r="C868" s="35">
        <v>1459</v>
      </c>
      <c r="D868" s="34">
        <v>712</v>
      </c>
      <c r="E868" s="36">
        <f t="shared" si="125"/>
        <v>48.800548320767646</v>
      </c>
      <c r="F868" s="34">
        <v>747</v>
      </c>
      <c r="G868" s="36">
        <f t="shared" si="126"/>
        <v>51.199451679232354</v>
      </c>
      <c r="H868" s="34">
        <v>464</v>
      </c>
      <c r="I868" s="36">
        <f t="shared" si="127"/>
        <v>31.802604523646334</v>
      </c>
      <c r="J868" s="34">
        <v>366</v>
      </c>
      <c r="K868" s="36">
        <f t="shared" si="128"/>
        <v>25.085675119945169</v>
      </c>
      <c r="L868" s="34">
        <v>251</v>
      </c>
      <c r="M868" s="36">
        <f t="shared" si="129"/>
        <v>17.203564084989718</v>
      </c>
      <c r="N868" s="34">
        <v>205</v>
      </c>
      <c r="O868" s="36">
        <f t="shared" si="130"/>
        <v>14.05071967100754</v>
      </c>
      <c r="P868" s="34">
        <v>112</v>
      </c>
      <c r="Q868" s="36">
        <f t="shared" si="131"/>
        <v>7.6764907470870458</v>
      </c>
      <c r="R868" s="34">
        <v>61</v>
      </c>
      <c r="S868" s="36">
        <f t="shared" si="132"/>
        <v>4.1809458533241948</v>
      </c>
    </row>
    <row r="869" spans="1:19" s="24" customFormat="1" ht="15" hidden="1" outlineLevel="1" x14ac:dyDescent="0.2">
      <c r="A869" s="37" t="s">
        <v>899</v>
      </c>
      <c r="B869" s="34"/>
      <c r="C869" s="35">
        <v>2621</v>
      </c>
      <c r="D869" s="34">
        <v>1295</v>
      </c>
      <c r="E869" s="36">
        <f t="shared" si="125"/>
        <v>49.408622663105682</v>
      </c>
      <c r="F869" s="34">
        <v>1326</v>
      </c>
      <c r="G869" s="36">
        <f t="shared" si="126"/>
        <v>50.591377336894311</v>
      </c>
      <c r="H869" s="34">
        <v>750</v>
      </c>
      <c r="I869" s="36">
        <f t="shared" si="127"/>
        <v>28.615032430370086</v>
      </c>
      <c r="J869" s="34">
        <v>727</v>
      </c>
      <c r="K869" s="36">
        <f t="shared" si="128"/>
        <v>27.73750476917207</v>
      </c>
      <c r="L869" s="34">
        <v>431</v>
      </c>
      <c r="M869" s="36">
        <f t="shared" si="129"/>
        <v>16.444105303319343</v>
      </c>
      <c r="N869" s="34">
        <v>297</v>
      </c>
      <c r="O869" s="36">
        <f t="shared" si="130"/>
        <v>11.331552842426554</v>
      </c>
      <c r="P869" s="34">
        <v>288</v>
      </c>
      <c r="Q869" s="36">
        <f t="shared" si="131"/>
        <v>10.988172453262113</v>
      </c>
      <c r="R869" s="34">
        <v>128</v>
      </c>
      <c r="S869" s="36">
        <f t="shared" si="132"/>
        <v>4.8836322014498279</v>
      </c>
    </row>
    <row r="870" spans="1:19" s="24" customFormat="1" ht="15" hidden="1" outlineLevel="1" x14ac:dyDescent="0.2">
      <c r="A870" s="37" t="s">
        <v>900</v>
      </c>
      <c r="B870" s="34"/>
      <c r="C870" s="35">
        <v>1616</v>
      </c>
      <c r="D870" s="34">
        <v>777</v>
      </c>
      <c r="E870" s="36">
        <f t="shared" si="125"/>
        <v>48.081683168316829</v>
      </c>
      <c r="F870" s="34">
        <v>839</v>
      </c>
      <c r="G870" s="36">
        <f t="shared" si="126"/>
        <v>51.918316831683171</v>
      </c>
      <c r="H870" s="34">
        <v>505</v>
      </c>
      <c r="I870" s="36">
        <f t="shared" si="127"/>
        <v>31.25</v>
      </c>
      <c r="J870" s="34">
        <v>411</v>
      </c>
      <c r="K870" s="36">
        <f t="shared" si="128"/>
        <v>25.433168316831683</v>
      </c>
      <c r="L870" s="34">
        <v>268</v>
      </c>
      <c r="M870" s="36">
        <f t="shared" si="129"/>
        <v>16.584158415841586</v>
      </c>
      <c r="N870" s="34">
        <v>223</v>
      </c>
      <c r="O870" s="36">
        <f t="shared" si="130"/>
        <v>13.799504950495049</v>
      </c>
      <c r="P870" s="34">
        <v>152</v>
      </c>
      <c r="Q870" s="36">
        <f t="shared" si="131"/>
        <v>9.4059405940594054</v>
      </c>
      <c r="R870" s="34">
        <v>57</v>
      </c>
      <c r="S870" s="36">
        <f t="shared" si="132"/>
        <v>3.527227722772277</v>
      </c>
    </row>
    <row r="871" spans="1:19" s="24" customFormat="1" ht="15" hidden="1" outlineLevel="1" x14ac:dyDescent="0.2">
      <c r="A871" s="37" t="s">
        <v>901</v>
      </c>
      <c r="B871" s="34"/>
      <c r="C871" s="35">
        <v>1672</v>
      </c>
      <c r="D871" s="34">
        <v>855</v>
      </c>
      <c r="E871" s="36">
        <f t="shared" si="125"/>
        <v>51.13636363636364</v>
      </c>
      <c r="F871" s="34">
        <v>817</v>
      </c>
      <c r="G871" s="36">
        <f t="shared" si="126"/>
        <v>48.863636363636367</v>
      </c>
      <c r="H871" s="34">
        <v>546</v>
      </c>
      <c r="I871" s="36">
        <f t="shared" si="127"/>
        <v>32.655502392344502</v>
      </c>
      <c r="J871" s="34">
        <v>388</v>
      </c>
      <c r="K871" s="36">
        <f t="shared" si="128"/>
        <v>23.205741626794261</v>
      </c>
      <c r="L871" s="34">
        <v>281</v>
      </c>
      <c r="M871" s="36">
        <f t="shared" si="129"/>
        <v>16.806220095693782</v>
      </c>
      <c r="N871" s="34">
        <v>246</v>
      </c>
      <c r="O871" s="36">
        <f t="shared" si="130"/>
        <v>14.712918660287082</v>
      </c>
      <c r="P871" s="34">
        <v>135</v>
      </c>
      <c r="Q871" s="36">
        <f t="shared" si="131"/>
        <v>8.0741626794258377</v>
      </c>
      <c r="R871" s="34">
        <v>76</v>
      </c>
      <c r="S871" s="36">
        <f t="shared" si="132"/>
        <v>4.5454545454545459</v>
      </c>
    </row>
    <row r="872" spans="1:19" s="24" customFormat="1" ht="15" hidden="1" outlineLevel="1" x14ac:dyDescent="0.2">
      <c r="A872" s="37" t="s">
        <v>902</v>
      </c>
      <c r="B872" s="34"/>
      <c r="C872" s="35">
        <v>908</v>
      </c>
      <c r="D872" s="34">
        <v>463</v>
      </c>
      <c r="E872" s="36">
        <f t="shared" si="125"/>
        <v>50.991189427312776</v>
      </c>
      <c r="F872" s="34">
        <v>445</v>
      </c>
      <c r="G872" s="36">
        <f t="shared" si="126"/>
        <v>49.008810572687224</v>
      </c>
      <c r="H872" s="34">
        <v>328</v>
      </c>
      <c r="I872" s="36">
        <f t="shared" si="127"/>
        <v>36.123348017621147</v>
      </c>
      <c r="J872" s="34">
        <v>189</v>
      </c>
      <c r="K872" s="36">
        <f t="shared" si="128"/>
        <v>20.814977973568283</v>
      </c>
      <c r="L872" s="34">
        <v>136</v>
      </c>
      <c r="M872" s="36">
        <f t="shared" si="129"/>
        <v>14.977973568281937</v>
      </c>
      <c r="N872" s="34">
        <v>158</v>
      </c>
      <c r="O872" s="36">
        <f t="shared" si="130"/>
        <v>17.400881057268723</v>
      </c>
      <c r="P872" s="34">
        <v>66</v>
      </c>
      <c r="Q872" s="36">
        <f t="shared" si="131"/>
        <v>7.2687224669603525</v>
      </c>
      <c r="R872" s="34">
        <v>31</v>
      </c>
      <c r="S872" s="36">
        <f t="shared" si="132"/>
        <v>3.4140969162995596</v>
      </c>
    </row>
    <row r="873" spans="1:19" s="24" customFormat="1" ht="15" hidden="1" outlineLevel="1" x14ac:dyDescent="0.2">
      <c r="A873" s="37" t="s">
        <v>903</v>
      </c>
      <c r="B873" s="34"/>
      <c r="C873" s="35">
        <v>926</v>
      </c>
      <c r="D873" s="34">
        <v>467</v>
      </c>
      <c r="E873" s="36">
        <f t="shared" si="125"/>
        <v>50.431965442764579</v>
      </c>
      <c r="F873" s="34">
        <v>459</v>
      </c>
      <c r="G873" s="36">
        <f t="shared" si="126"/>
        <v>49.568034557235421</v>
      </c>
      <c r="H873" s="34">
        <v>311</v>
      </c>
      <c r="I873" s="36">
        <f t="shared" si="127"/>
        <v>33.585313174946002</v>
      </c>
      <c r="J873" s="34">
        <v>226</v>
      </c>
      <c r="K873" s="36">
        <f t="shared" si="128"/>
        <v>24.406047516198704</v>
      </c>
      <c r="L873" s="34">
        <v>143</v>
      </c>
      <c r="M873" s="36">
        <f t="shared" si="129"/>
        <v>15.442764578833694</v>
      </c>
      <c r="N873" s="34">
        <v>127</v>
      </c>
      <c r="O873" s="36">
        <f t="shared" si="130"/>
        <v>13.714902807775378</v>
      </c>
      <c r="P873" s="34">
        <v>75</v>
      </c>
      <c r="Q873" s="36">
        <f t="shared" si="131"/>
        <v>8.0993520518358526</v>
      </c>
      <c r="R873" s="34">
        <v>44</v>
      </c>
      <c r="S873" s="36">
        <f t="shared" si="132"/>
        <v>4.7516198704103676</v>
      </c>
    </row>
    <row r="874" spans="1:19" s="24" customFormat="1" ht="15" hidden="1" outlineLevel="1" x14ac:dyDescent="0.2">
      <c r="A874" s="37" t="s">
        <v>904</v>
      </c>
      <c r="B874" s="34"/>
      <c r="C874" s="35">
        <v>322</v>
      </c>
      <c r="D874" s="34">
        <v>151</v>
      </c>
      <c r="E874" s="36">
        <f t="shared" si="125"/>
        <v>46.894409937888199</v>
      </c>
      <c r="F874" s="34">
        <v>171</v>
      </c>
      <c r="G874" s="36">
        <f t="shared" si="126"/>
        <v>53.105590062111801</v>
      </c>
      <c r="H874" s="34">
        <v>121</v>
      </c>
      <c r="I874" s="36">
        <f t="shared" si="127"/>
        <v>37.577639751552795</v>
      </c>
      <c r="J874" s="34">
        <v>60</v>
      </c>
      <c r="K874" s="36">
        <f t="shared" si="128"/>
        <v>18.633540372670808</v>
      </c>
      <c r="L874" s="34">
        <v>61</v>
      </c>
      <c r="M874" s="36">
        <f t="shared" si="129"/>
        <v>18.944099378881987</v>
      </c>
      <c r="N874" s="34">
        <v>47</v>
      </c>
      <c r="O874" s="36">
        <f t="shared" si="130"/>
        <v>14.596273291925465</v>
      </c>
      <c r="P874" s="34">
        <v>23</v>
      </c>
      <c r="Q874" s="36">
        <f t="shared" si="131"/>
        <v>7.1428571428571423</v>
      </c>
      <c r="R874" s="34">
        <v>10</v>
      </c>
      <c r="S874" s="36">
        <f t="shared" si="132"/>
        <v>3.1055900621118009</v>
      </c>
    </row>
    <row r="875" spans="1:19" s="24" customFormat="1" ht="15" hidden="1" outlineLevel="1" x14ac:dyDescent="0.2">
      <c r="A875" s="37" t="s">
        <v>905</v>
      </c>
      <c r="B875" s="34"/>
      <c r="C875" s="35">
        <v>1561</v>
      </c>
      <c r="D875" s="34">
        <v>794</v>
      </c>
      <c r="E875" s="36">
        <f t="shared" si="125"/>
        <v>50.864830237027547</v>
      </c>
      <c r="F875" s="34">
        <v>767</v>
      </c>
      <c r="G875" s="36">
        <f t="shared" si="126"/>
        <v>49.135169762972453</v>
      </c>
      <c r="H875" s="34">
        <v>514</v>
      </c>
      <c r="I875" s="36">
        <f t="shared" si="127"/>
        <v>32.927610506085841</v>
      </c>
      <c r="J875" s="34">
        <v>374</v>
      </c>
      <c r="K875" s="36">
        <f t="shared" si="128"/>
        <v>23.959000640614992</v>
      </c>
      <c r="L875" s="34">
        <v>264</v>
      </c>
      <c r="M875" s="36">
        <f t="shared" si="129"/>
        <v>16.912235746316465</v>
      </c>
      <c r="N875" s="34">
        <v>212</v>
      </c>
      <c r="O875" s="36">
        <f t="shared" si="130"/>
        <v>13.581037796284434</v>
      </c>
      <c r="P875" s="34">
        <v>142</v>
      </c>
      <c r="Q875" s="36">
        <f t="shared" si="131"/>
        <v>9.0967328635490077</v>
      </c>
      <c r="R875" s="34">
        <v>55</v>
      </c>
      <c r="S875" s="36">
        <f t="shared" si="132"/>
        <v>3.5233824471492636</v>
      </c>
    </row>
    <row r="876" spans="1:19" s="24" customFormat="1" ht="15" hidden="1" outlineLevel="1" x14ac:dyDescent="0.2">
      <c r="A876" s="37" t="s">
        <v>906</v>
      </c>
      <c r="B876" s="34"/>
      <c r="C876" s="35">
        <v>353</v>
      </c>
      <c r="D876" s="34">
        <v>187</v>
      </c>
      <c r="E876" s="36">
        <f t="shared" si="125"/>
        <v>52.97450424929179</v>
      </c>
      <c r="F876" s="34">
        <v>166</v>
      </c>
      <c r="G876" s="36">
        <f t="shared" si="126"/>
        <v>47.025495750708217</v>
      </c>
      <c r="H876" s="34">
        <v>117</v>
      </c>
      <c r="I876" s="36">
        <f t="shared" si="127"/>
        <v>33.144475920679888</v>
      </c>
      <c r="J876" s="34">
        <v>87</v>
      </c>
      <c r="K876" s="36">
        <f t="shared" si="128"/>
        <v>24.645892351274789</v>
      </c>
      <c r="L876" s="34">
        <v>57</v>
      </c>
      <c r="M876" s="36">
        <f t="shared" si="129"/>
        <v>16.14730878186969</v>
      </c>
      <c r="N876" s="34">
        <v>50</v>
      </c>
      <c r="O876" s="36">
        <f t="shared" si="130"/>
        <v>14.164305949008499</v>
      </c>
      <c r="P876" s="34">
        <v>29</v>
      </c>
      <c r="Q876" s="36">
        <f t="shared" si="131"/>
        <v>8.215297450424929</v>
      </c>
      <c r="R876" s="34">
        <v>13</v>
      </c>
      <c r="S876" s="36">
        <f t="shared" si="132"/>
        <v>3.6827195467422098</v>
      </c>
    </row>
    <row r="877" spans="1:19" s="24" customFormat="1" ht="15" hidden="1" outlineLevel="1" x14ac:dyDescent="0.2">
      <c r="A877" s="37" t="s">
        <v>907</v>
      </c>
      <c r="B877" s="34"/>
      <c r="C877" s="35">
        <v>1906</v>
      </c>
      <c r="D877" s="34">
        <v>1006</v>
      </c>
      <c r="E877" s="36">
        <f t="shared" si="125"/>
        <v>52.780692549842605</v>
      </c>
      <c r="F877" s="34">
        <v>900</v>
      </c>
      <c r="G877" s="36">
        <f t="shared" si="126"/>
        <v>47.219307450157402</v>
      </c>
      <c r="H877" s="34">
        <v>609</v>
      </c>
      <c r="I877" s="36">
        <f t="shared" si="127"/>
        <v>31.951731374606506</v>
      </c>
      <c r="J877" s="34">
        <v>492</v>
      </c>
      <c r="K877" s="36">
        <f t="shared" si="128"/>
        <v>25.813221406086047</v>
      </c>
      <c r="L877" s="34">
        <v>266</v>
      </c>
      <c r="M877" s="36">
        <f t="shared" si="129"/>
        <v>13.955928646379855</v>
      </c>
      <c r="N877" s="34">
        <v>236</v>
      </c>
      <c r="O877" s="36">
        <f t="shared" si="130"/>
        <v>12.381951731374608</v>
      </c>
      <c r="P877" s="34">
        <v>220</v>
      </c>
      <c r="Q877" s="36">
        <f t="shared" si="131"/>
        <v>11.542497376705143</v>
      </c>
      <c r="R877" s="34">
        <v>83</v>
      </c>
      <c r="S877" s="36">
        <f t="shared" si="132"/>
        <v>4.3546694648478494</v>
      </c>
    </row>
    <row r="878" spans="1:19" s="24" customFormat="1" ht="15" hidden="1" outlineLevel="1" x14ac:dyDescent="0.2">
      <c r="A878" s="37" t="s">
        <v>908</v>
      </c>
      <c r="B878" s="34"/>
      <c r="C878" s="35">
        <v>855</v>
      </c>
      <c r="D878" s="34">
        <v>369</v>
      </c>
      <c r="E878" s="36">
        <f t="shared" si="125"/>
        <v>43.157894736842103</v>
      </c>
      <c r="F878" s="34">
        <v>486</v>
      </c>
      <c r="G878" s="36">
        <f t="shared" si="126"/>
        <v>56.84210526315789</v>
      </c>
      <c r="H878" s="34">
        <v>212</v>
      </c>
      <c r="I878" s="36">
        <f t="shared" si="127"/>
        <v>24.795321637426898</v>
      </c>
      <c r="J878" s="34">
        <v>223</v>
      </c>
      <c r="K878" s="36">
        <f t="shared" si="128"/>
        <v>26.081871345029239</v>
      </c>
      <c r="L878" s="34">
        <v>138</v>
      </c>
      <c r="M878" s="36">
        <f t="shared" si="129"/>
        <v>16.140350877192979</v>
      </c>
      <c r="N878" s="34">
        <v>128</v>
      </c>
      <c r="O878" s="36">
        <f t="shared" si="130"/>
        <v>14.970760233918128</v>
      </c>
      <c r="P878" s="34">
        <v>109</v>
      </c>
      <c r="Q878" s="36">
        <f t="shared" si="131"/>
        <v>12.748538011695905</v>
      </c>
      <c r="R878" s="34">
        <v>45</v>
      </c>
      <c r="S878" s="36">
        <f t="shared" si="132"/>
        <v>5.2631578947368416</v>
      </c>
    </row>
    <row r="879" spans="1:19" s="24" customFormat="1" ht="15" hidden="1" outlineLevel="1" x14ac:dyDescent="0.2">
      <c r="A879" s="37" t="s">
        <v>909</v>
      </c>
      <c r="B879" s="34"/>
      <c r="C879" s="35">
        <v>1344</v>
      </c>
      <c r="D879" s="34">
        <v>648</v>
      </c>
      <c r="E879" s="36">
        <f t="shared" si="125"/>
        <v>48.214285714285715</v>
      </c>
      <c r="F879" s="34">
        <v>696</v>
      </c>
      <c r="G879" s="36">
        <f t="shared" si="126"/>
        <v>51.785714285714285</v>
      </c>
      <c r="H879" s="34">
        <v>370</v>
      </c>
      <c r="I879" s="36">
        <f t="shared" si="127"/>
        <v>27.529761904761905</v>
      </c>
      <c r="J879" s="34">
        <v>398</v>
      </c>
      <c r="K879" s="36">
        <f t="shared" si="128"/>
        <v>29.613095238095241</v>
      </c>
      <c r="L879" s="34">
        <v>193</v>
      </c>
      <c r="M879" s="36">
        <f t="shared" si="129"/>
        <v>14.360119047619047</v>
      </c>
      <c r="N879" s="34">
        <v>177</v>
      </c>
      <c r="O879" s="36">
        <f t="shared" si="130"/>
        <v>13.169642857142858</v>
      </c>
      <c r="P879" s="34">
        <v>158</v>
      </c>
      <c r="Q879" s="36">
        <f t="shared" si="131"/>
        <v>11.755952380952381</v>
      </c>
      <c r="R879" s="34">
        <v>48</v>
      </c>
      <c r="S879" s="36">
        <f t="shared" si="132"/>
        <v>3.5714285714285716</v>
      </c>
    </row>
    <row r="880" spans="1:19" s="24" customFormat="1" ht="15" hidden="1" outlineLevel="1" x14ac:dyDescent="0.2">
      <c r="A880" s="37" t="s">
        <v>910</v>
      </c>
      <c r="B880" s="34"/>
      <c r="C880" s="35">
        <v>1020</v>
      </c>
      <c r="D880" s="34">
        <v>470</v>
      </c>
      <c r="E880" s="36">
        <f t="shared" si="125"/>
        <v>46.078431372549019</v>
      </c>
      <c r="F880" s="34">
        <v>550</v>
      </c>
      <c r="G880" s="36">
        <f t="shared" si="126"/>
        <v>53.921568627450981</v>
      </c>
      <c r="H880" s="34">
        <v>261</v>
      </c>
      <c r="I880" s="36">
        <f t="shared" si="127"/>
        <v>25.588235294117649</v>
      </c>
      <c r="J880" s="34">
        <v>252</v>
      </c>
      <c r="K880" s="36">
        <f t="shared" si="128"/>
        <v>24.705882352941178</v>
      </c>
      <c r="L880" s="34">
        <v>164</v>
      </c>
      <c r="M880" s="36">
        <f t="shared" si="129"/>
        <v>16.078431372549019</v>
      </c>
      <c r="N880" s="34">
        <v>147</v>
      </c>
      <c r="O880" s="36">
        <f t="shared" si="130"/>
        <v>14.411764705882353</v>
      </c>
      <c r="P880" s="34">
        <v>139</v>
      </c>
      <c r="Q880" s="36">
        <f t="shared" si="131"/>
        <v>13.627450980392158</v>
      </c>
      <c r="R880" s="34">
        <v>57</v>
      </c>
      <c r="S880" s="36">
        <f t="shared" si="132"/>
        <v>5.5882352941176476</v>
      </c>
    </row>
    <row r="881" spans="1:19" s="24" customFormat="1" ht="15" hidden="1" outlineLevel="1" x14ac:dyDescent="0.2">
      <c r="A881" s="37" t="s">
        <v>911</v>
      </c>
      <c r="B881" s="34"/>
      <c r="C881" s="35">
        <v>390</v>
      </c>
      <c r="D881" s="34">
        <v>172</v>
      </c>
      <c r="E881" s="36">
        <f t="shared" si="125"/>
        <v>44.102564102564102</v>
      </c>
      <c r="F881" s="34">
        <v>218</v>
      </c>
      <c r="G881" s="36">
        <f t="shared" si="126"/>
        <v>55.897435897435898</v>
      </c>
      <c r="H881" s="34">
        <v>103</v>
      </c>
      <c r="I881" s="36">
        <f t="shared" si="127"/>
        <v>26.410256410256412</v>
      </c>
      <c r="J881" s="34">
        <v>95</v>
      </c>
      <c r="K881" s="36">
        <f t="shared" si="128"/>
        <v>24.358974358974361</v>
      </c>
      <c r="L881" s="34">
        <v>59</v>
      </c>
      <c r="M881" s="36">
        <f t="shared" si="129"/>
        <v>15.128205128205128</v>
      </c>
      <c r="N881" s="34">
        <v>66</v>
      </c>
      <c r="O881" s="36">
        <f t="shared" si="130"/>
        <v>16.923076923076923</v>
      </c>
      <c r="P881" s="34">
        <v>44</v>
      </c>
      <c r="Q881" s="36">
        <f t="shared" si="131"/>
        <v>11.282051282051283</v>
      </c>
      <c r="R881" s="34">
        <v>23</v>
      </c>
      <c r="S881" s="36">
        <f t="shared" si="132"/>
        <v>5.8974358974358978</v>
      </c>
    </row>
    <row r="882" spans="1:19" s="24" customFormat="1" ht="15" hidden="1" outlineLevel="1" x14ac:dyDescent="0.2">
      <c r="A882" s="37" t="s">
        <v>912</v>
      </c>
      <c r="B882" s="34"/>
      <c r="C882" s="35">
        <v>474</v>
      </c>
      <c r="D882" s="34">
        <v>232</v>
      </c>
      <c r="E882" s="36">
        <f t="shared" si="125"/>
        <v>48.94514767932489</v>
      </c>
      <c r="F882" s="34">
        <v>242</v>
      </c>
      <c r="G882" s="36">
        <f t="shared" si="126"/>
        <v>51.054852320675103</v>
      </c>
      <c r="H882" s="34">
        <v>129</v>
      </c>
      <c r="I882" s="36">
        <f t="shared" si="127"/>
        <v>27.215189873417721</v>
      </c>
      <c r="J882" s="34">
        <v>131</v>
      </c>
      <c r="K882" s="36">
        <f t="shared" si="128"/>
        <v>27.637130801687764</v>
      </c>
      <c r="L882" s="34">
        <v>71</v>
      </c>
      <c r="M882" s="36">
        <f t="shared" si="129"/>
        <v>14.978902953586497</v>
      </c>
      <c r="N882" s="34">
        <v>64</v>
      </c>
      <c r="O882" s="36">
        <f t="shared" si="130"/>
        <v>13.502109704641349</v>
      </c>
      <c r="P882" s="34">
        <v>52</v>
      </c>
      <c r="Q882" s="36">
        <f t="shared" si="131"/>
        <v>10.970464135021096</v>
      </c>
      <c r="R882" s="34">
        <v>27</v>
      </c>
      <c r="S882" s="36">
        <f t="shared" si="132"/>
        <v>5.6962025316455698</v>
      </c>
    </row>
    <row r="883" spans="1:19" s="24" customFormat="1" ht="15" hidden="1" outlineLevel="1" x14ac:dyDescent="0.2">
      <c r="A883" s="37" t="s">
        <v>913</v>
      </c>
      <c r="B883" s="34"/>
      <c r="C883" s="35">
        <v>2419</v>
      </c>
      <c r="D883" s="34">
        <v>1125</v>
      </c>
      <c r="E883" s="36">
        <f t="shared" si="125"/>
        <v>46.506821000413389</v>
      </c>
      <c r="F883" s="34">
        <v>1294</v>
      </c>
      <c r="G883" s="36">
        <f t="shared" si="126"/>
        <v>53.493178999586604</v>
      </c>
      <c r="H883" s="34">
        <v>614</v>
      </c>
      <c r="I883" s="36">
        <f t="shared" si="127"/>
        <v>25.38238941711451</v>
      </c>
      <c r="J883" s="34">
        <v>682</v>
      </c>
      <c r="K883" s="36">
        <f t="shared" si="128"/>
        <v>28.193468375361718</v>
      </c>
      <c r="L883" s="34">
        <v>416</v>
      </c>
      <c r="M883" s="36">
        <f t="shared" si="129"/>
        <v>17.19718892104175</v>
      </c>
      <c r="N883" s="34">
        <v>362</v>
      </c>
      <c r="O883" s="36">
        <f t="shared" si="130"/>
        <v>14.964861513021908</v>
      </c>
      <c r="P883" s="34">
        <v>248</v>
      </c>
      <c r="Q883" s="36">
        <f t="shared" si="131"/>
        <v>10.252170318313352</v>
      </c>
      <c r="R883" s="34">
        <v>97</v>
      </c>
      <c r="S883" s="36">
        <f t="shared" si="132"/>
        <v>4.0099214551467544</v>
      </c>
    </row>
    <row r="884" spans="1:19" s="24" customFormat="1" ht="15" hidden="1" outlineLevel="1" x14ac:dyDescent="0.2">
      <c r="A884" s="37" t="s">
        <v>914</v>
      </c>
      <c r="B884" s="34"/>
      <c r="C884" s="35">
        <v>2277</v>
      </c>
      <c r="D884" s="34">
        <v>1119</v>
      </c>
      <c r="E884" s="36">
        <f t="shared" si="125"/>
        <v>49.143610013175234</v>
      </c>
      <c r="F884" s="34">
        <v>1158</v>
      </c>
      <c r="G884" s="36">
        <f t="shared" si="126"/>
        <v>50.856389986824773</v>
      </c>
      <c r="H884" s="34">
        <v>651</v>
      </c>
      <c r="I884" s="36">
        <f t="shared" si="127"/>
        <v>28.590250329380765</v>
      </c>
      <c r="J884" s="34">
        <v>602</v>
      </c>
      <c r="K884" s="36">
        <f t="shared" si="128"/>
        <v>26.438296003513397</v>
      </c>
      <c r="L884" s="34">
        <v>385</v>
      </c>
      <c r="M884" s="36">
        <f t="shared" si="129"/>
        <v>16.908212560386474</v>
      </c>
      <c r="N884" s="34">
        <v>342</v>
      </c>
      <c r="O884" s="36">
        <f t="shared" si="130"/>
        <v>15.019762845849803</v>
      </c>
      <c r="P884" s="34">
        <v>224</v>
      </c>
      <c r="Q884" s="36">
        <f t="shared" si="131"/>
        <v>9.837505489679403</v>
      </c>
      <c r="R884" s="34">
        <v>73</v>
      </c>
      <c r="S884" s="36">
        <f t="shared" si="132"/>
        <v>3.2059727711901624</v>
      </c>
    </row>
    <row r="885" spans="1:19" s="24" customFormat="1" ht="15" hidden="1" outlineLevel="1" x14ac:dyDescent="0.2">
      <c r="A885" s="37" t="s">
        <v>915</v>
      </c>
      <c r="B885" s="34"/>
      <c r="C885" s="35">
        <v>2363</v>
      </c>
      <c r="D885" s="34">
        <v>1179</v>
      </c>
      <c r="E885" s="36">
        <f t="shared" si="125"/>
        <v>49.894202285230641</v>
      </c>
      <c r="F885" s="34">
        <v>1184</v>
      </c>
      <c r="G885" s="36">
        <f t="shared" si="126"/>
        <v>50.105797714769366</v>
      </c>
      <c r="H885" s="34">
        <v>740</v>
      </c>
      <c r="I885" s="36">
        <f t="shared" si="127"/>
        <v>31.316123571730852</v>
      </c>
      <c r="J885" s="34">
        <v>609</v>
      </c>
      <c r="K885" s="36">
        <f t="shared" si="128"/>
        <v>25.772323317816337</v>
      </c>
      <c r="L885" s="34">
        <v>384</v>
      </c>
      <c r="M885" s="36">
        <f t="shared" si="129"/>
        <v>16.250528988573848</v>
      </c>
      <c r="N885" s="34">
        <v>322</v>
      </c>
      <c r="O885" s="36">
        <f t="shared" si="130"/>
        <v>13.626745662293695</v>
      </c>
      <c r="P885" s="34">
        <v>244</v>
      </c>
      <c r="Q885" s="36">
        <f t="shared" si="131"/>
        <v>10.325856961489633</v>
      </c>
      <c r="R885" s="34">
        <v>64</v>
      </c>
      <c r="S885" s="36">
        <f t="shared" si="132"/>
        <v>2.7084214980956411</v>
      </c>
    </row>
    <row r="886" spans="1:19" s="24" customFormat="1" ht="15" hidden="1" outlineLevel="1" x14ac:dyDescent="0.2">
      <c r="A886" s="37" t="s">
        <v>916</v>
      </c>
      <c r="B886" s="34"/>
      <c r="C886" s="35">
        <v>2515</v>
      </c>
      <c r="D886" s="34">
        <v>1268</v>
      </c>
      <c r="E886" s="36">
        <f t="shared" si="125"/>
        <v>50.417495029821076</v>
      </c>
      <c r="F886" s="34">
        <v>1247</v>
      </c>
      <c r="G886" s="36">
        <f t="shared" si="126"/>
        <v>49.582504970178931</v>
      </c>
      <c r="H886" s="34">
        <v>768</v>
      </c>
      <c r="I886" s="36">
        <f t="shared" si="127"/>
        <v>30.536779324055669</v>
      </c>
      <c r="J886" s="34">
        <v>690</v>
      </c>
      <c r="K886" s="36">
        <f t="shared" si="128"/>
        <v>27.435387673956264</v>
      </c>
      <c r="L886" s="34">
        <v>398</v>
      </c>
      <c r="M886" s="36">
        <f t="shared" si="129"/>
        <v>15.825049701789265</v>
      </c>
      <c r="N886" s="34">
        <v>335</v>
      </c>
      <c r="O886" s="36">
        <f t="shared" si="130"/>
        <v>13.320079522862823</v>
      </c>
      <c r="P886" s="34">
        <v>243</v>
      </c>
      <c r="Q886" s="36">
        <f t="shared" si="131"/>
        <v>9.6620278330019893</v>
      </c>
      <c r="R886" s="34">
        <v>81</v>
      </c>
      <c r="S886" s="36">
        <f t="shared" si="132"/>
        <v>3.2206759443339963</v>
      </c>
    </row>
    <row r="887" spans="1:19" s="24" customFormat="1" ht="15" hidden="1" outlineLevel="1" x14ac:dyDescent="0.2">
      <c r="A887" s="37" t="s">
        <v>917</v>
      </c>
      <c r="B887" s="34"/>
      <c r="C887" s="35">
        <v>1590</v>
      </c>
      <c r="D887" s="34">
        <v>764</v>
      </c>
      <c r="E887" s="36">
        <f t="shared" si="125"/>
        <v>48.050314465408803</v>
      </c>
      <c r="F887" s="34">
        <v>826</v>
      </c>
      <c r="G887" s="36">
        <f t="shared" si="126"/>
        <v>51.949685534591197</v>
      </c>
      <c r="H887" s="34">
        <v>472</v>
      </c>
      <c r="I887" s="36">
        <f t="shared" si="127"/>
        <v>29.685534591194969</v>
      </c>
      <c r="J887" s="34">
        <v>425</v>
      </c>
      <c r="K887" s="36">
        <f t="shared" si="128"/>
        <v>26.729559748427672</v>
      </c>
      <c r="L887" s="34">
        <v>275</v>
      </c>
      <c r="M887" s="36">
        <f t="shared" si="129"/>
        <v>17.29559748427673</v>
      </c>
      <c r="N887" s="34">
        <v>228</v>
      </c>
      <c r="O887" s="36">
        <f t="shared" si="130"/>
        <v>14.339622641509434</v>
      </c>
      <c r="P887" s="34">
        <v>124</v>
      </c>
      <c r="Q887" s="36">
        <f t="shared" si="131"/>
        <v>7.7987421383647799</v>
      </c>
      <c r="R887" s="34">
        <v>66</v>
      </c>
      <c r="S887" s="36">
        <f t="shared" si="132"/>
        <v>4.1509433962264151</v>
      </c>
    </row>
    <row r="888" spans="1:19" s="24" customFormat="1" ht="15" hidden="1" outlineLevel="1" x14ac:dyDescent="0.2">
      <c r="A888" s="37" t="s">
        <v>918</v>
      </c>
      <c r="B888" s="34"/>
      <c r="C888" s="35">
        <v>517</v>
      </c>
      <c r="D888" s="34">
        <v>255</v>
      </c>
      <c r="E888" s="36">
        <f t="shared" si="125"/>
        <v>49.323017408123789</v>
      </c>
      <c r="F888" s="34">
        <v>262</v>
      </c>
      <c r="G888" s="36">
        <f t="shared" si="126"/>
        <v>50.676982591876211</v>
      </c>
      <c r="H888" s="34">
        <v>181</v>
      </c>
      <c r="I888" s="36">
        <f t="shared" si="127"/>
        <v>35.009671179883945</v>
      </c>
      <c r="J888" s="34">
        <v>121</v>
      </c>
      <c r="K888" s="36">
        <f t="shared" si="128"/>
        <v>23.404255319148938</v>
      </c>
      <c r="L888" s="34">
        <v>95</v>
      </c>
      <c r="M888" s="36">
        <f t="shared" si="129"/>
        <v>18.375241779497099</v>
      </c>
      <c r="N888" s="34">
        <v>64</v>
      </c>
      <c r="O888" s="36">
        <f t="shared" si="130"/>
        <v>12.379110251450678</v>
      </c>
      <c r="P888" s="34">
        <v>32</v>
      </c>
      <c r="Q888" s="36">
        <f t="shared" si="131"/>
        <v>6.1895551257253389</v>
      </c>
      <c r="R888" s="34">
        <v>24</v>
      </c>
      <c r="S888" s="36">
        <f t="shared" si="132"/>
        <v>4.6421663442940035</v>
      </c>
    </row>
    <row r="889" spans="1:19" s="24" customFormat="1" ht="15" hidden="1" outlineLevel="1" x14ac:dyDescent="0.2">
      <c r="A889" s="37" t="s">
        <v>919</v>
      </c>
      <c r="B889" s="34"/>
      <c r="C889" s="35">
        <v>537</v>
      </c>
      <c r="D889" s="34">
        <v>271</v>
      </c>
      <c r="E889" s="36">
        <f t="shared" si="125"/>
        <v>50.465549348230908</v>
      </c>
      <c r="F889" s="34">
        <v>266</v>
      </c>
      <c r="G889" s="36">
        <f t="shared" si="126"/>
        <v>49.534450651769085</v>
      </c>
      <c r="H889" s="34">
        <v>168</v>
      </c>
      <c r="I889" s="36">
        <f t="shared" si="127"/>
        <v>31.284916201117319</v>
      </c>
      <c r="J889" s="34">
        <v>129</v>
      </c>
      <c r="K889" s="36">
        <f t="shared" si="128"/>
        <v>24.022346368715084</v>
      </c>
      <c r="L889" s="34">
        <v>102</v>
      </c>
      <c r="M889" s="36">
        <f t="shared" si="129"/>
        <v>18.994413407821227</v>
      </c>
      <c r="N889" s="34">
        <v>72</v>
      </c>
      <c r="O889" s="36">
        <f t="shared" si="130"/>
        <v>13.407821229050279</v>
      </c>
      <c r="P889" s="34">
        <v>43</v>
      </c>
      <c r="Q889" s="36">
        <f t="shared" si="131"/>
        <v>8.0074487895716953</v>
      </c>
      <c r="R889" s="34">
        <v>23</v>
      </c>
      <c r="S889" s="36">
        <f t="shared" si="132"/>
        <v>4.2830540037243949</v>
      </c>
    </row>
    <row r="890" spans="1:19" s="24" customFormat="1" ht="15" hidden="1" outlineLevel="1" x14ac:dyDescent="0.2">
      <c r="A890" s="37" t="s">
        <v>920</v>
      </c>
      <c r="B890" s="34"/>
      <c r="C890" s="35">
        <v>1706</v>
      </c>
      <c r="D890" s="34">
        <v>832</v>
      </c>
      <c r="E890" s="36">
        <f t="shared" si="125"/>
        <v>48.769050410316531</v>
      </c>
      <c r="F890" s="34">
        <v>874</v>
      </c>
      <c r="G890" s="36">
        <f t="shared" si="126"/>
        <v>51.230949589683476</v>
      </c>
      <c r="H890" s="34">
        <v>516</v>
      </c>
      <c r="I890" s="36">
        <f t="shared" si="127"/>
        <v>30.246189917936697</v>
      </c>
      <c r="J890" s="34">
        <v>428</v>
      </c>
      <c r="K890" s="36">
        <f t="shared" si="128"/>
        <v>25.087924970691677</v>
      </c>
      <c r="L890" s="34">
        <v>332</v>
      </c>
      <c r="M890" s="36">
        <f t="shared" si="129"/>
        <v>19.460726846424386</v>
      </c>
      <c r="N890" s="34">
        <v>239</v>
      </c>
      <c r="O890" s="36">
        <f t="shared" si="130"/>
        <v>14.009378663540447</v>
      </c>
      <c r="P890" s="34">
        <v>147</v>
      </c>
      <c r="Q890" s="36">
        <f t="shared" si="131"/>
        <v>8.616647127784292</v>
      </c>
      <c r="R890" s="34">
        <v>44</v>
      </c>
      <c r="S890" s="36">
        <f t="shared" si="132"/>
        <v>2.5791324736225092</v>
      </c>
    </row>
    <row r="891" spans="1:19" s="24" customFormat="1" ht="15" hidden="1" outlineLevel="1" x14ac:dyDescent="0.2">
      <c r="A891" s="37" t="s">
        <v>921</v>
      </c>
      <c r="B891" s="34"/>
      <c r="C891" s="35">
        <v>1566</v>
      </c>
      <c r="D891" s="34">
        <v>722</v>
      </c>
      <c r="E891" s="36">
        <f t="shared" si="125"/>
        <v>46.104725415070241</v>
      </c>
      <c r="F891" s="34">
        <v>844</v>
      </c>
      <c r="G891" s="36">
        <f t="shared" si="126"/>
        <v>53.895274584929759</v>
      </c>
      <c r="H891" s="34">
        <v>463</v>
      </c>
      <c r="I891" s="36">
        <f t="shared" si="127"/>
        <v>29.565772669220944</v>
      </c>
      <c r="J891" s="34">
        <v>420</v>
      </c>
      <c r="K891" s="36">
        <f t="shared" si="128"/>
        <v>26.819923371647509</v>
      </c>
      <c r="L891" s="34">
        <v>273</v>
      </c>
      <c r="M891" s="36">
        <f t="shared" si="129"/>
        <v>17.432950191570882</v>
      </c>
      <c r="N891" s="34">
        <v>217</v>
      </c>
      <c r="O891" s="36">
        <f t="shared" si="130"/>
        <v>13.856960408684547</v>
      </c>
      <c r="P891" s="34">
        <v>140</v>
      </c>
      <c r="Q891" s="36">
        <f t="shared" si="131"/>
        <v>8.9399744572158362</v>
      </c>
      <c r="R891" s="34">
        <v>53</v>
      </c>
      <c r="S891" s="36">
        <f t="shared" si="132"/>
        <v>3.3844189016602808</v>
      </c>
    </row>
    <row r="892" spans="1:19" s="24" customFormat="1" ht="15" hidden="1" outlineLevel="1" x14ac:dyDescent="0.2">
      <c r="A892" s="37" t="s">
        <v>922</v>
      </c>
      <c r="B892" s="34"/>
      <c r="C892" s="35">
        <v>2811</v>
      </c>
      <c r="D892" s="34">
        <v>1336</v>
      </c>
      <c r="E892" s="36">
        <f t="shared" si="125"/>
        <v>47.527570259694059</v>
      </c>
      <c r="F892" s="34">
        <v>1475</v>
      </c>
      <c r="G892" s="36">
        <f t="shared" si="126"/>
        <v>52.472429740305941</v>
      </c>
      <c r="H892" s="34">
        <v>798</v>
      </c>
      <c r="I892" s="36">
        <f t="shared" si="127"/>
        <v>28.388473852721454</v>
      </c>
      <c r="J892" s="34">
        <v>698</v>
      </c>
      <c r="K892" s="36">
        <f t="shared" si="128"/>
        <v>24.831020988971897</v>
      </c>
      <c r="L892" s="34">
        <v>533</v>
      </c>
      <c r="M892" s="36">
        <f t="shared" si="129"/>
        <v>18.961223763785132</v>
      </c>
      <c r="N892" s="34">
        <v>462</v>
      </c>
      <c r="O892" s="36">
        <f t="shared" si="130"/>
        <v>16.435432230522945</v>
      </c>
      <c r="P892" s="34">
        <v>236</v>
      </c>
      <c r="Q892" s="36">
        <f t="shared" si="131"/>
        <v>8.3955887584489499</v>
      </c>
      <c r="R892" s="34">
        <v>84</v>
      </c>
      <c r="S892" s="36">
        <f t="shared" si="132"/>
        <v>2.9882604055496267</v>
      </c>
    </row>
    <row r="893" spans="1:19" s="24" customFormat="1" ht="15" hidden="1" outlineLevel="1" x14ac:dyDescent="0.2">
      <c r="A893" s="37" t="s">
        <v>923</v>
      </c>
      <c r="B893" s="34"/>
      <c r="C893" s="35">
        <v>1906</v>
      </c>
      <c r="D893" s="34">
        <v>919</v>
      </c>
      <c r="E893" s="36">
        <f t="shared" si="125"/>
        <v>48.216159496327393</v>
      </c>
      <c r="F893" s="34">
        <v>987</v>
      </c>
      <c r="G893" s="36">
        <f t="shared" si="126"/>
        <v>51.783840503672614</v>
      </c>
      <c r="H893" s="34">
        <v>557</v>
      </c>
      <c r="I893" s="36">
        <f t="shared" si="127"/>
        <v>29.223504721930748</v>
      </c>
      <c r="J893" s="34">
        <v>489</v>
      </c>
      <c r="K893" s="36">
        <f t="shared" si="128"/>
        <v>25.655823714585519</v>
      </c>
      <c r="L893" s="34">
        <v>342</v>
      </c>
      <c r="M893" s="36">
        <f t="shared" si="129"/>
        <v>17.943336831059813</v>
      </c>
      <c r="N893" s="34">
        <v>310</v>
      </c>
      <c r="O893" s="36">
        <f t="shared" si="130"/>
        <v>16.264428121720883</v>
      </c>
      <c r="P893" s="34">
        <v>156</v>
      </c>
      <c r="Q893" s="36">
        <f t="shared" si="131"/>
        <v>8.1846799580272833</v>
      </c>
      <c r="R893" s="34">
        <v>52</v>
      </c>
      <c r="S893" s="36">
        <f t="shared" si="132"/>
        <v>2.7282266526757608</v>
      </c>
    </row>
    <row r="894" spans="1:19" s="24" customFormat="1" ht="15" hidden="1" outlineLevel="1" x14ac:dyDescent="0.2">
      <c r="A894" s="37" t="s">
        <v>924</v>
      </c>
      <c r="B894" s="34"/>
      <c r="C894" s="35">
        <v>270</v>
      </c>
      <c r="D894" s="34">
        <v>135</v>
      </c>
      <c r="E894" s="36">
        <f t="shared" si="125"/>
        <v>50</v>
      </c>
      <c r="F894" s="34">
        <v>135</v>
      </c>
      <c r="G894" s="36">
        <f t="shared" si="126"/>
        <v>50</v>
      </c>
      <c r="H894" s="34">
        <v>86</v>
      </c>
      <c r="I894" s="36">
        <f t="shared" si="127"/>
        <v>31.851851851851851</v>
      </c>
      <c r="J894" s="34">
        <v>64</v>
      </c>
      <c r="K894" s="36">
        <f t="shared" si="128"/>
        <v>23.703703703703702</v>
      </c>
      <c r="L894" s="34">
        <v>44</v>
      </c>
      <c r="M894" s="36">
        <f t="shared" si="129"/>
        <v>16.296296296296294</v>
      </c>
      <c r="N894" s="34">
        <v>36</v>
      </c>
      <c r="O894" s="36">
        <f t="shared" si="130"/>
        <v>13.333333333333332</v>
      </c>
      <c r="P894" s="34">
        <v>28</v>
      </c>
      <c r="Q894" s="36">
        <f t="shared" si="131"/>
        <v>10.37037037037037</v>
      </c>
      <c r="R894" s="34">
        <v>12</v>
      </c>
      <c r="S894" s="36">
        <f t="shared" si="132"/>
        <v>4.4444444444444438</v>
      </c>
    </row>
    <row r="895" spans="1:19" s="24" customFormat="1" ht="15" hidden="1" outlineLevel="1" x14ac:dyDescent="0.2">
      <c r="A895" s="37" t="s">
        <v>925</v>
      </c>
      <c r="B895" s="34"/>
      <c r="C895" s="35">
        <v>411</v>
      </c>
      <c r="D895" s="34">
        <v>206</v>
      </c>
      <c r="E895" s="36">
        <f t="shared" si="125"/>
        <v>50.12165450121654</v>
      </c>
      <c r="F895" s="34">
        <v>205</v>
      </c>
      <c r="G895" s="36">
        <f t="shared" si="126"/>
        <v>49.878345498783453</v>
      </c>
      <c r="H895" s="34">
        <v>127</v>
      </c>
      <c r="I895" s="36">
        <f t="shared" si="127"/>
        <v>30.90024330900243</v>
      </c>
      <c r="J895" s="34">
        <v>97</v>
      </c>
      <c r="K895" s="36">
        <f t="shared" si="128"/>
        <v>23.600973236009729</v>
      </c>
      <c r="L895" s="34">
        <v>76</v>
      </c>
      <c r="M895" s="36">
        <f t="shared" si="129"/>
        <v>18.491484184914839</v>
      </c>
      <c r="N895" s="34">
        <v>42</v>
      </c>
      <c r="O895" s="36">
        <f t="shared" si="130"/>
        <v>10.21897810218978</v>
      </c>
      <c r="P895" s="34">
        <v>46</v>
      </c>
      <c r="Q895" s="36">
        <f t="shared" si="131"/>
        <v>11.192214111922141</v>
      </c>
      <c r="R895" s="34">
        <v>23</v>
      </c>
      <c r="S895" s="36">
        <f t="shared" si="132"/>
        <v>5.5961070559610704</v>
      </c>
    </row>
    <row r="896" spans="1:19" s="24" customFormat="1" ht="15" hidden="1" outlineLevel="1" x14ac:dyDescent="0.2">
      <c r="A896" s="37" t="s">
        <v>926</v>
      </c>
      <c r="B896" s="34"/>
      <c r="C896" s="35">
        <v>1013</v>
      </c>
      <c r="D896" s="34">
        <v>497</v>
      </c>
      <c r="E896" s="36">
        <f t="shared" ref="E896:E959" si="133">SUM(D896/C896%)</f>
        <v>49.062191510365246</v>
      </c>
      <c r="F896" s="34">
        <v>516</v>
      </c>
      <c r="G896" s="36">
        <f t="shared" si="126"/>
        <v>50.937808489634747</v>
      </c>
      <c r="H896" s="34">
        <v>369</v>
      </c>
      <c r="I896" s="36">
        <f t="shared" si="127"/>
        <v>36.426456071076011</v>
      </c>
      <c r="J896" s="34">
        <v>262</v>
      </c>
      <c r="K896" s="36">
        <f t="shared" si="128"/>
        <v>25.863770977295161</v>
      </c>
      <c r="L896" s="34">
        <v>163</v>
      </c>
      <c r="M896" s="36">
        <f t="shared" si="129"/>
        <v>16.090819348469889</v>
      </c>
      <c r="N896" s="34">
        <v>108</v>
      </c>
      <c r="O896" s="36">
        <f t="shared" si="130"/>
        <v>10.661401776900295</v>
      </c>
      <c r="P896" s="34">
        <v>80</v>
      </c>
      <c r="Q896" s="36">
        <f t="shared" si="131"/>
        <v>7.8973346495557744</v>
      </c>
      <c r="R896" s="34">
        <v>31</v>
      </c>
      <c r="S896" s="36">
        <f t="shared" si="132"/>
        <v>3.0602171767028628</v>
      </c>
    </row>
    <row r="897" spans="1:19" s="24" customFormat="1" ht="15" hidden="1" outlineLevel="1" x14ac:dyDescent="0.2">
      <c r="A897" s="37" t="s">
        <v>927</v>
      </c>
      <c r="B897" s="34"/>
      <c r="C897" s="35">
        <v>2514</v>
      </c>
      <c r="D897" s="34">
        <v>1129</v>
      </c>
      <c r="E897" s="36">
        <f t="shared" si="133"/>
        <v>44.908512330946699</v>
      </c>
      <c r="F897" s="34">
        <v>1385</v>
      </c>
      <c r="G897" s="36">
        <f t="shared" si="126"/>
        <v>55.091487669053301</v>
      </c>
      <c r="H897" s="34">
        <v>703</v>
      </c>
      <c r="I897" s="36">
        <f t="shared" si="127"/>
        <v>27.96340493237868</v>
      </c>
      <c r="J897" s="34">
        <v>595</v>
      </c>
      <c r="K897" s="36">
        <f t="shared" si="128"/>
        <v>23.667462211614957</v>
      </c>
      <c r="L897" s="34">
        <v>463</v>
      </c>
      <c r="M897" s="36">
        <f t="shared" si="129"/>
        <v>18.41686555290374</v>
      </c>
      <c r="N897" s="34">
        <v>388</v>
      </c>
      <c r="O897" s="36">
        <f t="shared" si="130"/>
        <v>15.43357199681782</v>
      </c>
      <c r="P897" s="34">
        <v>262</v>
      </c>
      <c r="Q897" s="36">
        <f t="shared" si="131"/>
        <v>10.421638822593476</v>
      </c>
      <c r="R897" s="34">
        <v>103</v>
      </c>
      <c r="S897" s="36">
        <f t="shared" si="132"/>
        <v>4.0970564836913281</v>
      </c>
    </row>
    <row r="898" spans="1:19" s="24" customFormat="1" ht="15" hidden="1" outlineLevel="1" x14ac:dyDescent="0.2">
      <c r="A898" s="37" t="s">
        <v>928</v>
      </c>
      <c r="B898" s="34"/>
      <c r="C898" s="35">
        <v>562</v>
      </c>
      <c r="D898" s="34">
        <v>291</v>
      </c>
      <c r="E898" s="36">
        <f t="shared" si="133"/>
        <v>51.779359430604984</v>
      </c>
      <c r="F898" s="34">
        <v>271</v>
      </c>
      <c r="G898" s="36">
        <f t="shared" si="126"/>
        <v>48.220640569395016</v>
      </c>
      <c r="H898" s="34">
        <v>180</v>
      </c>
      <c r="I898" s="36">
        <f t="shared" si="127"/>
        <v>32.028469750889677</v>
      </c>
      <c r="J898" s="34">
        <v>151</v>
      </c>
      <c r="K898" s="36">
        <f t="shared" si="128"/>
        <v>26.868327402135233</v>
      </c>
      <c r="L898" s="34">
        <v>96</v>
      </c>
      <c r="M898" s="36">
        <f t="shared" si="129"/>
        <v>17.081850533807827</v>
      </c>
      <c r="N898" s="34">
        <v>73</v>
      </c>
      <c r="O898" s="36">
        <f t="shared" si="130"/>
        <v>12.98932384341637</v>
      </c>
      <c r="P898" s="34">
        <v>39</v>
      </c>
      <c r="Q898" s="36">
        <f t="shared" si="131"/>
        <v>6.9395017793594302</v>
      </c>
      <c r="R898" s="34">
        <v>23</v>
      </c>
      <c r="S898" s="36">
        <f t="shared" si="132"/>
        <v>4.092526690391459</v>
      </c>
    </row>
    <row r="899" spans="1:19" s="24" customFormat="1" ht="15" hidden="1" outlineLevel="1" x14ac:dyDescent="0.2">
      <c r="A899" s="37" t="s">
        <v>929</v>
      </c>
      <c r="B899" s="34"/>
      <c r="C899" s="35">
        <v>464</v>
      </c>
      <c r="D899" s="34">
        <v>233</v>
      </c>
      <c r="E899" s="36">
        <f t="shared" si="133"/>
        <v>50.215517241379317</v>
      </c>
      <c r="F899" s="34">
        <v>231</v>
      </c>
      <c r="G899" s="36">
        <f t="shared" si="126"/>
        <v>49.78448275862069</v>
      </c>
      <c r="H899" s="34">
        <v>112</v>
      </c>
      <c r="I899" s="36">
        <f t="shared" si="127"/>
        <v>24.137931034482762</v>
      </c>
      <c r="J899" s="34">
        <v>112</v>
      </c>
      <c r="K899" s="36">
        <f t="shared" si="128"/>
        <v>24.137931034482762</v>
      </c>
      <c r="L899" s="34">
        <v>74</v>
      </c>
      <c r="M899" s="36">
        <f t="shared" si="129"/>
        <v>15.948275862068966</v>
      </c>
      <c r="N899" s="34">
        <v>68</v>
      </c>
      <c r="O899" s="36">
        <f t="shared" si="130"/>
        <v>14.655172413793105</v>
      </c>
      <c r="P899" s="34">
        <v>77</v>
      </c>
      <c r="Q899" s="36">
        <f t="shared" si="131"/>
        <v>16.594827586206897</v>
      </c>
      <c r="R899" s="34">
        <v>21</v>
      </c>
      <c r="S899" s="36">
        <f t="shared" si="132"/>
        <v>4.5258620689655178</v>
      </c>
    </row>
    <row r="900" spans="1:19" s="24" customFormat="1" ht="15" hidden="1" outlineLevel="1" x14ac:dyDescent="0.2">
      <c r="A900" s="37" t="s">
        <v>930</v>
      </c>
      <c r="B900" s="34"/>
      <c r="C900" s="35">
        <v>431</v>
      </c>
      <c r="D900" s="34">
        <v>225</v>
      </c>
      <c r="E900" s="36">
        <f t="shared" si="133"/>
        <v>52.204176334106734</v>
      </c>
      <c r="F900" s="34">
        <v>206</v>
      </c>
      <c r="G900" s="36">
        <f t="shared" ref="G900:G963" si="134">SUM(F900/C900%)</f>
        <v>47.795823665893273</v>
      </c>
      <c r="H900" s="34">
        <v>129</v>
      </c>
      <c r="I900" s="36">
        <f t="shared" ref="I900:I963" si="135">SUM(H900/C900%)</f>
        <v>29.930394431554529</v>
      </c>
      <c r="J900" s="34">
        <v>118</v>
      </c>
      <c r="K900" s="36">
        <f t="shared" ref="K900:K963" si="136">SUM(J900/C900%)</f>
        <v>27.378190255220421</v>
      </c>
      <c r="L900" s="34">
        <v>61</v>
      </c>
      <c r="M900" s="36">
        <f t="shared" ref="M900:M963" si="137">SUM(L900/C900%)</f>
        <v>14.153132250580049</v>
      </c>
      <c r="N900" s="34">
        <v>71</v>
      </c>
      <c r="O900" s="36">
        <f t="shared" ref="O900:O963" si="138">SUM(N900/C900%)</f>
        <v>16.473317865429237</v>
      </c>
      <c r="P900" s="34">
        <v>39</v>
      </c>
      <c r="Q900" s="36">
        <f t="shared" ref="Q900:Q963" si="139">SUM(P900/C900%)</f>
        <v>9.0487238979118345</v>
      </c>
      <c r="R900" s="34">
        <v>13</v>
      </c>
      <c r="S900" s="36">
        <f t="shared" ref="S900:S963" si="140">SUM(R900/C900%)</f>
        <v>3.0162412993039447</v>
      </c>
    </row>
    <row r="901" spans="1:19" s="24" customFormat="1" ht="15" hidden="1" outlineLevel="1" x14ac:dyDescent="0.2">
      <c r="A901" s="37" t="s">
        <v>931</v>
      </c>
      <c r="B901" s="34"/>
      <c r="C901" s="35">
        <v>92</v>
      </c>
      <c r="D901" s="34">
        <v>57</v>
      </c>
      <c r="E901" s="36">
        <f t="shared" si="133"/>
        <v>61.95652173913043</v>
      </c>
      <c r="F901" s="34">
        <v>35</v>
      </c>
      <c r="G901" s="36">
        <f t="shared" si="134"/>
        <v>38.043478260869563</v>
      </c>
      <c r="H901" s="34">
        <v>2</v>
      </c>
      <c r="I901" s="36">
        <f t="shared" si="135"/>
        <v>2.1739130434782608</v>
      </c>
      <c r="J901" s="34">
        <v>11</v>
      </c>
      <c r="K901" s="36">
        <f t="shared" si="136"/>
        <v>11.956521739130434</v>
      </c>
      <c r="L901" s="34">
        <v>6</v>
      </c>
      <c r="M901" s="36">
        <f t="shared" si="137"/>
        <v>6.5217391304347823</v>
      </c>
      <c r="N901" s="34">
        <v>17</v>
      </c>
      <c r="O901" s="36">
        <f t="shared" si="138"/>
        <v>18.478260869565215</v>
      </c>
      <c r="P901" s="34">
        <v>18</v>
      </c>
      <c r="Q901" s="36">
        <f t="shared" si="139"/>
        <v>19.565217391304348</v>
      </c>
      <c r="R901" s="34">
        <v>38</v>
      </c>
      <c r="S901" s="36">
        <f t="shared" si="140"/>
        <v>41.304347826086953</v>
      </c>
    </row>
    <row r="902" spans="1:19" s="24" customFormat="1" ht="15" hidden="1" outlineLevel="1" x14ac:dyDescent="0.2">
      <c r="A902" s="37" t="s">
        <v>932</v>
      </c>
      <c r="B902" s="34"/>
      <c r="C902" s="35">
        <v>1372</v>
      </c>
      <c r="D902" s="34">
        <v>689</v>
      </c>
      <c r="E902" s="36">
        <f t="shared" si="133"/>
        <v>50.218658892128275</v>
      </c>
      <c r="F902" s="34">
        <v>683</v>
      </c>
      <c r="G902" s="36">
        <f t="shared" si="134"/>
        <v>49.781341107871718</v>
      </c>
      <c r="H902" s="34">
        <v>413</v>
      </c>
      <c r="I902" s="36">
        <f t="shared" si="135"/>
        <v>30.102040816326529</v>
      </c>
      <c r="J902" s="34">
        <v>367</v>
      </c>
      <c r="K902" s="36">
        <f t="shared" si="136"/>
        <v>26.749271137026238</v>
      </c>
      <c r="L902" s="34">
        <v>226</v>
      </c>
      <c r="M902" s="36">
        <f t="shared" si="137"/>
        <v>16.472303206997083</v>
      </c>
      <c r="N902" s="34">
        <v>179</v>
      </c>
      <c r="O902" s="36">
        <f t="shared" si="138"/>
        <v>13.0466472303207</v>
      </c>
      <c r="P902" s="34">
        <v>133</v>
      </c>
      <c r="Q902" s="36">
        <f t="shared" si="139"/>
        <v>9.6938775510204085</v>
      </c>
      <c r="R902" s="34">
        <v>54</v>
      </c>
      <c r="S902" s="36">
        <f t="shared" si="140"/>
        <v>3.9358600583090375</v>
      </c>
    </row>
    <row r="903" spans="1:19" s="24" customFormat="1" ht="15" hidden="1" outlineLevel="1" x14ac:dyDescent="0.2">
      <c r="A903" s="37" t="s">
        <v>933</v>
      </c>
      <c r="B903" s="34"/>
      <c r="C903" s="35">
        <v>1795</v>
      </c>
      <c r="D903" s="34">
        <v>880</v>
      </c>
      <c r="E903" s="36">
        <f t="shared" si="133"/>
        <v>49.025069637883007</v>
      </c>
      <c r="F903" s="34">
        <v>915</v>
      </c>
      <c r="G903" s="36">
        <f t="shared" si="134"/>
        <v>50.974930362116993</v>
      </c>
      <c r="H903" s="34">
        <v>584</v>
      </c>
      <c r="I903" s="36">
        <f t="shared" si="135"/>
        <v>32.534818941504177</v>
      </c>
      <c r="J903" s="34">
        <v>470</v>
      </c>
      <c r="K903" s="36">
        <f t="shared" si="136"/>
        <v>26.183844011142064</v>
      </c>
      <c r="L903" s="34">
        <v>299</v>
      </c>
      <c r="M903" s="36">
        <f t="shared" si="137"/>
        <v>16.657381615598887</v>
      </c>
      <c r="N903" s="34">
        <v>246</v>
      </c>
      <c r="O903" s="36">
        <f t="shared" si="138"/>
        <v>13.704735376044569</v>
      </c>
      <c r="P903" s="34">
        <v>145</v>
      </c>
      <c r="Q903" s="36">
        <f t="shared" si="139"/>
        <v>8.0779944289693599</v>
      </c>
      <c r="R903" s="34">
        <v>51</v>
      </c>
      <c r="S903" s="36">
        <f t="shared" si="140"/>
        <v>2.8412256267409473</v>
      </c>
    </row>
    <row r="904" spans="1:19" s="24" customFormat="1" ht="15" hidden="1" outlineLevel="1" x14ac:dyDescent="0.2">
      <c r="A904" s="37" t="s">
        <v>934</v>
      </c>
      <c r="B904" s="34"/>
      <c r="C904" s="35">
        <v>302</v>
      </c>
      <c r="D904" s="34">
        <v>156</v>
      </c>
      <c r="E904" s="36">
        <f t="shared" si="133"/>
        <v>51.65562913907285</v>
      </c>
      <c r="F904" s="34">
        <v>146</v>
      </c>
      <c r="G904" s="36">
        <f t="shared" si="134"/>
        <v>48.34437086092715</v>
      </c>
      <c r="H904" s="34">
        <v>98</v>
      </c>
      <c r="I904" s="36">
        <f t="shared" si="135"/>
        <v>32.450331125827816</v>
      </c>
      <c r="J904" s="34">
        <v>73</v>
      </c>
      <c r="K904" s="36">
        <f t="shared" si="136"/>
        <v>24.172185430463575</v>
      </c>
      <c r="L904" s="34">
        <v>66</v>
      </c>
      <c r="M904" s="36">
        <f t="shared" si="137"/>
        <v>21.85430463576159</v>
      </c>
      <c r="N904" s="34">
        <v>35</v>
      </c>
      <c r="O904" s="36">
        <f t="shared" si="138"/>
        <v>11.589403973509933</v>
      </c>
      <c r="P904" s="34">
        <v>19</v>
      </c>
      <c r="Q904" s="36">
        <f t="shared" si="139"/>
        <v>6.2913907284768209</v>
      </c>
      <c r="R904" s="34">
        <v>11</v>
      </c>
      <c r="S904" s="36">
        <f t="shared" si="140"/>
        <v>3.6423841059602649</v>
      </c>
    </row>
    <row r="905" spans="1:19" s="24" customFormat="1" ht="15" hidden="1" outlineLevel="1" x14ac:dyDescent="0.2">
      <c r="A905" s="37" t="s">
        <v>935</v>
      </c>
      <c r="B905" s="34"/>
      <c r="C905" s="35">
        <v>1112</v>
      </c>
      <c r="D905" s="34">
        <v>532</v>
      </c>
      <c r="E905" s="36">
        <f t="shared" si="133"/>
        <v>47.841726618705039</v>
      </c>
      <c r="F905" s="34">
        <v>580</v>
      </c>
      <c r="G905" s="36">
        <f t="shared" si="134"/>
        <v>52.158273381294968</v>
      </c>
      <c r="H905" s="34">
        <v>324</v>
      </c>
      <c r="I905" s="36">
        <f t="shared" si="135"/>
        <v>29.136690647482016</v>
      </c>
      <c r="J905" s="34">
        <v>290</v>
      </c>
      <c r="K905" s="36">
        <f t="shared" si="136"/>
        <v>26.079136690647484</v>
      </c>
      <c r="L905" s="34">
        <v>195</v>
      </c>
      <c r="M905" s="36">
        <f t="shared" si="137"/>
        <v>17.535971223021583</v>
      </c>
      <c r="N905" s="34">
        <v>148</v>
      </c>
      <c r="O905" s="36">
        <f t="shared" si="138"/>
        <v>13.309352517985612</v>
      </c>
      <c r="P905" s="34">
        <v>109</v>
      </c>
      <c r="Q905" s="36">
        <f t="shared" si="139"/>
        <v>9.8021582733812949</v>
      </c>
      <c r="R905" s="34">
        <v>46</v>
      </c>
      <c r="S905" s="36">
        <f t="shared" si="140"/>
        <v>4.1366906474820144</v>
      </c>
    </row>
    <row r="906" spans="1:19" s="24" customFormat="1" ht="15" hidden="1" outlineLevel="1" x14ac:dyDescent="0.2">
      <c r="A906" s="37" t="s">
        <v>936</v>
      </c>
      <c r="B906" s="34"/>
      <c r="C906" s="35">
        <v>187</v>
      </c>
      <c r="D906" s="34">
        <v>98</v>
      </c>
      <c r="E906" s="36">
        <f t="shared" si="133"/>
        <v>52.406417112299465</v>
      </c>
      <c r="F906" s="34">
        <v>89</v>
      </c>
      <c r="G906" s="36">
        <f t="shared" si="134"/>
        <v>47.593582887700535</v>
      </c>
      <c r="H906" s="34">
        <v>65</v>
      </c>
      <c r="I906" s="36">
        <f t="shared" si="135"/>
        <v>34.759358288770052</v>
      </c>
      <c r="J906" s="34">
        <v>45</v>
      </c>
      <c r="K906" s="36">
        <f t="shared" si="136"/>
        <v>24.064171122994651</v>
      </c>
      <c r="L906" s="34">
        <v>30</v>
      </c>
      <c r="M906" s="36">
        <f t="shared" si="137"/>
        <v>16.042780748663102</v>
      </c>
      <c r="N906" s="34">
        <v>23</v>
      </c>
      <c r="O906" s="36">
        <f t="shared" si="138"/>
        <v>12.299465240641711</v>
      </c>
      <c r="P906" s="34">
        <v>18</v>
      </c>
      <c r="Q906" s="36">
        <f t="shared" si="139"/>
        <v>9.6256684491978604</v>
      </c>
      <c r="R906" s="34">
        <v>6</v>
      </c>
      <c r="S906" s="36">
        <f t="shared" si="140"/>
        <v>3.2085561497326203</v>
      </c>
    </row>
    <row r="907" spans="1:19" s="24" customFormat="1" ht="15" hidden="1" outlineLevel="1" x14ac:dyDescent="0.2">
      <c r="A907" s="37" t="s">
        <v>937</v>
      </c>
      <c r="B907" s="34"/>
      <c r="C907" s="35">
        <v>1958</v>
      </c>
      <c r="D907" s="34">
        <v>955</v>
      </c>
      <c r="E907" s="36">
        <f t="shared" si="133"/>
        <v>48.774259448416757</v>
      </c>
      <c r="F907" s="34">
        <v>1003</v>
      </c>
      <c r="G907" s="36">
        <f t="shared" si="134"/>
        <v>51.22574055158325</v>
      </c>
      <c r="H907" s="34">
        <v>558</v>
      </c>
      <c r="I907" s="36">
        <f t="shared" si="135"/>
        <v>28.498467824310524</v>
      </c>
      <c r="J907" s="34">
        <v>478</v>
      </c>
      <c r="K907" s="36">
        <f t="shared" si="136"/>
        <v>24.412665985699697</v>
      </c>
      <c r="L907" s="34">
        <v>355</v>
      </c>
      <c r="M907" s="36">
        <f t="shared" si="137"/>
        <v>18.130745658835547</v>
      </c>
      <c r="N907" s="34">
        <v>276</v>
      </c>
      <c r="O907" s="36">
        <f t="shared" si="138"/>
        <v>14.096016343207356</v>
      </c>
      <c r="P907" s="34">
        <v>196</v>
      </c>
      <c r="Q907" s="36">
        <f t="shared" si="139"/>
        <v>10.010214504596528</v>
      </c>
      <c r="R907" s="34">
        <v>95</v>
      </c>
      <c r="S907" s="36">
        <f t="shared" si="140"/>
        <v>4.8518896833503575</v>
      </c>
    </row>
    <row r="908" spans="1:19" s="24" customFormat="1" ht="15" hidden="1" outlineLevel="1" x14ac:dyDescent="0.2">
      <c r="A908" s="37" t="s">
        <v>938</v>
      </c>
      <c r="B908" s="34"/>
      <c r="C908" s="35">
        <v>2279</v>
      </c>
      <c r="D908" s="34">
        <v>1135</v>
      </c>
      <c r="E908" s="36">
        <f t="shared" si="133"/>
        <v>49.80254497586661</v>
      </c>
      <c r="F908" s="34">
        <v>1144</v>
      </c>
      <c r="G908" s="36">
        <f t="shared" si="134"/>
        <v>50.197455024133397</v>
      </c>
      <c r="H908" s="34">
        <v>608</v>
      </c>
      <c r="I908" s="36">
        <f t="shared" si="135"/>
        <v>26.67836770513383</v>
      </c>
      <c r="J908" s="34">
        <v>594</v>
      </c>
      <c r="K908" s="36">
        <f t="shared" si="136"/>
        <v>26.064063185607722</v>
      </c>
      <c r="L908" s="34">
        <v>410</v>
      </c>
      <c r="M908" s="36">
        <f t="shared" si="137"/>
        <v>17.990346643264591</v>
      </c>
      <c r="N908" s="34">
        <v>340</v>
      </c>
      <c r="O908" s="36">
        <f t="shared" si="138"/>
        <v>14.91882404563405</v>
      </c>
      <c r="P908" s="34">
        <v>233</v>
      </c>
      <c r="Q908" s="36">
        <f t="shared" si="139"/>
        <v>10.223782360684512</v>
      </c>
      <c r="R908" s="34">
        <v>94</v>
      </c>
      <c r="S908" s="36">
        <f t="shared" si="140"/>
        <v>4.1246160596752963</v>
      </c>
    </row>
    <row r="909" spans="1:19" s="24" customFormat="1" ht="15" hidden="1" outlineLevel="1" x14ac:dyDescent="0.2">
      <c r="A909" s="37" t="s">
        <v>939</v>
      </c>
      <c r="B909" s="34"/>
      <c r="C909" s="35">
        <v>763</v>
      </c>
      <c r="D909" s="34">
        <v>381</v>
      </c>
      <c r="E909" s="36">
        <f t="shared" si="133"/>
        <v>49.934469200524248</v>
      </c>
      <c r="F909" s="34">
        <v>382</v>
      </c>
      <c r="G909" s="36">
        <f t="shared" si="134"/>
        <v>50.065530799475752</v>
      </c>
      <c r="H909" s="34">
        <v>209</v>
      </c>
      <c r="I909" s="36">
        <f t="shared" si="135"/>
        <v>27.391874180865006</v>
      </c>
      <c r="J909" s="34">
        <v>204</v>
      </c>
      <c r="K909" s="36">
        <f t="shared" si="136"/>
        <v>26.736566186107471</v>
      </c>
      <c r="L909" s="34">
        <v>142</v>
      </c>
      <c r="M909" s="36">
        <f t="shared" si="137"/>
        <v>18.610747051114025</v>
      </c>
      <c r="N909" s="34">
        <v>115</v>
      </c>
      <c r="O909" s="36">
        <f t="shared" si="138"/>
        <v>15.07208387942333</v>
      </c>
      <c r="P909" s="34">
        <v>79</v>
      </c>
      <c r="Q909" s="36">
        <f t="shared" si="139"/>
        <v>10.35386631716907</v>
      </c>
      <c r="R909" s="34">
        <v>14</v>
      </c>
      <c r="S909" s="36">
        <f t="shared" si="140"/>
        <v>1.834862385321101</v>
      </c>
    </row>
    <row r="910" spans="1:19" s="24" customFormat="1" ht="15" hidden="1" outlineLevel="1" x14ac:dyDescent="0.2">
      <c r="A910" s="37" t="s">
        <v>940</v>
      </c>
      <c r="B910" s="34"/>
      <c r="C910" s="35">
        <v>1985</v>
      </c>
      <c r="D910" s="34">
        <v>965</v>
      </c>
      <c r="E910" s="36">
        <f t="shared" si="133"/>
        <v>48.614609571788407</v>
      </c>
      <c r="F910" s="34">
        <v>1020</v>
      </c>
      <c r="G910" s="36">
        <f t="shared" si="134"/>
        <v>51.385390428211586</v>
      </c>
      <c r="H910" s="34">
        <v>552</v>
      </c>
      <c r="I910" s="36">
        <f t="shared" si="135"/>
        <v>27.808564231738032</v>
      </c>
      <c r="J910" s="34">
        <v>500</v>
      </c>
      <c r="K910" s="36">
        <f t="shared" si="136"/>
        <v>25.188916876574307</v>
      </c>
      <c r="L910" s="34">
        <v>389</v>
      </c>
      <c r="M910" s="36">
        <f t="shared" si="137"/>
        <v>19.596977329974809</v>
      </c>
      <c r="N910" s="34">
        <v>274</v>
      </c>
      <c r="O910" s="36">
        <f t="shared" si="138"/>
        <v>13.803526448362719</v>
      </c>
      <c r="P910" s="34">
        <v>187</v>
      </c>
      <c r="Q910" s="36">
        <f t="shared" si="139"/>
        <v>9.4206549118387901</v>
      </c>
      <c r="R910" s="34">
        <v>83</v>
      </c>
      <c r="S910" s="36">
        <f t="shared" si="140"/>
        <v>4.1813602015113345</v>
      </c>
    </row>
    <row r="911" spans="1:19" s="24" customFormat="1" ht="15" hidden="1" outlineLevel="1" x14ac:dyDescent="0.2">
      <c r="A911" s="37" t="s">
        <v>941</v>
      </c>
      <c r="B911" s="34"/>
      <c r="C911" s="35">
        <v>1059</v>
      </c>
      <c r="D911" s="34">
        <v>527</v>
      </c>
      <c r="E911" s="36">
        <f t="shared" si="133"/>
        <v>49.76392823418319</v>
      </c>
      <c r="F911" s="34">
        <v>532</v>
      </c>
      <c r="G911" s="36">
        <f t="shared" si="134"/>
        <v>50.23607176581681</v>
      </c>
      <c r="H911" s="34">
        <v>293</v>
      </c>
      <c r="I911" s="36">
        <f t="shared" si="135"/>
        <v>27.667610953729934</v>
      </c>
      <c r="J911" s="34">
        <v>272</v>
      </c>
      <c r="K911" s="36">
        <f t="shared" si="136"/>
        <v>25.684608120868745</v>
      </c>
      <c r="L911" s="34">
        <v>176</v>
      </c>
      <c r="M911" s="36">
        <f t="shared" si="137"/>
        <v>16.619452313503306</v>
      </c>
      <c r="N911" s="34">
        <v>153</v>
      </c>
      <c r="O911" s="36">
        <f t="shared" si="138"/>
        <v>14.447592067988669</v>
      </c>
      <c r="P911" s="34">
        <v>124</v>
      </c>
      <c r="Q911" s="36">
        <f t="shared" si="139"/>
        <v>11.709159584513692</v>
      </c>
      <c r="R911" s="34">
        <v>41</v>
      </c>
      <c r="S911" s="36">
        <f t="shared" si="140"/>
        <v>3.8715769593956564</v>
      </c>
    </row>
    <row r="912" spans="1:19" s="24" customFormat="1" ht="15" hidden="1" outlineLevel="1" x14ac:dyDescent="0.2">
      <c r="A912" s="37" t="s">
        <v>942</v>
      </c>
      <c r="B912" s="34"/>
      <c r="C912" s="35">
        <v>1414</v>
      </c>
      <c r="D912" s="34">
        <v>717</v>
      </c>
      <c r="E912" s="36">
        <f t="shared" si="133"/>
        <v>50.707213578500706</v>
      </c>
      <c r="F912" s="34">
        <v>697</v>
      </c>
      <c r="G912" s="36">
        <f t="shared" si="134"/>
        <v>49.292786421499294</v>
      </c>
      <c r="H912" s="34">
        <v>439</v>
      </c>
      <c r="I912" s="36">
        <f t="shared" si="135"/>
        <v>31.046676096181045</v>
      </c>
      <c r="J912" s="34">
        <v>359</v>
      </c>
      <c r="K912" s="36">
        <f t="shared" si="136"/>
        <v>25.388967468175387</v>
      </c>
      <c r="L912" s="34">
        <v>233</v>
      </c>
      <c r="M912" s="36">
        <f t="shared" si="137"/>
        <v>16.478076379066476</v>
      </c>
      <c r="N912" s="34">
        <v>204</v>
      </c>
      <c r="O912" s="36">
        <f t="shared" si="138"/>
        <v>14.427157001414427</v>
      </c>
      <c r="P912" s="34">
        <v>128</v>
      </c>
      <c r="Q912" s="36">
        <f t="shared" si="139"/>
        <v>9.0523338048090523</v>
      </c>
      <c r="R912" s="34">
        <v>51</v>
      </c>
      <c r="S912" s="36">
        <f t="shared" si="140"/>
        <v>3.6067892503536068</v>
      </c>
    </row>
    <row r="913" spans="1:19" s="24" customFormat="1" ht="15" hidden="1" outlineLevel="1" x14ac:dyDescent="0.2">
      <c r="A913" s="37" t="s">
        <v>943</v>
      </c>
      <c r="B913" s="34"/>
      <c r="C913" s="35">
        <v>1627</v>
      </c>
      <c r="D913" s="34">
        <v>790</v>
      </c>
      <c r="E913" s="36">
        <f t="shared" si="133"/>
        <v>48.555623847572221</v>
      </c>
      <c r="F913" s="34">
        <v>837</v>
      </c>
      <c r="G913" s="36">
        <f t="shared" si="134"/>
        <v>51.444376152427786</v>
      </c>
      <c r="H913" s="34">
        <v>459</v>
      </c>
      <c r="I913" s="36">
        <f t="shared" si="135"/>
        <v>28.211432083589429</v>
      </c>
      <c r="J913" s="34">
        <v>415</v>
      </c>
      <c r="K913" s="36">
        <f t="shared" si="136"/>
        <v>25.507068223724648</v>
      </c>
      <c r="L913" s="34">
        <v>294</v>
      </c>
      <c r="M913" s="36">
        <f t="shared" si="137"/>
        <v>18.070067609096498</v>
      </c>
      <c r="N913" s="34">
        <v>264</v>
      </c>
      <c r="O913" s="36">
        <f t="shared" si="138"/>
        <v>16.22618315918869</v>
      </c>
      <c r="P913" s="34">
        <v>154</v>
      </c>
      <c r="Q913" s="36">
        <f t="shared" si="139"/>
        <v>9.4652735095267371</v>
      </c>
      <c r="R913" s="34">
        <v>41</v>
      </c>
      <c r="S913" s="36">
        <f t="shared" si="140"/>
        <v>2.5199754148740015</v>
      </c>
    </row>
    <row r="914" spans="1:19" s="24" customFormat="1" ht="15" hidden="1" outlineLevel="1" x14ac:dyDescent="0.2">
      <c r="A914" s="37" t="s">
        <v>944</v>
      </c>
      <c r="B914" s="34"/>
      <c r="C914" s="35">
        <v>473</v>
      </c>
      <c r="D914" s="34">
        <v>257</v>
      </c>
      <c r="E914" s="36">
        <f t="shared" si="133"/>
        <v>54.334038054968282</v>
      </c>
      <c r="F914" s="34">
        <v>216</v>
      </c>
      <c r="G914" s="36">
        <f t="shared" si="134"/>
        <v>45.665961945031711</v>
      </c>
      <c r="H914" s="34">
        <v>146</v>
      </c>
      <c r="I914" s="36">
        <f t="shared" si="135"/>
        <v>30.866807610993654</v>
      </c>
      <c r="J914" s="34">
        <v>130</v>
      </c>
      <c r="K914" s="36">
        <f t="shared" si="136"/>
        <v>27.484143763213527</v>
      </c>
      <c r="L914" s="34">
        <v>74</v>
      </c>
      <c r="M914" s="36">
        <f t="shared" si="137"/>
        <v>15.644820295983084</v>
      </c>
      <c r="N914" s="34">
        <v>66</v>
      </c>
      <c r="O914" s="36">
        <f t="shared" si="138"/>
        <v>13.953488372093021</v>
      </c>
      <c r="P914" s="34">
        <v>44</v>
      </c>
      <c r="Q914" s="36">
        <f t="shared" si="139"/>
        <v>9.3023255813953476</v>
      </c>
      <c r="R914" s="34">
        <v>13</v>
      </c>
      <c r="S914" s="36">
        <f t="shared" si="140"/>
        <v>2.7484143763213527</v>
      </c>
    </row>
    <row r="915" spans="1:19" s="24" customFormat="1" ht="15" hidden="1" outlineLevel="1" x14ac:dyDescent="0.2">
      <c r="A915" s="37" t="s">
        <v>945</v>
      </c>
      <c r="B915" s="34"/>
      <c r="C915" s="35">
        <v>1504</v>
      </c>
      <c r="D915" s="34">
        <v>766</v>
      </c>
      <c r="E915" s="36">
        <f t="shared" si="133"/>
        <v>50.930851063829792</v>
      </c>
      <c r="F915" s="34">
        <v>738</v>
      </c>
      <c r="G915" s="36">
        <f t="shared" si="134"/>
        <v>49.069148936170215</v>
      </c>
      <c r="H915" s="34">
        <v>445</v>
      </c>
      <c r="I915" s="36">
        <f t="shared" si="135"/>
        <v>29.587765957446809</v>
      </c>
      <c r="J915" s="34">
        <v>363</v>
      </c>
      <c r="K915" s="36">
        <f t="shared" si="136"/>
        <v>24.13563829787234</v>
      </c>
      <c r="L915" s="34">
        <v>261</v>
      </c>
      <c r="M915" s="36">
        <f t="shared" si="137"/>
        <v>17.353723404255319</v>
      </c>
      <c r="N915" s="34">
        <v>222</v>
      </c>
      <c r="O915" s="36">
        <f t="shared" si="138"/>
        <v>14.760638297872342</v>
      </c>
      <c r="P915" s="34">
        <v>166</v>
      </c>
      <c r="Q915" s="36">
        <f t="shared" si="139"/>
        <v>11.037234042553193</v>
      </c>
      <c r="R915" s="34">
        <v>47</v>
      </c>
      <c r="S915" s="36">
        <f t="shared" si="140"/>
        <v>3.125</v>
      </c>
    </row>
    <row r="916" spans="1:19" s="24" customFormat="1" ht="15" hidden="1" outlineLevel="1" x14ac:dyDescent="0.2">
      <c r="A916" s="37" t="s">
        <v>946</v>
      </c>
      <c r="B916" s="34"/>
      <c r="C916" s="35">
        <v>1382</v>
      </c>
      <c r="D916" s="34">
        <v>685</v>
      </c>
      <c r="E916" s="36">
        <f t="shared" si="133"/>
        <v>49.565846599131689</v>
      </c>
      <c r="F916" s="34">
        <v>697</v>
      </c>
      <c r="G916" s="36">
        <f t="shared" si="134"/>
        <v>50.434153400868304</v>
      </c>
      <c r="H916" s="34">
        <v>419</v>
      </c>
      <c r="I916" s="36">
        <f t="shared" si="135"/>
        <v>30.318379160636759</v>
      </c>
      <c r="J916" s="34">
        <v>331</v>
      </c>
      <c r="K916" s="36">
        <f t="shared" si="136"/>
        <v>23.950795947901593</v>
      </c>
      <c r="L916" s="34">
        <v>258</v>
      </c>
      <c r="M916" s="36">
        <f t="shared" si="137"/>
        <v>18.668596237337191</v>
      </c>
      <c r="N916" s="34">
        <v>206</v>
      </c>
      <c r="O916" s="36">
        <f t="shared" si="138"/>
        <v>14.905933429811867</v>
      </c>
      <c r="P916" s="34">
        <v>121</v>
      </c>
      <c r="Q916" s="36">
        <f t="shared" si="139"/>
        <v>8.755426917510853</v>
      </c>
      <c r="R916" s="34">
        <v>47</v>
      </c>
      <c r="S916" s="36">
        <f t="shared" si="140"/>
        <v>3.4008683068017365</v>
      </c>
    </row>
    <row r="917" spans="1:19" s="24" customFormat="1" ht="15" hidden="1" outlineLevel="1" x14ac:dyDescent="0.2">
      <c r="A917" s="37" t="s">
        <v>947</v>
      </c>
      <c r="B917" s="34"/>
      <c r="C917" s="35">
        <v>1533</v>
      </c>
      <c r="D917" s="34">
        <v>751</v>
      </c>
      <c r="E917" s="36">
        <f t="shared" si="133"/>
        <v>48.988910632746247</v>
      </c>
      <c r="F917" s="34">
        <v>782</v>
      </c>
      <c r="G917" s="36">
        <f t="shared" si="134"/>
        <v>51.011089367253753</v>
      </c>
      <c r="H917" s="34">
        <v>461</v>
      </c>
      <c r="I917" s="36">
        <f t="shared" si="135"/>
        <v>30.071754729288976</v>
      </c>
      <c r="J917" s="34">
        <v>397</v>
      </c>
      <c r="K917" s="36">
        <f t="shared" si="136"/>
        <v>25.896934116112199</v>
      </c>
      <c r="L917" s="34">
        <v>209</v>
      </c>
      <c r="M917" s="36">
        <f t="shared" si="137"/>
        <v>13.633398564905415</v>
      </c>
      <c r="N917" s="34">
        <v>270</v>
      </c>
      <c r="O917" s="36">
        <f t="shared" si="138"/>
        <v>17.612524461839531</v>
      </c>
      <c r="P917" s="34">
        <v>162</v>
      </c>
      <c r="Q917" s="36">
        <f t="shared" si="139"/>
        <v>10.567514677103718</v>
      </c>
      <c r="R917" s="34">
        <v>34</v>
      </c>
      <c r="S917" s="36">
        <f t="shared" si="140"/>
        <v>2.217873450750163</v>
      </c>
    </row>
    <row r="918" spans="1:19" s="24" customFormat="1" ht="15" hidden="1" outlineLevel="1" x14ac:dyDescent="0.2">
      <c r="A918" s="37" t="s">
        <v>948</v>
      </c>
      <c r="B918" s="34"/>
      <c r="C918" s="35">
        <v>1246</v>
      </c>
      <c r="D918" s="34">
        <v>613</v>
      </c>
      <c r="E918" s="36">
        <f t="shared" si="133"/>
        <v>49.197431781701439</v>
      </c>
      <c r="F918" s="34">
        <v>633</v>
      </c>
      <c r="G918" s="36">
        <f t="shared" si="134"/>
        <v>50.802568218298553</v>
      </c>
      <c r="H918" s="34">
        <v>368</v>
      </c>
      <c r="I918" s="36">
        <f t="shared" si="135"/>
        <v>29.534510433386835</v>
      </c>
      <c r="J918" s="34">
        <v>310</v>
      </c>
      <c r="K918" s="36">
        <f t="shared" si="136"/>
        <v>24.879614767255216</v>
      </c>
      <c r="L918" s="34">
        <v>231</v>
      </c>
      <c r="M918" s="36">
        <f t="shared" si="137"/>
        <v>18.539325842696627</v>
      </c>
      <c r="N918" s="34">
        <v>174</v>
      </c>
      <c r="O918" s="36">
        <f t="shared" si="138"/>
        <v>13.964686998394862</v>
      </c>
      <c r="P918" s="34">
        <v>115</v>
      </c>
      <c r="Q918" s="36">
        <f t="shared" si="139"/>
        <v>9.2295345104333855</v>
      </c>
      <c r="R918" s="34">
        <v>48</v>
      </c>
      <c r="S918" s="36">
        <f t="shared" si="140"/>
        <v>3.8523274478330656</v>
      </c>
    </row>
    <row r="919" spans="1:19" s="24" customFormat="1" ht="15" hidden="1" outlineLevel="1" x14ac:dyDescent="0.2">
      <c r="A919" s="37" t="s">
        <v>949</v>
      </c>
      <c r="B919" s="34"/>
      <c r="C919" s="35">
        <v>1110</v>
      </c>
      <c r="D919" s="34">
        <v>528</v>
      </c>
      <c r="E919" s="36">
        <f t="shared" si="133"/>
        <v>47.567567567567572</v>
      </c>
      <c r="F919" s="34">
        <v>582</v>
      </c>
      <c r="G919" s="36">
        <f t="shared" si="134"/>
        <v>52.432432432432435</v>
      </c>
      <c r="H919" s="34">
        <v>364</v>
      </c>
      <c r="I919" s="36">
        <f t="shared" si="135"/>
        <v>32.792792792792795</v>
      </c>
      <c r="J919" s="34">
        <v>299</v>
      </c>
      <c r="K919" s="36">
        <f t="shared" si="136"/>
        <v>26.936936936936938</v>
      </c>
      <c r="L919" s="34">
        <v>161</v>
      </c>
      <c r="M919" s="36">
        <f t="shared" si="137"/>
        <v>14.504504504504505</v>
      </c>
      <c r="N919" s="34">
        <v>169</v>
      </c>
      <c r="O919" s="36">
        <f t="shared" si="138"/>
        <v>15.225225225225225</v>
      </c>
      <c r="P919" s="34">
        <v>84</v>
      </c>
      <c r="Q919" s="36">
        <f t="shared" si="139"/>
        <v>7.5675675675675675</v>
      </c>
      <c r="R919" s="34">
        <v>33</v>
      </c>
      <c r="S919" s="36">
        <f t="shared" si="140"/>
        <v>2.9729729729729732</v>
      </c>
    </row>
    <row r="920" spans="1:19" s="24" customFormat="1" ht="15" hidden="1" outlineLevel="1" x14ac:dyDescent="0.2">
      <c r="A920" s="37" t="s">
        <v>950</v>
      </c>
      <c r="B920" s="34"/>
      <c r="C920" s="35">
        <v>1897</v>
      </c>
      <c r="D920" s="34">
        <v>911</v>
      </c>
      <c r="E920" s="36">
        <f t="shared" si="133"/>
        <v>48.023194517659462</v>
      </c>
      <c r="F920" s="34">
        <v>986</v>
      </c>
      <c r="G920" s="36">
        <f t="shared" si="134"/>
        <v>51.976805482340538</v>
      </c>
      <c r="H920" s="34">
        <v>527</v>
      </c>
      <c r="I920" s="36">
        <f t="shared" si="135"/>
        <v>27.780706378492358</v>
      </c>
      <c r="J920" s="34">
        <v>467</v>
      </c>
      <c r="K920" s="36">
        <f t="shared" si="136"/>
        <v>24.617817606747497</v>
      </c>
      <c r="L920" s="34">
        <v>357</v>
      </c>
      <c r="M920" s="36">
        <f t="shared" si="137"/>
        <v>18.819188191881921</v>
      </c>
      <c r="N920" s="34">
        <v>251</v>
      </c>
      <c r="O920" s="36">
        <f t="shared" si="138"/>
        <v>13.231418028465999</v>
      </c>
      <c r="P920" s="34">
        <v>200</v>
      </c>
      <c r="Q920" s="36">
        <f t="shared" si="139"/>
        <v>10.542962572482868</v>
      </c>
      <c r="R920" s="34">
        <v>95</v>
      </c>
      <c r="S920" s="36">
        <f t="shared" si="140"/>
        <v>5.0079072219293623</v>
      </c>
    </row>
    <row r="921" spans="1:19" s="24" customFormat="1" ht="15" hidden="1" outlineLevel="1" x14ac:dyDescent="0.2">
      <c r="A921" s="37" t="s">
        <v>951</v>
      </c>
      <c r="B921" s="34"/>
      <c r="C921" s="35">
        <v>1241</v>
      </c>
      <c r="D921" s="34">
        <v>557</v>
      </c>
      <c r="E921" s="36">
        <f t="shared" si="133"/>
        <v>44.883158742949234</v>
      </c>
      <c r="F921" s="34">
        <v>684</v>
      </c>
      <c r="G921" s="36">
        <f t="shared" si="134"/>
        <v>55.116841257050766</v>
      </c>
      <c r="H921" s="34">
        <v>354</v>
      </c>
      <c r="I921" s="36">
        <f t="shared" si="135"/>
        <v>28.525382755842063</v>
      </c>
      <c r="J921" s="34">
        <v>290</v>
      </c>
      <c r="K921" s="36">
        <f t="shared" si="136"/>
        <v>23.368251410153103</v>
      </c>
      <c r="L921" s="34">
        <v>198</v>
      </c>
      <c r="M921" s="36">
        <f t="shared" si="137"/>
        <v>15.954875100725221</v>
      </c>
      <c r="N921" s="34">
        <v>193</v>
      </c>
      <c r="O921" s="36">
        <f t="shared" si="138"/>
        <v>15.551974214343272</v>
      </c>
      <c r="P921" s="34">
        <v>151</v>
      </c>
      <c r="Q921" s="36">
        <f t="shared" si="139"/>
        <v>12.167606768734892</v>
      </c>
      <c r="R921" s="34">
        <v>55</v>
      </c>
      <c r="S921" s="36">
        <f t="shared" si="140"/>
        <v>4.4319097502014504</v>
      </c>
    </row>
    <row r="922" spans="1:19" s="24" customFormat="1" ht="15" hidden="1" outlineLevel="1" x14ac:dyDescent="0.2">
      <c r="A922" s="37" t="s">
        <v>952</v>
      </c>
      <c r="B922" s="34"/>
      <c r="C922" s="35">
        <v>213</v>
      </c>
      <c r="D922" s="34">
        <v>106</v>
      </c>
      <c r="E922" s="36">
        <f t="shared" si="133"/>
        <v>49.765258215962447</v>
      </c>
      <c r="F922" s="34">
        <v>107</v>
      </c>
      <c r="G922" s="36">
        <f t="shared" si="134"/>
        <v>50.23474178403756</v>
      </c>
      <c r="H922" s="34">
        <v>58</v>
      </c>
      <c r="I922" s="36">
        <f t="shared" si="135"/>
        <v>27.230046948356808</v>
      </c>
      <c r="J922" s="34">
        <v>55</v>
      </c>
      <c r="K922" s="36">
        <f t="shared" si="136"/>
        <v>25.821596244131456</v>
      </c>
      <c r="L922" s="34">
        <v>40</v>
      </c>
      <c r="M922" s="36">
        <f t="shared" si="137"/>
        <v>18.779342723004696</v>
      </c>
      <c r="N922" s="34">
        <v>28</v>
      </c>
      <c r="O922" s="36">
        <f t="shared" si="138"/>
        <v>13.145539906103288</v>
      </c>
      <c r="P922" s="34">
        <v>22</v>
      </c>
      <c r="Q922" s="36">
        <f t="shared" si="139"/>
        <v>10.328638497652582</v>
      </c>
      <c r="R922" s="34">
        <v>10</v>
      </c>
      <c r="S922" s="36">
        <f t="shared" si="140"/>
        <v>4.694835680751174</v>
      </c>
    </row>
    <row r="923" spans="1:19" s="24" customFormat="1" ht="15" hidden="1" outlineLevel="1" x14ac:dyDescent="0.2">
      <c r="A923" s="37" t="s">
        <v>953</v>
      </c>
      <c r="B923" s="34"/>
      <c r="C923" s="35">
        <v>1265</v>
      </c>
      <c r="D923" s="34">
        <v>592</v>
      </c>
      <c r="E923" s="36">
        <f t="shared" si="133"/>
        <v>46.798418972332016</v>
      </c>
      <c r="F923" s="34">
        <v>673</v>
      </c>
      <c r="G923" s="36">
        <f t="shared" si="134"/>
        <v>53.201581027667984</v>
      </c>
      <c r="H923" s="34">
        <v>335</v>
      </c>
      <c r="I923" s="36">
        <f t="shared" si="135"/>
        <v>26.482213438735176</v>
      </c>
      <c r="J923" s="34">
        <v>403</v>
      </c>
      <c r="K923" s="36">
        <f t="shared" si="136"/>
        <v>31.857707509881422</v>
      </c>
      <c r="L923" s="34">
        <v>195</v>
      </c>
      <c r="M923" s="36">
        <f t="shared" si="137"/>
        <v>15.41501976284585</v>
      </c>
      <c r="N923" s="34">
        <v>179</v>
      </c>
      <c r="O923" s="36">
        <f t="shared" si="138"/>
        <v>14.150197628458498</v>
      </c>
      <c r="P923" s="34">
        <v>123</v>
      </c>
      <c r="Q923" s="36">
        <f t="shared" si="139"/>
        <v>9.7233201581027657</v>
      </c>
      <c r="R923" s="34">
        <v>30</v>
      </c>
      <c r="S923" s="36">
        <f t="shared" si="140"/>
        <v>2.3715415019762847</v>
      </c>
    </row>
    <row r="924" spans="1:19" s="24" customFormat="1" ht="15" hidden="1" outlineLevel="1" x14ac:dyDescent="0.2">
      <c r="A924" s="37" t="s">
        <v>954</v>
      </c>
      <c r="B924" s="34"/>
      <c r="C924" s="35">
        <v>241</v>
      </c>
      <c r="D924" s="34">
        <v>117</v>
      </c>
      <c r="E924" s="36">
        <f t="shared" si="133"/>
        <v>48.54771784232365</v>
      </c>
      <c r="F924" s="34">
        <v>124</v>
      </c>
      <c r="G924" s="36">
        <f t="shared" si="134"/>
        <v>51.452282157676343</v>
      </c>
      <c r="H924" s="34">
        <v>78</v>
      </c>
      <c r="I924" s="36">
        <f t="shared" si="135"/>
        <v>32.365145228215766</v>
      </c>
      <c r="J924" s="34">
        <v>60</v>
      </c>
      <c r="K924" s="36">
        <f t="shared" si="136"/>
        <v>24.896265560165972</v>
      </c>
      <c r="L924" s="34">
        <v>41</v>
      </c>
      <c r="M924" s="36">
        <f t="shared" si="137"/>
        <v>17.012448132780083</v>
      </c>
      <c r="N924" s="34">
        <v>37</v>
      </c>
      <c r="O924" s="36">
        <f t="shared" si="138"/>
        <v>15.352697095435683</v>
      </c>
      <c r="P924" s="34">
        <v>20</v>
      </c>
      <c r="Q924" s="36">
        <f t="shared" si="139"/>
        <v>8.2987551867219906</v>
      </c>
      <c r="R924" s="34">
        <v>5</v>
      </c>
      <c r="S924" s="36">
        <f t="shared" si="140"/>
        <v>2.0746887966804977</v>
      </c>
    </row>
    <row r="925" spans="1:19" s="24" customFormat="1" ht="15" hidden="1" outlineLevel="1" x14ac:dyDescent="0.2">
      <c r="A925" s="37" t="s">
        <v>955</v>
      </c>
      <c r="B925" s="34"/>
      <c r="C925" s="35">
        <v>2461</v>
      </c>
      <c r="D925" s="34">
        <v>1181</v>
      </c>
      <c r="E925" s="36">
        <f t="shared" si="133"/>
        <v>47.98862251117432</v>
      </c>
      <c r="F925" s="34">
        <v>1280</v>
      </c>
      <c r="G925" s="36">
        <f t="shared" si="134"/>
        <v>52.01137748882568</v>
      </c>
      <c r="H925" s="34">
        <v>817</v>
      </c>
      <c r="I925" s="36">
        <f t="shared" si="135"/>
        <v>33.197887037789521</v>
      </c>
      <c r="J925" s="34">
        <v>513</v>
      </c>
      <c r="K925" s="36">
        <f t="shared" si="136"/>
        <v>20.845184884193419</v>
      </c>
      <c r="L925" s="34">
        <v>463</v>
      </c>
      <c r="M925" s="36">
        <f t="shared" si="137"/>
        <v>18.813490451036163</v>
      </c>
      <c r="N925" s="34">
        <v>392</v>
      </c>
      <c r="O925" s="36">
        <f t="shared" si="138"/>
        <v>15.928484355952865</v>
      </c>
      <c r="P925" s="34">
        <v>185</v>
      </c>
      <c r="Q925" s="36">
        <f t="shared" si="139"/>
        <v>7.517269402681837</v>
      </c>
      <c r="R925" s="34">
        <v>91</v>
      </c>
      <c r="S925" s="36">
        <f t="shared" si="140"/>
        <v>3.6976838683462008</v>
      </c>
    </row>
    <row r="926" spans="1:19" s="24" customFormat="1" ht="15" collapsed="1" x14ac:dyDescent="0.2">
      <c r="A926" s="33" t="s">
        <v>2551</v>
      </c>
      <c r="B926" s="34">
        <v>11</v>
      </c>
      <c r="C926" s="34">
        <f t="shared" ref="C926:R926" si="141">SUM(C927:C937)</f>
        <v>23460</v>
      </c>
      <c r="D926" s="34">
        <f t="shared" si="141"/>
        <v>11220</v>
      </c>
      <c r="E926" s="36">
        <f t="shared" si="133"/>
        <v>47.826086956521742</v>
      </c>
      <c r="F926" s="34">
        <f t="shared" si="141"/>
        <v>12240</v>
      </c>
      <c r="G926" s="36">
        <f t="shared" si="134"/>
        <v>52.173913043478265</v>
      </c>
      <c r="H926" s="34">
        <f t="shared" si="141"/>
        <v>6639</v>
      </c>
      <c r="I926" s="36">
        <f t="shared" si="135"/>
        <v>28.29923273657289</v>
      </c>
      <c r="J926" s="34">
        <f t="shared" si="141"/>
        <v>6068</v>
      </c>
      <c r="K926" s="36">
        <f t="shared" si="136"/>
        <v>25.865302642796248</v>
      </c>
      <c r="L926" s="34">
        <f t="shared" si="141"/>
        <v>3800</v>
      </c>
      <c r="M926" s="36">
        <f t="shared" si="137"/>
        <v>16.197783461210573</v>
      </c>
      <c r="N926" s="34">
        <f t="shared" si="141"/>
        <v>3549</v>
      </c>
      <c r="O926" s="36">
        <f t="shared" si="138"/>
        <v>15.127877237851663</v>
      </c>
      <c r="P926" s="34">
        <f t="shared" si="141"/>
        <v>2523</v>
      </c>
      <c r="Q926" s="36">
        <f t="shared" si="139"/>
        <v>10.754475703324809</v>
      </c>
      <c r="R926" s="34">
        <f t="shared" si="141"/>
        <v>881</v>
      </c>
      <c r="S926" s="36">
        <f t="shared" si="140"/>
        <v>3.7553282182438195</v>
      </c>
    </row>
    <row r="927" spans="1:19" s="24" customFormat="1" ht="15" hidden="1" outlineLevel="1" x14ac:dyDescent="0.2">
      <c r="A927" s="37" t="s">
        <v>956</v>
      </c>
      <c r="B927" s="34"/>
      <c r="C927" s="35">
        <v>2549</v>
      </c>
      <c r="D927" s="34">
        <v>1174</v>
      </c>
      <c r="E927" s="36">
        <f t="shared" si="133"/>
        <v>46.057277363672029</v>
      </c>
      <c r="F927" s="34">
        <v>1375</v>
      </c>
      <c r="G927" s="36">
        <f t="shared" si="134"/>
        <v>53.942722636327979</v>
      </c>
      <c r="H927" s="34">
        <v>683</v>
      </c>
      <c r="I927" s="36">
        <f t="shared" si="135"/>
        <v>26.794821498626913</v>
      </c>
      <c r="J927" s="34">
        <v>670</v>
      </c>
      <c r="K927" s="36">
        <f t="shared" si="136"/>
        <v>26.284817575519813</v>
      </c>
      <c r="L927" s="34">
        <v>437</v>
      </c>
      <c r="M927" s="36">
        <f t="shared" si="137"/>
        <v>17.143978030600238</v>
      </c>
      <c r="N927" s="34">
        <v>390</v>
      </c>
      <c r="O927" s="36">
        <f t="shared" si="138"/>
        <v>15.300117693213025</v>
      </c>
      <c r="P927" s="34">
        <v>278</v>
      </c>
      <c r="Q927" s="36">
        <f t="shared" si="139"/>
        <v>10.90623774029031</v>
      </c>
      <c r="R927" s="34">
        <v>91</v>
      </c>
      <c r="S927" s="36">
        <f t="shared" si="140"/>
        <v>3.5700274617497061</v>
      </c>
    </row>
    <row r="928" spans="1:19" s="24" customFormat="1" ht="15" hidden="1" outlineLevel="1" x14ac:dyDescent="0.2">
      <c r="A928" s="37" t="s">
        <v>957</v>
      </c>
      <c r="B928" s="34"/>
      <c r="C928" s="35">
        <v>2035</v>
      </c>
      <c r="D928" s="34">
        <v>1037</v>
      </c>
      <c r="E928" s="36">
        <f t="shared" si="133"/>
        <v>50.958230958230956</v>
      </c>
      <c r="F928" s="34">
        <v>998</v>
      </c>
      <c r="G928" s="36">
        <f t="shared" si="134"/>
        <v>49.041769041769037</v>
      </c>
      <c r="H928" s="34">
        <v>695</v>
      </c>
      <c r="I928" s="36">
        <f t="shared" si="135"/>
        <v>34.152334152334149</v>
      </c>
      <c r="J928" s="34">
        <v>525</v>
      </c>
      <c r="K928" s="36">
        <f t="shared" si="136"/>
        <v>25.798525798525798</v>
      </c>
      <c r="L928" s="34">
        <v>320</v>
      </c>
      <c r="M928" s="36">
        <f t="shared" si="137"/>
        <v>15.724815724815723</v>
      </c>
      <c r="N928" s="34">
        <v>271</v>
      </c>
      <c r="O928" s="36">
        <f t="shared" si="138"/>
        <v>13.316953316953317</v>
      </c>
      <c r="P928" s="34">
        <v>184</v>
      </c>
      <c r="Q928" s="36">
        <f t="shared" si="139"/>
        <v>9.0417690417690419</v>
      </c>
      <c r="R928" s="34">
        <v>40</v>
      </c>
      <c r="S928" s="36">
        <f t="shared" si="140"/>
        <v>1.9656019656019654</v>
      </c>
    </row>
    <row r="929" spans="1:19" s="24" customFormat="1" ht="15" hidden="1" outlineLevel="1" x14ac:dyDescent="0.2">
      <c r="A929" s="37" t="s">
        <v>958</v>
      </c>
      <c r="B929" s="34"/>
      <c r="C929" s="35">
        <v>2265</v>
      </c>
      <c r="D929" s="34">
        <v>1085</v>
      </c>
      <c r="E929" s="36">
        <f t="shared" si="133"/>
        <v>47.902869757174393</v>
      </c>
      <c r="F929" s="34">
        <v>1180</v>
      </c>
      <c r="G929" s="36">
        <f t="shared" si="134"/>
        <v>52.097130242825614</v>
      </c>
      <c r="H929" s="34">
        <v>605</v>
      </c>
      <c r="I929" s="36">
        <f t="shared" si="135"/>
        <v>26.710816777041945</v>
      </c>
      <c r="J929" s="34">
        <v>599</v>
      </c>
      <c r="K929" s="36">
        <f t="shared" si="136"/>
        <v>26.44591611479029</v>
      </c>
      <c r="L929" s="34">
        <v>363</v>
      </c>
      <c r="M929" s="36">
        <f t="shared" si="137"/>
        <v>16.026490066225165</v>
      </c>
      <c r="N929" s="34">
        <v>353</v>
      </c>
      <c r="O929" s="36">
        <f t="shared" si="138"/>
        <v>15.584988962472407</v>
      </c>
      <c r="P929" s="34">
        <v>241</v>
      </c>
      <c r="Q929" s="36">
        <f t="shared" si="139"/>
        <v>10.640176600441501</v>
      </c>
      <c r="R929" s="34">
        <v>104</v>
      </c>
      <c r="S929" s="36">
        <f t="shared" si="140"/>
        <v>4.5916114790286979</v>
      </c>
    </row>
    <row r="930" spans="1:19" s="24" customFormat="1" ht="15" hidden="1" outlineLevel="1" x14ac:dyDescent="0.2">
      <c r="A930" s="37" t="s">
        <v>959</v>
      </c>
      <c r="B930" s="34"/>
      <c r="C930" s="35">
        <v>2609</v>
      </c>
      <c r="D930" s="34">
        <v>1213</v>
      </c>
      <c r="E930" s="36">
        <f t="shared" si="133"/>
        <v>46.492909160597932</v>
      </c>
      <c r="F930" s="34">
        <v>1396</v>
      </c>
      <c r="G930" s="36">
        <f t="shared" si="134"/>
        <v>53.507090839402068</v>
      </c>
      <c r="H930" s="34">
        <v>718</v>
      </c>
      <c r="I930" s="36">
        <f t="shared" si="135"/>
        <v>27.520122652357227</v>
      </c>
      <c r="J930" s="34">
        <v>682</v>
      </c>
      <c r="K930" s="36">
        <f t="shared" si="136"/>
        <v>26.140283633576082</v>
      </c>
      <c r="L930" s="34">
        <v>358</v>
      </c>
      <c r="M930" s="36">
        <f t="shared" si="137"/>
        <v>13.721732464545804</v>
      </c>
      <c r="N930" s="34">
        <v>439</v>
      </c>
      <c r="O930" s="36">
        <f t="shared" si="138"/>
        <v>16.826370256803372</v>
      </c>
      <c r="P930" s="34">
        <v>302</v>
      </c>
      <c r="Q930" s="36">
        <f t="shared" si="139"/>
        <v>11.57531621310847</v>
      </c>
      <c r="R930" s="34">
        <v>110</v>
      </c>
      <c r="S930" s="36">
        <f t="shared" si="140"/>
        <v>4.2161747796090454</v>
      </c>
    </row>
    <row r="931" spans="1:19" s="24" customFormat="1" ht="15" hidden="1" outlineLevel="1" x14ac:dyDescent="0.2">
      <c r="A931" s="37" t="s">
        <v>960</v>
      </c>
      <c r="B931" s="34"/>
      <c r="C931" s="35">
        <v>2431</v>
      </c>
      <c r="D931" s="34">
        <v>1109</v>
      </c>
      <c r="E931" s="36">
        <f t="shared" si="133"/>
        <v>45.619086795557386</v>
      </c>
      <c r="F931" s="34">
        <v>1322</v>
      </c>
      <c r="G931" s="36">
        <f t="shared" si="134"/>
        <v>54.380913204442621</v>
      </c>
      <c r="H931" s="34">
        <v>646</v>
      </c>
      <c r="I931" s="36">
        <f t="shared" si="135"/>
        <v>26.573426573426573</v>
      </c>
      <c r="J931" s="34">
        <v>628</v>
      </c>
      <c r="K931" s="36">
        <f t="shared" si="136"/>
        <v>25.832990538872892</v>
      </c>
      <c r="L931" s="34">
        <v>406</v>
      </c>
      <c r="M931" s="36">
        <f t="shared" si="137"/>
        <v>16.70094611271082</v>
      </c>
      <c r="N931" s="34">
        <v>396</v>
      </c>
      <c r="O931" s="36">
        <f t="shared" si="138"/>
        <v>16.289592760180998</v>
      </c>
      <c r="P931" s="34">
        <v>259</v>
      </c>
      <c r="Q931" s="36">
        <f t="shared" si="139"/>
        <v>10.65405183052242</v>
      </c>
      <c r="R931" s="34">
        <v>96</v>
      </c>
      <c r="S931" s="36">
        <f t="shared" si="140"/>
        <v>3.9489921842863023</v>
      </c>
    </row>
    <row r="932" spans="1:19" s="24" customFormat="1" ht="15" hidden="1" outlineLevel="1" x14ac:dyDescent="0.2">
      <c r="A932" s="37" t="s">
        <v>961</v>
      </c>
      <c r="B932" s="34"/>
      <c r="C932" s="35">
        <v>1844</v>
      </c>
      <c r="D932" s="34">
        <v>872</v>
      </c>
      <c r="E932" s="36">
        <f t="shared" si="133"/>
        <v>47.288503253796094</v>
      </c>
      <c r="F932" s="34">
        <v>972</v>
      </c>
      <c r="G932" s="36">
        <f t="shared" si="134"/>
        <v>52.711496746203899</v>
      </c>
      <c r="H932" s="34">
        <v>506</v>
      </c>
      <c r="I932" s="36">
        <f t="shared" si="135"/>
        <v>27.440347071583513</v>
      </c>
      <c r="J932" s="34">
        <v>421</v>
      </c>
      <c r="K932" s="36">
        <f t="shared" si="136"/>
        <v>22.830802603036876</v>
      </c>
      <c r="L932" s="34">
        <v>331</v>
      </c>
      <c r="M932" s="36">
        <f t="shared" si="137"/>
        <v>17.950108459869845</v>
      </c>
      <c r="N932" s="34">
        <v>297</v>
      </c>
      <c r="O932" s="36">
        <f t="shared" si="138"/>
        <v>16.106290672451191</v>
      </c>
      <c r="P932" s="34">
        <v>198</v>
      </c>
      <c r="Q932" s="36">
        <f t="shared" si="139"/>
        <v>10.737527114967461</v>
      </c>
      <c r="R932" s="34">
        <v>91</v>
      </c>
      <c r="S932" s="36">
        <f t="shared" si="140"/>
        <v>4.9349240780911057</v>
      </c>
    </row>
    <row r="933" spans="1:19" s="24" customFormat="1" ht="15" hidden="1" outlineLevel="1" x14ac:dyDescent="0.2">
      <c r="A933" s="37" t="s">
        <v>962</v>
      </c>
      <c r="B933" s="34"/>
      <c r="C933" s="35">
        <v>2345</v>
      </c>
      <c r="D933" s="34">
        <v>1103</v>
      </c>
      <c r="E933" s="36">
        <f t="shared" si="133"/>
        <v>47.036247334754798</v>
      </c>
      <c r="F933" s="34">
        <v>1242</v>
      </c>
      <c r="G933" s="36">
        <f t="shared" si="134"/>
        <v>52.963752665245202</v>
      </c>
      <c r="H933" s="34">
        <v>628</v>
      </c>
      <c r="I933" s="36">
        <f t="shared" si="135"/>
        <v>26.78038379530917</v>
      </c>
      <c r="J933" s="34">
        <v>641</v>
      </c>
      <c r="K933" s="36">
        <f t="shared" si="136"/>
        <v>27.334754797441366</v>
      </c>
      <c r="L933" s="34">
        <v>384</v>
      </c>
      <c r="M933" s="36">
        <f t="shared" si="137"/>
        <v>16.375266524520256</v>
      </c>
      <c r="N933" s="34">
        <v>351</v>
      </c>
      <c r="O933" s="36">
        <f t="shared" si="138"/>
        <v>14.968017057569297</v>
      </c>
      <c r="P933" s="34">
        <v>263</v>
      </c>
      <c r="Q933" s="36">
        <f t="shared" si="139"/>
        <v>11.215351812366738</v>
      </c>
      <c r="R933" s="34">
        <v>78</v>
      </c>
      <c r="S933" s="36">
        <f t="shared" si="140"/>
        <v>3.3262260127931769</v>
      </c>
    </row>
    <row r="934" spans="1:19" s="24" customFormat="1" ht="15" hidden="1" outlineLevel="1" x14ac:dyDescent="0.2">
      <c r="A934" s="37" t="s">
        <v>963</v>
      </c>
      <c r="B934" s="34"/>
      <c r="C934" s="35">
        <v>1362</v>
      </c>
      <c r="D934" s="34">
        <v>628</v>
      </c>
      <c r="E934" s="36">
        <f t="shared" si="133"/>
        <v>46.108663729809109</v>
      </c>
      <c r="F934" s="34">
        <v>734</v>
      </c>
      <c r="G934" s="36">
        <f t="shared" si="134"/>
        <v>53.891336270190898</v>
      </c>
      <c r="H934" s="34">
        <v>384</v>
      </c>
      <c r="I934" s="36">
        <f t="shared" si="135"/>
        <v>28.193832599118945</v>
      </c>
      <c r="J934" s="34">
        <v>366</v>
      </c>
      <c r="K934" s="36">
        <f t="shared" si="136"/>
        <v>26.872246696035244</v>
      </c>
      <c r="L934" s="34">
        <v>207</v>
      </c>
      <c r="M934" s="36">
        <f t="shared" si="137"/>
        <v>15.198237885462555</v>
      </c>
      <c r="N934" s="34">
        <v>212</v>
      </c>
      <c r="O934" s="36">
        <f t="shared" si="138"/>
        <v>15.565345080763583</v>
      </c>
      <c r="P934" s="34">
        <v>151</v>
      </c>
      <c r="Q934" s="36">
        <f t="shared" si="139"/>
        <v>11.086637298091043</v>
      </c>
      <c r="R934" s="34">
        <v>42</v>
      </c>
      <c r="S934" s="36">
        <f t="shared" si="140"/>
        <v>3.0837004405286343</v>
      </c>
    </row>
    <row r="935" spans="1:19" s="24" customFormat="1" ht="15" hidden="1" outlineLevel="1" x14ac:dyDescent="0.2">
      <c r="A935" s="37" t="s">
        <v>964</v>
      </c>
      <c r="B935" s="34"/>
      <c r="C935" s="35">
        <v>2145</v>
      </c>
      <c r="D935" s="34">
        <v>1076</v>
      </c>
      <c r="E935" s="36">
        <f t="shared" si="133"/>
        <v>50.163170163170165</v>
      </c>
      <c r="F935" s="34">
        <v>1069</v>
      </c>
      <c r="G935" s="36">
        <f t="shared" si="134"/>
        <v>49.836829836829835</v>
      </c>
      <c r="H935" s="34">
        <v>688</v>
      </c>
      <c r="I935" s="36">
        <f t="shared" si="135"/>
        <v>32.074592074592076</v>
      </c>
      <c r="J935" s="34">
        <v>543</v>
      </c>
      <c r="K935" s="36">
        <f t="shared" si="136"/>
        <v>25.314685314685317</v>
      </c>
      <c r="L935" s="34">
        <v>346</v>
      </c>
      <c r="M935" s="36">
        <f t="shared" si="137"/>
        <v>16.130536130536132</v>
      </c>
      <c r="N935" s="34">
        <v>295</v>
      </c>
      <c r="O935" s="36">
        <f t="shared" si="138"/>
        <v>13.752913752913754</v>
      </c>
      <c r="P935" s="34">
        <v>208</v>
      </c>
      <c r="Q935" s="36">
        <f t="shared" si="139"/>
        <v>9.6969696969696972</v>
      </c>
      <c r="R935" s="34">
        <v>65</v>
      </c>
      <c r="S935" s="36">
        <f t="shared" si="140"/>
        <v>3.0303030303030303</v>
      </c>
    </row>
    <row r="936" spans="1:19" s="24" customFormat="1" ht="15" hidden="1" outlineLevel="1" x14ac:dyDescent="0.2">
      <c r="A936" s="37" t="s">
        <v>965</v>
      </c>
      <c r="B936" s="34"/>
      <c r="C936" s="35">
        <v>1754</v>
      </c>
      <c r="D936" s="34">
        <v>885</v>
      </c>
      <c r="E936" s="36">
        <f t="shared" si="133"/>
        <v>50.45610034207526</v>
      </c>
      <c r="F936" s="34">
        <v>869</v>
      </c>
      <c r="G936" s="36">
        <f t="shared" si="134"/>
        <v>49.543899657924747</v>
      </c>
      <c r="H936" s="34">
        <v>480</v>
      </c>
      <c r="I936" s="36">
        <f t="shared" si="135"/>
        <v>27.366020524515395</v>
      </c>
      <c r="J936" s="34">
        <v>424</v>
      </c>
      <c r="K936" s="36">
        <f t="shared" si="136"/>
        <v>24.173318129988598</v>
      </c>
      <c r="L936" s="34">
        <v>300</v>
      </c>
      <c r="M936" s="36">
        <f t="shared" si="137"/>
        <v>17.103762827822123</v>
      </c>
      <c r="N936" s="34">
        <v>236</v>
      </c>
      <c r="O936" s="36">
        <f t="shared" si="138"/>
        <v>13.45496009122007</v>
      </c>
      <c r="P936" s="34">
        <v>221</v>
      </c>
      <c r="Q936" s="36">
        <f t="shared" si="139"/>
        <v>12.599771949828963</v>
      </c>
      <c r="R936" s="34">
        <v>93</v>
      </c>
      <c r="S936" s="36">
        <f t="shared" si="140"/>
        <v>5.3021664766248575</v>
      </c>
    </row>
    <row r="937" spans="1:19" s="24" customFormat="1" ht="15" hidden="1" outlineLevel="1" x14ac:dyDescent="0.2">
      <c r="A937" s="37" t="s">
        <v>966</v>
      </c>
      <c r="B937" s="34"/>
      <c r="C937" s="35">
        <v>2121</v>
      </c>
      <c r="D937" s="34">
        <v>1038</v>
      </c>
      <c r="E937" s="36">
        <f t="shared" si="133"/>
        <v>48.939179632248937</v>
      </c>
      <c r="F937" s="34">
        <v>1083</v>
      </c>
      <c r="G937" s="36">
        <f t="shared" si="134"/>
        <v>51.060820367751056</v>
      </c>
      <c r="H937" s="34">
        <v>606</v>
      </c>
      <c r="I937" s="36">
        <f t="shared" si="135"/>
        <v>28.571428571428569</v>
      </c>
      <c r="J937" s="34">
        <v>569</v>
      </c>
      <c r="K937" s="36">
        <f t="shared" si="136"/>
        <v>26.826968411126828</v>
      </c>
      <c r="L937" s="34">
        <v>348</v>
      </c>
      <c r="M937" s="36">
        <f t="shared" si="137"/>
        <v>16.407355021216407</v>
      </c>
      <c r="N937" s="34">
        <v>309</v>
      </c>
      <c r="O937" s="36">
        <f t="shared" si="138"/>
        <v>14.568599717114568</v>
      </c>
      <c r="P937" s="34">
        <v>218</v>
      </c>
      <c r="Q937" s="36">
        <f t="shared" si="139"/>
        <v>10.278170674210278</v>
      </c>
      <c r="R937" s="34">
        <v>71</v>
      </c>
      <c r="S937" s="36">
        <f t="shared" si="140"/>
        <v>3.3474776049033474</v>
      </c>
    </row>
    <row r="938" spans="1:19" s="24" customFormat="1" ht="15" collapsed="1" x14ac:dyDescent="0.2">
      <c r="A938" s="33" t="s">
        <v>2552</v>
      </c>
      <c r="B938" s="34">
        <v>15</v>
      </c>
      <c r="C938" s="34">
        <f t="shared" ref="C938:R938" si="142">SUM(C939:C953)</f>
        <v>15923</v>
      </c>
      <c r="D938" s="34">
        <f t="shared" si="142"/>
        <v>7964</v>
      </c>
      <c r="E938" s="36">
        <f t="shared" si="133"/>
        <v>50.015700558939905</v>
      </c>
      <c r="F938" s="34">
        <f t="shared" si="142"/>
        <v>7959</v>
      </c>
      <c r="G938" s="36">
        <f t="shared" si="134"/>
        <v>49.984299441060102</v>
      </c>
      <c r="H938" s="34">
        <f t="shared" si="142"/>
        <v>4762</v>
      </c>
      <c r="I938" s="36">
        <f t="shared" si="135"/>
        <v>29.906424668718209</v>
      </c>
      <c r="J938" s="34">
        <f t="shared" si="142"/>
        <v>4060</v>
      </c>
      <c r="K938" s="36">
        <f t="shared" si="136"/>
        <v>25.497707718394775</v>
      </c>
      <c r="L938" s="34">
        <f t="shared" si="142"/>
        <v>2925</v>
      </c>
      <c r="M938" s="36">
        <f t="shared" si="137"/>
        <v>18.369653959680967</v>
      </c>
      <c r="N938" s="34">
        <f t="shared" si="142"/>
        <v>2237</v>
      </c>
      <c r="O938" s="36">
        <f t="shared" si="138"/>
        <v>14.048860139420965</v>
      </c>
      <c r="P938" s="34">
        <f t="shared" si="142"/>
        <v>1401</v>
      </c>
      <c r="Q938" s="36">
        <f t="shared" si="139"/>
        <v>8.7985932299189855</v>
      </c>
      <c r="R938" s="34">
        <f t="shared" si="142"/>
        <v>538</v>
      </c>
      <c r="S938" s="36">
        <f t="shared" si="140"/>
        <v>3.3787602838661059</v>
      </c>
    </row>
    <row r="939" spans="1:19" s="24" customFormat="1" ht="15" hidden="1" outlineLevel="1" x14ac:dyDescent="0.2">
      <c r="A939" s="37" t="s">
        <v>967</v>
      </c>
      <c r="B939" s="34"/>
      <c r="C939" s="35">
        <v>1077</v>
      </c>
      <c r="D939" s="34">
        <v>573</v>
      </c>
      <c r="E939" s="36">
        <f t="shared" si="133"/>
        <v>53.203342618384404</v>
      </c>
      <c r="F939" s="34">
        <v>504</v>
      </c>
      <c r="G939" s="36">
        <f t="shared" si="134"/>
        <v>46.796657381615603</v>
      </c>
      <c r="H939" s="34">
        <v>336</v>
      </c>
      <c r="I939" s="36">
        <f t="shared" si="135"/>
        <v>31.197771587743734</v>
      </c>
      <c r="J939" s="34">
        <v>279</v>
      </c>
      <c r="K939" s="36">
        <f t="shared" si="136"/>
        <v>25.905292479108635</v>
      </c>
      <c r="L939" s="34">
        <v>191</v>
      </c>
      <c r="M939" s="36">
        <f t="shared" si="137"/>
        <v>17.734447539461467</v>
      </c>
      <c r="N939" s="34">
        <v>154</v>
      </c>
      <c r="O939" s="36">
        <f t="shared" si="138"/>
        <v>14.298978644382546</v>
      </c>
      <c r="P939" s="34">
        <v>76</v>
      </c>
      <c r="Q939" s="36">
        <f t="shared" si="139"/>
        <v>7.0566388115134639</v>
      </c>
      <c r="R939" s="34">
        <v>41</v>
      </c>
      <c r="S939" s="36">
        <f t="shared" si="140"/>
        <v>3.8068709377901579</v>
      </c>
    </row>
    <row r="940" spans="1:19" s="24" customFormat="1" ht="15" hidden="1" outlineLevel="1" x14ac:dyDescent="0.2">
      <c r="A940" s="37" t="s">
        <v>968</v>
      </c>
      <c r="B940" s="34"/>
      <c r="C940" s="35">
        <v>454</v>
      </c>
      <c r="D940" s="34">
        <v>242</v>
      </c>
      <c r="E940" s="36">
        <f t="shared" si="133"/>
        <v>53.303964757709252</v>
      </c>
      <c r="F940" s="34">
        <v>212</v>
      </c>
      <c r="G940" s="36">
        <f t="shared" si="134"/>
        <v>46.696035242290748</v>
      </c>
      <c r="H940" s="34">
        <v>152</v>
      </c>
      <c r="I940" s="36">
        <f t="shared" si="135"/>
        <v>33.480176211453745</v>
      </c>
      <c r="J940" s="34">
        <v>120</v>
      </c>
      <c r="K940" s="36">
        <f t="shared" si="136"/>
        <v>26.431718061674008</v>
      </c>
      <c r="L940" s="34">
        <v>80</v>
      </c>
      <c r="M940" s="36">
        <f t="shared" si="137"/>
        <v>17.621145374449338</v>
      </c>
      <c r="N940" s="34">
        <v>50</v>
      </c>
      <c r="O940" s="36">
        <f t="shared" si="138"/>
        <v>11.013215859030836</v>
      </c>
      <c r="P940" s="34">
        <v>36</v>
      </c>
      <c r="Q940" s="36">
        <f t="shared" si="139"/>
        <v>7.929515418502203</v>
      </c>
      <c r="R940" s="34">
        <v>16</v>
      </c>
      <c r="S940" s="36">
        <f t="shared" si="140"/>
        <v>3.5242290748898677</v>
      </c>
    </row>
    <row r="941" spans="1:19" s="24" customFormat="1" ht="15" hidden="1" outlineLevel="1" x14ac:dyDescent="0.2">
      <c r="A941" s="37" t="s">
        <v>969</v>
      </c>
      <c r="B941" s="34"/>
      <c r="C941" s="35">
        <v>1290</v>
      </c>
      <c r="D941" s="34">
        <v>676</v>
      </c>
      <c r="E941" s="36">
        <f t="shared" si="133"/>
        <v>52.403100775193799</v>
      </c>
      <c r="F941" s="34">
        <v>614</v>
      </c>
      <c r="G941" s="36">
        <f t="shared" si="134"/>
        <v>47.596899224806201</v>
      </c>
      <c r="H941" s="34">
        <v>354</v>
      </c>
      <c r="I941" s="36">
        <f t="shared" si="135"/>
        <v>27.441860465116278</v>
      </c>
      <c r="J941" s="34">
        <v>365</v>
      </c>
      <c r="K941" s="36">
        <f t="shared" si="136"/>
        <v>28.294573643410853</v>
      </c>
      <c r="L941" s="34">
        <v>249</v>
      </c>
      <c r="M941" s="36">
        <f t="shared" si="137"/>
        <v>19.302325581395348</v>
      </c>
      <c r="N941" s="34">
        <v>142</v>
      </c>
      <c r="O941" s="36">
        <f t="shared" si="138"/>
        <v>11.007751937984496</v>
      </c>
      <c r="P941" s="34">
        <v>127</v>
      </c>
      <c r="Q941" s="36">
        <f t="shared" si="139"/>
        <v>9.8449612403100772</v>
      </c>
      <c r="R941" s="34">
        <v>53</v>
      </c>
      <c r="S941" s="36">
        <f t="shared" si="140"/>
        <v>4.1085271317829459</v>
      </c>
    </row>
    <row r="942" spans="1:19" s="24" customFormat="1" ht="15" hidden="1" outlineLevel="1" x14ac:dyDescent="0.2">
      <c r="A942" s="37" t="s">
        <v>970</v>
      </c>
      <c r="B942" s="34"/>
      <c r="C942" s="35">
        <v>791</v>
      </c>
      <c r="D942" s="34">
        <v>386</v>
      </c>
      <c r="E942" s="36">
        <f t="shared" si="133"/>
        <v>48.798988621997474</v>
      </c>
      <c r="F942" s="34">
        <v>405</v>
      </c>
      <c r="G942" s="36">
        <f t="shared" si="134"/>
        <v>51.201011378002526</v>
      </c>
      <c r="H942" s="34">
        <v>265</v>
      </c>
      <c r="I942" s="36">
        <f t="shared" si="135"/>
        <v>33.501896333754743</v>
      </c>
      <c r="J942" s="34">
        <v>185</v>
      </c>
      <c r="K942" s="36">
        <f t="shared" si="136"/>
        <v>23.388116308470291</v>
      </c>
      <c r="L942" s="34">
        <v>140</v>
      </c>
      <c r="M942" s="36">
        <f t="shared" si="137"/>
        <v>17.699115044247787</v>
      </c>
      <c r="N942" s="34">
        <v>113</v>
      </c>
      <c r="O942" s="36">
        <f t="shared" si="138"/>
        <v>14.285714285714285</v>
      </c>
      <c r="P942" s="34">
        <v>63</v>
      </c>
      <c r="Q942" s="36">
        <f t="shared" si="139"/>
        <v>7.9646017699115044</v>
      </c>
      <c r="R942" s="34">
        <v>25</v>
      </c>
      <c r="S942" s="36">
        <f t="shared" si="140"/>
        <v>3.1605562579013906</v>
      </c>
    </row>
    <row r="943" spans="1:19" s="24" customFormat="1" ht="15" hidden="1" outlineLevel="1" x14ac:dyDescent="0.2">
      <c r="A943" s="37" t="s">
        <v>971</v>
      </c>
      <c r="B943" s="34"/>
      <c r="C943" s="35">
        <v>1963</v>
      </c>
      <c r="D943" s="34">
        <v>986</v>
      </c>
      <c r="E943" s="36">
        <f t="shared" si="133"/>
        <v>50.229240957717785</v>
      </c>
      <c r="F943" s="34">
        <v>977</v>
      </c>
      <c r="G943" s="36">
        <f t="shared" si="134"/>
        <v>49.770759042282222</v>
      </c>
      <c r="H943" s="34">
        <v>560</v>
      </c>
      <c r="I943" s="36">
        <f t="shared" si="135"/>
        <v>28.527763627101375</v>
      </c>
      <c r="J943" s="34">
        <v>483</v>
      </c>
      <c r="K943" s="36">
        <f t="shared" si="136"/>
        <v>24.605196128374939</v>
      </c>
      <c r="L943" s="34">
        <v>375</v>
      </c>
      <c r="M943" s="36">
        <f t="shared" si="137"/>
        <v>19.103413143148245</v>
      </c>
      <c r="N943" s="34">
        <v>277</v>
      </c>
      <c r="O943" s="36">
        <f t="shared" si="138"/>
        <v>14.111054508405502</v>
      </c>
      <c r="P943" s="34">
        <v>180</v>
      </c>
      <c r="Q943" s="36">
        <f t="shared" si="139"/>
        <v>9.169638308711157</v>
      </c>
      <c r="R943" s="34">
        <v>88</v>
      </c>
      <c r="S943" s="36">
        <f t="shared" si="140"/>
        <v>4.4829342842587874</v>
      </c>
    </row>
    <row r="944" spans="1:19" s="24" customFormat="1" ht="15" hidden="1" outlineLevel="1" x14ac:dyDescent="0.2">
      <c r="A944" s="37" t="s">
        <v>972</v>
      </c>
      <c r="B944" s="34"/>
      <c r="C944" s="35">
        <v>2182</v>
      </c>
      <c r="D944" s="34">
        <v>982</v>
      </c>
      <c r="E944" s="36">
        <f t="shared" si="133"/>
        <v>45.004582951420716</v>
      </c>
      <c r="F944" s="34">
        <v>1200</v>
      </c>
      <c r="G944" s="36">
        <f t="shared" si="134"/>
        <v>54.995417048579284</v>
      </c>
      <c r="H944" s="34">
        <v>666</v>
      </c>
      <c r="I944" s="36">
        <f t="shared" si="135"/>
        <v>30.522456461961504</v>
      </c>
      <c r="J944" s="34">
        <v>497</v>
      </c>
      <c r="K944" s="36">
        <f t="shared" si="136"/>
        <v>22.777268560953253</v>
      </c>
      <c r="L944" s="34">
        <v>425</v>
      </c>
      <c r="M944" s="36">
        <f t="shared" si="137"/>
        <v>19.477543538038496</v>
      </c>
      <c r="N944" s="34">
        <v>393</v>
      </c>
      <c r="O944" s="36">
        <f t="shared" si="138"/>
        <v>18.010999083409715</v>
      </c>
      <c r="P944" s="34">
        <v>171</v>
      </c>
      <c r="Q944" s="36">
        <f t="shared" si="139"/>
        <v>7.8368469294225482</v>
      </c>
      <c r="R944" s="34">
        <v>30</v>
      </c>
      <c r="S944" s="36">
        <f t="shared" si="140"/>
        <v>1.3748854262144821</v>
      </c>
    </row>
    <row r="945" spans="1:19" s="24" customFormat="1" ht="15" hidden="1" outlineLevel="1" x14ac:dyDescent="0.2">
      <c r="A945" s="37" t="s">
        <v>2553</v>
      </c>
      <c r="B945" s="34"/>
      <c r="C945" s="35">
        <v>1731</v>
      </c>
      <c r="D945" s="34">
        <v>826</v>
      </c>
      <c r="E945" s="36">
        <f t="shared" si="133"/>
        <v>47.718082033506647</v>
      </c>
      <c r="F945" s="34">
        <v>905</v>
      </c>
      <c r="G945" s="36">
        <f t="shared" si="134"/>
        <v>52.28191796649336</v>
      </c>
      <c r="H945" s="34">
        <v>470</v>
      </c>
      <c r="I945" s="36">
        <f t="shared" si="135"/>
        <v>27.151935297515887</v>
      </c>
      <c r="J945" s="34">
        <v>470</v>
      </c>
      <c r="K945" s="36">
        <f t="shared" si="136"/>
        <v>27.151935297515887</v>
      </c>
      <c r="L945" s="34">
        <v>276</v>
      </c>
      <c r="M945" s="36">
        <f t="shared" si="137"/>
        <v>15.944540727902947</v>
      </c>
      <c r="N945" s="34">
        <v>260</v>
      </c>
      <c r="O945" s="36">
        <f t="shared" si="138"/>
        <v>15.020219526285386</v>
      </c>
      <c r="P945" s="34">
        <v>208</v>
      </c>
      <c r="Q945" s="36">
        <f t="shared" si="139"/>
        <v>12.016175621028308</v>
      </c>
      <c r="R945" s="34">
        <v>47</v>
      </c>
      <c r="S945" s="36">
        <f t="shared" si="140"/>
        <v>2.715193529751589</v>
      </c>
    </row>
    <row r="946" spans="1:19" s="24" customFormat="1" ht="15" hidden="1" outlineLevel="1" x14ac:dyDescent="0.2">
      <c r="A946" s="37" t="s">
        <v>973</v>
      </c>
      <c r="B946" s="34"/>
      <c r="C946" s="35">
        <v>788</v>
      </c>
      <c r="D946" s="34">
        <v>427</v>
      </c>
      <c r="E946" s="36">
        <f t="shared" si="133"/>
        <v>54.18781725888325</v>
      </c>
      <c r="F946" s="34">
        <v>361</v>
      </c>
      <c r="G946" s="36">
        <f t="shared" si="134"/>
        <v>45.81218274111675</v>
      </c>
      <c r="H946" s="34">
        <v>229</v>
      </c>
      <c r="I946" s="36">
        <f t="shared" si="135"/>
        <v>29.060913705583758</v>
      </c>
      <c r="J946" s="34">
        <v>199</v>
      </c>
      <c r="K946" s="36">
        <f t="shared" si="136"/>
        <v>25.253807106598984</v>
      </c>
      <c r="L946" s="34">
        <v>173</v>
      </c>
      <c r="M946" s="36">
        <f t="shared" si="137"/>
        <v>21.954314720812182</v>
      </c>
      <c r="N946" s="34">
        <v>90</v>
      </c>
      <c r="O946" s="36">
        <f t="shared" si="138"/>
        <v>11.421319796954315</v>
      </c>
      <c r="P946" s="34">
        <v>63</v>
      </c>
      <c r="Q946" s="36">
        <f t="shared" si="139"/>
        <v>7.9949238578680202</v>
      </c>
      <c r="R946" s="34">
        <v>34</v>
      </c>
      <c r="S946" s="36">
        <f t="shared" si="140"/>
        <v>4.3147208121827409</v>
      </c>
    </row>
    <row r="947" spans="1:19" s="24" customFormat="1" ht="15" hidden="1" outlineLevel="1" x14ac:dyDescent="0.2">
      <c r="A947" s="37" t="s">
        <v>974</v>
      </c>
      <c r="B947" s="34"/>
      <c r="C947" s="35">
        <v>59</v>
      </c>
      <c r="D947" s="34">
        <v>34</v>
      </c>
      <c r="E947" s="36">
        <f t="shared" si="133"/>
        <v>57.627118644067799</v>
      </c>
      <c r="F947" s="34">
        <v>25</v>
      </c>
      <c r="G947" s="36">
        <f t="shared" si="134"/>
        <v>42.372881355932208</v>
      </c>
      <c r="H947" s="34">
        <v>11</v>
      </c>
      <c r="I947" s="36">
        <f t="shared" si="135"/>
        <v>18.64406779661017</v>
      </c>
      <c r="J947" s="34">
        <v>13</v>
      </c>
      <c r="K947" s="36">
        <f t="shared" si="136"/>
        <v>22.033898305084747</v>
      </c>
      <c r="L947" s="34">
        <v>15</v>
      </c>
      <c r="M947" s="36">
        <f t="shared" si="137"/>
        <v>25.423728813559322</v>
      </c>
      <c r="N947" s="34">
        <v>12</v>
      </c>
      <c r="O947" s="36">
        <f t="shared" si="138"/>
        <v>20.33898305084746</v>
      </c>
      <c r="P947" s="34">
        <v>7</v>
      </c>
      <c r="Q947" s="36">
        <f t="shared" si="139"/>
        <v>11.864406779661017</v>
      </c>
      <c r="R947" s="34">
        <v>1</v>
      </c>
      <c r="S947" s="36">
        <f t="shared" si="140"/>
        <v>1.6949152542372883</v>
      </c>
    </row>
    <row r="948" spans="1:19" s="24" customFormat="1" ht="15" hidden="1" outlineLevel="1" x14ac:dyDescent="0.2">
      <c r="A948" s="37" t="s">
        <v>975</v>
      </c>
      <c r="B948" s="34"/>
      <c r="C948" s="35">
        <v>1234</v>
      </c>
      <c r="D948" s="34">
        <v>629</v>
      </c>
      <c r="E948" s="36">
        <f t="shared" si="133"/>
        <v>50.972447325769856</v>
      </c>
      <c r="F948" s="34">
        <v>605</v>
      </c>
      <c r="G948" s="36">
        <f t="shared" si="134"/>
        <v>49.027552674230144</v>
      </c>
      <c r="H948" s="34">
        <v>405</v>
      </c>
      <c r="I948" s="36">
        <f t="shared" si="135"/>
        <v>32.82009724473258</v>
      </c>
      <c r="J948" s="34">
        <v>322</v>
      </c>
      <c r="K948" s="36">
        <f t="shared" si="136"/>
        <v>26.094003241491087</v>
      </c>
      <c r="L948" s="34">
        <v>208</v>
      </c>
      <c r="M948" s="36">
        <f t="shared" si="137"/>
        <v>16.855753646677471</v>
      </c>
      <c r="N948" s="34">
        <v>156</v>
      </c>
      <c r="O948" s="36">
        <f t="shared" si="138"/>
        <v>12.641815235008103</v>
      </c>
      <c r="P948" s="34">
        <v>103</v>
      </c>
      <c r="Q948" s="36">
        <f t="shared" si="139"/>
        <v>8.3468395461912479</v>
      </c>
      <c r="R948" s="34">
        <v>40</v>
      </c>
      <c r="S948" s="36">
        <f t="shared" si="140"/>
        <v>3.2414910858995136</v>
      </c>
    </row>
    <row r="949" spans="1:19" s="24" customFormat="1" ht="15" hidden="1" outlineLevel="1" x14ac:dyDescent="0.2">
      <c r="A949" s="37" t="s">
        <v>976</v>
      </c>
      <c r="B949" s="34"/>
      <c r="C949" s="35">
        <v>629</v>
      </c>
      <c r="D949" s="34">
        <v>331</v>
      </c>
      <c r="E949" s="36">
        <f t="shared" si="133"/>
        <v>52.623211446740861</v>
      </c>
      <c r="F949" s="34">
        <v>298</v>
      </c>
      <c r="G949" s="36">
        <f t="shared" si="134"/>
        <v>47.376788553259139</v>
      </c>
      <c r="H949" s="34">
        <v>186</v>
      </c>
      <c r="I949" s="36">
        <f t="shared" si="135"/>
        <v>29.570747217806041</v>
      </c>
      <c r="J949" s="34">
        <v>176</v>
      </c>
      <c r="K949" s="36">
        <f t="shared" si="136"/>
        <v>27.980922098569156</v>
      </c>
      <c r="L949" s="34">
        <v>116</v>
      </c>
      <c r="M949" s="36">
        <f t="shared" si="137"/>
        <v>18.441971383147855</v>
      </c>
      <c r="N949" s="34">
        <v>80</v>
      </c>
      <c r="O949" s="36">
        <f t="shared" si="138"/>
        <v>12.718600953895072</v>
      </c>
      <c r="P949" s="34">
        <v>48</v>
      </c>
      <c r="Q949" s="36">
        <f t="shared" si="139"/>
        <v>7.631160572337043</v>
      </c>
      <c r="R949" s="34">
        <v>23</v>
      </c>
      <c r="S949" s="36">
        <f t="shared" si="140"/>
        <v>3.6565977742448332</v>
      </c>
    </row>
    <row r="950" spans="1:19" s="24" customFormat="1" ht="15" hidden="1" outlineLevel="1" x14ac:dyDescent="0.2">
      <c r="A950" s="37" t="s">
        <v>977</v>
      </c>
      <c r="B950" s="34"/>
      <c r="C950" s="35">
        <v>1708</v>
      </c>
      <c r="D950" s="34">
        <v>851</v>
      </c>
      <c r="E950" s="36">
        <f t="shared" si="133"/>
        <v>49.824355971896964</v>
      </c>
      <c r="F950" s="34">
        <v>857</v>
      </c>
      <c r="G950" s="36">
        <f t="shared" si="134"/>
        <v>50.175644028103051</v>
      </c>
      <c r="H950" s="34">
        <v>519</v>
      </c>
      <c r="I950" s="36">
        <f t="shared" si="135"/>
        <v>30.386416861826699</v>
      </c>
      <c r="J950" s="34">
        <v>448</v>
      </c>
      <c r="K950" s="36">
        <f t="shared" si="136"/>
        <v>26.229508196721316</v>
      </c>
      <c r="L950" s="34">
        <v>285</v>
      </c>
      <c r="M950" s="36">
        <f t="shared" si="137"/>
        <v>16.686182669789229</v>
      </c>
      <c r="N950" s="34">
        <v>242</v>
      </c>
      <c r="O950" s="36">
        <f t="shared" si="138"/>
        <v>14.168618266978925</v>
      </c>
      <c r="P950" s="34">
        <v>155</v>
      </c>
      <c r="Q950" s="36">
        <f t="shared" si="139"/>
        <v>9.0749414519906324</v>
      </c>
      <c r="R950" s="34">
        <v>59</v>
      </c>
      <c r="S950" s="36">
        <f t="shared" si="140"/>
        <v>3.4543325526932089</v>
      </c>
    </row>
    <row r="951" spans="1:19" s="24" customFormat="1" ht="15" hidden="1" outlineLevel="1" x14ac:dyDescent="0.2">
      <c r="A951" s="37" t="s">
        <v>978</v>
      </c>
      <c r="B951" s="34"/>
      <c r="C951" s="35">
        <v>669</v>
      </c>
      <c r="D951" s="34">
        <v>330</v>
      </c>
      <c r="E951" s="36">
        <f t="shared" si="133"/>
        <v>49.327354260089685</v>
      </c>
      <c r="F951" s="34">
        <v>339</v>
      </c>
      <c r="G951" s="36">
        <f t="shared" si="134"/>
        <v>50.672645739910308</v>
      </c>
      <c r="H951" s="34">
        <v>199</v>
      </c>
      <c r="I951" s="36">
        <f t="shared" si="135"/>
        <v>29.745889387144992</v>
      </c>
      <c r="J951" s="34">
        <v>168</v>
      </c>
      <c r="K951" s="36">
        <f t="shared" si="136"/>
        <v>25.112107623318384</v>
      </c>
      <c r="L951" s="34">
        <v>128</v>
      </c>
      <c r="M951" s="36">
        <f t="shared" si="137"/>
        <v>19.133034379671148</v>
      </c>
      <c r="N951" s="34">
        <v>95</v>
      </c>
      <c r="O951" s="36">
        <f t="shared" si="138"/>
        <v>14.200298953662182</v>
      </c>
      <c r="P951" s="34">
        <v>47</v>
      </c>
      <c r="Q951" s="36">
        <f t="shared" si="139"/>
        <v>7.0254110612855003</v>
      </c>
      <c r="R951" s="34">
        <v>32</v>
      </c>
      <c r="S951" s="36">
        <f t="shared" si="140"/>
        <v>4.783258594917787</v>
      </c>
    </row>
    <row r="952" spans="1:19" s="24" customFormat="1" ht="15" hidden="1" outlineLevel="1" x14ac:dyDescent="0.2">
      <c r="A952" s="37" t="s">
        <v>979</v>
      </c>
      <c r="B952" s="34"/>
      <c r="C952" s="35">
        <v>327</v>
      </c>
      <c r="D952" s="34">
        <v>171</v>
      </c>
      <c r="E952" s="36">
        <f t="shared" si="133"/>
        <v>52.293577981651374</v>
      </c>
      <c r="F952" s="34">
        <v>156</v>
      </c>
      <c r="G952" s="36">
        <f t="shared" si="134"/>
        <v>47.706422018348626</v>
      </c>
      <c r="H952" s="34">
        <v>111</v>
      </c>
      <c r="I952" s="36">
        <f t="shared" si="135"/>
        <v>33.944954128440365</v>
      </c>
      <c r="J952" s="34">
        <v>71</v>
      </c>
      <c r="K952" s="36">
        <f t="shared" si="136"/>
        <v>21.712538226299696</v>
      </c>
      <c r="L952" s="34">
        <v>80</v>
      </c>
      <c r="M952" s="36">
        <f t="shared" si="137"/>
        <v>24.464831804281346</v>
      </c>
      <c r="N952" s="34">
        <v>39</v>
      </c>
      <c r="O952" s="36">
        <f t="shared" si="138"/>
        <v>11.926605504587156</v>
      </c>
      <c r="P952" s="34">
        <v>17</v>
      </c>
      <c r="Q952" s="36">
        <f t="shared" si="139"/>
        <v>5.1987767584097861</v>
      </c>
      <c r="R952" s="34">
        <v>9</v>
      </c>
      <c r="S952" s="36">
        <f t="shared" si="140"/>
        <v>2.7522935779816513</v>
      </c>
    </row>
    <row r="953" spans="1:19" s="24" customFormat="1" ht="15" hidden="1" outlineLevel="1" x14ac:dyDescent="0.2">
      <c r="A953" s="37" t="s">
        <v>980</v>
      </c>
      <c r="B953" s="34"/>
      <c r="C953" s="35">
        <v>1021</v>
      </c>
      <c r="D953" s="34">
        <v>520</v>
      </c>
      <c r="E953" s="36">
        <f t="shared" si="133"/>
        <v>50.930460333006849</v>
      </c>
      <c r="F953" s="34">
        <v>501</v>
      </c>
      <c r="G953" s="36">
        <f t="shared" si="134"/>
        <v>49.069539666993137</v>
      </c>
      <c r="H953" s="34">
        <v>299</v>
      </c>
      <c r="I953" s="36">
        <f t="shared" si="135"/>
        <v>29.285014691478938</v>
      </c>
      <c r="J953" s="34">
        <v>264</v>
      </c>
      <c r="K953" s="36">
        <f t="shared" si="136"/>
        <v>25.857002938295786</v>
      </c>
      <c r="L953" s="34">
        <v>184</v>
      </c>
      <c r="M953" s="36">
        <f t="shared" si="137"/>
        <v>18.021547502448577</v>
      </c>
      <c r="N953" s="34">
        <v>134</v>
      </c>
      <c r="O953" s="36">
        <f t="shared" si="138"/>
        <v>13.124387855044073</v>
      </c>
      <c r="P953" s="34">
        <v>100</v>
      </c>
      <c r="Q953" s="36">
        <f t="shared" si="139"/>
        <v>9.7943192948090108</v>
      </c>
      <c r="R953" s="34">
        <v>40</v>
      </c>
      <c r="S953" s="36">
        <f t="shared" si="140"/>
        <v>3.9177277179236039</v>
      </c>
    </row>
    <row r="954" spans="1:19" s="24" customFormat="1" ht="15" collapsed="1" x14ac:dyDescent="0.2">
      <c r="A954" s="33" t="s">
        <v>2554</v>
      </c>
      <c r="B954" s="34">
        <v>35</v>
      </c>
      <c r="C954" s="34">
        <f t="shared" ref="C954:R954" si="143">SUM(C955:C989)</f>
        <v>58538</v>
      </c>
      <c r="D954" s="34">
        <f t="shared" si="143"/>
        <v>29291</v>
      </c>
      <c r="E954" s="36">
        <f t="shared" si="133"/>
        <v>50.037582425091394</v>
      </c>
      <c r="F954" s="34">
        <f t="shared" si="143"/>
        <v>29247</v>
      </c>
      <c r="G954" s="36">
        <f t="shared" si="134"/>
        <v>49.962417574908606</v>
      </c>
      <c r="H954" s="34">
        <f t="shared" si="143"/>
        <v>17840</v>
      </c>
      <c r="I954" s="36">
        <f t="shared" si="135"/>
        <v>30.475930165021012</v>
      </c>
      <c r="J954" s="34">
        <f t="shared" si="143"/>
        <v>14483</v>
      </c>
      <c r="K954" s="36">
        <f t="shared" si="136"/>
        <v>24.741193754484268</v>
      </c>
      <c r="L954" s="34">
        <f t="shared" si="143"/>
        <v>10629</v>
      </c>
      <c r="M954" s="36">
        <f t="shared" si="137"/>
        <v>18.157436195291947</v>
      </c>
      <c r="N954" s="34">
        <f t="shared" si="143"/>
        <v>7588</v>
      </c>
      <c r="O954" s="36">
        <f t="shared" si="138"/>
        <v>12.962520072431584</v>
      </c>
      <c r="P954" s="34">
        <f t="shared" si="143"/>
        <v>5481</v>
      </c>
      <c r="Q954" s="36">
        <f t="shared" si="139"/>
        <v>9.3631487239058391</v>
      </c>
      <c r="R954" s="34">
        <f t="shared" si="143"/>
        <v>2517</v>
      </c>
      <c r="S954" s="36">
        <f t="shared" si="140"/>
        <v>4.2997710888653522</v>
      </c>
    </row>
    <row r="955" spans="1:19" s="24" customFormat="1" ht="15" hidden="1" outlineLevel="1" x14ac:dyDescent="0.2">
      <c r="A955" s="37" t="s">
        <v>981</v>
      </c>
      <c r="B955" s="34"/>
      <c r="C955" s="35">
        <v>779</v>
      </c>
      <c r="D955" s="34">
        <v>411</v>
      </c>
      <c r="E955" s="36">
        <f t="shared" si="133"/>
        <v>52.759948652118098</v>
      </c>
      <c r="F955" s="34">
        <v>368</v>
      </c>
      <c r="G955" s="36">
        <f t="shared" si="134"/>
        <v>47.240051347881902</v>
      </c>
      <c r="H955" s="34">
        <v>283</v>
      </c>
      <c r="I955" s="36">
        <f t="shared" si="135"/>
        <v>36.328626444159177</v>
      </c>
      <c r="J955" s="34">
        <v>189</v>
      </c>
      <c r="K955" s="36">
        <f t="shared" si="136"/>
        <v>24.261874197689345</v>
      </c>
      <c r="L955" s="34">
        <v>124</v>
      </c>
      <c r="M955" s="36">
        <f t="shared" si="137"/>
        <v>15.917843388960206</v>
      </c>
      <c r="N955" s="34">
        <v>103</v>
      </c>
      <c r="O955" s="36">
        <f t="shared" si="138"/>
        <v>13.222079589216944</v>
      </c>
      <c r="P955" s="34">
        <v>42</v>
      </c>
      <c r="Q955" s="36">
        <f t="shared" si="139"/>
        <v>5.3915275994865208</v>
      </c>
      <c r="R955" s="34">
        <v>38</v>
      </c>
      <c r="S955" s="36">
        <f t="shared" si="140"/>
        <v>4.8780487804878048</v>
      </c>
    </row>
    <row r="956" spans="1:19" s="24" customFormat="1" ht="15" hidden="1" outlineLevel="1" x14ac:dyDescent="0.2">
      <c r="A956" s="37" t="s">
        <v>982</v>
      </c>
      <c r="B956" s="34"/>
      <c r="C956" s="35">
        <v>2072</v>
      </c>
      <c r="D956" s="34">
        <v>1077</v>
      </c>
      <c r="E956" s="36">
        <f t="shared" si="133"/>
        <v>51.978764478764482</v>
      </c>
      <c r="F956" s="34">
        <v>995</v>
      </c>
      <c r="G956" s="36">
        <f t="shared" si="134"/>
        <v>48.021235521235525</v>
      </c>
      <c r="H956" s="34">
        <v>673</v>
      </c>
      <c r="I956" s="36">
        <f t="shared" si="135"/>
        <v>32.480694980694985</v>
      </c>
      <c r="J956" s="34">
        <v>482</v>
      </c>
      <c r="K956" s="36">
        <f t="shared" si="136"/>
        <v>23.262548262548265</v>
      </c>
      <c r="L956" s="34">
        <v>418</v>
      </c>
      <c r="M956" s="36">
        <f t="shared" si="137"/>
        <v>20.173745173745175</v>
      </c>
      <c r="N956" s="34">
        <v>239</v>
      </c>
      <c r="O956" s="36">
        <f t="shared" si="138"/>
        <v>11.534749034749035</v>
      </c>
      <c r="P956" s="34">
        <v>156</v>
      </c>
      <c r="Q956" s="36">
        <f t="shared" si="139"/>
        <v>7.5289575289575295</v>
      </c>
      <c r="R956" s="34">
        <v>104</v>
      </c>
      <c r="S956" s="36">
        <f t="shared" si="140"/>
        <v>5.0193050193050199</v>
      </c>
    </row>
    <row r="957" spans="1:19" s="24" customFormat="1" ht="15" hidden="1" outlineLevel="1" x14ac:dyDescent="0.2">
      <c r="A957" s="37" t="s">
        <v>983</v>
      </c>
      <c r="B957" s="34"/>
      <c r="C957" s="35">
        <v>1906</v>
      </c>
      <c r="D957" s="34">
        <v>953</v>
      </c>
      <c r="E957" s="36">
        <f t="shared" si="133"/>
        <v>50</v>
      </c>
      <c r="F957" s="34">
        <v>953</v>
      </c>
      <c r="G957" s="36">
        <f t="shared" si="134"/>
        <v>50</v>
      </c>
      <c r="H957" s="34">
        <v>612</v>
      </c>
      <c r="I957" s="36">
        <f t="shared" si="135"/>
        <v>32.10912906610703</v>
      </c>
      <c r="J957" s="34">
        <v>434</v>
      </c>
      <c r="K957" s="36">
        <f t="shared" si="136"/>
        <v>22.770199370409234</v>
      </c>
      <c r="L957" s="34">
        <v>370</v>
      </c>
      <c r="M957" s="36">
        <f t="shared" si="137"/>
        <v>19.412381951731376</v>
      </c>
      <c r="N957" s="34">
        <v>241</v>
      </c>
      <c r="O957" s="36">
        <f t="shared" si="138"/>
        <v>12.644281217208816</v>
      </c>
      <c r="P957" s="34">
        <v>151</v>
      </c>
      <c r="Q957" s="36">
        <f t="shared" si="139"/>
        <v>7.9223504721930746</v>
      </c>
      <c r="R957" s="34">
        <v>98</v>
      </c>
      <c r="S957" s="36">
        <f t="shared" si="140"/>
        <v>5.1416579223504728</v>
      </c>
    </row>
    <row r="958" spans="1:19" s="24" customFormat="1" ht="15" hidden="1" outlineLevel="1" x14ac:dyDescent="0.2">
      <c r="A958" s="37" t="s">
        <v>984</v>
      </c>
      <c r="B958" s="34"/>
      <c r="C958" s="35">
        <v>1619</v>
      </c>
      <c r="D958" s="34">
        <v>812</v>
      </c>
      <c r="E958" s="36">
        <f t="shared" si="133"/>
        <v>50.154416306361945</v>
      </c>
      <c r="F958" s="34">
        <v>807</v>
      </c>
      <c r="G958" s="36">
        <f t="shared" si="134"/>
        <v>49.845583693638041</v>
      </c>
      <c r="H958" s="34">
        <v>456</v>
      </c>
      <c r="I958" s="36">
        <f t="shared" si="135"/>
        <v>28.165534280420012</v>
      </c>
      <c r="J958" s="34">
        <v>403</v>
      </c>
      <c r="K958" s="36">
        <f t="shared" si="136"/>
        <v>24.891908585546631</v>
      </c>
      <c r="L958" s="34">
        <v>307</v>
      </c>
      <c r="M958" s="36">
        <f t="shared" si="137"/>
        <v>18.962322421247681</v>
      </c>
      <c r="N958" s="34">
        <v>221</v>
      </c>
      <c r="O958" s="36">
        <f t="shared" si="138"/>
        <v>13.650401482396539</v>
      </c>
      <c r="P958" s="34">
        <v>149</v>
      </c>
      <c r="Q958" s="36">
        <f t="shared" si="139"/>
        <v>9.2032118591723275</v>
      </c>
      <c r="R958" s="34">
        <v>83</v>
      </c>
      <c r="S958" s="36">
        <f t="shared" si="140"/>
        <v>5.1266213712168005</v>
      </c>
    </row>
    <row r="959" spans="1:19" s="24" customFormat="1" ht="15" hidden="1" outlineLevel="1" x14ac:dyDescent="0.2">
      <c r="A959" s="37" t="s">
        <v>985</v>
      </c>
      <c r="B959" s="34"/>
      <c r="C959" s="35">
        <v>1783</v>
      </c>
      <c r="D959" s="34">
        <v>890</v>
      </c>
      <c r="E959" s="36">
        <f t="shared" si="133"/>
        <v>49.915872125630962</v>
      </c>
      <c r="F959" s="34">
        <v>893</v>
      </c>
      <c r="G959" s="36">
        <f t="shared" si="134"/>
        <v>50.084127874369045</v>
      </c>
      <c r="H959" s="34">
        <v>538</v>
      </c>
      <c r="I959" s="36">
        <f t="shared" si="135"/>
        <v>30.173864273696022</v>
      </c>
      <c r="J959" s="34">
        <v>416</v>
      </c>
      <c r="K959" s="36">
        <f t="shared" si="136"/>
        <v>23.331463825014023</v>
      </c>
      <c r="L959" s="34">
        <v>351</v>
      </c>
      <c r="M959" s="36">
        <f t="shared" si="137"/>
        <v>19.685922602355582</v>
      </c>
      <c r="N959" s="34">
        <v>241</v>
      </c>
      <c r="O959" s="36">
        <f t="shared" si="138"/>
        <v>13.516545148625912</v>
      </c>
      <c r="P959" s="34">
        <v>151</v>
      </c>
      <c r="Q959" s="36">
        <f t="shared" si="139"/>
        <v>8.468872686483456</v>
      </c>
      <c r="R959" s="34">
        <v>86</v>
      </c>
      <c r="S959" s="36">
        <f t="shared" si="140"/>
        <v>4.8233314638250144</v>
      </c>
    </row>
    <row r="960" spans="1:19" s="24" customFormat="1" ht="15" hidden="1" outlineLevel="1" x14ac:dyDescent="0.2">
      <c r="A960" s="37" t="s">
        <v>986</v>
      </c>
      <c r="B960" s="34"/>
      <c r="C960" s="35">
        <v>960</v>
      </c>
      <c r="D960" s="34">
        <v>500</v>
      </c>
      <c r="E960" s="36">
        <f t="shared" ref="E960:E1023" si="144">SUM(D960/C960%)</f>
        <v>52.083333333333336</v>
      </c>
      <c r="F960" s="34">
        <v>460</v>
      </c>
      <c r="G960" s="36">
        <f t="shared" si="134"/>
        <v>47.916666666666671</v>
      </c>
      <c r="H960" s="34">
        <v>286</v>
      </c>
      <c r="I960" s="36">
        <f t="shared" si="135"/>
        <v>29.791666666666668</v>
      </c>
      <c r="J960" s="34">
        <v>258</v>
      </c>
      <c r="K960" s="36">
        <f t="shared" si="136"/>
        <v>26.875</v>
      </c>
      <c r="L960" s="34">
        <v>173</v>
      </c>
      <c r="M960" s="36">
        <f t="shared" si="137"/>
        <v>18.020833333333336</v>
      </c>
      <c r="N960" s="34">
        <v>116</v>
      </c>
      <c r="O960" s="36">
        <f t="shared" si="138"/>
        <v>12.083333333333334</v>
      </c>
      <c r="P960" s="34">
        <v>86</v>
      </c>
      <c r="Q960" s="36">
        <f t="shared" si="139"/>
        <v>8.9583333333333339</v>
      </c>
      <c r="R960" s="34">
        <v>41</v>
      </c>
      <c r="S960" s="36">
        <f t="shared" si="140"/>
        <v>4.2708333333333339</v>
      </c>
    </row>
    <row r="961" spans="1:19" s="24" customFormat="1" ht="15" hidden="1" outlineLevel="1" x14ac:dyDescent="0.2">
      <c r="A961" s="37" t="s">
        <v>987</v>
      </c>
      <c r="B961" s="34"/>
      <c r="C961" s="35">
        <v>1865</v>
      </c>
      <c r="D961" s="34">
        <v>995</v>
      </c>
      <c r="E961" s="36">
        <f t="shared" si="144"/>
        <v>53.35120643431636</v>
      </c>
      <c r="F961" s="34">
        <v>870</v>
      </c>
      <c r="G961" s="36">
        <f t="shared" si="134"/>
        <v>46.648793565683647</v>
      </c>
      <c r="H961" s="34">
        <v>618</v>
      </c>
      <c r="I961" s="36">
        <f t="shared" si="135"/>
        <v>33.13672922252011</v>
      </c>
      <c r="J961" s="34">
        <v>475</v>
      </c>
      <c r="K961" s="36">
        <f t="shared" si="136"/>
        <v>25.469168900804291</v>
      </c>
      <c r="L961" s="34">
        <v>279</v>
      </c>
      <c r="M961" s="36">
        <f t="shared" si="137"/>
        <v>14.959785522788206</v>
      </c>
      <c r="N961" s="34">
        <v>223</v>
      </c>
      <c r="O961" s="36">
        <f t="shared" si="138"/>
        <v>11.957104557640752</v>
      </c>
      <c r="P961" s="34">
        <v>192</v>
      </c>
      <c r="Q961" s="36">
        <f t="shared" si="139"/>
        <v>10.294906166219841</v>
      </c>
      <c r="R961" s="34">
        <v>78</v>
      </c>
      <c r="S961" s="36">
        <f t="shared" si="140"/>
        <v>4.1823056300268098</v>
      </c>
    </row>
    <row r="962" spans="1:19" s="24" customFormat="1" ht="15" hidden="1" outlineLevel="1" x14ac:dyDescent="0.2">
      <c r="A962" s="37" t="s">
        <v>988</v>
      </c>
      <c r="B962" s="34"/>
      <c r="C962" s="35">
        <v>2188</v>
      </c>
      <c r="D962" s="34">
        <v>1088</v>
      </c>
      <c r="E962" s="36">
        <f t="shared" si="144"/>
        <v>49.725776965265084</v>
      </c>
      <c r="F962" s="34">
        <v>1100</v>
      </c>
      <c r="G962" s="36">
        <f t="shared" si="134"/>
        <v>50.274223034734923</v>
      </c>
      <c r="H962" s="34">
        <v>625</v>
      </c>
      <c r="I962" s="36">
        <f t="shared" si="135"/>
        <v>28.564899451553931</v>
      </c>
      <c r="J962" s="34">
        <v>567</v>
      </c>
      <c r="K962" s="36">
        <f t="shared" si="136"/>
        <v>25.914076782449726</v>
      </c>
      <c r="L962" s="34">
        <v>402</v>
      </c>
      <c r="M962" s="36">
        <f t="shared" si="137"/>
        <v>18.37294332723949</v>
      </c>
      <c r="N962" s="34">
        <v>307</v>
      </c>
      <c r="O962" s="36">
        <f t="shared" si="138"/>
        <v>14.031078610603291</v>
      </c>
      <c r="P962" s="34">
        <v>204</v>
      </c>
      <c r="Q962" s="36">
        <f t="shared" si="139"/>
        <v>9.3235831809872032</v>
      </c>
      <c r="R962" s="34">
        <v>83</v>
      </c>
      <c r="S962" s="36">
        <f t="shared" si="140"/>
        <v>3.7934186471663622</v>
      </c>
    </row>
    <row r="963" spans="1:19" s="24" customFormat="1" ht="15" hidden="1" outlineLevel="1" x14ac:dyDescent="0.2">
      <c r="A963" s="37" t="s">
        <v>989</v>
      </c>
      <c r="B963" s="34"/>
      <c r="C963" s="35">
        <v>2212</v>
      </c>
      <c r="D963" s="34">
        <v>1113</v>
      </c>
      <c r="E963" s="36">
        <f t="shared" si="144"/>
        <v>50.316455696202532</v>
      </c>
      <c r="F963" s="34">
        <v>1099</v>
      </c>
      <c r="G963" s="36">
        <f t="shared" si="134"/>
        <v>49.683544303797468</v>
      </c>
      <c r="H963" s="34">
        <v>645</v>
      </c>
      <c r="I963" s="36">
        <f t="shared" si="135"/>
        <v>29.159132007233271</v>
      </c>
      <c r="J963" s="34">
        <v>564</v>
      </c>
      <c r="K963" s="36">
        <f t="shared" si="136"/>
        <v>25.497287522603976</v>
      </c>
      <c r="L963" s="34">
        <v>368</v>
      </c>
      <c r="M963" s="36">
        <f t="shared" si="137"/>
        <v>16.636528028933093</v>
      </c>
      <c r="N963" s="34">
        <v>291</v>
      </c>
      <c r="O963" s="36">
        <f t="shared" si="138"/>
        <v>13.155515370705244</v>
      </c>
      <c r="P963" s="34">
        <v>275</v>
      </c>
      <c r="Q963" s="36">
        <f t="shared" si="139"/>
        <v>12.432188065099457</v>
      </c>
      <c r="R963" s="34">
        <v>69</v>
      </c>
      <c r="S963" s="36">
        <f t="shared" si="140"/>
        <v>3.1193490054249549</v>
      </c>
    </row>
    <row r="964" spans="1:19" s="24" customFormat="1" ht="15" hidden="1" outlineLevel="1" x14ac:dyDescent="0.2">
      <c r="A964" s="37" t="s">
        <v>990</v>
      </c>
      <c r="B964" s="34"/>
      <c r="C964" s="35">
        <v>2004</v>
      </c>
      <c r="D964" s="34">
        <v>978</v>
      </c>
      <c r="E964" s="36">
        <f t="shared" si="144"/>
        <v>48.802395209580837</v>
      </c>
      <c r="F964" s="34">
        <v>1026</v>
      </c>
      <c r="G964" s="36">
        <f t="shared" ref="G964:G1027" si="145">SUM(F964/C964%)</f>
        <v>51.197604790419163</v>
      </c>
      <c r="H964" s="34">
        <v>544</v>
      </c>
      <c r="I964" s="36">
        <f t="shared" ref="I964:I1027" si="146">SUM(H964/C964%)</f>
        <v>27.145708582834331</v>
      </c>
      <c r="J964" s="34">
        <v>518</v>
      </c>
      <c r="K964" s="36">
        <f t="shared" ref="K964:K1027" si="147">SUM(J964/C964%)</f>
        <v>25.848303393213573</v>
      </c>
      <c r="L964" s="34">
        <v>410</v>
      </c>
      <c r="M964" s="36">
        <f t="shared" ref="M964:M1027" si="148">SUM(L964/C964%)</f>
        <v>20.459081836327346</v>
      </c>
      <c r="N964" s="34">
        <v>244</v>
      </c>
      <c r="O964" s="36">
        <f t="shared" ref="O964:O1027" si="149">SUM(N964/C964%)</f>
        <v>12.175648702594811</v>
      </c>
      <c r="P964" s="34">
        <v>213</v>
      </c>
      <c r="Q964" s="36">
        <f t="shared" ref="Q964:Q1027" si="150">SUM(P964/C964%)</f>
        <v>10.62874251497006</v>
      </c>
      <c r="R964" s="34">
        <v>75</v>
      </c>
      <c r="S964" s="36">
        <f t="shared" ref="S964:S1027" si="151">SUM(R964/C964%)</f>
        <v>3.7425149700598803</v>
      </c>
    </row>
    <row r="965" spans="1:19" s="24" customFormat="1" ht="15" hidden="1" outlineLevel="1" x14ac:dyDescent="0.2">
      <c r="A965" s="37" t="s">
        <v>991</v>
      </c>
      <c r="B965" s="34"/>
      <c r="C965" s="35">
        <v>1256</v>
      </c>
      <c r="D965" s="34">
        <v>606</v>
      </c>
      <c r="E965" s="36">
        <f t="shared" si="144"/>
        <v>48.248407643312099</v>
      </c>
      <c r="F965" s="34">
        <v>650</v>
      </c>
      <c r="G965" s="36">
        <f t="shared" si="145"/>
        <v>51.751592356687894</v>
      </c>
      <c r="H965" s="34">
        <v>334</v>
      </c>
      <c r="I965" s="36">
        <f t="shared" si="146"/>
        <v>26.592356687898089</v>
      </c>
      <c r="J965" s="34">
        <v>358</v>
      </c>
      <c r="K965" s="36">
        <f t="shared" si="147"/>
        <v>28.503184713375795</v>
      </c>
      <c r="L965" s="34">
        <v>223</v>
      </c>
      <c r="M965" s="36">
        <f t="shared" si="148"/>
        <v>17.754777070063692</v>
      </c>
      <c r="N965" s="34">
        <v>164</v>
      </c>
      <c r="O965" s="36">
        <f t="shared" si="149"/>
        <v>13.057324840764331</v>
      </c>
      <c r="P965" s="34">
        <v>115</v>
      </c>
      <c r="Q965" s="36">
        <f t="shared" si="150"/>
        <v>9.1560509554140133</v>
      </c>
      <c r="R965" s="34">
        <v>62</v>
      </c>
      <c r="S965" s="36">
        <f t="shared" si="151"/>
        <v>4.936305732484076</v>
      </c>
    </row>
    <row r="966" spans="1:19" s="24" customFormat="1" ht="15" hidden="1" outlineLevel="1" x14ac:dyDescent="0.2">
      <c r="A966" s="37" t="s">
        <v>992</v>
      </c>
      <c r="B966" s="34"/>
      <c r="C966" s="35">
        <v>1028</v>
      </c>
      <c r="D966" s="34">
        <v>536</v>
      </c>
      <c r="E966" s="36">
        <f t="shared" si="144"/>
        <v>52.14007782101168</v>
      </c>
      <c r="F966" s="34">
        <v>492</v>
      </c>
      <c r="G966" s="36">
        <f t="shared" si="145"/>
        <v>47.859922178988327</v>
      </c>
      <c r="H966" s="34">
        <v>294</v>
      </c>
      <c r="I966" s="36">
        <f t="shared" si="146"/>
        <v>28.59922178988327</v>
      </c>
      <c r="J966" s="34">
        <v>284</v>
      </c>
      <c r="K966" s="36">
        <f t="shared" si="147"/>
        <v>27.626459143968873</v>
      </c>
      <c r="L966" s="34">
        <v>187</v>
      </c>
      <c r="M966" s="36">
        <f t="shared" si="148"/>
        <v>18.190661478599225</v>
      </c>
      <c r="N966" s="34">
        <v>136</v>
      </c>
      <c r="O966" s="36">
        <f t="shared" si="149"/>
        <v>13.229571984435799</v>
      </c>
      <c r="P966" s="34">
        <v>94</v>
      </c>
      <c r="Q966" s="36">
        <f t="shared" si="150"/>
        <v>9.143968871595332</v>
      </c>
      <c r="R966" s="34">
        <v>33</v>
      </c>
      <c r="S966" s="36">
        <f t="shared" si="151"/>
        <v>3.2101167315175099</v>
      </c>
    </row>
    <row r="967" spans="1:19" s="24" customFormat="1" ht="15" hidden="1" outlineLevel="1" x14ac:dyDescent="0.2">
      <c r="A967" s="37" t="s">
        <v>993</v>
      </c>
      <c r="B967" s="34"/>
      <c r="C967" s="35">
        <v>2784</v>
      </c>
      <c r="D967" s="34">
        <v>1387</v>
      </c>
      <c r="E967" s="36">
        <f t="shared" si="144"/>
        <v>49.820402298850574</v>
      </c>
      <c r="F967" s="34">
        <v>1397</v>
      </c>
      <c r="G967" s="36">
        <f t="shared" si="145"/>
        <v>50.179597701149426</v>
      </c>
      <c r="H967" s="34">
        <v>879</v>
      </c>
      <c r="I967" s="36">
        <f t="shared" si="146"/>
        <v>31.573275862068964</v>
      </c>
      <c r="J967" s="34">
        <v>662</v>
      </c>
      <c r="K967" s="36">
        <f t="shared" si="147"/>
        <v>23.77873563218391</v>
      </c>
      <c r="L967" s="34">
        <v>524</v>
      </c>
      <c r="M967" s="36">
        <f t="shared" si="148"/>
        <v>18.821839080459771</v>
      </c>
      <c r="N967" s="34">
        <v>367</v>
      </c>
      <c r="O967" s="36">
        <f t="shared" si="149"/>
        <v>13.182471264367816</v>
      </c>
      <c r="P967" s="34">
        <v>252</v>
      </c>
      <c r="Q967" s="36">
        <f t="shared" si="150"/>
        <v>9.0517241379310338</v>
      </c>
      <c r="R967" s="34">
        <v>100</v>
      </c>
      <c r="S967" s="36">
        <f t="shared" si="151"/>
        <v>3.5919540229885056</v>
      </c>
    </row>
    <row r="968" spans="1:19" s="24" customFormat="1" ht="15" hidden="1" outlineLevel="1" x14ac:dyDescent="0.2">
      <c r="A968" s="37" t="s">
        <v>994</v>
      </c>
      <c r="B968" s="34"/>
      <c r="C968" s="35">
        <v>2069</v>
      </c>
      <c r="D968" s="34">
        <v>1065</v>
      </c>
      <c r="E968" s="36">
        <f t="shared" si="144"/>
        <v>51.474142097631706</v>
      </c>
      <c r="F968" s="34">
        <v>1004</v>
      </c>
      <c r="G968" s="36">
        <f t="shared" si="145"/>
        <v>48.525857902368294</v>
      </c>
      <c r="H968" s="34">
        <v>682</v>
      </c>
      <c r="I968" s="36">
        <f t="shared" si="146"/>
        <v>32.96278395360077</v>
      </c>
      <c r="J968" s="34">
        <v>487</v>
      </c>
      <c r="K968" s="36">
        <f t="shared" si="147"/>
        <v>23.537941034316095</v>
      </c>
      <c r="L968" s="34">
        <v>394</v>
      </c>
      <c r="M968" s="36">
        <f t="shared" si="148"/>
        <v>19.043015949734169</v>
      </c>
      <c r="N968" s="34">
        <v>256</v>
      </c>
      <c r="O968" s="36">
        <f t="shared" si="149"/>
        <v>12.37312711454809</v>
      </c>
      <c r="P968" s="34">
        <v>154</v>
      </c>
      <c r="Q968" s="36">
        <f t="shared" si="150"/>
        <v>7.4432092798453358</v>
      </c>
      <c r="R968" s="34">
        <v>96</v>
      </c>
      <c r="S968" s="36">
        <f t="shared" si="151"/>
        <v>4.6399226679555339</v>
      </c>
    </row>
    <row r="969" spans="1:19" s="24" customFormat="1" ht="15" hidden="1" outlineLevel="1" x14ac:dyDescent="0.2">
      <c r="A969" s="37" t="s">
        <v>995</v>
      </c>
      <c r="B969" s="34"/>
      <c r="C969" s="35">
        <v>1099</v>
      </c>
      <c r="D969" s="34">
        <v>569</v>
      </c>
      <c r="E969" s="36">
        <f t="shared" si="144"/>
        <v>51.774340309372157</v>
      </c>
      <c r="F969" s="34">
        <v>530</v>
      </c>
      <c r="G969" s="36">
        <f t="shared" si="145"/>
        <v>48.225659690627843</v>
      </c>
      <c r="H969" s="34">
        <v>377</v>
      </c>
      <c r="I969" s="36">
        <f t="shared" si="146"/>
        <v>34.303912647861694</v>
      </c>
      <c r="J969" s="34">
        <v>256</v>
      </c>
      <c r="K969" s="36">
        <f t="shared" si="147"/>
        <v>23.293903548680618</v>
      </c>
      <c r="L969" s="34">
        <v>176</v>
      </c>
      <c r="M969" s="36">
        <f t="shared" si="148"/>
        <v>16.014558689717926</v>
      </c>
      <c r="N969" s="34">
        <v>161</v>
      </c>
      <c r="O969" s="36">
        <f t="shared" si="149"/>
        <v>14.64968152866242</v>
      </c>
      <c r="P969" s="34">
        <v>85</v>
      </c>
      <c r="Q969" s="36">
        <f t="shared" si="150"/>
        <v>7.7343039126478619</v>
      </c>
      <c r="R969" s="34">
        <v>44</v>
      </c>
      <c r="S969" s="36">
        <f t="shared" si="151"/>
        <v>4.0036396724294816</v>
      </c>
    </row>
    <row r="970" spans="1:19" s="24" customFormat="1" ht="15" hidden="1" outlineLevel="1" x14ac:dyDescent="0.2">
      <c r="A970" s="37" t="s">
        <v>996</v>
      </c>
      <c r="B970" s="34"/>
      <c r="C970" s="35">
        <v>1235</v>
      </c>
      <c r="D970" s="34">
        <v>630</v>
      </c>
      <c r="E970" s="36">
        <f t="shared" si="144"/>
        <v>51.012145748987855</v>
      </c>
      <c r="F970" s="34">
        <v>605</v>
      </c>
      <c r="G970" s="36">
        <f t="shared" si="145"/>
        <v>48.987854251012145</v>
      </c>
      <c r="H970" s="34">
        <v>401</v>
      </c>
      <c r="I970" s="36">
        <f t="shared" si="146"/>
        <v>32.469635627530366</v>
      </c>
      <c r="J970" s="34">
        <v>332</v>
      </c>
      <c r="K970" s="36">
        <f t="shared" si="147"/>
        <v>26.882591093117409</v>
      </c>
      <c r="L970" s="34">
        <v>203</v>
      </c>
      <c r="M970" s="36">
        <f t="shared" si="148"/>
        <v>16.437246963562753</v>
      </c>
      <c r="N970" s="34">
        <v>142</v>
      </c>
      <c r="O970" s="36">
        <f t="shared" si="149"/>
        <v>11.497975708502025</v>
      </c>
      <c r="P970" s="34">
        <v>131</v>
      </c>
      <c r="Q970" s="36">
        <f t="shared" si="150"/>
        <v>10.607287449392713</v>
      </c>
      <c r="R970" s="34">
        <v>26</v>
      </c>
      <c r="S970" s="36">
        <f t="shared" si="151"/>
        <v>2.1052631578947367</v>
      </c>
    </row>
    <row r="971" spans="1:19" s="24" customFormat="1" ht="15" hidden="1" outlineLevel="1" x14ac:dyDescent="0.2">
      <c r="A971" s="37" t="s">
        <v>997</v>
      </c>
      <c r="B971" s="34"/>
      <c r="C971" s="35">
        <v>1471</v>
      </c>
      <c r="D971" s="34">
        <v>775</v>
      </c>
      <c r="E971" s="36">
        <f t="shared" si="144"/>
        <v>52.685248130523448</v>
      </c>
      <c r="F971" s="34">
        <v>696</v>
      </c>
      <c r="G971" s="36">
        <f t="shared" si="145"/>
        <v>47.314751869476545</v>
      </c>
      <c r="H971" s="34">
        <v>469</v>
      </c>
      <c r="I971" s="36">
        <f t="shared" si="146"/>
        <v>31.883072739632901</v>
      </c>
      <c r="J971" s="34">
        <v>350</v>
      </c>
      <c r="K971" s="36">
        <f t="shared" si="147"/>
        <v>23.793337865397689</v>
      </c>
      <c r="L971" s="34">
        <v>284</v>
      </c>
      <c r="M971" s="36">
        <f t="shared" si="148"/>
        <v>19.306594153636979</v>
      </c>
      <c r="N971" s="34">
        <v>182</v>
      </c>
      <c r="O971" s="36">
        <f t="shared" si="149"/>
        <v>12.372535690006798</v>
      </c>
      <c r="P971" s="34">
        <v>113</v>
      </c>
      <c r="Q971" s="36">
        <f t="shared" si="150"/>
        <v>7.6818490822569672</v>
      </c>
      <c r="R971" s="34">
        <v>73</v>
      </c>
      <c r="S971" s="36">
        <f t="shared" si="151"/>
        <v>4.9626104690686601</v>
      </c>
    </row>
    <row r="972" spans="1:19" s="24" customFormat="1" ht="15" hidden="1" outlineLevel="1" x14ac:dyDescent="0.2">
      <c r="A972" s="37" t="s">
        <v>998</v>
      </c>
      <c r="B972" s="34"/>
      <c r="C972" s="35">
        <v>895</v>
      </c>
      <c r="D972" s="34">
        <v>467</v>
      </c>
      <c r="E972" s="36">
        <f t="shared" si="144"/>
        <v>52.178770949720672</v>
      </c>
      <c r="F972" s="34">
        <v>428</v>
      </c>
      <c r="G972" s="36">
        <f t="shared" si="145"/>
        <v>47.821229050279335</v>
      </c>
      <c r="H972" s="34">
        <v>273</v>
      </c>
      <c r="I972" s="36">
        <f t="shared" si="146"/>
        <v>30.502793296089386</v>
      </c>
      <c r="J972" s="34">
        <v>216</v>
      </c>
      <c r="K972" s="36">
        <f t="shared" si="147"/>
        <v>24.134078212290504</v>
      </c>
      <c r="L972" s="34">
        <v>173</v>
      </c>
      <c r="M972" s="36">
        <f t="shared" si="148"/>
        <v>19.329608938547487</v>
      </c>
      <c r="N972" s="34">
        <v>123</v>
      </c>
      <c r="O972" s="36">
        <f t="shared" si="149"/>
        <v>13.743016759776538</v>
      </c>
      <c r="P972" s="34">
        <v>80</v>
      </c>
      <c r="Q972" s="36">
        <f t="shared" si="150"/>
        <v>8.9385474860335208</v>
      </c>
      <c r="R972" s="34">
        <v>30</v>
      </c>
      <c r="S972" s="36">
        <f t="shared" si="151"/>
        <v>3.3519553072625703</v>
      </c>
    </row>
    <row r="973" spans="1:19" s="24" customFormat="1" ht="15" hidden="1" outlineLevel="1" x14ac:dyDescent="0.2">
      <c r="A973" s="37" t="s">
        <v>999</v>
      </c>
      <c r="B973" s="34"/>
      <c r="C973" s="35">
        <v>1645</v>
      </c>
      <c r="D973" s="34">
        <v>743</v>
      </c>
      <c r="E973" s="36">
        <f t="shared" si="144"/>
        <v>45.167173252279639</v>
      </c>
      <c r="F973" s="34">
        <v>902</v>
      </c>
      <c r="G973" s="36">
        <f t="shared" si="145"/>
        <v>54.832826747720368</v>
      </c>
      <c r="H973" s="34">
        <v>407</v>
      </c>
      <c r="I973" s="36">
        <f t="shared" si="146"/>
        <v>24.741641337386021</v>
      </c>
      <c r="J973" s="34">
        <v>414</v>
      </c>
      <c r="K973" s="36">
        <f t="shared" si="147"/>
        <v>25.167173252279635</v>
      </c>
      <c r="L973" s="34">
        <v>325</v>
      </c>
      <c r="M973" s="36">
        <f t="shared" si="148"/>
        <v>19.756838905775076</v>
      </c>
      <c r="N973" s="34">
        <v>194</v>
      </c>
      <c r="O973" s="36">
        <f t="shared" si="149"/>
        <v>11.793313069908814</v>
      </c>
      <c r="P973" s="34">
        <v>183</v>
      </c>
      <c r="Q973" s="36">
        <f t="shared" si="150"/>
        <v>11.124620060790274</v>
      </c>
      <c r="R973" s="34">
        <v>122</v>
      </c>
      <c r="S973" s="36">
        <f t="shared" si="151"/>
        <v>7.4164133738601823</v>
      </c>
    </row>
    <row r="974" spans="1:19" s="24" customFormat="1" ht="15" hidden="1" outlineLevel="1" x14ac:dyDescent="0.2">
      <c r="A974" s="37" t="s">
        <v>1000</v>
      </c>
      <c r="B974" s="34"/>
      <c r="C974" s="35">
        <v>2625</v>
      </c>
      <c r="D974" s="34">
        <v>1267</v>
      </c>
      <c r="E974" s="36">
        <f t="shared" si="144"/>
        <v>48.266666666666666</v>
      </c>
      <c r="F974" s="34">
        <v>1358</v>
      </c>
      <c r="G974" s="36">
        <f t="shared" si="145"/>
        <v>51.733333333333334</v>
      </c>
      <c r="H974" s="34">
        <v>716</v>
      </c>
      <c r="I974" s="36">
        <f t="shared" si="146"/>
        <v>27.276190476190475</v>
      </c>
      <c r="J974" s="34">
        <v>572</v>
      </c>
      <c r="K974" s="36">
        <f t="shared" si="147"/>
        <v>21.790476190476191</v>
      </c>
      <c r="L974" s="34">
        <v>485</v>
      </c>
      <c r="M974" s="36">
        <f t="shared" si="148"/>
        <v>18.476190476190474</v>
      </c>
      <c r="N974" s="34">
        <v>424</v>
      </c>
      <c r="O974" s="36">
        <f t="shared" si="149"/>
        <v>16.152380952380952</v>
      </c>
      <c r="P974" s="34">
        <v>263</v>
      </c>
      <c r="Q974" s="36">
        <f t="shared" si="150"/>
        <v>10.019047619047619</v>
      </c>
      <c r="R974" s="34">
        <v>165</v>
      </c>
      <c r="S974" s="36">
        <f t="shared" si="151"/>
        <v>6.2857142857142856</v>
      </c>
    </row>
    <row r="975" spans="1:19" s="24" customFormat="1" ht="15" hidden="1" outlineLevel="1" x14ac:dyDescent="0.2">
      <c r="A975" s="37" t="s">
        <v>1001</v>
      </c>
      <c r="B975" s="34"/>
      <c r="C975" s="35">
        <v>2716</v>
      </c>
      <c r="D975" s="34">
        <v>1261</v>
      </c>
      <c r="E975" s="36">
        <f t="shared" si="144"/>
        <v>46.428571428571431</v>
      </c>
      <c r="F975" s="34">
        <v>1455</v>
      </c>
      <c r="G975" s="36">
        <f t="shared" si="145"/>
        <v>53.571428571428569</v>
      </c>
      <c r="H975" s="34">
        <v>711</v>
      </c>
      <c r="I975" s="36">
        <f t="shared" si="146"/>
        <v>26.17820324005891</v>
      </c>
      <c r="J975" s="34">
        <v>727</v>
      </c>
      <c r="K975" s="36">
        <f t="shared" si="147"/>
        <v>26.767304860088366</v>
      </c>
      <c r="L975" s="34">
        <v>503</v>
      </c>
      <c r="M975" s="36">
        <f t="shared" si="148"/>
        <v>18.519882179675992</v>
      </c>
      <c r="N975" s="34">
        <v>342</v>
      </c>
      <c r="O975" s="36">
        <f t="shared" si="149"/>
        <v>12.592047128129602</v>
      </c>
      <c r="P975" s="34">
        <v>322</v>
      </c>
      <c r="Q975" s="36">
        <f t="shared" si="150"/>
        <v>11.855670103092784</v>
      </c>
      <c r="R975" s="34">
        <v>111</v>
      </c>
      <c r="S975" s="36">
        <f t="shared" si="151"/>
        <v>4.0868924889543443</v>
      </c>
    </row>
    <row r="976" spans="1:19" s="24" customFormat="1" ht="15" hidden="1" outlineLevel="1" x14ac:dyDescent="0.2">
      <c r="A976" s="37" t="s">
        <v>1002</v>
      </c>
      <c r="B976" s="34"/>
      <c r="C976" s="35">
        <v>2626</v>
      </c>
      <c r="D976" s="34">
        <v>1257</v>
      </c>
      <c r="E976" s="36">
        <f t="shared" si="144"/>
        <v>47.867479055597862</v>
      </c>
      <c r="F976" s="34">
        <v>1369</v>
      </c>
      <c r="G976" s="36">
        <f t="shared" si="145"/>
        <v>52.132520944402131</v>
      </c>
      <c r="H976" s="34">
        <v>731</v>
      </c>
      <c r="I976" s="36">
        <f t="shared" si="146"/>
        <v>27.837014470677836</v>
      </c>
      <c r="J976" s="34">
        <v>670</v>
      </c>
      <c r="K976" s="36">
        <f t="shared" si="147"/>
        <v>25.514089870525513</v>
      </c>
      <c r="L976" s="34">
        <v>450</v>
      </c>
      <c r="M976" s="36">
        <f t="shared" si="148"/>
        <v>17.136329017517134</v>
      </c>
      <c r="N976" s="34">
        <v>397</v>
      </c>
      <c r="O976" s="36">
        <f t="shared" si="149"/>
        <v>15.118050266565117</v>
      </c>
      <c r="P976" s="34">
        <v>256</v>
      </c>
      <c r="Q976" s="36">
        <f t="shared" si="150"/>
        <v>9.7486671744097482</v>
      </c>
      <c r="R976" s="34">
        <v>122</v>
      </c>
      <c r="S976" s="36">
        <f t="shared" si="151"/>
        <v>4.6458492003046459</v>
      </c>
    </row>
    <row r="977" spans="1:19" s="24" customFormat="1" ht="15" hidden="1" outlineLevel="1" x14ac:dyDescent="0.2">
      <c r="A977" s="37" t="s">
        <v>1003</v>
      </c>
      <c r="B977" s="34"/>
      <c r="C977" s="35">
        <v>2585</v>
      </c>
      <c r="D977" s="34">
        <v>1239</v>
      </c>
      <c r="E977" s="36">
        <f t="shared" si="144"/>
        <v>47.930367504835587</v>
      </c>
      <c r="F977" s="34">
        <v>1346</v>
      </c>
      <c r="G977" s="36">
        <f t="shared" si="145"/>
        <v>52.069632495164406</v>
      </c>
      <c r="H977" s="34">
        <v>769</v>
      </c>
      <c r="I977" s="36">
        <f t="shared" si="146"/>
        <v>29.748549323017407</v>
      </c>
      <c r="J977" s="34">
        <v>647</v>
      </c>
      <c r="K977" s="36">
        <f t="shared" si="147"/>
        <v>25.029013539651835</v>
      </c>
      <c r="L977" s="34">
        <v>443</v>
      </c>
      <c r="M977" s="36">
        <f t="shared" si="148"/>
        <v>17.137330754352028</v>
      </c>
      <c r="N977" s="34">
        <v>345</v>
      </c>
      <c r="O977" s="36">
        <f t="shared" si="149"/>
        <v>13.34622823984526</v>
      </c>
      <c r="P977" s="34">
        <v>302</v>
      </c>
      <c r="Q977" s="36">
        <f t="shared" si="150"/>
        <v>11.682785299806575</v>
      </c>
      <c r="R977" s="34">
        <v>79</v>
      </c>
      <c r="S977" s="36">
        <f t="shared" si="151"/>
        <v>3.0560928433268857</v>
      </c>
    </row>
    <row r="978" spans="1:19" s="24" customFormat="1" ht="15" hidden="1" outlineLevel="1" x14ac:dyDescent="0.2">
      <c r="A978" s="37" t="s">
        <v>1004</v>
      </c>
      <c r="B978" s="34"/>
      <c r="C978" s="35">
        <v>917</v>
      </c>
      <c r="D978" s="34">
        <v>478</v>
      </c>
      <c r="E978" s="36">
        <f t="shared" si="144"/>
        <v>52.12649945474373</v>
      </c>
      <c r="F978" s="34">
        <v>439</v>
      </c>
      <c r="G978" s="36">
        <f t="shared" si="145"/>
        <v>47.87350054525627</v>
      </c>
      <c r="H978" s="34">
        <v>298</v>
      </c>
      <c r="I978" s="36">
        <f t="shared" si="146"/>
        <v>32.497273718647762</v>
      </c>
      <c r="J978" s="34">
        <v>224</v>
      </c>
      <c r="K978" s="36">
        <f t="shared" si="147"/>
        <v>24.427480916030536</v>
      </c>
      <c r="L978" s="34">
        <v>144</v>
      </c>
      <c r="M978" s="36">
        <f t="shared" si="148"/>
        <v>15.703380588876772</v>
      </c>
      <c r="N978" s="34">
        <v>115</v>
      </c>
      <c r="O978" s="36">
        <f t="shared" si="149"/>
        <v>12.540894220283533</v>
      </c>
      <c r="P978" s="34">
        <v>85</v>
      </c>
      <c r="Q978" s="36">
        <f t="shared" si="150"/>
        <v>9.269356597600872</v>
      </c>
      <c r="R978" s="34">
        <v>51</v>
      </c>
      <c r="S978" s="36">
        <f t="shared" si="151"/>
        <v>5.5616139585605238</v>
      </c>
    </row>
    <row r="979" spans="1:19" s="24" customFormat="1" ht="15" hidden="1" outlineLevel="1" x14ac:dyDescent="0.2">
      <c r="A979" s="37" t="s">
        <v>1005</v>
      </c>
      <c r="B979" s="34"/>
      <c r="C979" s="35">
        <v>1187</v>
      </c>
      <c r="D979" s="34">
        <v>607</v>
      </c>
      <c r="E979" s="36">
        <f t="shared" si="144"/>
        <v>51.137320977253587</v>
      </c>
      <c r="F979" s="34">
        <v>580</v>
      </c>
      <c r="G979" s="36">
        <f t="shared" si="145"/>
        <v>48.86267902274642</v>
      </c>
      <c r="H979" s="34">
        <v>366</v>
      </c>
      <c r="I979" s="36">
        <f t="shared" si="146"/>
        <v>30.834035383319293</v>
      </c>
      <c r="J979" s="34">
        <v>305</v>
      </c>
      <c r="K979" s="36">
        <f t="shared" si="147"/>
        <v>25.695029486099411</v>
      </c>
      <c r="L979" s="34">
        <v>199</v>
      </c>
      <c r="M979" s="36">
        <f t="shared" si="148"/>
        <v>16.764953664700929</v>
      </c>
      <c r="N979" s="34">
        <v>158</v>
      </c>
      <c r="O979" s="36">
        <f t="shared" si="149"/>
        <v>13.310867733782645</v>
      </c>
      <c r="P979" s="34">
        <v>114</v>
      </c>
      <c r="Q979" s="36">
        <f t="shared" si="150"/>
        <v>9.6040438079191244</v>
      </c>
      <c r="R979" s="34">
        <v>45</v>
      </c>
      <c r="S979" s="36">
        <f t="shared" si="151"/>
        <v>3.7910699241786019</v>
      </c>
    </row>
    <row r="980" spans="1:19" s="24" customFormat="1" ht="15" hidden="1" outlineLevel="1" x14ac:dyDescent="0.2">
      <c r="A980" s="37" t="s">
        <v>1006</v>
      </c>
      <c r="B980" s="34"/>
      <c r="C980" s="35">
        <v>388</v>
      </c>
      <c r="D980" s="34">
        <v>208</v>
      </c>
      <c r="E980" s="36">
        <f t="shared" si="144"/>
        <v>53.608247422680414</v>
      </c>
      <c r="F980" s="34">
        <v>180</v>
      </c>
      <c r="G980" s="36">
        <f t="shared" si="145"/>
        <v>46.391752577319586</v>
      </c>
      <c r="H980" s="34">
        <v>125</v>
      </c>
      <c r="I980" s="36">
        <f t="shared" si="146"/>
        <v>32.216494845360828</v>
      </c>
      <c r="J980" s="34">
        <v>100</v>
      </c>
      <c r="K980" s="36">
        <f t="shared" si="147"/>
        <v>25.773195876288661</v>
      </c>
      <c r="L980" s="34">
        <v>67</v>
      </c>
      <c r="M980" s="36">
        <f t="shared" si="148"/>
        <v>17.268041237113401</v>
      </c>
      <c r="N980" s="34">
        <v>53</v>
      </c>
      <c r="O980" s="36">
        <f t="shared" si="149"/>
        <v>13.659793814432991</v>
      </c>
      <c r="P980" s="34">
        <v>31</v>
      </c>
      <c r="Q980" s="36">
        <f t="shared" si="150"/>
        <v>7.9896907216494846</v>
      </c>
      <c r="R980" s="34">
        <v>12</v>
      </c>
      <c r="S980" s="36">
        <f t="shared" si="151"/>
        <v>3.0927835051546393</v>
      </c>
    </row>
    <row r="981" spans="1:19" s="24" customFormat="1" ht="15" hidden="1" outlineLevel="1" x14ac:dyDescent="0.2">
      <c r="A981" s="37" t="s">
        <v>1007</v>
      </c>
      <c r="B981" s="34"/>
      <c r="C981" s="35">
        <v>1976</v>
      </c>
      <c r="D981" s="34">
        <v>992</v>
      </c>
      <c r="E981" s="36">
        <f t="shared" si="144"/>
        <v>50.202429149797567</v>
      </c>
      <c r="F981" s="34">
        <v>984</v>
      </c>
      <c r="G981" s="36">
        <f t="shared" si="145"/>
        <v>49.797570850202426</v>
      </c>
      <c r="H981" s="34">
        <v>642</v>
      </c>
      <c r="I981" s="36">
        <f t="shared" si="146"/>
        <v>32.48987854251012</v>
      </c>
      <c r="J981" s="34">
        <v>476</v>
      </c>
      <c r="K981" s="36">
        <f t="shared" si="147"/>
        <v>24.089068825910928</v>
      </c>
      <c r="L981" s="34">
        <v>371</v>
      </c>
      <c r="M981" s="36">
        <f t="shared" si="148"/>
        <v>18.775303643724694</v>
      </c>
      <c r="N981" s="34">
        <v>217</v>
      </c>
      <c r="O981" s="36">
        <f t="shared" si="149"/>
        <v>10.981781376518217</v>
      </c>
      <c r="P981" s="34">
        <v>168</v>
      </c>
      <c r="Q981" s="36">
        <f t="shared" si="150"/>
        <v>8.5020242914979747</v>
      </c>
      <c r="R981" s="34">
        <v>102</v>
      </c>
      <c r="S981" s="36">
        <f t="shared" si="151"/>
        <v>5.1619433198380564</v>
      </c>
    </row>
    <row r="982" spans="1:19" s="24" customFormat="1" ht="15" hidden="1" outlineLevel="1" x14ac:dyDescent="0.2">
      <c r="A982" s="37" t="s">
        <v>1008</v>
      </c>
      <c r="B982" s="34"/>
      <c r="C982" s="35">
        <v>1896</v>
      </c>
      <c r="D982" s="34">
        <v>928</v>
      </c>
      <c r="E982" s="36">
        <f t="shared" si="144"/>
        <v>48.94514767932489</v>
      </c>
      <c r="F982" s="34">
        <v>968</v>
      </c>
      <c r="G982" s="36">
        <f t="shared" si="145"/>
        <v>51.054852320675103</v>
      </c>
      <c r="H982" s="34">
        <v>619</v>
      </c>
      <c r="I982" s="36">
        <f t="shared" si="146"/>
        <v>32.647679324894511</v>
      </c>
      <c r="J982" s="34">
        <v>443</v>
      </c>
      <c r="K982" s="36">
        <f t="shared" si="147"/>
        <v>23.364978902953585</v>
      </c>
      <c r="L982" s="34">
        <v>363</v>
      </c>
      <c r="M982" s="36">
        <f t="shared" si="148"/>
        <v>19.145569620253163</v>
      </c>
      <c r="N982" s="34">
        <v>237</v>
      </c>
      <c r="O982" s="36">
        <f t="shared" si="149"/>
        <v>12.5</v>
      </c>
      <c r="P982" s="34">
        <v>166</v>
      </c>
      <c r="Q982" s="36">
        <f t="shared" si="150"/>
        <v>8.7552742616033754</v>
      </c>
      <c r="R982" s="34">
        <v>68</v>
      </c>
      <c r="S982" s="36">
        <f t="shared" si="151"/>
        <v>3.5864978902953584</v>
      </c>
    </row>
    <row r="983" spans="1:19" s="24" customFormat="1" ht="15" hidden="1" outlineLevel="1" x14ac:dyDescent="0.2">
      <c r="A983" s="37" t="s">
        <v>1009</v>
      </c>
      <c r="B983" s="34"/>
      <c r="C983" s="35">
        <v>1665</v>
      </c>
      <c r="D983" s="34">
        <v>856</v>
      </c>
      <c r="E983" s="36">
        <f t="shared" si="144"/>
        <v>51.411411411411414</v>
      </c>
      <c r="F983" s="34">
        <v>809</v>
      </c>
      <c r="G983" s="36">
        <f t="shared" si="145"/>
        <v>48.588588588588593</v>
      </c>
      <c r="H983" s="34">
        <v>556</v>
      </c>
      <c r="I983" s="36">
        <f t="shared" si="146"/>
        <v>33.393393393393396</v>
      </c>
      <c r="J983" s="34">
        <v>395</v>
      </c>
      <c r="K983" s="36">
        <f t="shared" si="147"/>
        <v>23.723723723723726</v>
      </c>
      <c r="L983" s="34">
        <v>308</v>
      </c>
      <c r="M983" s="36">
        <f t="shared" si="148"/>
        <v>18.498498498498499</v>
      </c>
      <c r="N983" s="34">
        <v>200</v>
      </c>
      <c r="O983" s="36">
        <f t="shared" si="149"/>
        <v>12.012012012012013</v>
      </c>
      <c r="P983" s="34">
        <v>108</v>
      </c>
      <c r="Q983" s="36">
        <f t="shared" si="150"/>
        <v>6.4864864864864868</v>
      </c>
      <c r="R983" s="34">
        <v>98</v>
      </c>
      <c r="S983" s="36">
        <f t="shared" si="151"/>
        <v>5.8858858858858865</v>
      </c>
    </row>
    <row r="984" spans="1:19" s="24" customFormat="1" ht="15" hidden="1" outlineLevel="1" x14ac:dyDescent="0.2">
      <c r="A984" s="37" t="s">
        <v>1010</v>
      </c>
      <c r="B984" s="34"/>
      <c r="C984" s="35">
        <v>1713</v>
      </c>
      <c r="D984" s="34">
        <v>891</v>
      </c>
      <c r="E984" s="36">
        <f t="shared" si="144"/>
        <v>52.014010507880911</v>
      </c>
      <c r="F984" s="34">
        <v>822</v>
      </c>
      <c r="G984" s="36">
        <f t="shared" si="145"/>
        <v>47.985989492119089</v>
      </c>
      <c r="H984" s="34">
        <v>577</v>
      </c>
      <c r="I984" s="36">
        <f t="shared" si="146"/>
        <v>33.6835960303561</v>
      </c>
      <c r="J984" s="34">
        <v>406</v>
      </c>
      <c r="K984" s="36">
        <f t="shared" si="147"/>
        <v>23.701109165207239</v>
      </c>
      <c r="L984" s="34">
        <v>303</v>
      </c>
      <c r="M984" s="36">
        <f t="shared" si="148"/>
        <v>17.688266199649739</v>
      </c>
      <c r="N984" s="34">
        <v>228</v>
      </c>
      <c r="O984" s="36">
        <f t="shared" si="149"/>
        <v>13.309982486865149</v>
      </c>
      <c r="P984" s="34">
        <v>129</v>
      </c>
      <c r="Q984" s="36">
        <f t="shared" si="150"/>
        <v>7.5306479859894928</v>
      </c>
      <c r="R984" s="34">
        <v>70</v>
      </c>
      <c r="S984" s="36">
        <f t="shared" si="151"/>
        <v>4.0863981319322829</v>
      </c>
    </row>
    <row r="985" spans="1:19" s="24" customFormat="1" ht="15" hidden="1" outlineLevel="1" x14ac:dyDescent="0.2">
      <c r="A985" s="37" t="s">
        <v>1011</v>
      </c>
      <c r="B985" s="34"/>
      <c r="C985" s="35">
        <v>1554</v>
      </c>
      <c r="D985" s="34">
        <v>782</v>
      </c>
      <c r="E985" s="36">
        <f t="shared" si="144"/>
        <v>50.321750321750322</v>
      </c>
      <c r="F985" s="34">
        <v>772</v>
      </c>
      <c r="G985" s="36">
        <f t="shared" si="145"/>
        <v>49.678249678249678</v>
      </c>
      <c r="H985" s="34">
        <v>506</v>
      </c>
      <c r="I985" s="36">
        <f t="shared" si="146"/>
        <v>32.56113256113256</v>
      </c>
      <c r="J985" s="34">
        <v>360</v>
      </c>
      <c r="K985" s="36">
        <f t="shared" si="147"/>
        <v>23.166023166023166</v>
      </c>
      <c r="L985" s="34">
        <v>285</v>
      </c>
      <c r="M985" s="36">
        <f t="shared" si="148"/>
        <v>18.339768339768341</v>
      </c>
      <c r="N985" s="34">
        <v>214</v>
      </c>
      <c r="O985" s="36">
        <f t="shared" si="149"/>
        <v>13.770913770913772</v>
      </c>
      <c r="P985" s="34">
        <v>144</v>
      </c>
      <c r="Q985" s="36">
        <f t="shared" si="150"/>
        <v>9.2664092664092674</v>
      </c>
      <c r="R985" s="34">
        <v>45</v>
      </c>
      <c r="S985" s="36">
        <f t="shared" si="151"/>
        <v>2.8957528957528957</v>
      </c>
    </row>
    <row r="986" spans="1:19" s="24" customFormat="1" ht="15" hidden="1" outlineLevel="1" x14ac:dyDescent="0.2">
      <c r="A986" s="37" t="s">
        <v>1012</v>
      </c>
      <c r="B986" s="34"/>
      <c r="C986" s="35">
        <v>2130</v>
      </c>
      <c r="D986" s="34">
        <v>1070</v>
      </c>
      <c r="E986" s="36">
        <f t="shared" si="144"/>
        <v>50.23474178403756</v>
      </c>
      <c r="F986" s="34">
        <v>1060</v>
      </c>
      <c r="G986" s="36">
        <f t="shared" si="145"/>
        <v>49.76525821596244</v>
      </c>
      <c r="H986" s="34">
        <v>654</v>
      </c>
      <c r="I986" s="36">
        <f t="shared" si="146"/>
        <v>30.704225352112676</v>
      </c>
      <c r="J986" s="34">
        <v>590</v>
      </c>
      <c r="K986" s="36">
        <f t="shared" si="147"/>
        <v>27.699530516431924</v>
      </c>
      <c r="L986" s="34">
        <v>323</v>
      </c>
      <c r="M986" s="36">
        <f t="shared" si="148"/>
        <v>15.16431924882629</v>
      </c>
      <c r="N986" s="34">
        <v>257</v>
      </c>
      <c r="O986" s="36">
        <f t="shared" si="149"/>
        <v>12.065727699530516</v>
      </c>
      <c r="P986" s="34">
        <v>241</v>
      </c>
      <c r="Q986" s="36">
        <f t="shared" si="150"/>
        <v>11.314553990610328</v>
      </c>
      <c r="R986" s="34">
        <v>65</v>
      </c>
      <c r="S986" s="36">
        <f t="shared" si="151"/>
        <v>3.051643192488263</v>
      </c>
    </row>
    <row r="987" spans="1:19" s="24" customFormat="1" ht="15" hidden="1" outlineLevel="1" x14ac:dyDescent="0.2">
      <c r="A987" s="37" t="s">
        <v>1013</v>
      </c>
      <c r="B987" s="34"/>
      <c r="C987" s="35">
        <v>2170</v>
      </c>
      <c r="D987" s="34">
        <v>1092</v>
      </c>
      <c r="E987" s="36">
        <f t="shared" si="144"/>
        <v>50.322580645161295</v>
      </c>
      <c r="F987" s="34">
        <v>1078</v>
      </c>
      <c r="G987" s="36">
        <f t="shared" si="145"/>
        <v>49.677419354838712</v>
      </c>
      <c r="H987" s="34">
        <v>720</v>
      </c>
      <c r="I987" s="36">
        <f t="shared" si="146"/>
        <v>33.179723502304149</v>
      </c>
      <c r="J987" s="34">
        <v>541</v>
      </c>
      <c r="K987" s="36">
        <f t="shared" si="147"/>
        <v>24.930875576036868</v>
      </c>
      <c r="L987" s="34">
        <v>389</v>
      </c>
      <c r="M987" s="36">
        <f t="shared" si="148"/>
        <v>17.926267281105993</v>
      </c>
      <c r="N987" s="34">
        <v>258</v>
      </c>
      <c r="O987" s="36">
        <f t="shared" si="149"/>
        <v>11.889400921658986</v>
      </c>
      <c r="P987" s="34">
        <v>181</v>
      </c>
      <c r="Q987" s="36">
        <f t="shared" si="150"/>
        <v>8.3410138248847936</v>
      </c>
      <c r="R987" s="34">
        <v>81</v>
      </c>
      <c r="S987" s="36">
        <f t="shared" si="151"/>
        <v>3.7327188940092166</v>
      </c>
    </row>
    <row r="988" spans="1:19" s="24" customFormat="1" ht="15" hidden="1" outlineLevel="1" x14ac:dyDescent="0.2">
      <c r="A988" s="37" t="s">
        <v>1014</v>
      </c>
      <c r="B988" s="34"/>
      <c r="C988" s="35">
        <v>768</v>
      </c>
      <c r="D988" s="34">
        <v>394</v>
      </c>
      <c r="E988" s="36">
        <f t="shared" si="144"/>
        <v>51.302083333333336</v>
      </c>
      <c r="F988" s="34">
        <v>374</v>
      </c>
      <c r="G988" s="36">
        <f t="shared" si="145"/>
        <v>48.697916666666671</v>
      </c>
      <c r="H988" s="34">
        <v>224</v>
      </c>
      <c r="I988" s="36">
        <f t="shared" si="146"/>
        <v>29.166666666666668</v>
      </c>
      <c r="J988" s="34">
        <v>194</v>
      </c>
      <c r="K988" s="36">
        <f t="shared" si="147"/>
        <v>25.260416666666668</v>
      </c>
      <c r="L988" s="34">
        <v>137</v>
      </c>
      <c r="M988" s="36">
        <f t="shared" si="148"/>
        <v>17.838541666666668</v>
      </c>
      <c r="N988" s="34">
        <v>104</v>
      </c>
      <c r="O988" s="36">
        <f t="shared" si="149"/>
        <v>13.541666666666668</v>
      </c>
      <c r="P988" s="34">
        <v>82</v>
      </c>
      <c r="Q988" s="36">
        <f t="shared" si="150"/>
        <v>10.677083333333334</v>
      </c>
      <c r="R988" s="34">
        <v>27</v>
      </c>
      <c r="S988" s="36">
        <f t="shared" si="151"/>
        <v>3.515625</v>
      </c>
    </row>
    <row r="989" spans="1:19" s="24" customFormat="1" ht="15" hidden="1" outlineLevel="1" x14ac:dyDescent="0.2">
      <c r="A989" s="37" t="s">
        <v>1015</v>
      </c>
      <c r="B989" s="34"/>
      <c r="C989" s="35">
        <v>752</v>
      </c>
      <c r="D989" s="34">
        <v>374</v>
      </c>
      <c r="E989" s="36">
        <f t="shared" si="144"/>
        <v>49.734042553191493</v>
      </c>
      <c r="F989" s="34">
        <v>378</v>
      </c>
      <c r="G989" s="36">
        <f t="shared" si="145"/>
        <v>50.265957446808514</v>
      </c>
      <c r="H989" s="34">
        <v>230</v>
      </c>
      <c r="I989" s="36">
        <f t="shared" si="146"/>
        <v>30.585106382978726</v>
      </c>
      <c r="J989" s="34">
        <v>168</v>
      </c>
      <c r="K989" s="36">
        <f t="shared" si="147"/>
        <v>22.340425531914896</v>
      </c>
      <c r="L989" s="34">
        <v>168</v>
      </c>
      <c r="M989" s="36">
        <f t="shared" si="148"/>
        <v>22.340425531914896</v>
      </c>
      <c r="N989" s="34">
        <v>88</v>
      </c>
      <c r="O989" s="36">
        <f t="shared" si="149"/>
        <v>11.702127659574469</v>
      </c>
      <c r="P989" s="34">
        <v>63</v>
      </c>
      <c r="Q989" s="36">
        <f t="shared" si="150"/>
        <v>8.3776595744680851</v>
      </c>
      <c r="R989" s="34">
        <v>35</v>
      </c>
      <c r="S989" s="36">
        <f t="shared" si="151"/>
        <v>4.6542553191489366</v>
      </c>
    </row>
    <row r="990" spans="1:19" s="24" customFormat="1" ht="15" collapsed="1" x14ac:dyDescent="0.2">
      <c r="A990" s="33" t="s">
        <v>2555</v>
      </c>
      <c r="B990" s="34">
        <v>15</v>
      </c>
      <c r="C990" s="34">
        <f t="shared" ref="C990:R990" si="152">SUM(C991:C1005)</f>
        <v>15469</v>
      </c>
      <c r="D990" s="34">
        <f t="shared" si="152"/>
        <v>7589</v>
      </c>
      <c r="E990" s="36">
        <f t="shared" si="144"/>
        <v>49.059409140862371</v>
      </c>
      <c r="F990" s="34">
        <f t="shared" si="152"/>
        <v>7880</v>
      </c>
      <c r="G990" s="36">
        <f t="shared" si="145"/>
        <v>50.940590859137629</v>
      </c>
      <c r="H990" s="34">
        <f t="shared" si="152"/>
        <v>4365</v>
      </c>
      <c r="I990" s="36">
        <f t="shared" si="146"/>
        <v>28.217725774128905</v>
      </c>
      <c r="J990" s="34">
        <f t="shared" si="152"/>
        <v>4041</v>
      </c>
      <c r="K990" s="36">
        <f t="shared" si="147"/>
        <v>26.123214170276036</v>
      </c>
      <c r="L990" s="34">
        <f t="shared" si="152"/>
        <v>2856</v>
      </c>
      <c r="M990" s="36">
        <f t="shared" si="148"/>
        <v>18.46273191544379</v>
      </c>
      <c r="N990" s="34">
        <f t="shared" si="152"/>
        <v>2167</v>
      </c>
      <c r="O990" s="36">
        <f t="shared" si="149"/>
        <v>14.008662486262848</v>
      </c>
      <c r="P990" s="34">
        <f t="shared" si="152"/>
        <v>1394</v>
      </c>
      <c r="Q990" s="36">
        <f t="shared" si="150"/>
        <v>9.011571530157088</v>
      </c>
      <c r="R990" s="34">
        <f t="shared" si="152"/>
        <v>646</v>
      </c>
      <c r="S990" s="36">
        <f t="shared" si="151"/>
        <v>4.1760941237313336</v>
      </c>
    </row>
    <row r="991" spans="1:19" s="24" customFormat="1" ht="15" hidden="1" outlineLevel="1" x14ac:dyDescent="0.2">
      <c r="A991" s="37" t="s">
        <v>1016</v>
      </c>
      <c r="B991" s="34"/>
      <c r="C991" s="35">
        <v>233</v>
      </c>
      <c r="D991" s="34">
        <v>137</v>
      </c>
      <c r="E991" s="36">
        <f t="shared" si="144"/>
        <v>58.798283261802574</v>
      </c>
      <c r="F991" s="34">
        <v>96</v>
      </c>
      <c r="G991" s="36">
        <f t="shared" si="145"/>
        <v>41.201716738197426</v>
      </c>
      <c r="H991" s="34">
        <v>59</v>
      </c>
      <c r="I991" s="36">
        <f t="shared" si="146"/>
        <v>25.321888412017167</v>
      </c>
      <c r="J991" s="34">
        <v>70</v>
      </c>
      <c r="K991" s="36">
        <f t="shared" si="147"/>
        <v>30.04291845493562</v>
      </c>
      <c r="L991" s="34">
        <v>52</v>
      </c>
      <c r="M991" s="36">
        <f t="shared" si="148"/>
        <v>22.317596566523605</v>
      </c>
      <c r="N991" s="34">
        <v>30</v>
      </c>
      <c r="O991" s="36">
        <f t="shared" si="149"/>
        <v>12.875536480686694</v>
      </c>
      <c r="P991" s="34">
        <v>16</v>
      </c>
      <c r="Q991" s="36">
        <f t="shared" si="150"/>
        <v>6.866952789699571</v>
      </c>
      <c r="R991" s="34">
        <v>6</v>
      </c>
      <c r="S991" s="36">
        <f t="shared" si="151"/>
        <v>2.5751072961373391</v>
      </c>
    </row>
    <row r="992" spans="1:19" s="24" customFormat="1" ht="15" hidden="1" outlineLevel="1" x14ac:dyDescent="0.2">
      <c r="A992" s="37" t="s">
        <v>1017</v>
      </c>
      <c r="B992" s="34"/>
      <c r="C992" s="35">
        <v>618</v>
      </c>
      <c r="D992" s="34">
        <v>349</v>
      </c>
      <c r="E992" s="36">
        <f t="shared" si="144"/>
        <v>56.472491909385113</v>
      </c>
      <c r="F992" s="34">
        <v>269</v>
      </c>
      <c r="G992" s="36">
        <f t="shared" si="145"/>
        <v>43.527508090614887</v>
      </c>
      <c r="H992" s="34">
        <v>157</v>
      </c>
      <c r="I992" s="36">
        <f t="shared" si="146"/>
        <v>25.404530744336572</v>
      </c>
      <c r="J992" s="34">
        <v>188</v>
      </c>
      <c r="K992" s="36">
        <f t="shared" si="147"/>
        <v>30.420711974110034</v>
      </c>
      <c r="L992" s="34">
        <v>140</v>
      </c>
      <c r="M992" s="36">
        <f t="shared" si="148"/>
        <v>22.653721682847898</v>
      </c>
      <c r="N992" s="34">
        <v>66</v>
      </c>
      <c r="O992" s="36">
        <f t="shared" si="149"/>
        <v>10.679611650485437</v>
      </c>
      <c r="P992" s="34">
        <v>46</v>
      </c>
      <c r="Q992" s="36">
        <f t="shared" si="150"/>
        <v>7.4433656957928802</v>
      </c>
      <c r="R992" s="34">
        <v>21</v>
      </c>
      <c r="S992" s="36">
        <f t="shared" si="151"/>
        <v>3.3980582524271847</v>
      </c>
    </row>
    <row r="993" spans="1:19" s="24" customFormat="1" ht="15" hidden="1" outlineLevel="1" x14ac:dyDescent="0.2">
      <c r="A993" s="37" t="s">
        <v>1018</v>
      </c>
      <c r="B993" s="34"/>
      <c r="C993" s="35">
        <v>403</v>
      </c>
      <c r="D993" s="34">
        <v>216</v>
      </c>
      <c r="E993" s="36">
        <f t="shared" si="144"/>
        <v>53.598014888337467</v>
      </c>
      <c r="F993" s="34">
        <v>187</v>
      </c>
      <c r="G993" s="36">
        <f t="shared" si="145"/>
        <v>46.401985111662526</v>
      </c>
      <c r="H993" s="34">
        <v>110</v>
      </c>
      <c r="I993" s="36">
        <f t="shared" si="146"/>
        <v>27.295285359801486</v>
      </c>
      <c r="J993" s="34">
        <v>116</v>
      </c>
      <c r="K993" s="36">
        <f t="shared" si="147"/>
        <v>28.784119106699752</v>
      </c>
      <c r="L993" s="34">
        <v>75</v>
      </c>
      <c r="M993" s="36">
        <f t="shared" si="148"/>
        <v>18.610421836228287</v>
      </c>
      <c r="N993" s="34">
        <v>52</v>
      </c>
      <c r="O993" s="36">
        <f t="shared" si="149"/>
        <v>12.903225806451612</v>
      </c>
      <c r="P993" s="34">
        <v>37</v>
      </c>
      <c r="Q993" s="36">
        <f t="shared" si="150"/>
        <v>9.1811414392059554</v>
      </c>
      <c r="R993" s="34">
        <v>13</v>
      </c>
      <c r="S993" s="36">
        <f t="shared" si="151"/>
        <v>3.225806451612903</v>
      </c>
    </row>
    <row r="994" spans="1:19" s="24" customFormat="1" ht="15" hidden="1" outlineLevel="1" x14ac:dyDescent="0.2">
      <c r="A994" s="37" t="s">
        <v>1019</v>
      </c>
      <c r="B994" s="34"/>
      <c r="C994" s="35">
        <v>1645</v>
      </c>
      <c r="D994" s="34">
        <v>779</v>
      </c>
      <c r="E994" s="36">
        <f t="shared" si="144"/>
        <v>47.355623100303951</v>
      </c>
      <c r="F994" s="34">
        <v>866</v>
      </c>
      <c r="G994" s="36">
        <f t="shared" si="145"/>
        <v>52.644376899696049</v>
      </c>
      <c r="H994" s="34">
        <v>537</v>
      </c>
      <c r="I994" s="36">
        <f t="shared" si="146"/>
        <v>32.644376899696049</v>
      </c>
      <c r="J994" s="34">
        <v>397</v>
      </c>
      <c r="K994" s="36">
        <f t="shared" si="147"/>
        <v>24.133738601823708</v>
      </c>
      <c r="L994" s="34">
        <v>323</v>
      </c>
      <c r="M994" s="36">
        <f t="shared" si="148"/>
        <v>19.635258358662615</v>
      </c>
      <c r="N994" s="34">
        <v>212</v>
      </c>
      <c r="O994" s="36">
        <f t="shared" si="149"/>
        <v>12.887537993920974</v>
      </c>
      <c r="P994" s="34">
        <v>135</v>
      </c>
      <c r="Q994" s="36">
        <f t="shared" si="150"/>
        <v>8.2066869300911858</v>
      </c>
      <c r="R994" s="34">
        <v>41</v>
      </c>
      <c r="S994" s="36">
        <f t="shared" si="151"/>
        <v>2.4924012158054714</v>
      </c>
    </row>
    <row r="995" spans="1:19" s="24" customFormat="1" ht="15" hidden="1" outlineLevel="1" x14ac:dyDescent="0.2">
      <c r="A995" s="37" t="s">
        <v>1020</v>
      </c>
      <c r="B995" s="34"/>
      <c r="C995" s="35">
        <v>1397</v>
      </c>
      <c r="D995" s="34">
        <v>704</v>
      </c>
      <c r="E995" s="36">
        <f t="shared" si="144"/>
        <v>50.393700787401571</v>
      </c>
      <c r="F995" s="34">
        <v>693</v>
      </c>
      <c r="G995" s="36">
        <f t="shared" si="145"/>
        <v>49.606299212598422</v>
      </c>
      <c r="H995" s="34">
        <v>476</v>
      </c>
      <c r="I995" s="36">
        <f t="shared" si="146"/>
        <v>34.073013600572651</v>
      </c>
      <c r="J995" s="34">
        <v>352</v>
      </c>
      <c r="K995" s="36">
        <f t="shared" si="147"/>
        <v>25.196850393700785</v>
      </c>
      <c r="L995" s="34">
        <v>221</v>
      </c>
      <c r="M995" s="36">
        <f t="shared" si="148"/>
        <v>15.819613457408732</v>
      </c>
      <c r="N995" s="34">
        <v>192</v>
      </c>
      <c r="O995" s="36">
        <f t="shared" si="149"/>
        <v>13.743736578382247</v>
      </c>
      <c r="P995" s="34">
        <v>106</v>
      </c>
      <c r="Q995" s="36">
        <f t="shared" si="150"/>
        <v>7.5876879026485327</v>
      </c>
      <c r="R995" s="34">
        <v>50</v>
      </c>
      <c r="S995" s="36">
        <f t="shared" si="151"/>
        <v>3.5790980672870436</v>
      </c>
    </row>
    <row r="996" spans="1:19" s="24" customFormat="1" ht="15" hidden="1" outlineLevel="1" x14ac:dyDescent="0.2">
      <c r="A996" s="37" t="s">
        <v>1021</v>
      </c>
      <c r="B996" s="34"/>
      <c r="C996" s="35">
        <v>1431</v>
      </c>
      <c r="D996" s="34">
        <v>704</v>
      </c>
      <c r="E996" s="36">
        <f t="shared" si="144"/>
        <v>49.196366177498248</v>
      </c>
      <c r="F996" s="34">
        <v>727</v>
      </c>
      <c r="G996" s="36">
        <f t="shared" si="145"/>
        <v>50.803633822501745</v>
      </c>
      <c r="H996" s="34">
        <v>412</v>
      </c>
      <c r="I996" s="36">
        <f t="shared" si="146"/>
        <v>28.791055206149544</v>
      </c>
      <c r="J996" s="34">
        <v>339</v>
      </c>
      <c r="K996" s="36">
        <f t="shared" si="147"/>
        <v>23.689727463312369</v>
      </c>
      <c r="L996" s="34">
        <v>269</v>
      </c>
      <c r="M996" s="36">
        <f t="shared" si="148"/>
        <v>18.798043326345212</v>
      </c>
      <c r="N996" s="34">
        <v>213</v>
      </c>
      <c r="O996" s="36">
        <f t="shared" si="149"/>
        <v>14.884696016771487</v>
      </c>
      <c r="P996" s="34">
        <v>120</v>
      </c>
      <c r="Q996" s="36">
        <f t="shared" si="150"/>
        <v>8.3857442348008391</v>
      </c>
      <c r="R996" s="34">
        <v>78</v>
      </c>
      <c r="S996" s="36">
        <f t="shared" si="151"/>
        <v>5.450733752620545</v>
      </c>
    </row>
    <row r="997" spans="1:19" s="24" customFormat="1" ht="15" hidden="1" outlineLevel="1" x14ac:dyDescent="0.2">
      <c r="A997" s="37" t="s">
        <v>1022</v>
      </c>
      <c r="B997" s="34"/>
      <c r="C997" s="35">
        <v>969</v>
      </c>
      <c r="D997" s="34">
        <v>466</v>
      </c>
      <c r="E997" s="36">
        <f t="shared" si="144"/>
        <v>48.090815273477816</v>
      </c>
      <c r="F997" s="34">
        <v>503</v>
      </c>
      <c r="G997" s="36">
        <f t="shared" si="145"/>
        <v>51.909184726522192</v>
      </c>
      <c r="H997" s="34">
        <v>260</v>
      </c>
      <c r="I997" s="36">
        <f t="shared" si="146"/>
        <v>26.831785345717236</v>
      </c>
      <c r="J997" s="34">
        <v>263</v>
      </c>
      <c r="K997" s="36">
        <f t="shared" si="147"/>
        <v>27.14138286893705</v>
      </c>
      <c r="L997" s="34">
        <v>205</v>
      </c>
      <c r="M997" s="36">
        <f t="shared" si="148"/>
        <v>21.155830753353975</v>
      </c>
      <c r="N997" s="34">
        <v>116</v>
      </c>
      <c r="O997" s="36">
        <f t="shared" si="149"/>
        <v>11.971104231166152</v>
      </c>
      <c r="P997" s="34">
        <v>76</v>
      </c>
      <c r="Q997" s="36">
        <f t="shared" si="150"/>
        <v>7.8431372549019613</v>
      </c>
      <c r="R997" s="34">
        <v>49</v>
      </c>
      <c r="S997" s="36">
        <f t="shared" si="151"/>
        <v>5.056759545923633</v>
      </c>
    </row>
    <row r="998" spans="1:19" s="24" customFormat="1" ht="15" hidden="1" outlineLevel="1" x14ac:dyDescent="0.2">
      <c r="A998" s="37" t="s">
        <v>1023</v>
      </c>
      <c r="B998" s="34"/>
      <c r="C998" s="35">
        <v>689</v>
      </c>
      <c r="D998" s="34">
        <v>370</v>
      </c>
      <c r="E998" s="36">
        <f t="shared" si="144"/>
        <v>53.70101596516691</v>
      </c>
      <c r="F998" s="34">
        <v>319</v>
      </c>
      <c r="G998" s="36">
        <f t="shared" si="145"/>
        <v>46.29898403483309</v>
      </c>
      <c r="H998" s="34">
        <v>194</v>
      </c>
      <c r="I998" s="36">
        <f t="shared" si="146"/>
        <v>28.156748911465893</v>
      </c>
      <c r="J998" s="34">
        <v>169</v>
      </c>
      <c r="K998" s="36">
        <f t="shared" si="147"/>
        <v>24.528301886792455</v>
      </c>
      <c r="L998" s="34">
        <v>127</v>
      </c>
      <c r="M998" s="36">
        <f t="shared" si="148"/>
        <v>18.432510885341074</v>
      </c>
      <c r="N998" s="34">
        <v>97</v>
      </c>
      <c r="O998" s="36">
        <f t="shared" si="149"/>
        <v>14.078374455732947</v>
      </c>
      <c r="P998" s="34">
        <v>63</v>
      </c>
      <c r="Q998" s="36">
        <f t="shared" si="150"/>
        <v>9.1436865021770686</v>
      </c>
      <c r="R998" s="34">
        <v>39</v>
      </c>
      <c r="S998" s="36">
        <f t="shared" si="151"/>
        <v>5.6603773584905666</v>
      </c>
    </row>
    <row r="999" spans="1:19" s="24" customFormat="1" ht="15" hidden="1" outlineLevel="1" x14ac:dyDescent="0.2">
      <c r="A999" s="37" t="s">
        <v>1024</v>
      </c>
      <c r="B999" s="34"/>
      <c r="C999" s="35">
        <v>1158</v>
      </c>
      <c r="D999" s="34">
        <v>589</v>
      </c>
      <c r="E999" s="36">
        <f t="shared" si="144"/>
        <v>50.86355785837651</v>
      </c>
      <c r="F999" s="34">
        <v>569</v>
      </c>
      <c r="G999" s="36">
        <f t="shared" si="145"/>
        <v>49.13644214162349</v>
      </c>
      <c r="H999" s="34">
        <v>353</v>
      </c>
      <c r="I999" s="36">
        <f t="shared" si="146"/>
        <v>30.483592400690846</v>
      </c>
      <c r="J999" s="34">
        <v>285</v>
      </c>
      <c r="K999" s="36">
        <f t="shared" si="147"/>
        <v>24.611398963730569</v>
      </c>
      <c r="L999" s="34">
        <v>196</v>
      </c>
      <c r="M999" s="36">
        <f t="shared" si="148"/>
        <v>16.925734024179619</v>
      </c>
      <c r="N999" s="34">
        <v>177</v>
      </c>
      <c r="O999" s="36">
        <f t="shared" si="149"/>
        <v>15.284974093264248</v>
      </c>
      <c r="P999" s="34">
        <v>108</v>
      </c>
      <c r="Q999" s="36">
        <f t="shared" si="150"/>
        <v>9.3264248704663206</v>
      </c>
      <c r="R999" s="34">
        <v>39</v>
      </c>
      <c r="S999" s="36">
        <f t="shared" si="151"/>
        <v>3.3678756476683938</v>
      </c>
    </row>
    <row r="1000" spans="1:19" s="24" customFormat="1" ht="15" hidden="1" outlineLevel="1" x14ac:dyDescent="0.2">
      <c r="A1000" s="37" t="s">
        <v>1025</v>
      </c>
      <c r="B1000" s="34"/>
      <c r="C1000" s="35">
        <v>842</v>
      </c>
      <c r="D1000" s="34">
        <v>402</v>
      </c>
      <c r="E1000" s="36">
        <f t="shared" si="144"/>
        <v>47.743467933491686</v>
      </c>
      <c r="F1000" s="34">
        <v>440</v>
      </c>
      <c r="G1000" s="36">
        <f t="shared" si="145"/>
        <v>52.256532066508314</v>
      </c>
      <c r="H1000" s="34">
        <v>273</v>
      </c>
      <c r="I1000" s="36">
        <f t="shared" si="146"/>
        <v>32.422802850356298</v>
      </c>
      <c r="J1000" s="34">
        <v>222</v>
      </c>
      <c r="K1000" s="36">
        <f t="shared" si="147"/>
        <v>26.36579572446556</v>
      </c>
      <c r="L1000" s="34">
        <v>156</v>
      </c>
      <c r="M1000" s="36">
        <f t="shared" si="148"/>
        <v>18.527315914489311</v>
      </c>
      <c r="N1000" s="34">
        <v>109</v>
      </c>
      <c r="O1000" s="36">
        <f t="shared" si="149"/>
        <v>12.945368171021379</v>
      </c>
      <c r="P1000" s="34">
        <v>47</v>
      </c>
      <c r="Q1000" s="36">
        <f t="shared" si="150"/>
        <v>5.5819477434679339</v>
      </c>
      <c r="R1000" s="34">
        <v>35</v>
      </c>
      <c r="S1000" s="36">
        <f t="shared" si="151"/>
        <v>4.156769596199525</v>
      </c>
    </row>
    <row r="1001" spans="1:19" s="24" customFormat="1" ht="15" hidden="1" outlineLevel="1" x14ac:dyDescent="0.2">
      <c r="A1001" s="37" t="s">
        <v>1026</v>
      </c>
      <c r="B1001" s="34"/>
      <c r="C1001" s="35">
        <v>1808</v>
      </c>
      <c r="D1001" s="34">
        <v>815</v>
      </c>
      <c r="E1001" s="36">
        <f t="shared" si="144"/>
        <v>45.077433628318587</v>
      </c>
      <c r="F1001" s="34">
        <v>993</v>
      </c>
      <c r="G1001" s="36">
        <f t="shared" si="145"/>
        <v>54.92256637168142</v>
      </c>
      <c r="H1001" s="34">
        <v>506</v>
      </c>
      <c r="I1001" s="36">
        <f t="shared" si="146"/>
        <v>27.986725663716818</v>
      </c>
      <c r="J1001" s="34">
        <v>479</v>
      </c>
      <c r="K1001" s="36">
        <f t="shared" si="147"/>
        <v>26.493362831858409</v>
      </c>
      <c r="L1001" s="34">
        <v>319</v>
      </c>
      <c r="M1001" s="36">
        <f t="shared" si="148"/>
        <v>17.643805309734514</v>
      </c>
      <c r="N1001" s="34">
        <v>247</v>
      </c>
      <c r="O1001" s="36">
        <f t="shared" si="149"/>
        <v>13.661504424778762</v>
      </c>
      <c r="P1001" s="34">
        <v>167</v>
      </c>
      <c r="Q1001" s="36">
        <f t="shared" si="150"/>
        <v>9.2367256637168147</v>
      </c>
      <c r="R1001" s="34">
        <v>90</v>
      </c>
      <c r="S1001" s="36">
        <f t="shared" si="151"/>
        <v>4.9778761061946906</v>
      </c>
    </row>
    <row r="1002" spans="1:19" s="24" customFormat="1" ht="15" hidden="1" outlineLevel="1" x14ac:dyDescent="0.2">
      <c r="A1002" s="37" t="s">
        <v>1027</v>
      </c>
      <c r="B1002" s="34"/>
      <c r="C1002" s="35">
        <v>2276</v>
      </c>
      <c r="D1002" s="34">
        <v>1056</v>
      </c>
      <c r="E1002" s="36">
        <f t="shared" si="144"/>
        <v>46.397188049209134</v>
      </c>
      <c r="F1002" s="34">
        <v>1220</v>
      </c>
      <c r="G1002" s="36">
        <f t="shared" si="145"/>
        <v>53.602811950790858</v>
      </c>
      <c r="H1002" s="34">
        <v>538</v>
      </c>
      <c r="I1002" s="36">
        <f t="shared" si="146"/>
        <v>23.637961335676625</v>
      </c>
      <c r="J1002" s="34">
        <v>634</v>
      </c>
      <c r="K1002" s="36">
        <f t="shared" si="147"/>
        <v>27.855887521968363</v>
      </c>
      <c r="L1002" s="34">
        <v>414</v>
      </c>
      <c r="M1002" s="36">
        <f t="shared" si="148"/>
        <v>18.189806678383128</v>
      </c>
      <c r="N1002" s="34">
        <v>327</v>
      </c>
      <c r="O1002" s="36">
        <f t="shared" si="149"/>
        <v>14.367311072056237</v>
      </c>
      <c r="P1002" s="34">
        <v>254</v>
      </c>
      <c r="Q1002" s="36">
        <f t="shared" si="150"/>
        <v>11.159929701230228</v>
      </c>
      <c r="R1002" s="34">
        <v>109</v>
      </c>
      <c r="S1002" s="36">
        <f t="shared" si="151"/>
        <v>4.7891036906854128</v>
      </c>
    </row>
    <row r="1003" spans="1:19" s="24" customFormat="1" ht="15" hidden="1" outlineLevel="1" x14ac:dyDescent="0.2">
      <c r="A1003" s="37" t="s">
        <v>1028</v>
      </c>
      <c r="B1003" s="34"/>
      <c r="C1003" s="35">
        <v>773</v>
      </c>
      <c r="D1003" s="34">
        <v>383</v>
      </c>
      <c r="E1003" s="36">
        <f t="shared" si="144"/>
        <v>49.547218628719271</v>
      </c>
      <c r="F1003" s="34">
        <v>390</v>
      </c>
      <c r="G1003" s="36">
        <f t="shared" si="145"/>
        <v>50.452781371280722</v>
      </c>
      <c r="H1003" s="34">
        <v>171</v>
      </c>
      <c r="I1003" s="36">
        <f t="shared" si="146"/>
        <v>22.121604139715394</v>
      </c>
      <c r="J1003" s="34">
        <v>206</v>
      </c>
      <c r="K1003" s="36">
        <f t="shared" si="147"/>
        <v>26.649417852522639</v>
      </c>
      <c r="L1003" s="34">
        <v>152</v>
      </c>
      <c r="M1003" s="36">
        <f t="shared" si="148"/>
        <v>19.663648124191461</v>
      </c>
      <c r="N1003" s="34">
        <v>127</v>
      </c>
      <c r="O1003" s="36">
        <f t="shared" si="149"/>
        <v>16.429495472186286</v>
      </c>
      <c r="P1003" s="34">
        <v>78</v>
      </c>
      <c r="Q1003" s="36">
        <f t="shared" si="150"/>
        <v>10.090556274256144</v>
      </c>
      <c r="R1003" s="34">
        <v>39</v>
      </c>
      <c r="S1003" s="36">
        <f t="shared" si="151"/>
        <v>5.0452781371280722</v>
      </c>
    </row>
    <row r="1004" spans="1:19" s="24" customFormat="1" ht="15" hidden="1" outlineLevel="1" x14ac:dyDescent="0.2">
      <c r="A1004" s="37" t="s">
        <v>1029</v>
      </c>
      <c r="B1004" s="34"/>
      <c r="C1004" s="35">
        <v>505</v>
      </c>
      <c r="D1004" s="34">
        <v>263</v>
      </c>
      <c r="E1004" s="36">
        <f t="shared" si="144"/>
        <v>52.079207920792079</v>
      </c>
      <c r="F1004" s="34">
        <v>242</v>
      </c>
      <c r="G1004" s="36">
        <f t="shared" si="145"/>
        <v>47.920792079207921</v>
      </c>
      <c r="H1004" s="34">
        <v>123</v>
      </c>
      <c r="I1004" s="36">
        <f t="shared" si="146"/>
        <v>24.356435643564357</v>
      </c>
      <c r="J1004" s="34">
        <v>128</v>
      </c>
      <c r="K1004" s="36">
        <f t="shared" si="147"/>
        <v>25.346534653465348</v>
      </c>
      <c r="L1004" s="34">
        <v>107</v>
      </c>
      <c r="M1004" s="36">
        <f t="shared" si="148"/>
        <v>21.188118811881189</v>
      </c>
      <c r="N1004" s="34">
        <v>88</v>
      </c>
      <c r="O1004" s="36">
        <f t="shared" si="149"/>
        <v>17.425742574257427</v>
      </c>
      <c r="P1004" s="34">
        <v>45</v>
      </c>
      <c r="Q1004" s="36">
        <f t="shared" si="150"/>
        <v>8.9108910891089117</v>
      </c>
      <c r="R1004" s="34">
        <v>14</v>
      </c>
      <c r="S1004" s="36">
        <f t="shared" si="151"/>
        <v>2.7722772277227725</v>
      </c>
    </row>
    <row r="1005" spans="1:19" s="24" customFormat="1" ht="15" hidden="1" outlineLevel="1" x14ac:dyDescent="0.2">
      <c r="A1005" s="37" t="s">
        <v>1030</v>
      </c>
      <c r="B1005" s="34"/>
      <c r="C1005" s="35">
        <v>722</v>
      </c>
      <c r="D1005" s="34">
        <v>356</v>
      </c>
      <c r="E1005" s="36">
        <f t="shared" si="144"/>
        <v>49.307479224376735</v>
      </c>
      <c r="F1005" s="34">
        <v>366</v>
      </c>
      <c r="G1005" s="36">
        <f t="shared" si="145"/>
        <v>50.692520775623272</v>
      </c>
      <c r="H1005" s="34">
        <v>196</v>
      </c>
      <c r="I1005" s="36">
        <f t="shared" si="146"/>
        <v>27.146814404432135</v>
      </c>
      <c r="J1005" s="34">
        <v>193</v>
      </c>
      <c r="K1005" s="36">
        <f t="shared" si="147"/>
        <v>26.731301939058174</v>
      </c>
      <c r="L1005" s="34">
        <v>100</v>
      </c>
      <c r="M1005" s="36">
        <f t="shared" si="148"/>
        <v>13.850415512465375</v>
      </c>
      <c r="N1005" s="34">
        <v>114</v>
      </c>
      <c r="O1005" s="36">
        <f t="shared" si="149"/>
        <v>15.789473684210527</v>
      </c>
      <c r="P1005" s="34">
        <v>96</v>
      </c>
      <c r="Q1005" s="36">
        <f t="shared" si="150"/>
        <v>13.29639889196676</v>
      </c>
      <c r="R1005" s="34">
        <v>23</v>
      </c>
      <c r="S1005" s="36">
        <f t="shared" si="151"/>
        <v>3.1855955678670362</v>
      </c>
    </row>
    <row r="1006" spans="1:19" s="24" customFormat="1" ht="14.25" collapsed="1" x14ac:dyDescent="0.2">
      <c r="A1006" s="32" t="s">
        <v>2556</v>
      </c>
      <c r="B1006" s="29">
        <v>171</v>
      </c>
      <c r="C1006" s="29">
        <f t="shared" ref="C1006:R1006" si="153">SUM(C1007,C1029,C1059,C1089,C1127,C1149)</f>
        <v>202475</v>
      </c>
      <c r="D1006" s="29">
        <f t="shared" si="153"/>
        <v>101010</v>
      </c>
      <c r="E1006" s="31">
        <f t="shared" si="144"/>
        <v>49.887640449438202</v>
      </c>
      <c r="F1006" s="29">
        <f t="shared" si="153"/>
        <v>101465</v>
      </c>
      <c r="G1006" s="31">
        <f t="shared" si="145"/>
        <v>50.112359550561798</v>
      </c>
      <c r="H1006" s="29">
        <f t="shared" si="153"/>
        <v>56592</v>
      </c>
      <c r="I1006" s="31">
        <f t="shared" si="146"/>
        <v>27.950117298431906</v>
      </c>
      <c r="J1006" s="29">
        <f t="shared" si="153"/>
        <v>48718</v>
      </c>
      <c r="K1006" s="31">
        <f t="shared" si="147"/>
        <v>24.061242128657859</v>
      </c>
      <c r="L1006" s="29">
        <f t="shared" si="153"/>
        <v>37466</v>
      </c>
      <c r="M1006" s="31">
        <f t="shared" si="148"/>
        <v>18.504012841091491</v>
      </c>
      <c r="N1006" s="29">
        <f t="shared" si="153"/>
        <v>29579</v>
      </c>
      <c r="O1006" s="31">
        <f t="shared" si="149"/>
        <v>14.608717125571058</v>
      </c>
      <c r="P1006" s="29">
        <f t="shared" si="153"/>
        <v>19889</v>
      </c>
      <c r="Q1006" s="31">
        <f t="shared" si="150"/>
        <v>9.8229411038399803</v>
      </c>
      <c r="R1006" s="29">
        <f t="shared" si="153"/>
        <v>10231</v>
      </c>
      <c r="S1006" s="31">
        <f t="shared" si="151"/>
        <v>5.0529695024077048</v>
      </c>
    </row>
    <row r="1007" spans="1:19" s="24" customFormat="1" ht="15" x14ac:dyDescent="0.2">
      <c r="A1007" s="33" t="s">
        <v>2557</v>
      </c>
      <c r="B1007" s="34">
        <v>21</v>
      </c>
      <c r="C1007" s="34">
        <f t="shared" ref="C1007:R1007" si="154">SUM(C1008:C1028)</f>
        <v>24048</v>
      </c>
      <c r="D1007" s="34">
        <f t="shared" si="154"/>
        <v>12131</v>
      </c>
      <c r="E1007" s="36">
        <f t="shared" si="144"/>
        <v>50.444943446440455</v>
      </c>
      <c r="F1007" s="34">
        <f t="shared" si="154"/>
        <v>11917</v>
      </c>
      <c r="G1007" s="36">
        <f t="shared" si="145"/>
        <v>49.555056553559552</v>
      </c>
      <c r="H1007" s="34">
        <f t="shared" si="154"/>
        <v>6906</v>
      </c>
      <c r="I1007" s="36">
        <f t="shared" si="146"/>
        <v>28.717564870259483</v>
      </c>
      <c r="J1007" s="34">
        <f t="shared" si="154"/>
        <v>6087</v>
      </c>
      <c r="K1007" s="36">
        <f t="shared" si="147"/>
        <v>25.311876247504991</v>
      </c>
      <c r="L1007" s="34">
        <f t="shared" si="154"/>
        <v>4356</v>
      </c>
      <c r="M1007" s="36">
        <f t="shared" si="148"/>
        <v>18.113772455089823</v>
      </c>
      <c r="N1007" s="34">
        <f t="shared" si="154"/>
        <v>3453</v>
      </c>
      <c r="O1007" s="36">
        <f t="shared" si="149"/>
        <v>14.358782435129742</v>
      </c>
      <c r="P1007" s="34">
        <f t="shared" si="154"/>
        <v>2264</v>
      </c>
      <c r="Q1007" s="36">
        <f t="shared" si="150"/>
        <v>9.4145043246839659</v>
      </c>
      <c r="R1007" s="34">
        <f t="shared" si="154"/>
        <v>982</v>
      </c>
      <c r="S1007" s="36">
        <f t="shared" si="151"/>
        <v>4.0834996673320028</v>
      </c>
    </row>
    <row r="1008" spans="1:19" s="24" customFormat="1" ht="15" hidden="1" outlineLevel="1" x14ac:dyDescent="0.2">
      <c r="A1008" s="37" t="s">
        <v>1031</v>
      </c>
      <c r="B1008" s="34"/>
      <c r="C1008" s="35">
        <v>1454</v>
      </c>
      <c r="D1008" s="34">
        <v>715</v>
      </c>
      <c r="E1008" s="36">
        <f t="shared" si="144"/>
        <v>49.174690508940856</v>
      </c>
      <c r="F1008" s="34">
        <v>739</v>
      </c>
      <c r="G1008" s="36">
        <f t="shared" si="145"/>
        <v>50.825309491059151</v>
      </c>
      <c r="H1008" s="34">
        <v>428</v>
      </c>
      <c r="I1008" s="36">
        <f t="shared" si="146"/>
        <v>29.436038514442917</v>
      </c>
      <c r="J1008" s="34">
        <v>357</v>
      </c>
      <c r="K1008" s="36">
        <f t="shared" si="147"/>
        <v>24.552957359009628</v>
      </c>
      <c r="L1008" s="34">
        <v>302</v>
      </c>
      <c r="M1008" s="36">
        <f t="shared" si="148"/>
        <v>20.770288858321873</v>
      </c>
      <c r="N1008" s="34">
        <v>198</v>
      </c>
      <c r="O1008" s="36">
        <f t="shared" si="149"/>
        <v>13.617606602475929</v>
      </c>
      <c r="P1008" s="34">
        <v>117</v>
      </c>
      <c r="Q1008" s="36">
        <f t="shared" si="150"/>
        <v>8.0467675378266854</v>
      </c>
      <c r="R1008" s="34">
        <v>52</v>
      </c>
      <c r="S1008" s="36">
        <f t="shared" si="151"/>
        <v>3.5763411279229715</v>
      </c>
    </row>
    <row r="1009" spans="1:19" s="24" customFormat="1" ht="15" hidden="1" outlineLevel="1" x14ac:dyDescent="0.2">
      <c r="A1009" s="37" t="s">
        <v>1032</v>
      </c>
      <c r="B1009" s="34"/>
      <c r="C1009" s="35">
        <v>307</v>
      </c>
      <c r="D1009" s="34">
        <v>158</v>
      </c>
      <c r="E1009" s="36">
        <f t="shared" si="144"/>
        <v>51.465798045602611</v>
      </c>
      <c r="F1009" s="34">
        <v>149</v>
      </c>
      <c r="G1009" s="36">
        <f t="shared" si="145"/>
        <v>48.534201954397396</v>
      </c>
      <c r="H1009" s="34">
        <v>101</v>
      </c>
      <c r="I1009" s="36">
        <f t="shared" si="146"/>
        <v>32.899022801302934</v>
      </c>
      <c r="J1009" s="34">
        <v>72</v>
      </c>
      <c r="K1009" s="36">
        <f t="shared" si="147"/>
        <v>23.452768729641694</v>
      </c>
      <c r="L1009" s="34">
        <v>62</v>
      </c>
      <c r="M1009" s="36">
        <f t="shared" si="148"/>
        <v>20.195439739413683</v>
      </c>
      <c r="N1009" s="34">
        <v>45</v>
      </c>
      <c r="O1009" s="36">
        <f t="shared" si="149"/>
        <v>14.65798045602606</v>
      </c>
      <c r="P1009" s="34">
        <v>18</v>
      </c>
      <c r="Q1009" s="36">
        <f t="shared" si="150"/>
        <v>5.8631921824104234</v>
      </c>
      <c r="R1009" s="34">
        <v>9</v>
      </c>
      <c r="S1009" s="36">
        <f t="shared" si="151"/>
        <v>2.9315960912052117</v>
      </c>
    </row>
    <row r="1010" spans="1:19" s="24" customFormat="1" ht="15" hidden="1" outlineLevel="1" x14ac:dyDescent="0.2">
      <c r="A1010" s="37" t="s">
        <v>1033</v>
      </c>
      <c r="B1010" s="34"/>
      <c r="C1010" s="35">
        <v>1372</v>
      </c>
      <c r="D1010" s="34">
        <v>708</v>
      </c>
      <c r="E1010" s="36">
        <f t="shared" si="144"/>
        <v>51.603498542274053</v>
      </c>
      <c r="F1010" s="34">
        <v>664</v>
      </c>
      <c r="G1010" s="36">
        <f t="shared" si="145"/>
        <v>48.396501457725947</v>
      </c>
      <c r="H1010" s="34">
        <v>370</v>
      </c>
      <c r="I1010" s="36">
        <f t="shared" si="146"/>
        <v>26.967930029154516</v>
      </c>
      <c r="J1010" s="34">
        <v>348</v>
      </c>
      <c r="K1010" s="36">
        <f t="shared" si="147"/>
        <v>25.364431486880466</v>
      </c>
      <c r="L1010" s="34">
        <v>295</v>
      </c>
      <c r="M1010" s="36">
        <f t="shared" si="148"/>
        <v>21.501457725947521</v>
      </c>
      <c r="N1010" s="34">
        <v>188</v>
      </c>
      <c r="O1010" s="36">
        <f t="shared" si="149"/>
        <v>13.702623906705538</v>
      </c>
      <c r="P1010" s="34">
        <v>123</v>
      </c>
      <c r="Q1010" s="36">
        <f t="shared" si="150"/>
        <v>8.965014577259474</v>
      </c>
      <c r="R1010" s="34">
        <v>48</v>
      </c>
      <c r="S1010" s="36">
        <f t="shared" si="151"/>
        <v>3.4985422740524781</v>
      </c>
    </row>
    <row r="1011" spans="1:19" s="24" customFormat="1" ht="15" hidden="1" outlineLevel="1" x14ac:dyDescent="0.2">
      <c r="A1011" s="37" t="s">
        <v>1034</v>
      </c>
      <c r="B1011" s="34"/>
      <c r="C1011" s="35">
        <v>922</v>
      </c>
      <c r="D1011" s="34">
        <v>474</v>
      </c>
      <c r="E1011" s="36">
        <f t="shared" si="144"/>
        <v>51.409978308026027</v>
      </c>
      <c r="F1011" s="34">
        <v>448</v>
      </c>
      <c r="G1011" s="36">
        <f t="shared" si="145"/>
        <v>48.590021691973966</v>
      </c>
      <c r="H1011" s="34">
        <v>279</v>
      </c>
      <c r="I1011" s="36">
        <f t="shared" si="146"/>
        <v>30.260303687635574</v>
      </c>
      <c r="J1011" s="34">
        <v>219</v>
      </c>
      <c r="K1011" s="36">
        <f t="shared" si="147"/>
        <v>23.752711496746201</v>
      </c>
      <c r="L1011" s="34">
        <v>173</v>
      </c>
      <c r="M1011" s="36">
        <f t="shared" si="148"/>
        <v>18.763557483731017</v>
      </c>
      <c r="N1011" s="34">
        <v>143</v>
      </c>
      <c r="O1011" s="36">
        <f t="shared" si="149"/>
        <v>15.509761388286332</v>
      </c>
      <c r="P1011" s="34">
        <v>68</v>
      </c>
      <c r="Q1011" s="36">
        <f t="shared" si="150"/>
        <v>7.3752711496746199</v>
      </c>
      <c r="R1011" s="34">
        <v>40</v>
      </c>
      <c r="S1011" s="36">
        <f t="shared" si="151"/>
        <v>4.3383947939262466</v>
      </c>
    </row>
    <row r="1012" spans="1:19" s="24" customFormat="1" ht="15" hidden="1" outlineLevel="1" x14ac:dyDescent="0.2">
      <c r="A1012" s="37" t="s">
        <v>1035</v>
      </c>
      <c r="B1012" s="34"/>
      <c r="C1012" s="35">
        <v>1559</v>
      </c>
      <c r="D1012" s="34">
        <v>793</v>
      </c>
      <c r="E1012" s="36">
        <f t="shared" si="144"/>
        <v>50.865939704939066</v>
      </c>
      <c r="F1012" s="34">
        <v>766</v>
      </c>
      <c r="G1012" s="36">
        <f t="shared" si="145"/>
        <v>49.134060295060934</v>
      </c>
      <c r="H1012" s="34">
        <v>440</v>
      </c>
      <c r="I1012" s="36">
        <f t="shared" si="146"/>
        <v>28.223220012828737</v>
      </c>
      <c r="J1012" s="34">
        <v>396</v>
      </c>
      <c r="K1012" s="36">
        <f t="shared" si="147"/>
        <v>25.400898011545863</v>
      </c>
      <c r="L1012" s="34">
        <v>296</v>
      </c>
      <c r="M1012" s="36">
        <f t="shared" si="148"/>
        <v>18.98652982681206</v>
      </c>
      <c r="N1012" s="34">
        <v>221</v>
      </c>
      <c r="O1012" s="36">
        <f t="shared" si="149"/>
        <v>14.175753688261706</v>
      </c>
      <c r="P1012" s="34">
        <v>141</v>
      </c>
      <c r="Q1012" s="36">
        <f t="shared" si="150"/>
        <v>9.0442591404746633</v>
      </c>
      <c r="R1012" s="34">
        <v>65</v>
      </c>
      <c r="S1012" s="36">
        <f t="shared" si="151"/>
        <v>4.1693393200769728</v>
      </c>
    </row>
    <row r="1013" spans="1:19" s="24" customFormat="1" ht="15" hidden="1" outlineLevel="1" x14ac:dyDescent="0.2">
      <c r="A1013" s="37" t="s">
        <v>1036</v>
      </c>
      <c r="B1013" s="34"/>
      <c r="C1013" s="35">
        <v>382</v>
      </c>
      <c r="D1013" s="34">
        <v>182</v>
      </c>
      <c r="E1013" s="36">
        <f t="shared" si="144"/>
        <v>47.643979057591622</v>
      </c>
      <c r="F1013" s="34">
        <v>200</v>
      </c>
      <c r="G1013" s="36">
        <f t="shared" si="145"/>
        <v>52.356020942408378</v>
      </c>
      <c r="H1013" s="34">
        <v>108</v>
      </c>
      <c r="I1013" s="36">
        <f t="shared" si="146"/>
        <v>28.272251308900525</v>
      </c>
      <c r="J1013" s="34">
        <v>102</v>
      </c>
      <c r="K1013" s="36">
        <f t="shared" si="147"/>
        <v>26.701570680628272</v>
      </c>
      <c r="L1013" s="34">
        <v>61</v>
      </c>
      <c r="M1013" s="36">
        <f t="shared" si="148"/>
        <v>15.968586387434556</v>
      </c>
      <c r="N1013" s="34">
        <v>68</v>
      </c>
      <c r="O1013" s="36">
        <f t="shared" si="149"/>
        <v>17.801047120418851</v>
      </c>
      <c r="P1013" s="34">
        <v>35</v>
      </c>
      <c r="Q1013" s="36">
        <f t="shared" si="150"/>
        <v>9.1623036649214669</v>
      </c>
      <c r="R1013" s="34">
        <v>8</v>
      </c>
      <c r="S1013" s="36">
        <f t="shared" si="151"/>
        <v>2.0942408376963351</v>
      </c>
    </row>
    <row r="1014" spans="1:19" s="24" customFormat="1" ht="15" hidden="1" outlineLevel="1" x14ac:dyDescent="0.2">
      <c r="A1014" s="37" t="s">
        <v>1037</v>
      </c>
      <c r="B1014" s="34"/>
      <c r="C1014" s="35">
        <v>359</v>
      </c>
      <c r="D1014" s="34">
        <v>188</v>
      </c>
      <c r="E1014" s="36">
        <f t="shared" si="144"/>
        <v>52.367688022284128</v>
      </c>
      <c r="F1014" s="34">
        <v>171</v>
      </c>
      <c r="G1014" s="36">
        <f t="shared" si="145"/>
        <v>47.632311977715879</v>
      </c>
      <c r="H1014" s="34">
        <v>109</v>
      </c>
      <c r="I1014" s="36">
        <f t="shared" si="146"/>
        <v>30.362116991643454</v>
      </c>
      <c r="J1014" s="34">
        <v>79</v>
      </c>
      <c r="K1014" s="36">
        <f t="shared" si="147"/>
        <v>22.00557103064067</v>
      </c>
      <c r="L1014" s="34">
        <v>67</v>
      </c>
      <c r="M1014" s="36">
        <f t="shared" si="148"/>
        <v>18.662952646239557</v>
      </c>
      <c r="N1014" s="34">
        <v>57</v>
      </c>
      <c r="O1014" s="36">
        <f t="shared" si="149"/>
        <v>15.877437325905293</v>
      </c>
      <c r="P1014" s="34">
        <v>28</v>
      </c>
      <c r="Q1014" s="36">
        <f t="shared" si="150"/>
        <v>7.7994428969359335</v>
      </c>
      <c r="R1014" s="34">
        <v>19</v>
      </c>
      <c r="S1014" s="36">
        <f t="shared" si="151"/>
        <v>5.2924791086350975</v>
      </c>
    </row>
    <row r="1015" spans="1:19" s="24" customFormat="1" ht="15" hidden="1" outlineLevel="1" x14ac:dyDescent="0.2">
      <c r="A1015" s="37" t="s">
        <v>1038</v>
      </c>
      <c r="B1015" s="34"/>
      <c r="C1015" s="35">
        <v>881</v>
      </c>
      <c r="D1015" s="34">
        <v>437</v>
      </c>
      <c r="E1015" s="36">
        <f t="shared" si="144"/>
        <v>49.602724177071508</v>
      </c>
      <c r="F1015" s="34">
        <v>444</v>
      </c>
      <c r="G1015" s="36">
        <f t="shared" si="145"/>
        <v>50.397275822928485</v>
      </c>
      <c r="H1015" s="34">
        <v>292</v>
      </c>
      <c r="I1015" s="36">
        <f t="shared" si="146"/>
        <v>33.144154370034052</v>
      </c>
      <c r="J1015" s="34">
        <v>223</v>
      </c>
      <c r="K1015" s="36">
        <f t="shared" si="147"/>
        <v>25.312145289443812</v>
      </c>
      <c r="L1015" s="34">
        <v>125</v>
      </c>
      <c r="M1015" s="36">
        <f t="shared" si="148"/>
        <v>14.188422247446082</v>
      </c>
      <c r="N1015" s="34">
        <v>140</v>
      </c>
      <c r="O1015" s="36">
        <f t="shared" si="149"/>
        <v>15.891032917139613</v>
      </c>
      <c r="P1015" s="34">
        <v>68</v>
      </c>
      <c r="Q1015" s="36">
        <f t="shared" si="150"/>
        <v>7.718501702610669</v>
      </c>
      <c r="R1015" s="34">
        <v>33</v>
      </c>
      <c r="S1015" s="36">
        <f t="shared" si="151"/>
        <v>3.7457434733257662</v>
      </c>
    </row>
    <row r="1016" spans="1:19" s="24" customFormat="1" ht="15" hidden="1" outlineLevel="1" x14ac:dyDescent="0.2">
      <c r="A1016" s="37" t="s">
        <v>1039</v>
      </c>
      <c r="B1016" s="34"/>
      <c r="C1016" s="35">
        <v>1321</v>
      </c>
      <c r="D1016" s="34">
        <v>635</v>
      </c>
      <c r="E1016" s="36">
        <f t="shared" si="144"/>
        <v>48.069644208932623</v>
      </c>
      <c r="F1016" s="34">
        <v>686</v>
      </c>
      <c r="G1016" s="36">
        <f t="shared" si="145"/>
        <v>51.93035579106737</v>
      </c>
      <c r="H1016" s="34">
        <v>372</v>
      </c>
      <c r="I1016" s="36">
        <f t="shared" si="146"/>
        <v>28.160484481453441</v>
      </c>
      <c r="J1016" s="34">
        <v>365</v>
      </c>
      <c r="K1016" s="36">
        <f t="shared" si="147"/>
        <v>27.630582891748674</v>
      </c>
      <c r="L1016" s="34">
        <v>200</v>
      </c>
      <c r="M1016" s="36">
        <f t="shared" si="148"/>
        <v>15.140045420136259</v>
      </c>
      <c r="N1016" s="34">
        <v>201</v>
      </c>
      <c r="O1016" s="36">
        <f t="shared" si="149"/>
        <v>15.215745647236941</v>
      </c>
      <c r="P1016" s="34">
        <v>145</v>
      </c>
      <c r="Q1016" s="36">
        <f t="shared" si="150"/>
        <v>10.976532929598788</v>
      </c>
      <c r="R1016" s="34">
        <v>38</v>
      </c>
      <c r="S1016" s="36">
        <f t="shared" si="151"/>
        <v>2.8766086298258893</v>
      </c>
    </row>
    <row r="1017" spans="1:19" s="24" customFormat="1" ht="15" hidden="1" outlineLevel="1" x14ac:dyDescent="0.2">
      <c r="A1017" s="37" t="s">
        <v>1040</v>
      </c>
      <c r="B1017" s="34"/>
      <c r="C1017" s="35">
        <v>2094</v>
      </c>
      <c r="D1017" s="34">
        <v>1035</v>
      </c>
      <c r="E1017" s="36">
        <f t="shared" si="144"/>
        <v>49.426934097421203</v>
      </c>
      <c r="F1017" s="34">
        <v>1059</v>
      </c>
      <c r="G1017" s="36">
        <f t="shared" si="145"/>
        <v>50.57306590257879</v>
      </c>
      <c r="H1017" s="34">
        <v>570</v>
      </c>
      <c r="I1017" s="36">
        <f t="shared" si="146"/>
        <v>27.220630372492835</v>
      </c>
      <c r="J1017" s="34">
        <v>543</v>
      </c>
      <c r="K1017" s="36">
        <f t="shared" si="147"/>
        <v>25.931232091690543</v>
      </c>
      <c r="L1017" s="34">
        <v>342</v>
      </c>
      <c r="M1017" s="36">
        <f t="shared" si="148"/>
        <v>16.332378223495702</v>
      </c>
      <c r="N1017" s="34">
        <v>291</v>
      </c>
      <c r="O1017" s="36">
        <f t="shared" si="149"/>
        <v>13.896848137535816</v>
      </c>
      <c r="P1017" s="34">
        <v>255</v>
      </c>
      <c r="Q1017" s="36">
        <f t="shared" si="150"/>
        <v>12.177650429799426</v>
      </c>
      <c r="R1017" s="34">
        <v>93</v>
      </c>
      <c r="S1017" s="36">
        <f t="shared" si="151"/>
        <v>4.4412607449856729</v>
      </c>
    </row>
    <row r="1018" spans="1:19" s="24" customFormat="1" ht="15" hidden="1" outlineLevel="1" x14ac:dyDescent="0.2">
      <c r="A1018" s="37" t="s">
        <v>1041</v>
      </c>
      <c r="B1018" s="34"/>
      <c r="C1018" s="35">
        <v>2103</v>
      </c>
      <c r="D1018" s="34">
        <v>1043</v>
      </c>
      <c r="E1018" s="36">
        <f t="shared" si="144"/>
        <v>49.595815501664283</v>
      </c>
      <c r="F1018" s="34">
        <v>1060</v>
      </c>
      <c r="G1018" s="36">
        <f t="shared" si="145"/>
        <v>50.404184498335709</v>
      </c>
      <c r="H1018" s="34">
        <v>535</v>
      </c>
      <c r="I1018" s="36">
        <f t="shared" si="146"/>
        <v>25.439847836424153</v>
      </c>
      <c r="J1018" s="34">
        <v>597</v>
      </c>
      <c r="K1018" s="36">
        <f t="shared" si="147"/>
        <v>28.388017118402281</v>
      </c>
      <c r="L1018" s="34">
        <v>370</v>
      </c>
      <c r="M1018" s="36">
        <f t="shared" si="148"/>
        <v>17.593913456966238</v>
      </c>
      <c r="N1018" s="34">
        <v>257</v>
      </c>
      <c r="O1018" s="36">
        <f t="shared" si="149"/>
        <v>12.220637184973846</v>
      </c>
      <c r="P1018" s="34">
        <v>255</v>
      </c>
      <c r="Q1018" s="36">
        <f t="shared" si="150"/>
        <v>12.125534950071327</v>
      </c>
      <c r="R1018" s="34">
        <v>89</v>
      </c>
      <c r="S1018" s="36">
        <f t="shared" si="151"/>
        <v>4.2320494531621486</v>
      </c>
    </row>
    <row r="1019" spans="1:19" s="24" customFormat="1" ht="15" hidden="1" outlineLevel="1" x14ac:dyDescent="0.2">
      <c r="A1019" s="37" t="s">
        <v>1042</v>
      </c>
      <c r="B1019" s="34"/>
      <c r="C1019" s="35">
        <v>1469</v>
      </c>
      <c r="D1019" s="34">
        <v>708</v>
      </c>
      <c r="E1019" s="36">
        <f t="shared" si="144"/>
        <v>48.196051735874747</v>
      </c>
      <c r="F1019" s="34">
        <v>761</v>
      </c>
      <c r="G1019" s="36">
        <f t="shared" si="145"/>
        <v>51.80394826412526</v>
      </c>
      <c r="H1019" s="34">
        <v>396</v>
      </c>
      <c r="I1019" s="36">
        <f t="shared" si="146"/>
        <v>26.9571136827774</v>
      </c>
      <c r="J1019" s="34">
        <v>376</v>
      </c>
      <c r="K1019" s="36">
        <f t="shared" si="147"/>
        <v>25.595643294758339</v>
      </c>
      <c r="L1019" s="34">
        <v>266</v>
      </c>
      <c r="M1019" s="36">
        <f t="shared" si="148"/>
        <v>18.107556160653505</v>
      </c>
      <c r="N1019" s="34">
        <v>230</v>
      </c>
      <c r="O1019" s="36">
        <f t="shared" si="149"/>
        <v>15.656909462219197</v>
      </c>
      <c r="P1019" s="34">
        <v>147</v>
      </c>
      <c r="Q1019" s="36">
        <f t="shared" si="150"/>
        <v>10.006807351940095</v>
      </c>
      <c r="R1019" s="34">
        <v>54</v>
      </c>
      <c r="S1019" s="36">
        <f t="shared" si="151"/>
        <v>3.6759700476514636</v>
      </c>
    </row>
    <row r="1020" spans="1:19" s="24" customFormat="1" ht="15" hidden="1" outlineLevel="1" x14ac:dyDescent="0.2">
      <c r="A1020" s="37" t="s">
        <v>1043</v>
      </c>
      <c r="B1020" s="34"/>
      <c r="C1020" s="35">
        <v>641</v>
      </c>
      <c r="D1020" s="34">
        <v>315</v>
      </c>
      <c r="E1020" s="36">
        <f t="shared" si="144"/>
        <v>49.141965678627145</v>
      </c>
      <c r="F1020" s="34">
        <v>326</v>
      </c>
      <c r="G1020" s="36">
        <f t="shared" si="145"/>
        <v>50.858034321372855</v>
      </c>
      <c r="H1020" s="34">
        <v>176</v>
      </c>
      <c r="I1020" s="36">
        <f t="shared" si="146"/>
        <v>27.457098283931355</v>
      </c>
      <c r="J1020" s="34">
        <v>162</v>
      </c>
      <c r="K1020" s="36">
        <f t="shared" si="147"/>
        <v>25.273010920436818</v>
      </c>
      <c r="L1020" s="34">
        <v>121</v>
      </c>
      <c r="M1020" s="36">
        <f t="shared" si="148"/>
        <v>18.876755070202808</v>
      </c>
      <c r="N1020" s="34">
        <v>76</v>
      </c>
      <c r="O1020" s="36">
        <f t="shared" si="149"/>
        <v>11.856474258970358</v>
      </c>
      <c r="P1020" s="34">
        <v>72</v>
      </c>
      <c r="Q1020" s="36">
        <f t="shared" si="150"/>
        <v>11.232449297971918</v>
      </c>
      <c r="R1020" s="34">
        <v>34</v>
      </c>
      <c r="S1020" s="36">
        <f t="shared" si="151"/>
        <v>5.3042121684867389</v>
      </c>
    </row>
    <row r="1021" spans="1:19" s="24" customFormat="1" ht="15" hidden="1" outlineLevel="1" x14ac:dyDescent="0.2">
      <c r="A1021" s="37" t="s">
        <v>1044</v>
      </c>
      <c r="B1021" s="34"/>
      <c r="C1021" s="35">
        <v>413</v>
      </c>
      <c r="D1021" s="34">
        <v>206</v>
      </c>
      <c r="E1021" s="36">
        <f t="shared" si="144"/>
        <v>49.878934624697337</v>
      </c>
      <c r="F1021" s="34">
        <v>207</v>
      </c>
      <c r="G1021" s="36">
        <f t="shared" si="145"/>
        <v>50.121065375302663</v>
      </c>
      <c r="H1021" s="34">
        <v>109</v>
      </c>
      <c r="I1021" s="36">
        <f t="shared" si="146"/>
        <v>26.392251815980629</v>
      </c>
      <c r="J1021" s="34">
        <v>111</v>
      </c>
      <c r="K1021" s="36">
        <f t="shared" si="147"/>
        <v>26.876513317191282</v>
      </c>
      <c r="L1021" s="34">
        <v>73</v>
      </c>
      <c r="M1021" s="36">
        <f t="shared" si="148"/>
        <v>17.675544794188863</v>
      </c>
      <c r="N1021" s="34">
        <v>53</v>
      </c>
      <c r="O1021" s="36">
        <f t="shared" si="149"/>
        <v>12.832929782082324</v>
      </c>
      <c r="P1021" s="34">
        <v>42</v>
      </c>
      <c r="Q1021" s="36">
        <f t="shared" si="150"/>
        <v>10.169491525423728</v>
      </c>
      <c r="R1021" s="34">
        <v>25</v>
      </c>
      <c r="S1021" s="36">
        <f t="shared" si="151"/>
        <v>6.053268765133172</v>
      </c>
    </row>
    <row r="1022" spans="1:19" s="24" customFormat="1" ht="15" hidden="1" outlineLevel="1" x14ac:dyDescent="0.2">
      <c r="A1022" s="37" t="s">
        <v>1045</v>
      </c>
      <c r="B1022" s="34"/>
      <c r="C1022" s="35">
        <v>631</v>
      </c>
      <c r="D1022" s="34">
        <v>306</v>
      </c>
      <c r="E1022" s="36">
        <f t="shared" si="144"/>
        <v>48.494453248811411</v>
      </c>
      <c r="F1022" s="34">
        <v>325</v>
      </c>
      <c r="G1022" s="36">
        <f t="shared" si="145"/>
        <v>51.505546751188589</v>
      </c>
      <c r="H1022" s="34">
        <v>182</v>
      </c>
      <c r="I1022" s="36">
        <f t="shared" si="146"/>
        <v>28.843106180665611</v>
      </c>
      <c r="J1022" s="34">
        <v>163</v>
      </c>
      <c r="K1022" s="36">
        <f t="shared" si="147"/>
        <v>25.832012678288432</v>
      </c>
      <c r="L1022" s="34">
        <v>120</v>
      </c>
      <c r="M1022" s="36">
        <f t="shared" si="148"/>
        <v>19.017432646592709</v>
      </c>
      <c r="N1022" s="34">
        <v>91</v>
      </c>
      <c r="O1022" s="36">
        <f t="shared" si="149"/>
        <v>14.421553090332806</v>
      </c>
      <c r="P1022" s="34">
        <v>45</v>
      </c>
      <c r="Q1022" s="36">
        <f t="shared" si="150"/>
        <v>7.1315372424722669</v>
      </c>
      <c r="R1022" s="34">
        <v>30</v>
      </c>
      <c r="S1022" s="36">
        <f t="shared" si="151"/>
        <v>4.7543581616481774</v>
      </c>
    </row>
    <row r="1023" spans="1:19" s="24" customFormat="1" ht="15" hidden="1" outlineLevel="1" x14ac:dyDescent="0.2">
      <c r="A1023" s="37" t="s">
        <v>1046</v>
      </c>
      <c r="B1023" s="34"/>
      <c r="C1023" s="35">
        <v>885</v>
      </c>
      <c r="D1023" s="34">
        <v>449</v>
      </c>
      <c r="E1023" s="36">
        <f t="shared" si="144"/>
        <v>50.734463276836159</v>
      </c>
      <c r="F1023" s="34">
        <v>436</v>
      </c>
      <c r="G1023" s="36">
        <f t="shared" si="145"/>
        <v>49.265536723163841</v>
      </c>
      <c r="H1023" s="34">
        <v>269</v>
      </c>
      <c r="I1023" s="36">
        <f t="shared" si="146"/>
        <v>30.395480225988702</v>
      </c>
      <c r="J1023" s="34">
        <v>219</v>
      </c>
      <c r="K1023" s="36">
        <f t="shared" si="147"/>
        <v>24.745762711864408</v>
      </c>
      <c r="L1023" s="34">
        <v>174</v>
      </c>
      <c r="M1023" s="36">
        <f t="shared" si="148"/>
        <v>19.661016949152543</v>
      </c>
      <c r="N1023" s="34">
        <v>105</v>
      </c>
      <c r="O1023" s="36">
        <f t="shared" si="149"/>
        <v>11.864406779661017</v>
      </c>
      <c r="P1023" s="34">
        <v>80</v>
      </c>
      <c r="Q1023" s="36">
        <f t="shared" si="150"/>
        <v>9.0395480225988702</v>
      </c>
      <c r="R1023" s="34">
        <v>38</v>
      </c>
      <c r="S1023" s="36">
        <f t="shared" si="151"/>
        <v>4.2937853107344637</v>
      </c>
    </row>
    <row r="1024" spans="1:19" s="24" customFormat="1" ht="15" hidden="1" outlineLevel="1" x14ac:dyDescent="0.2">
      <c r="A1024" s="37" t="s">
        <v>1047</v>
      </c>
      <c r="B1024" s="34"/>
      <c r="C1024" s="35">
        <v>1301</v>
      </c>
      <c r="D1024" s="34">
        <v>676</v>
      </c>
      <c r="E1024" s="36">
        <f t="shared" ref="E1024:E1087" si="155">SUM(D1024/C1024%)</f>
        <v>51.960030745580326</v>
      </c>
      <c r="F1024" s="34">
        <v>625</v>
      </c>
      <c r="G1024" s="36">
        <f t="shared" si="145"/>
        <v>48.039969254419681</v>
      </c>
      <c r="H1024" s="34">
        <v>404</v>
      </c>
      <c r="I1024" s="36">
        <f t="shared" si="146"/>
        <v>31.053036126056881</v>
      </c>
      <c r="J1024" s="34">
        <v>326</v>
      </c>
      <c r="K1024" s="36">
        <f t="shared" si="147"/>
        <v>25.057647963105303</v>
      </c>
      <c r="L1024" s="34">
        <v>230</v>
      </c>
      <c r="M1024" s="36">
        <f t="shared" si="148"/>
        <v>17.678708685626443</v>
      </c>
      <c r="N1024" s="34">
        <v>180</v>
      </c>
      <c r="O1024" s="36">
        <f t="shared" si="149"/>
        <v>13.835511145272868</v>
      </c>
      <c r="P1024" s="34">
        <v>110</v>
      </c>
      <c r="Q1024" s="36">
        <f t="shared" si="150"/>
        <v>8.4550345887778633</v>
      </c>
      <c r="R1024" s="34">
        <v>51</v>
      </c>
      <c r="S1024" s="36">
        <f t="shared" si="151"/>
        <v>3.9200614911606455</v>
      </c>
    </row>
    <row r="1025" spans="1:19" s="24" customFormat="1" ht="15" hidden="1" outlineLevel="1" x14ac:dyDescent="0.2">
      <c r="A1025" s="37" t="s">
        <v>1048</v>
      </c>
      <c r="B1025" s="34"/>
      <c r="C1025" s="35">
        <v>1599</v>
      </c>
      <c r="D1025" s="34">
        <v>809</v>
      </c>
      <c r="E1025" s="36">
        <f t="shared" si="155"/>
        <v>50.594121325828645</v>
      </c>
      <c r="F1025" s="34">
        <v>790</v>
      </c>
      <c r="G1025" s="36">
        <f t="shared" si="145"/>
        <v>49.405878674171355</v>
      </c>
      <c r="H1025" s="34">
        <v>438</v>
      </c>
      <c r="I1025" s="36">
        <f t="shared" si="146"/>
        <v>27.392120075046904</v>
      </c>
      <c r="J1025" s="34">
        <v>430</v>
      </c>
      <c r="K1025" s="36">
        <f t="shared" si="147"/>
        <v>26.891807379612256</v>
      </c>
      <c r="L1025" s="34">
        <v>288</v>
      </c>
      <c r="M1025" s="36">
        <f t="shared" si="148"/>
        <v>18.011257035647279</v>
      </c>
      <c r="N1025" s="34">
        <v>229</v>
      </c>
      <c r="O1025" s="36">
        <f t="shared" si="149"/>
        <v>14.321450906816761</v>
      </c>
      <c r="P1025" s="34">
        <v>136</v>
      </c>
      <c r="Q1025" s="36">
        <f t="shared" si="150"/>
        <v>8.5053158223889938</v>
      </c>
      <c r="R1025" s="34">
        <v>78</v>
      </c>
      <c r="S1025" s="36">
        <f t="shared" si="151"/>
        <v>4.8780487804878048</v>
      </c>
    </row>
    <row r="1026" spans="1:19" s="24" customFormat="1" ht="15" hidden="1" outlineLevel="1" x14ac:dyDescent="0.2">
      <c r="A1026" s="37" t="s">
        <v>1049</v>
      </c>
      <c r="B1026" s="34"/>
      <c r="C1026" s="35">
        <v>2192</v>
      </c>
      <c r="D1026" s="34">
        <v>1153</v>
      </c>
      <c r="E1026" s="36">
        <f t="shared" si="155"/>
        <v>52.600364963503644</v>
      </c>
      <c r="F1026" s="34">
        <v>1039</v>
      </c>
      <c r="G1026" s="36">
        <f t="shared" si="145"/>
        <v>47.399635036496349</v>
      </c>
      <c r="H1026" s="34">
        <v>671</v>
      </c>
      <c r="I1026" s="36">
        <f t="shared" si="146"/>
        <v>30.611313868613138</v>
      </c>
      <c r="J1026" s="34">
        <v>465</v>
      </c>
      <c r="K1026" s="36">
        <f t="shared" si="147"/>
        <v>21.213503649635033</v>
      </c>
      <c r="L1026" s="34">
        <v>429</v>
      </c>
      <c r="M1026" s="36">
        <f t="shared" si="148"/>
        <v>19.571167883211679</v>
      </c>
      <c r="N1026" s="34">
        <v>350</v>
      </c>
      <c r="O1026" s="36">
        <f t="shared" si="149"/>
        <v>15.967153284671532</v>
      </c>
      <c r="P1026" s="34">
        <v>170</v>
      </c>
      <c r="Q1026" s="36">
        <f t="shared" si="150"/>
        <v>7.7554744525547443</v>
      </c>
      <c r="R1026" s="34">
        <v>107</v>
      </c>
      <c r="S1026" s="36">
        <f t="shared" si="151"/>
        <v>4.8813868613138682</v>
      </c>
    </row>
    <row r="1027" spans="1:19" s="24" customFormat="1" ht="15" hidden="1" outlineLevel="1" x14ac:dyDescent="0.2">
      <c r="A1027" s="37" t="s">
        <v>1050</v>
      </c>
      <c r="B1027" s="34"/>
      <c r="C1027" s="35">
        <v>907</v>
      </c>
      <c r="D1027" s="34">
        <v>487</v>
      </c>
      <c r="E1027" s="36">
        <f t="shared" si="155"/>
        <v>53.69349503858875</v>
      </c>
      <c r="F1027" s="34">
        <v>420</v>
      </c>
      <c r="G1027" s="36">
        <f t="shared" si="145"/>
        <v>46.306504961411243</v>
      </c>
      <c r="H1027" s="34">
        <v>259</v>
      </c>
      <c r="I1027" s="36">
        <f t="shared" si="146"/>
        <v>28.555678059536934</v>
      </c>
      <c r="J1027" s="34">
        <v>250</v>
      </c>
      <c r="K1027" s="36">
        <f t="shared" si="147"/>
        <v>27.563395810363836</v>
      </c>
      <c r="L1027" s="34">
        <v>147</v>
      </c>
      <c r="M1027" s="36">
        <f t="shared" si="148"/>
        <v>16.207276736493935</v>
      </c>
      <c r="N1027" s="34">
        <v>131</v>
      </c>
      <c r="O1027" s="36">
        <f t="shared" si="149"/>
        <v>14.44321940463065</v>
      </c>
      <c r="P1027" s="34">
        <v>84</v>
      </c>
      <c r="Q1027" s="36">
        <f t="shared" si="150"/>
        <v>9.2613009922822496</v>
      </c>
      <c r="R1027" s="34">
        <v>36</v>
      </c>
      <c r="S1027" s="36">
        <f t="shared" si="151"/>
        <v>3.9691289966923922</v>
      </c>
    </row>
    <row r="1028" spans="1:19" s="24" customFormat="1" ht="15" hidden="1" outlineLevel="1" x14ac:dyDescent="0.2">
      <c r="A1028" s="37" t="s">
        <v>1051</v>
      </c>
      <c r="B1028" s="34"/>
      <c r="C1028" s="35">
        <v>1256</v>
      </c>
      <c r="D1028" s="34">
        <v>654</v>
      </c>
      <c r="E1028" s="36">
        <f t="shared" si="155"/>
        <v>52.07006369426751</v>
      </c>
      <c r="F1028" s="34">
        <v>602</v>
      </c>
      <c r="G1028" s="36">
        <f t="shared" ref="G1028:G1091" si="156">SUM(F1028/C1028%)</f>
        <v>47.929936305732483</v>
      </c>
      <c r="H1028" s="34">
        <v>398</v>
      </c>
      <c r="I1028" s="36">
        <f t="shared" ref="I1028:I1091" si="157">SUM(H1028/C1028%)</f>
        <v>31.687898089171973</v>
      </c>
      <c r="J1028" s="34">
        <v>284</v>
      </c>
      <c r="K1028" s="36">
        <f t="shared" ref="K1028:K1091" si="158">SUM(J1028/C1028%)</f>
        <v>22.611464968152866</v>
      </c>
      <c r="L1028" s="34">
        <v>215</v>
      </c>
      <c r="M1028" s="36">
        <f t="shared" ref="M1028:M1091" si="159">SUM(L1028/C1028%)</f>
        <v>17.11783439490446</v>
      </c>
      <c r="N1028" s="34">
        <v>199</v>
      </c>
      <c r="O1028" s="36">
        <f t="shared" ref="O1028:O1091" si="160">SUM(N1028/C1028%)</f>
        <v>15.843949044585987</v>
      </c>
      <c r="P1028" s="34">
        <v>125</v>
      </c>
      <c r="Q1028" s="36">
        <f t="shared" ref="Q1028:Q1091" si="161">SUM(P1028/C1028%)</f>
        <v>9.9522292993630561</v>
      </c>
      <c r="R1028" s="34">
        <v>35</v>
      </c>
      <c r="S1028" s="36">
        <f t="shared" ref="S1028:S1091" si="162">SUM(R1028/C1028%)</f>
        <v>2.7866242038216558</v>
      </c>
    </row>
    <row r="1029" spans="1:19" s="24" customFormat="1" ht="15" collapsed="1" x14ac:dyDescent="0.2">
      <c r="A1029" s="33" t="s">
        <v>2558</v>
      </c>
      <c r="B1029" s="34">
        <v>29</v>
      </c>
      <c r="C1029" s="34">
        <f t="shared" ref="C1029:R1029" si="163">SUM(C1030:C1058)</f>
        <v>38704</v>
      </c>
      <c r="D1029" s="34">
        <f t="shared" si="163"/>
        <v>19334</v>
      </c>
      <c r="E1029" s="36">
        <f t="shared" si="155"/>
        <v>49.953493178999587</v>
      </c>
      <c r="F1029" s="34">
        <f t="shared" si="163"/>
        <v>19370</v>
      </c>
      <c r="G1029" s="36">
        <f t="shared" si="156"/>
        <v>50.046506821000413</v>
      </c>
      <c r="H1029" s="34">
        <f t="shared" si="163"/>
        <v>10796</v>
      </c>
      <c r="I1029" s="36">
        <f t="shared" si="157"/>
        <v>27.893757751136832</v>
      </c>
      <c r="J1029" s="34">
        <f t="shared" si="163"/>
        <v>9214</v>
      </c>
      <c r="K1029" s="36">
        <f t="shared" si="158"/>
        <v>23.806324927656053</v>
      </c>
      <c r="L1029" s="34">
        <f t="shared" si="163"/>
        <v>7276</v>
      </c>
      <c r="M1029" s="36">
        <f t="shared" si="159"/>
        <v>18.799090533278214</v>
      </c>
      <c r="N1029" s="34">
        <f t="shared" si="163"/>
        <v>5705</v>
      </c>
      <c r="O1029" s="36">
        <f t="shared" si="160"/>
        <v>14.740078544853244</v>
      </c>
      <c r="P1029" s="34">
        <f t="shared" si="163"/>
        <v>3700</v>
      </c>
      <c r="Q1029" s="36">
        <f t="shared" si="161"/>
        <v>9.5597354278627531</v>
      </c>
      <c r="R1029" s="34">
        <f t="shared" si="163"/>
        <v>2013</v>
      </c>
      <c r="S1029" s="36">
        <f t="shared" si="162"/>
        <v>5.2010128152128976</v>
      </c>
    </row>
    <row r="1030" spans="1:19" s="24" customFormat="1" ht="15" hidden="1" outlineLevel="1" x14ac:dyDescent="0.2">
      <c r="A1030" s="33" t="s">
        <v>1077</v>
      </c>
      <c r="B1030" s="34"/>
      <c r="C1030" s="35">
        <v>2461</v>
      </c>
      <c r="D1030" s="34">
        <v>1204</v>
      </c>
      <c r="E1030" s="36">
        <f t="shared" si="155"/>
        <v>48.923201950426659</v>
      </c>
      <c r="F1030" s="34">
        <v>1257</v>
      </c>
      <c r="G1030" s="36">
        <f t="shared" si="156"/>
        <v>51.076798049573348</v>
      </c>
      <c r="H1030" s="34">
        <v>614</v>
      </c>
      <c r="I1030" s="36">
        <f t="shared" si="157"/>
        <v>24.949207639171068</v>
      </c>
      <c r="J1030" s="34">
        <v>630</v>
      </c>
      <c r="K1030" s="36">
        <f t="shared" si="158"/>
        <v>25.599349857781391</v>
      </c>
      <c r="L1030" s="34">
        <v>462</v>
      </c>
      <c r="M1030" s="36">
        <f t="shared" si="159"/>
        <v>18.772856562373018</v>
      </c>
      <c r="N1030" s="34">
        <v>268</v>
      </c>
      <c r="O1030" s="36">
        <f t="shared" si="160"/>
        <v>10.889882161722877</v>
      </c>
      <c r="P1030" s="34">
        <v>335</v>
      </c>
      <c r="Q1030" s="36">
        <f t="shared" si="161"/>
        <v>13.612352702153597</v>
      </c>
      <c r="R1030" s="34">
        <v>152</v>
      </c>
      <c r="S1030" s="36">
        <f t="shared" si="162"/>
        <v>6.1763510767980501</v>
      </c>
    </row>
    <row r="1031" spans="1:19" s="24" customFormat="1" ht="15" hidden="1" outlineLevel="1" x14ac:dyDescent="0.2">
      <c r="A1031" s="33" t="s">
        <v>1102</v>
      </c>
      <c r="B1031" s="34"/>
      <c r="C1031" s="35">
        <v>1846</v>
      </c>
      <c r="D1031" s="34">
        <v>860</v>
      </c>
      <c r="E1031" s="36">
        <f t="shared" si="155"/>
        <v>46.587215601300109</v>
      </c>
      <c r="F1031" s="34">
        <v>986</v>
      </c>
      <c r="G1031" s="36">
        <f t="shared" si="156"/>
        <v>53.412784398699891</v>
      </c>
      <c r="H1031" s="34">
        <v>464</v>
      </c>
      <c r="I1031" s="36">
        <f t="shared" si="157"/>
        <v>25.135427952329358</v>
      </c>
      <c r="J1031" s="34">
        <v>473</v>
      </c>
      <c r="K1031" s="36">
        <f t="shared" si="158"/>
        <v>25.622968580715057</v>
      </c>
      <c r="L1031" s="34">
        <v>351</v>
      </c>
      <c r="M1031" s="36">
        <f t="shared" si="159"/>
        <v>19.014084507042252</v>
      </c>
      <c r="N1031" s="34">
        <v>265</v>
      </c>
      <c r="O1031" s="36">
        <f t="shared" si="160"/>
        <v>14.355362946912242</v>
      </c>
      <c r="P1031" s="34">
        <v>205</v>
      </c>
      <c r="Q1031" s="36">
        <f t="shared" si="161"/>
        <v>11.105092091007583</v>
      </c>
      <c r="R1031" s="34">
        <v>88</v>
      </c>
      <c r="S1031" s="36">
        <f t="shared" si="162"/>
        <v>4.7670639219934996</v>
      </c>
    </row>
    <row r="1032" spans="1:19" s="24" customFormat="1" ht="15" hidden="1" outlineLevel="1" x14ac:dyDescent="0.2">
      <c r="A1032" s="33" t="s">
        <v>1140</v>
      </c>
      <c r="B1032" s="34"/>
      <c r="C1032" s="35">
        <v>1392</v>
      </c>
      <c r="D1032" s="34">
        <v>665</v>
      </c>
      <c r="E1032" s="36">
        <f t="shared" si="155"/>
        <v>47.772988505747129</v>
      </c>
      <c r="F1032" s="34">
        <v>727</v>
      </c>
      <c r="G1032" s="36">
        <f t="shared" si="156"/>
        <v>52.227011494252871</v>
      </c>
      <c r="H1032" s="34">
        <v>402</v>
      </c>
      <c r="I1032" s="36">
        <f t="shared" si="157"/>
        <v>28.879310344827587</v>
      </c>
      <c r="J1032" s="34">
        <v>319</v>
      </c>
      <c r="K1032" s="36">
        <f t="shared" si="158"/>
        <v>22.916666666666668</v>
      </c>
      <c r="L1032" s="34">
        <v>217</v>
      </c>
      <c r="M1032" s="36">
        <f t="shared" si="159"/>
        <v>15.589080459770114</v>
      </c>
      <c r="N1032" s="34">
        <v>235</v>
      </c>
      <c r="O1032" s="36">
        <f t="shared" si="160"/>
        <v>16.882183908045977</v>
      </c>
      <c r="P1032" s="34">
        <v>155</v>
      </c>
      <c r="Q1032" s="36">
        <f t="shared" si="161"/>
        <v>11.135057471264368</v>
      </c>
      <c r="R1032" s="34">
        <v>64</v>
      </c>
      <c r="S1032" s="36">
        <f t="shared" si="162"/>
        <v>4.5977011494252871</v>
      </c>
    </row>
    <row r="1033" spans="1:19" s="24" customFormat="1" ht="15" hidden="1" outlineLevel="1" x14ac:dyDescent="0.2">
      <c r="A1033" s="33" t="s">
        <v>1161</v>
      </c>
      <c r="B1033" s="34"/>
      <c r="C1033" s="35">
        <v>996</v>
      </c>
      <c r="D1033" s="34">
        <v>510</v>
      </c>
      <c r="E1033" s="36">
        <f t="shared" si="155"/>
        <v>51.204819277108427</v>
      </c>
      <c r="F1033" s="34">
        <v>486</v>
      </c>
      <c r="G1033" s="36">
        <f t="shared" si="156"/>
        <v>48.795180722891565</v>
      </c>
      <c r="H1033" s="34">
        <v>244</v>
      </c>
      <c r="I1033" s="36">
        <f t="shared" si="157"/>
        <v>24.497991967871485</v>
      </c>
      <c r="J1033" s="34">
        <v>239</v>
      </c>
      <c r="K1033" s="36">
        <f t="shared" si="158"/>
        <v>23.99598393574297</v>
      </c>
      <c r="L1033" s="34">
        <v>171</v>
      </c>
      <c r="M1033" s="36">
        <f t="shared" si="159"/>
        <v>17.168674698795179</v>
      </c>
      <c r="N1033" s="34">
        <v>167</v>
      </c>
      <c r="O1033" s="36">
        <f t="shared" si="160"/>
        <v>16.767068273092367</v>
      </c>
      <c r="P1033" s="34">
        <v>112</v>
      </c>
      <c r="Q1033" s="36">
        <f t="shared" si="161"/>
        <v>11.244979919678714</v>
      </c>
      <c r="R1033" s="34">
        <v>63</v>
      </c>
      <c r="S1033" s="36">
        <f t="shared" si="162"/>
        <v>6.3253012048192767</v>
      </c>
    </row>
    <row r="1034" spans="1:19" s="24" customFormat="1" ht="15" hidden="1" outlineLevel="1" x14ac:dyDescent="0.2">
      <c r="A1034" s="37" t="s">
        <v>1052</v>
      </c>
      <c r="B1034" s="34"/>
      <c r="C1034" s="35">
        <v>1770</v>
      </c>
      <c r="D1034" s="34">
        <v>830</v>
      </c>
      <c r="E1034" s="36">
        <f t="shared" si="155"/>
        <v>46.89265536723164</v>
      </c>
      <c r="F1034" s="34">
        <v>940</v>
      </c>
      <c r="G1034" s="36">
        <f t="shared" si="156"/>
        <v>53.107344632768367</v>
      </c>
      <c r="H1034" s="34">
        <v>456</v>
      </c>
      <c r="I1034" s="36">
        <f t="shared" si="157"/>
        <v>25.762711864406782</v>
      </c>
      <c r="J1034" s="34">
        <v>436</v>
      </c>
      <c r="K1034" s="36">
        <f t="shared" si="158"/>
        <v>24.63276836158192</v>
      </c>
      <c r="L1034" s="34">
        <v>309</v>
      </c>
      <c r="M1034" s="36">
        <f t="shared" si="159"/>
        <v>17.457627118644069</v>
      </c>
      <c r="N1034" s="34">
        <v>260</v>
      </c>
      <c r="O1034" s="36">
        <f t="shared" si="160"/>
        <v>14.689265536723164</v>
      </c>
      <c r="P1034" s="34">
        <v>210</v>
      </c>
      <c r="Q1034" s="36">
        <f t="shared" si="161"/>
        <v>11.864406779661017</v>
      </c>
      <c r="R1034" s="34">
        <v>99</v>
      </c>
      <c r="S1034" s="36">
        <f t="shared" si="162"/>
        <v>5.593220338983051</v>
      </c>
    </row>
    <row r="1035" spans="1:19" s="24" customFormat="1" ht="15" hidden="1" outlineLevel="1" x14ac:dyDescent="0.2">
      <c r="A1035" s="37" t="s">
        <v>1053</v>
      </c>
      <c r="B1035" s="34"/>
      <c r="C1035" s="35">
        <v>1176</v>
      </c>
      <c r="D1035" s="34">
        <v>583</v>
      </c>
      <c r="E1035" s="36">
        <f t="shared" si="155"/>
        <v>49.574829931972793</v>
      </c>
      <c r="F1035" s="34">
        <v>593</v>
      </c>
      <c r="G1035" s="36">
        <f t="shared" si="156"/>
        <v>50.425170068027214</v>
      </c>
      <c r="H1035" s="34">
        <v>287</v>
      </c>
      <c r="I1035" s="36">
        <f t="shared" si="157"/>
        <v>24.404761904761905</v>
      </c>
      <c r="J1035" s="34">
        <v>300</v>
      </c>
      <c r="K1035" s="36">
        <f t="shared" si="158"/>
        <v>25.510204081632654</v>
      </c>
      <c r="L1035" s="34">
        <v>229</v>
      </c>
      <c r="M1035" s="36">
        <f t="shared" si="159"/>
        <v>19.472789115646258</v>
      </c>
      <c r="N1035" s="34">
        <v>162</v>
      </c>
      <c r="O1035" s="36">
        <f t="shared" si="160"/>
        <v>13.775510204081632</v>
      </c>
      <c r="P1035" s="34">
        <v>131</v>
      </c>
      <c r="Q1035" s="36">
        <f t="shared" si="161"/>
        <v>11.139455782312925</v>
      </c>
      <c r="R1035" s="34">
        <v>67</v>
      </c>
      <c r="S1035" s="36">
        <f t="shared" si="162"/>
        <v>5.6972789115646263</v>
      </c>
    </row>
    <row r="1036" spans="1:19" s="24" customFormat="1" ht="15" hidden="1" outlineLevel="1" x14ac:dyDescent="0.2">
      <c r="A1036" s="37" t="s">
        <v>1054</v>
      </c>
      <c r="B1036" s="34"/>
      <c r="C1036" s="35">
        <v>2475</v>
      </c>
      <c r="D1036" s="34">
        <v>1207</v>
      </c>
      <c r="E1036" s="36">
        <f t="shared" si="155"/>
        <v>48.767676767676768</v>
      </c>
      <c r="F1036" s="34">
        <v>1268</v>
      </c>
      <c r="G1036" s="36">
        <f t="shared" si="156"/>
        <v>51.232323232323232</v>
      </c>
      <c r="H1036" s="34">
        <v>674</v>
      </c>
      <c r="I1036" s="36">
        <f t="shared" si="157"/>
        <v>27.232323232323232</v>
      </c>
      <c r="J1036" s="34">
        <v>621</v>
      </c>
      <c r="K1036" s="36">
        <f t="shared" si="158"/>
        <v>25.09090909090909</v>
      </c>
      <c r="L1036" s="34">
        <v>449</v>
      </c>
      <c r="M1036" s="36">
        <f t="shared" si="159"/>
        <v>18.141414141414142</v>
      </c>
      <c r="N1036" s="34">
        <v>357</v>
      </c>
      <c r="O1036" s="36">
        <f t="shared" si="160"/>
        <v>14.424242424242424</v>
      </c>
      <c r="P1036" s="34">
        <v>253</v>
      </c>
      <c r="Q1036" s="36">
        <f t="shared" si="161"/>
        <v>10.222222222222221</v>
      </c>
      <c r="R1036" s="34">
        <v>121</v>
      </c>
      <c r="S1036" s="36">
        <f t="shared" si="162"/>
        <v>4.8888888888888893</v>
      </c>
    </row>
    <row r="1037" spans="1:19" s="24" customFormat="1" ht="15" hidden="1" outlineLevel="1" x14ac:dyDescent="0.2">
      <c r="A1037" s="37" t="s">
        <v>1055</v>
      </c>
      <c r="B1037" s="34"/>
      <c r="C1037" s="35">
        <v>1892</v>
      </c>
      <c r="D1037" s="34">
        <v>954</v>
      </c>
      <c r="E1037" s="36">
        <f t="shared" si="155"/>
        <v>50.422832980972508</v>
      </c>
      <c r="F1037" s="34">
        <v>938</v>
      </c>
      <c r="G1037" s="36">
        <f t="shared" si="156"/>
        <v>49.577167019027478</v>
      </c>
      <c r="H1037" s="34">
        <v>543</v>
      </c>
      <c r="I1037" s="36">
        <f t="shared" si="157"/>
        <v>28.699788583509513</v>
      </c>
      <c r="J1037" s="34">
        <v>443</v>
      </c>
      <c r="K1037" s="36">
        <f t="shared" si="158"/>
        <v>23.414376321353064</v>
      </c>
      <c r="L1037" s="34">
        <v>373</v>
      </c>
      <c r="M1037" s="36">
        <f t="shared" si="159"/>
        <v>19.714587737843551</v>
      </c>
      <c r="N1037" s="34">
        <v>282</v>
      </c>
      <c r="O1037" s="36">
        <f t="shared" si="160"/>
        <v>14.904862579281183</v>
      </c>
      <c r="P1037" s="34">
        <v>145</v>
      </c>
      <c r="Q1037" s="36">
        <f t="shared" si="161"/>
        <v>7.663847780126849</v>
      </c>
      <c r="R1037" s="34">
        <v>106</v>
      </c>
      <c r="S1037" s="36">
        <f t="shared" si="162"/>
        <v>5.6025369978858341</v>
      </c>
    </row>
    <row r="1038" spans="1:19" s="24" customFormat="1" ht="15" hidden="1" outlineLevel="1" x14ac:dyDescent="0.2">
      <c r="A1038" s="37" t="s">
        <v>1056</v>
      </c>
      <c r="B1038" s="34"/>
      <c r="C1038" s="35">
        <v>1287</v>
      </c>
      <c r="D1038" s="34">
        <v>652</v>
      </c>
      <c r="E1038" s="36">
        <f t="shared" si="155"/>
        <v>50.660450660450664</v>
      </c>
      <c r="F1038" s="34">
        <v>635</v>
      </c>
      <c r="G1038" s="36">
        <f t="shared" si="156"/>
        <v>49.339549339549343</v>
      </c>
      <c r="H1038" s="34">
        <v>370</v>
      </c>
      <c r="I1038" s="36">
        <f t="shared" si="157"/>
        <v>28.749028749028749</v>
      </c>
      <c r="J1038" s="34">
        <v>290</v>
      </c>
      <c r="K1038" s="36">
        <f t="shared" si="158"/>
        <v>22.533022533022535</v>
      </c>
      <c r="L1038" s="34">
        <v>254</v>
      </c>
      <c r="M1038" s="36">
        <f t="shared" si="159"/>
        <v>19.735819735819739</v>
      </c>
      <c r="N1038" s="34">
        <v>193</v>
      </c>
      <c r="O1038" s="36">
        <f t="shared" si="160"/>
        <v>14.996114996114997</v>
      </c>
      <c r="P1038" s="34">
        <v>107</v>
      </c>
      <c r="Q1038" s="36">
        <f t="shared" si="161"/>
        <v>8.3139083139083141</v>
      </c>
      <c r="R1038" s="34">
        <v>73</v>
      </c>
      <c r="S1038" s="36">
        <f t="shared" si="162"/>
        <v>5.6721056721056726</v>
      </c>
    </row>
    <row r="1039" spans="1:19" s="24" customFormat="1" ht="15" hidden="1" outlineLevel="1" x14ac:dyDescent="0.2">
      <c r="A1039" s="37" t="s">
        <v>1057</v>
      </c>
      <c r="B1039" s="34"/>
      <c r="C1039" s="35">
        <v>1130</v>
      </c>
      <c r="D1039" s="34">
        <v>575</v>
      </c>
      <c r="E1039" s="36">
        <f t="shared" si="155"/>
        <v>50.884955752212385</v>
      </c>
      <c r="F1039" s="34">
        <v>555</v>
      </c>
      <c r="G1039" s="36">
        <f t="shared" si="156"/>
        <v>49.115044247787608</v>
      </c>
      <c r="H1039" s="34">
        <v>333</v>
      </c>
      <c r="I1039" s="36">
        <f t="shared" si="157"/>
        <v>29.469026548672563</v>
      </c>
      <c r="J1039" s="34">
        <v>254</v>
      </c>
      <c r="K1039" s="36">
        <f t="shared" si="158"/>
        <v>22.477876106194689</v>
      </c>
      <c r="L1039" s="34">
        <v>240</v>
      </c>
      <c r="M1039" s="36">
        <f t="shared" si="159"/>
        <v>21.238938053097343</v>
      </c>
      <c r="N1039" s="34">
        <v>155</v>
      </c>
      <c r="O1039" s="36">
        <f t="shared" si="160"/>
        <v>13.716814159292035</v>
      </c>
      <c r="P1039" s="34">
        <v>95</v>
      </c>
      <c r="Q1039" s="36">
        <f t="shared" si="161"/>
        <v>8.4070796460176993</v>
      </c>
      <c r="R1039" s="34">
        <v>53</v>
      </c>
      <c r="S1039" s="36">
        <f t="shared" si="162"/>
        <v>4.6902654867256635</v>
      </c>
    </row>
    <row r="1040" spans="1:19" s="24" customFormat="1" ht="15" hidden="1" outlineLevel="1" x14ac:dyDescent="0.2">
      <c r="A1040" s="37" t="s">
        <v>1058</v>
      </c>
      <c r="B1040" s="34"/>
      <c r="C1040" s="35">
        <v>1424</v>
      </c>
      <c r="D1040" s="34">
        <v>722</v>
      </c>
      <c r="E1040" s="36">
        <f t="shared" si="155"/>
        <v>50.702247191011239</v>
      </c>
      <c r="F1040" s="34">
        <v>702</v>
      </c>
      <c r="G1040" s="36">
        <f t="shared" si="156"/>
        <v>49.297752808988761</v>
      </c>
      <c r="H1040" s="34">
        <v>424</v>
      </c>
      <c r="I1040" s="36">
        <f t="shared" si="157"/>
        <v>29.775280898876403</v>
      </c>
      <c r="J1040" s="34">
        <v>314</v>
      </c>
      <c r="K1040" s="36">
        <f t="shared" si="158"/>
        <v>22.05056179775281</v>
      </c>
      <c r="L1040" s="34">
        <v>274</v>
      </c>
      <c r="M1040" s="36">
        <f t="shared" si="159"/>
        <v>19.241573033707866</v>
      </c>
      <c r="N1040" s="34">
        <v>234</v>
      </c>
      <c r="O1040" s="36">
        <f t="shared" si="160"/>
        <v>16.432584269662922</v>
      </c>
      <c r="P1040" s="34">
        <v>114</v>
      </c>
      <c r="Q1040" s="36">
        <f t="shared" si="161"/>
        <v>8.0056179775280896</v>
      </c>
      <c r="R1040" s="34">
        <v>64</v>
      </c>
      <c r="S1040" s="36">
        <f t="shared" si="162"/>
        <v>4.4943820224719104</v>
      </c>
    </row>
    <row r="1041" spans="1:19" s="24" customFormat="1" ht="15" hidden="1" outlineLevel="1" x14ac:dyDescent="0.2">
      <c r="A1041" s="37" t="s">
        <v>1059</v>
      </c>
      <c r="B1041" s="34"/>
      <c r="C1041" s="35">
        <v>1204</v>
      </c>
      <c r="D1041" s="34">
        <v>603</v>
      </c>
      <c r="E1041" s="36">
        <f t="shared" si="155"/>
        <v>50.083056478405318</v>
      </c>
      <c r="F1041" s="34">
        <v>601</v>
      </c>
      <c r="G1041" s="36">
        <f t="shared" si="156"/>
        <v>49.916943521594689</v>
      </c>
      <c r="H1041" s="34">
        <v>354</v>
      </c>
      <c r="I1041" s="36">
        <f t="shared" si="157"/>
        <v>29.401993355481729</v>
      </c>
      <c r="J1041" s="34">
        <v>253</v>
      </c>
      <c r="K1041" s="36">
        <f t="shared" si="158"/>
        <v>21.013289036544851</v>
      </c>
      <c r="L1041" s="34">
        <v>242</v>
      </c>
      <c r="M1041" s="36">
        <f t="shared" si="159"/>
        <v>20.099667774086381</v>
      </c>
      <c r="N1041" s="34">
        <v>170</v>
      </c>
      <c r="O1041" s="36">
        <f t="shared" si="160"/>
        <v>14.119601328903656</v>
      </c>
      <c r="P1041" s="34">
        <v>115</v>
      </c>
      <c r="Q1041" s="36">
        <f t="shared" si="161"/>
        <v>9.5514950166112964</v>
      </c>
      <c r="R1041" s="34">
        <v>70</v>
      </c>
      <c r="S1041" s="36">
        <f t="shared" si="162"/>
        <v>5.8139534883720936</v>
      </c>
    </row>
    <row r="1042" spans="1:19" s="24" customFormat="1" ht="15" hidden="1" outlineLevel="1" x14ac:dyDescent="0.2">
      <c r="A1042" s="37" t="s">
        <v>1060</v>
      </c>
      <c r="B1042" s="34"/>
      <c r="C1042" s="35">
        <v>621</v>
      </c>
      <c r="D1042" s="34">
        <v>317</v>
      </c>
      <c r="E1042" s="36">
        <f t="shared" si="155"/>
        <v>51.046698872785832</v>
      </c>
      <c r="F1042" s="34">
        <v>304</v>
      </c>
      <c r="G1042" s="36">
        <f t="shared" si="156"/>
        <v>48.953301127214168</v>
      </c>
      <c r="H1042" s="34">
        <v>181</v>
      </c>
      <c r="I1042" s="36">
        <f t="shared" si="157"/>
        <v>29.146537842190018</v>
      </c>
      <c r="J1042" s="34">
        <v>140</v>
      </c>
      <c r="K1042" s="36">
        <f t="shared" si="158"/>
        <v>22.544283413848632</v>
      </c>
      <c r="L1042" s="34">
        <v>115</v>
      </c>
      <c r="M1042" s="36">
        <f t="shared" si="159"/>
        <v>18.518518518518519</v>
      </c>
      <c r="N1042" s="34">
        <v>102</v>
      </c>
      <c r="O1042" s="36">
        <f t="shared" si="160"/>
        <v>16.425120772946858</v>
      </c>
      <c r="P1042" s="34">
        <v>48</v>
      </c>
      <c r="Q1042" s="36">
        <f t="shared" si="161"/>
        <v>7.7294685990338161</v>
      </c>
      <c r="R1042" s="34">
        <v>35</v>
      </c>
      <c r="S1042" s="36">
        <f t="shared" si="162"/>
        <v>5.636070853462158</v>
      </c>
    </row>
    <row r="1043" spans="1:19" s="24" customFormat="1" ht="15" hidden="1" outlineLevel="1" x14ac:dyDescent="0.2">
      <c r="A1043" s="37" t="s">
        <v>1061</v>
      </c>
      <c r="B1043" s="34"/>
      <c r="C1043" s="35">
        <v>2097</v>
      </c>
      <c r="D1043" s="34">
        <v>1041</v>
      </c>
      <c r="E1043" s="36">
        <f t="shared" si="155"/>
        <v>49.642346208869817</v>
      </c>
      <c r="F1043" s="34">
        <v>1056</v>
      </c>
      <c r="G1043" s="36">
        <f t="shared" si="156"/>
        <v>50.35765379113019</v>
      </c>
      <c r="H1043" s="34">
        <v>581</v>
      </c>
      <c r="I1043" s="36">
        <f t="shared" si="157"/>
        <v>27.706247019551743</v>
      </c>
      <c r="J1043" s="34">
        <v>496</v>
      </c>
      <c r="K1043" s="36">
        <f t="shared" si="158"/>
        <v>23.652837386742966</v>
      </c>
      <c r="L1043" s="34">
        <v>379</v>
      </c>
      <c r="M1043" s="36">
        <f t="shared" si="159"/>
        <v>18.073438245112065</v>
      </c>
      <c r="N1043" s="34">
        <v>326</v>
      </c>
      <c r="O1043" s="36">
        <f t="shared" si="160"/>
        <v>15.546018121125417</v>
      </c>
      <c r="P1043" s="34">
        <v>208</v>
      </c>
      <c r="Q1043" s="36">
        <f t="shared" si="161"/>
        <v>9.9189318073438244</v>
      </c>
      <c r="R1043" s="34">
        <v>107</v>
      </c>
      <c r="S1043" s="36">
        <f t="shared" si="162"/>
        <v>5.1025274201239865</v>
      </c>
    </row>
    <row r="1044" spans="1:19" s="24" customFormat="1" ht="15" hidden="1" outlineLevel="1" x14ac:dyDescent="0.2">
      <c r="A1044" s="37" t="s">
        <v>1062</v>
      </c>
      <c r="B1044" s="34"/>
      <c r="C1044" s="35">
        <v>1188</v>
      </c>
      <c r="D1044" s="34">
        <v>592</v>
      </c>
      <c r="E1044" s="36">
        <f t="shared" si="155"/>
        <v>49.831649831649827</v>
      </c>
      <c r="F1044" s="34">
        <v>596</v>
      </c>
      <c r="G1044" s="36">
        <f t="shared" si="156"/>
        <v>50.168350168350166</v>
      </c>
      <c r="H1044" s="34">
        <v>352</v>
      </c>
      <c r="I1044" s="36">
        <f t="shared" si="157"/>
        <v>29.629629629629626</v>
      </c>
      <c r="J1044" s="34">
        <v>284</v>
      </c>
      <c r="K1044" s="36">
        <f t="shared" si="158"/>
        <v>23.905723905723903</v>
      </c>
      <c r="L1044" s="34">
        <v>209</v>
      </c>
      <c r="M1044" s="36">
        <f t="shared" si="159"/>
        <v>17.592592592592592</v>
      </c>
      <c r="N1044" s="34">
        <v>184</v>
      </c>
      <c r="O1044" s="36">
        <f t="shared" si="160"/>
        <v>15.488215488215488</v>
      </c>
      <c r="P1044" s="34">
        <v>100</v>
      </c>
      <c r="Q1044" s="36">
        <f t="shared" si="161"/>
        <v>8.4175084175084169</v>
      </c>
      <c r="R1044" s="34">
        <v>59</v>
      </c>
      <c r="S1044" s="36">
        <f t="shared" si="162"/>
        <v>4.9663299663299663</v>
      </c>
    </row>
    <row r="1045" spans="1:19" s="24" customFormat="1" ht="15" hidden="1" outlineLevel="1" x14ac:dyDescent="0.2">
      <c r="A1045" s="37" t="s">
        <v>1063</v>
      </c>
      <c r="B1045" s="34"/>
      <c r="C1045" s="35">
        <v>1465</v>
      </c>
      <c r="D1045" s="34">
        <v>725</v>
      </c>
      <c r="E1045" s="36">
        <f t="shared" si="155"/>
        <v>49.488054607508531</v>
      </c>
      <c r="F1045" s="34">
        <v>740</v>
      </c>
      <c r="G1045" s="36">
        <f t="shared" si="156"/>
        <v>50.511945392491469</v>
      </c>
      <c r="H1045" s="34">
        <v>381</v>
      </c>
      <c r="I1045" s="36">
        <f t="shared" si="157"/>
        <v>26.006825938566553</v>
      </c>
      <c r="J1045" s="34">
        <v>397</v>
      </c>
      <c r="K1045" s="36">
        <f t="shared" si="158"/>
        <v>27.098976109215016</v>
      </c>
      <c r="L1045" s="34">
        <v>277</v>
      </c>
      <c r="M1045" s="36">
        <f t="shared" si="159"/>
        <v>18.907849829351534</v>
      </c>
      <c r="N1045" s="34">
        <v>203</v>
      </c>
      <c r="O1045" s="36">
        <f t="shared" si="160"/>
        <v>13.856655290102388</v>
      </c>
      <c r="P1045" s="34">
        <v>143</v>
      </c>
      <c r="Q1045" s="36">
        <f t="shared" si="161"/>
        <v>9.7610921501706489</v>
      </c>
      <c r="R1045" s="34">
        <v>64</v>
      </c>
      <c r="S1045" s="36">
        <f t="shared" si="162"/>
        <v>4.3686006825938568</v>
      </c>
    </row>
    <row r="1046" spans="1:19" s="24" customFormat="1" ht="15" hidden="1" outlineLevel="1" x14ac:dyDescent="0.2">
      <c r="A1046" s="37" t="s">
        <v>1064</v>
      </c>
      <c r="B1046" s="34"/>
      <c r="C1046" s="35">
        <v>1346</v>
      </c>
      <c r="D1046" s="34">
        <v>684</v>
      </c>
      <c r="E1046" s="36">
        <f t="shared" si="155"/>
        <v>50.817236255572062</v>
      </c>
      <c r="F1046" s="34">
        <v>662</v>
      </c>
      <c r="G1046" s="36">
        <f t="shared" si="156"/>
        <v>49.18276374442793</v>
      </c>
      <c r="H1046" s="34">
        <v>360</v>
      </c>
      <c r="I1046" s="36">
        <f t="shared" si="157"/>
        <v>26.745913818722137</v>
      </c>
      <c r="J1046" s="34">
        <v>345</v>
      </c>
      <c r="K1046" s="36">
        <f t="shared" si="158"/>
        <v>25.631500742942048</v>
      </c>
      <c r="L1046" s="34">
        <v>254</v>
      </c>
      <c r="M1046" s="36">
        <f t="shared" si="159"/>
        <v>18.87072808320951</v>
      </c>
      <c r="N1046" s="34">
        <v>201</v>
      </c>
      <c r="O1046" s="36">
        <f t="shared" si="160"/>
        <v>14.933135215453193</v>
      </c>
      <c r="P1046" s="34">
        <v>123</v>
      </c>
      <c r="Q1046" s="36">
        <f t="shared" si="161"/>
        <v>9.1381872213967306</v>
      </c>
      <c r="R1046" s="34">
        <v>63</v>
      </c>
      <c r="S1046" s="36">
        <f t="shared" si="162"/>
        <v>4.6805349182763738</v>
      </c>
    </row>
    <row r="1047" spans="1:19" s="24" customFormat="1" ht="15" hidden="1" outlineLevel="1" x14ac:dyDescent="0.2">
      <c r="A1047" s="37" t="s">
        <v>1065</v>
      </c>
      <c r="B1047" s="34"/>
      <c r="C1047" s="35">
        <v>576</v>
      </c>
      <c r="D1047" s="34">
        <v>292</v>
      </c>
      <c r="E1047" s="36">
        <f t="shared" si="155"/>
        <v>50.694444444444443</v>
      </c>
      <c r="F1047" s="34">
        <v>284</v>
      </c>
      <c r="G1047" s="36">
        <f t="shared" si="156"/>
        <v>49.305555555555557</v>
      </c>
      <c r="H1047" s="34">
        <v>170</v>
      </c>
      <c r="I1047" s="36">
        <f t="shared" si="157"/>
        <v>29.513888888888889</v>
      </c>
      <c r="J1047" s="34">
        <v>135</v>
      </c>
      <c r="K1047" s="36">
        <f t="shared" si="158"/>
        <v>23.4375</v>
      </c>
      <c r="L1047" s="34">
        <v>105</v>
      </c>
      <c r="M1047" s="36">
        <f t="shared" si="159"/>
        <v>18.229166666666668</v>
      </c>
      <c r="N1047" s="34">
        <v>90</v>
      </c>
      <c r="O1047" s="36">
        <f t="shared" si="160"/>
        <v>15.625</v>
      </c>
      <c r="P1047" s="34">
        <v>46</v>
      </c>
      <c r="Q1047" s="36">
        <f t="shared" si="161"/>
        <v>7.9861111111111116</v>
      </c>
      <c r="R1047" s="34">
        <v>30</v>
      </c>
      <c r="S1047" s="36">
        <f t="shared" si="162"/>
        <v>5.2083333333333339</v>
      </c>
    </row>
    <row r="1048" spans="1:19" s="24" customFormat="1" ht="15" hidden="1" outlineLevel="1" x14ac:dyDescent="0.2">
      <c r="A1048" s="37" t="s">
        <v>1066</v>
      </c>
      <c r="B1048" s="34"/>
      <c r="C1048" s="35">
        <v>733</v>
      </c>
      <c r="D1048" s="34">
        <v>378</v>
      </c>
      <c r="E1048" s="36">
        <f t="shared" si="155"/>
        <v>51.568894952251021</v>
      </c>
      <c r="F1048" s="34">
        <v>355</v>
      </c>
      <c r="G1048" s="36">
        <f t="shared" si="156"/>
        <v>48.431105047748979</v>
      </c>
      <c r="H1048" s="34">
        <v>202</v>
      </c>
      <c r="I1048" s="36">
        <f t="shared" si="157"/>
        <v>27.557980900409277</v>
      </c>
      <c r="J1048" s="34">
        <v>162</v>
      </c>
      <c r="K1048" s="36">
        <f t="shared" si="158"/>
        <v>22.100954979536152</v>
      </c>
      <c r="L1048" s="34">
        <v>127</v>
      </c>
      <c r="M1048" s="36">
        <f t="shared" si="159"/>
        <v>17.32605729877217</v>
      </c>
      <c r="N1048" s="34">
        <v>130</v>
      </c>
      <c r="O1048" s="36">
        <f t="shared" si="160"/>
        <v>17.735334242837652</v>
      </c>
      <c r="P1048" s="34">
        <v>68</v>
      </c>
      <c r="Q1048" s="36">
        <f t="shared" si="161"/>
        <v>9.2769440654843116</v>
      </c>
      <c r="R1048" s="34">
        <v>44</v>
      </c>
      <c r="S1048" s="36">
        <f t="shared" si="162"/>
        <v>6.0027285129604362</v>
      </c>
    </row>
    <row r="1049" spans="1:19" s="24" customFormat="1" ht="15" hidden="1" outlineLevel="1" x14ac:dyDescent="0.2">
      <c r="A1049" s="37" t="s">
        <v>1067</v>
      </c>
      <c r="B1049" s="34"/>
      <c r="C1049" s="35">
        <v>1121</v>
      </c>
      <c r="D1049" s="34">
        <v>540</v>
      </c>
      <c r="E1049" s="36">
        <f t="shared" si="155"/>
        <v>48.171275646743972</v>
      </c>
      <c r="F1049" s="34">
        <v>581</v>
      </c>
      <c r="G1049" s="36">
        <f t="shared" si="156"/>
        <v>51.828724353256014</v>
      </c>
      <c r="H1049" s="34">
        <v>335</v>
      </c>
      <c r="I1049" s="36">
        <f t="shared" si="157"/>
        <v>29.884032114183761</v>
      </c>
      <c r="J1049" s="34">
        <v>251</v>
      </c>
      <c r="K1049" s="36">
        <f t="shared" si="158"/>
        <v>22.390722569134699</v>
      </c>
      <c r="L1049" s="34">
        <v>215</v>
      </c>
      <c r="M1049" s="36">
        <f t="shared" si="159"/>
        <v>19.179304192685102</v>
      </c>
      <c r="N1049" s="34">
        <v>185</v>
      </c>
      <c r="O1049" s="36">
        <f t="shared" si="160"/>
        <v>16.503122212310437</v>
      </c>
      <c r="P1049" s="34">
        <v>81</v>
      </c>
      <c r="Q1049" s="36">
        <f t="shared" si="161"/>
        <v>7.2256913470115967</v>
      </c>
      <c r="R1049" s="34">
        <v>54</v>
      </c>
      <c r="S1049" s="36">
        <f t="shared" si="162"/>
        <v>4.8171275646743972</v>
      </c>
    </row>
    <row r="1050" spans="1:19" s="24" customFormat="1" ht="15" hidden="1" outlineLevel="1" x14ac:dyDescent="0.2">
      <c r="A1050" s="37" t="s">
        <v>1068</v>
      </c>
      <c r="B1050" s="34"/>
      <c r="C1050" s="35">
        <v>450</v>
      </c>
      <c r="D1050" s="34">
        <v>222</v>
      </c>
      <c r="E1050" s="36">
        <f t="shared" si="155"/>
        <v>49.333333333333336</v>
      </c>
      <c r="F1050" s="34">
        <v>228</v>
      </c>
      <c r="G1050" s="36">
        <f t="shared" si="156"/>
        <v>50.666666666666664</v>
      </c>
      <c r="H1050" s="34">
        <v>132</v>
      </c>
      <c r="I1050" s="36">
        <f t="shared" si="157"/>
        <v>29.333333333333332</v>
      </c>
      <c r="J1050" s="34">
        <v>98</v>
      </c>
      <c r="K1050" s="36">
        <f t="shared" si="158"/>
        <v>21.777777777777779</v>
      </c>
      <c r="L1050" s="34">
        <v>87</v>
      </c>
      <c r="M1050" s="36">
        <f t="shared" si="159"/>
        <v>19.333333333333332</v>
      </c>
      <c r="N1050" s="34">
        <v>69</v>
      </c>
      <c r="O1050" s="36">
        <f t="shared" si="160"/>
        <v>15.333333333333334</v>
      </c>
      <c r="P1050" s="34">
        <v>36</v>
      </c>
      <c r="Q1050" s="36">
        <f t="shared" si="161"/>
        <v>8</v>
      </c>
      <c r="R1050" s="34">
        <v>28</v>
      </c>
      <c r="S1050" s="36">
        <f t="shared" si="162"/>
        <v>6.2222222222222223</v>
      </c>
    </row>
    <row r="1051" spans="1:19" s="24" customFormat="1" ht="15" hidden="1" outlineLevel="1" x14ac:dyDescent="0.2">
      <c r="A1051" s="37" t="s">
        <v>1069</v>
      </c>
      <c r="B1051" s="34"/>
      <c r="C1051" s="35">
        <v>2464</v>
      </c>
      <c r="D1051" s="34">
        <v>1292</v>
      </c>
      <c r="E1051" s="36">
        <f t="shared" si="155"/>
        <v>52.435064935064936</v>
      </c>
      <c r="F1051" s="34">
        <v>1172</v>
      </c>
      <c r="G1051" s="36">
        <f t="shared" si="156"/>
        <v>47.564935064935064</v>
      </c>
      <c r="H1051" s="34">
        <v>733</v>
      </c>
      <c r="I1051" s="36">
        <f t="shared" si="157"/>
        <v>29.748376623376622</v>
      </c>
      <c r="J1051" s="34">
        <v>569</v>
      </c>
      <c r="K1051" s="36">
        <f t="shared" si="158"/>
        <v>23.092532467532468</v>
      </c>
      <c r="L1051" s="34">
        <v>445</v>
      </c>
      <c r="M1051" s="36">
        <f t="shared" si="159"/>
        <v>18.060064935064936</v>
      </c>
      <c r="N1051" s="34">
        <v>353</v>
      </c>
      <c r="O1051" s="36">
        <f t="shared" si="160"/>
        <v>14.3262987012987</v>
      </c>
      <c r="P1051" s="34">
        <v>225</v>
      </c>
      <c r="Q1051" s="36">
        <f t="shared" si="161"/>
        <v>9.1314935064935057</v>
      </c>
      <c r="R1051" s="34">
        <v>139</v>
      </c>
      <c r="S1051" s="36">
        <f t="shared" si="162"/>
        <v>5.6412337662337659</v>
      </c>
    </row>
    <row r="1052" spans="1:19" s="24" customFormat="1" ht="15" hidden="1" outlineLevel="1" x14ac:dyDescent="0.2">
      <c r="A1052" s="37" t="s">
        <v>1070</v>
      </c>
      <c r="B1052" s="34"/>
      <c r="C1052" s="35">
        <v>1583</v>
      </c>
      <c r="D1052" s="34">
        <v>824</v>
      </c>
      <c r="E1052" s="36">
        <f t="shared" si="155"/>
        <v>52.053063802905875</v>
      </c>
      <c r="F1052" s="34">
        <v>759</v>
      </c>
      <c r="G1052" s="36">
        <f t="shared" si="156"/>
        <v>47.946936197094125</v>
      </c>
      <c r="H1052" s="34">
        <v>433</v>
      </c>
      <c r="I1052" s="36">
        <f t="shared" si="157"/>
        <v>27.353126974099812</v>
      </c>
      <c r="J1052" s="34">
        <v>352</v>
      </c>
      <c r="K1052" s="36">
        <f t="shared" si="158"/>
        <v>22.236260265319014</v>
      </c>
      <c r="L1052" s="34">
        <v>310</v>
      </c>
      <c r="M1052" s="36">
        <f t="shared" si="159"/>
        <v>19.583070120025269</v>
      </c>
      <c r="N1052" s="34">
        <v>246</v>
      </c>
      <c r="O1052" s="36">
        <f t="shared" si="160"/>
        <v>15.540113708149084</v>
      </c>
      <c r="P1052" s="34">
        <v>147</v>
      </c>
      <c r="Q1052" s="36">
        <f t="shared" si="161"/>
        <v>9.2861655085281107</v>
      </c>
      <c r="R1052" s="34">
        <v>95</v>
      </c>
      <c r="S1052" s="36">
        <f t="shared" si="162"/>
        <v>6.0012634238787115</v>
      </c>
    </row>
    <row r="1053" spans="1:19" s="24" customFormat="1" ht="15" hidden="1" outlineLevel="1" x14ac:dyDescent="0.2">
      <c r="A1053" s="37" t="s">
        <v>1071</v>
      </c>
      <c r="B1053" s="34"/>
      <c r="C1053" s="35">
        <v>1002</v>
      </c>
      <c r="D1053" s="34">
        <v>511</v>
      </c>
      <c r="E1053" s="36">
        <f t="shared" si="155"/>
        <v>50.998003992015967</v>
      </c>
      <c r="F1053" s="34">
        <v>491</v>
      </c>
      <c r="G1053" s="36">
        <f t="shared" si="156"/>
        <v>49.001996007984033</v>
      </c>
      <c r="H1053" s="34">
        <v>312</v>
      </c>
      <c r="I1053" s="36">
        <f t="shared" si="157"/>
        <v>31.137724550898206</v>
      </c>
      <c r="J1053" s="34">
        <v>229</v>
      </c>
      <c r="K1053" s="36">
        <f t="shared" si="158"/>
        <v>22.854291417165669</v>
      </c>
      <c r="L1053" s="34">
        <v>184</v>
      </c>
      <c r="M1053" s="36">
        <f t="shared" si="159"/>
        <v>18.363273453093814</v>
      </c>
      <c r="N1053" s="34">
        <v>160</v>
      </c>
      <c r="O1053" s="36">
        <f t="shared" si="160"/>
        <v>15.96806387225549</v>
      </c>
      <c r="P1053" s="34">
        <v>80</v>
      </c>
      <c r="Q1053" s="36">
        <f t="shared" si="161"/>
        <v>7.984031936127745</v>
      </c>
      <c r="R1053" s="34">
        <v>37</v>
      </c>
      <c r="S1053" s="36">
        <f t="shared" si="162"/>
        <v>3.6926147704590822</v>
      </c>
    </row>
    <row r="1054" spans="1:19" s="24" customFormat="1" ht="15" hidden="1" outlineLevel="1" x14ac:dyDescent="0.2">
      <c r="A1054" s="37" t="s">
        <v>1072</v>
      </c>
      <c r="B1054" s="34"/>
      <c r="C1054" s="35">
        <v>12</v>
      </c>
      <c r="D1054" s="34">
        <v>7</v>
      </c>
      <c r="E1054" s="36">
        <f t="shared" si="155"/>
        <v>58.333333333333336</v>
      </c>
      <c r="F1054" s="34">
        <v>5</v>
      </c>
      <c r="G1054" s="36">
        <f t="shared" si="156"/>
        <v>41.666666666666671</v>
      </c>
      <c r="H1054" s="34">
        <v>1</v>
      </c>
      <c r="I1054" s="36">
        <f t="shared" si="157"/>
        <v>8.3333333333333339</v>
      </c>
      <c r="J1054" s="34">
        <v>1</v>
      </c>
      <c r="K1054" s="36">
        <f t="shared" si="158"/>
        <v>8.3333333333333339</v>
      </c>
      <c r="L1054" s="34">
        <v>2</v>
      </c>
      <c r="M1054" s="36">
        <f t="shared" si="159"/>
        <v>16.666666666666668</v>
      </c>
      <c r="N1054" s="34">
        <v>6</v>
      </c>
      <c r="O1054" s="36">
        <f t="shared" si="160"/>
        <v>50</v>
      </c>
      <c r="P1054" s="34">
        <v>2</v>
      </c>
      <c r="Q1054" s="36">
        <f t="shared" si="161"/>
        <v>16.666666666666668</v>
      </c>
      <c r="R1054" s="34">
        <v>0</v>
      </c>
      <c r="S1054" s="36">
        <f t="shared" si="162"/>
        <v>0</v>
      </c>
    </row>
    <row r="1055" spans="1:19" s="24" customFormat="1" ht="15" hidden="1" outlineLevel="1" x14ac:dyDescent="0.2">
      <c r="A1055" s="37" t="s">
        <v>1073</v>
      </c>
      <c r="B1055" s="34"/>
      <c r="C1055" s="35">
        <v>605</v>
      </c>
      <c r="D1055" s="34">
        <v>305</v>
      </c>
      <c r="E1055" s="36">
        <f t="shared" si="155"/>
        <v>50.413223140495866</v>
      </c>
      <c r="F1055" s="34">
        <v>300</v>
      </c>
      <c r="G1055" s="36">
        <f t="shared" si="156"/>
        <v>49.586776859504134</v>
      </c>
      <c r="H1055" s="34">
        <v>163</v>
      </c>
      <c r="I1055" s="36">
        <f t="shared" si="157"/>
        <v>26.942148760330578</v>
      </c>
      <c r="J1055" s="34">
        <v>148</v>
      </c>
      <c r="K1055" s="36">
        <f t="shared" si="158"/>
        <v>24.462809917355372</v>
      </c>
      <c r="L1055" s="34">
        <v>126</v>
      </c>
      <c r="M1055" s="36">
        <f t="shared" si="159"/>
        <v>20.826446280991735</v>
      </c>
      <c r="N1055" s="34">
        <v>96</v>
      </c>
      <c r="O1055" s="36">
        <f t="shared" si="160"/>
        <v>15.867768595041323</v>
      </c>
      <c r="P1055" s="34">
        <v>44</v>
      </c>
      <c r="Q1055" s="36">
        <f t="shared" si="161"/>
        <v>7.2727272727272734</v>
      </c>
      <c r="R1055" s="34">
        <v>28</v>
      </c>
      <c r="S1055" s="36">
        <f t="shared" si="162"/>
        <v>4.6280991735537196</v>
      </c>
    </row>
    <row r="1056" spans="1:19" s="24" customFormat="1" ht="15" hidden="1" outlineLevel="1" x14ac:dyDescent="0.2">
      <c r="A1056" s="37" t="s">
        <v>1074</v>
      </c>
      <c r="B1056" s="34"/>
      <c r="C1056" s="35">
        <v>1569</v>
      </c>
      <c r="D1056" s="34">
        <v>799</v>
      </c>
      <c r="E1056" s="36">
        <f t="shared" si="155"/>
        <v>50.924155513065649</v>
      </c>
      <c r="F1056" s="34">
        <v>770</v>
      </c>
      <c r="G1056" s="36">
        <f t="shared" si="156"/>
        <v>49.075844486934358</v>
      </c>
      <c r="H1056" s="34">
        <v>450</v>
      </c>
      <c r="I1056" s="36">
        <f t="shared" si="157"/>
        <v>28.680688336520078</v>
      </c>
      <c r="J1056" s="34">
        <v>391</v>
      </c>
      <c r="K1056" s="36">
        <f t="shared" si="158"/>
        <v>24.920331421287447</v>
      </c>
      <c r="L1056" s="34">
        <v>307</v>
      </c>
      <c r="M1056" s="36">
        <f t="shared" si="159"/>
        <v>19.566602931803697</v>
      </c>
      <c r="N1056" s="34">
        <v>216</v>
      </c>
      <c r="O1056" s="36">
        <f t="shared" si="160"/>
        <v>13.766730401529637</v>
      </c>
      <c r="P1056" s="34">
        <v>130</v>
      </c>
      <c r="Q1056" s="36">
        <f t="shared" si="161"/>
        <v>8.2855321861058009</v>
      </c>
      <c r="R1056" s="34">
        <v>75</v>
      </c>
      <c r="S1056" s="36">
        <f t="shared" si="162"/>
        <v>4.7801147227533463</v>
      </c>
    </row>
    <row r="1057" spans="1:19" s="24" customFormat="1" ht="15" hidden="1" outlineLevel="1" x14ac:dyDescent="0.2">
      <c r="A1057" s="37" t="s">
        <v>1075</v>
      </c>
      <c r="B1057" s="34"/>
      <c r="C1057" s="35">
        <v>1474</v>
      </c>
      <c r="D1057" s="34">
        <v>744</v>
      </c>
      <c r="E1057" s="36">
        <f t="shared" si="155"/>
        <v>50.474898236092265</v>
      </c>
      <c r="F1057" s="34">
        <v>730</v>
      </c>
      <c r="G1057" s="36">
        <f t="shared" si="156"/>
        <v>49.525101763907735</v>
      </c>
      <c r="H1057" s="34">
        <v>454</v>
      </c>
      <c r="I1057" s="36">
        <f t="shared" si="157"/>
        <v>30.800542740841248</v>
      </c>
      <c r="J1057" s="34">
        <v>344</v>
      </c>
      <c r="K1057" s="36">
        <f t="shared" si="158"/>
        <v>23.337856173677068</v>
      </c>
      <c r="L1057" s="34">
        <v>289</v>
      </c>
      <c r="M1057" s="36">
        <f t="shared" si="159"/>
        <v>19.606512890094979</v>
      </c>
      <c r="N1057" s="34">
        <v>208</v>
      </c>
      <c r="O1057" s="36">
        <f t="shared" si="160"/>
        <v>14.111261872455902</v>
      </c>
      <c r="P1057" s="34">
        <v>109</v>
      </c>
      <c r="Q1057" s="36">
        <f t="shared" si="161"/>
        <v>7.3948439620081414</v>
      </c>
      <c r="R1057" s="34">
        <v>70</v>
      </c>
      <c r="S1057" s="36">
        <f t="shared" si="162"/>
        <v>4.7489823609226596</v>
      </c>
    </row>
    <row r="1058" spans="1:19" s="24" customFormat="1" ht="15" hidden="1" outlineLevel="1" x14ac:dyDescent="0.2">
      <c r="A1058" s="37" t="s">
        <v>1076</v>
      </c>
      <c r="B1058" s="34"/>
      <c r="C1058" s="35">
        <v>1345</v>
      </c>
      <c r="D1058" s="34">
        <v>696</v>
      </c>
      <c r="E1058" s="36">
        <f t="shared" si="155"/>
        <v>51.74721189591078</v>
      </c>
      <c r="F1058" s="34">
        <v>649</v>
      </c>
      <c r="G1058" s="36">
        <f t="shared" si="156"/>
        <v>48.25278810408922</v>
      </c>
      <c r="H1058" s="34">
        <v>391</v>
      </c>
      <c r="I1058" s="36">
        <f t="shared" si="157"/>
        <v>29.070631970260223</v>
      </c>
      <c r="J1058" s="34">
        <v>300</v>
      </c>
      <c r="K1058" s="36">
        <f t="shared" si="158"/>
        <v>22.304832713754649</v>
      </c>
      <c r="L1058" s="34">
        <v>274</v>
      </c>
      <c r="M1058" s="36">
        <f t="shared" si="159"/>
        <v>20.371747211895912</v>
      </c>
      <c r="N1058" s="34">
        <v>182</v>
      </c>
      <c r="O1058" s="36">
        <f t="shared" si="160"/>
        <v>13.531598513011152</v>
      </c>
      <c r="P1058" s="34">
        <v>133</v>
      </c>
      <c r="Q1058" s="36">
        <f t="shared" si="161"/>
        <v>9.888475836431228</v>
      </c>
      <c r="R1058" s="34">
        <v>65</v>
      </c>
      <c r="S1058" s="36">
        <f t="shared" si="162"/>
        <v>4.8327137546468402</v>
      </c>
    </row>
    <row r="1059" spans="1:19" s="24" customFormat="1" ht="15" collapsed="1" x14ac:dyDescent="0.2">
      <c r="A1059" s="33" t="s">
        <v>2559</v>
      </c>
      <c r="B1059" s="34">
        <v>29</v>
      </c>
      <c r="C1059" s="34">
        <f t="shared" ref="C1059:R1059" si="164">SUM(C1060:C1088)</f>
        <v>31493</v>
      </c>
      <c r="D1059" s="34">
        <f t="shared" si="164"/>
        <v>15899</v>
      </c>
      <c r="E1059" s="36">
        <f t="shared" si="155"/>
        <v>50.484234591814051</v>
      </c>
      <c r="F1059" s="34">
        <f t="shared" si="164"/>
        <v>15594</v>
      </c>
      <c r="G1059" s="36">
        <f t="shared" si="156"/>
        <v>49.515765408185942</v>
      </c>
      <c r="H1059" s="34">
        <f t="shared" si="164"/>
        <v>8756</v>
      </c>
      <c r="I1059" s="36">
        <f t="shared" si="157"/>
        <v>27.803003842123648</v>
      </c>
      <c r="J1059" s="34">
        <f t="shared" si="164"/>
        <v>7538</v>
      </c>
      <c r="K1059" s="36">
        <f t="shared" si="158"/>
        <v>23.935477725208777</v>
      </c>
      <c r="L1059" s="34">
        <f t="shared" si="164"/>
        <v>5908</v>
      </c>
      <c r="M1059" s="36">
        <f t="shared" si="159"/>
        <v>18.759724383196264</v>
      </c>
      <c r="N1059" s="34">
        <f t="shared" si="164"/>
        <v>4456</v>
      </c>
      <c r="O1059" s="36">
        <f t="shared" si="160"/>
        <v>14.149176007366716</v>
      </c>
      <c r="P1059" s="34">
        <f t="shared" si="164"/>
        <v>3124</v>
      </c>
      <c r="Q1059" s="36">
        <f t="shared" si="161"/>
        <v>9.9196646873908492</v>
      </c>
      <c r="R1059" s="34">
        <f t="shared" si="164"/>
        <v>1711</v>
      </c>
      <c r="S1059" s="36">
        <f t="shared" si="162"/>
        <v>5.4329533547137459</v>
      </c>
    </row>
    <row r="1060" spans="1:19" s="24" customFormat="1" ht="15" hidden="1" outlineLevel="1" x14ac:dyDescent="0.2">
      <c r="A1060" s="33" t="s">
        <v>1077</v>
      </c>
      <c r="B1060" s="34"/>
      <c r="C1060" s="35">
        <v>1396</v>
      </c>
      <c r="D1060" s="34">
        <v>726</v>
      </c>
      <c r="E1060" s="36">
        <f t="shared" si="155"/>
        <v>52.005730659025787</v>
      </c>
      <c r="F1060" s="34">
        <v>670</v>
      </c>
      <c r="G1060" s="36">
        <f t="shared" si="156"/>
        <v>47.994269340974206</v>
      </c>
      <c r="H1060" s="34">
        <v>415</v>
      </c>
      <c r="I1060" s="36">
        <f t="shared" si="157"/>
        <v>29.727793696275072</v>
      </c>
      <c r="J1060" s="34">
        <v>308</v>
      </c>
      <c r="K1060" s="36">
        <f t="shared" si="158"/>
        <v>22.063037249283667</v>
      </c>
      <c r="L1060" s="34">
        <v>274</v>
      </c>
      <c r="M1060" s="36">
        <f t="shared" si="159"/>
        <v>19.627507163323781</v>
      </c>
      <c r="N1060" s="34">
        <v>176</v>
      </c>
      <c r="O1060" s="36">
        <f t="shared" si="160"/>
        <v>12.607449856733524</v>
      </c>
      <c r="P1060" s="34">
        <v>140</v>
      </c>
      <c r="Q1060" s="36">
        <f t="shared" si="161"/>
        <v>10.028653295128938</v>
      </c>
      <c r="R1060" s="34">
        <v>83</v>
      </c>
      <c r="S1060" s="36">
        <f t="shared" si="162"/>
        <v>5.9455587392550138</v>
      </c>
    </row>
    <row r="1061" spans="1:19" s="24" customFormat="1" ht="15" hidden="1" outlineLevel="1" x14ac:dyDescent="0.2">
      <c r="A1061" s="33" t="s">
        <v>1077</v>
      </c>
      <c r="B1061" s="34"/>
      <c r="C1061" s="35">
        <v>378</v>
      </c>
      <c r="D1061" s="34">
        <v>201</v>
      </c>
      <c r="E1061" s="36">
        <f t="shared" si="155"/>
        <v>53.174603174603178</v>
      </c>
      <c r="F1061" s="34">
        <v>177</v>
      </c>
      <c r="G1061" s="36">
        <f t="shared" si="156"/>
        <v>46.82539682539683</v>
      </c>
      <c r="H1061" s="34">
        <v>113</v>
      </c>
      <c r="I1061" s="36">
        <f t="shared" si="157"/>
        <v>29.894179894179896</v>
      </c>
      <c r="J1061" s="34">
        <v>80</v>
      </c>
      <c r="K1061" s="36">
        <f t="shared" si="158"/>
        <v>21.164021164021165</v>
      </c>
      <c r="L1061" s="34">
        <v>74</v>
      </c>
      <c r="M1061" s="36">
        <f t="shared" si="159"/>
        <v>19.576719576719579</v>
      </c>
      <c r="N1061" s="34">
        <v>49</v>
      </c>
      <c r="O1061" s="36">
        <f t="shared" si="160"/>
        <v>12.962962962962964</v>
      </c>
      <c r="P1061" s="34">
        <v>45</v>
      </c>
      <c r="Q1061" s="36">
        <f t="shared" si="161"/>
        <v>11.904761904761905</v>
      </c>
      <c r="R1061" s="34">
        <v>17</v>
      </c>
      <c r="S1061" s="36">
        <f t="shared" si="162"/>
        <v>4.4973544973544977</v>
      </c>
    </row>
    <row r="1062" spans="1:19" s="24" customFormat="1" ht="15" hidden="1" outlineLevel="1" x14ac:dyDescent="0.2">
      <c r="A1062" s="33" t="s">
        <v>1077</v>
      </c>
      <c r="B1062" s="34"/>
      <c r="C1062" s="35">
        <v>1828</v>
      </c>
      <c r="D1062" s="34">
        <v>943</v>
      </c>
      <c r="E1062" s="36">
        <f t="shared" si="155"/>
        <v>51.586433260393868</v>
      </c>
      <c r="F1062" s="34">
        <v>885</v>
      </c>
      <c r="G1062" s="36">
        <f t="shared" si="156"/>
        <v>48.413566739606125</v>
      </c>
      <c r="H1062" s="34">
        <v>489</v>
      </c>
      <c r="I1062" s="36">
        <f t="shared" si="157"/>
        <v>26.750547045951858</v>
      </c>
      <c r="J1062" s="34">
        <v>436</v>
      </c>
      <c r="K1062" s="36">
        <f t="shared" si="158"/>
        <v>23.851203501094091</v>
      </c>
      <c r="L1062" s="34">
        <v>379</v>
      </c>
      <c r="M1062" s="36">
        <f t="shared" si="159"/>
        <v>20.73304157549234</v>
      </c>
      <c r="N1062" s="34">
        <v>243</v>
      </c>
      <c r="O1062" s="36">
        <f t="shared" si="160"/>
        <v>13.293216630196936</v>
      </c>
      <c r="P1062" s="34">
        <v>171</v>
      </c>
      <c r="Q1062" s="36">
        <f t="shared" si="161"/>
        <v>9.3544857768052516</v>
      </c>
      <c r="R1062" s="34">
        <v>110</v>
      </c>
      <c r="S1062" s="36">
        <f t="shared" si="162"/>
        <v>6.0175054704595183</v>
      </c>
    </row>
    <row r="1063" spans="1:19" s="24" customFormat="1" ht="15" hidden="1" outlineLevel="1" x14ac:dyDescent="0.2">
      <c r="A1063" s="33" t="s">
        <v>1077</v>
      </c>
      <c r="B1063" s="34"/>
      <c r="C1063" s="35">
        <v>958</v>
      </c>
      <c r="D1063" s="34">
        <v>495</v>
      </c>
      <c r="E1063" s="36">
        <f t="shared" si="155"/>
        <v>51.670146137787057</v>
      </c>
      <c r="F1063" s="34">
        <v>463</v>
      </c>
      <c r="G1063" s="36">
        <f t="shared" si="156"/>
        <v>48.329853862212943</v>
      </c>
      <c r="H1063" s="34">
        <v>260</v>
      </c>
      <c r="I1063" s="36">
        <f t="shared" si="157"/>
        <v>27.139874739039666</v>
      </c>
      <c r="J1063" s="34">
        <v>228</v>
      </c>
      <c r="K1063" s="36">
        <f t="shared" si="158"/>
        <v>23.799582463465551</v>
      </c>
      <c r="L1063" s="34">
        <v>169</v>
      </c>
      <c r="M1063" s="36">
        <f t="shared" si="159"/>
        <v>17.640918580375782</v>
      </c>
      <c r="N1063" s="34">
        <v>141</v>
      </c>
      <c r="O1063" s="36">
        <f t="shared" si="160"/>
        <v>14.718162839248434</v>
      </c>
      <c r="P1063" s="34">
        <v>96</v>
      </c>
      <c r="Q1063" s="36">
        <f t="shared" si="161"/>
        <v>10.020876826722338</v>
      </c>
      <c r="R1063" s="34">
        <v>64</v>
      </c>
      <c r="S1063" s="36">
        <f t="shared" si="162"/>
        <v>6.6805845511482254</v>
      </c>
    </row>
    <row r="1064" spans="1:19" s="24" customFormat="1" ht="15" hidden="1" outlineLevel="1" x14ac:dyDescent="0.2">
      <c r="A1064" s="37" t="s">
        <v>1078</v>
      </c>
      <c r="B1064" s="34"/>
      <c r="C1064" s="35">
        <v>867</v>
      </c>
      <c r="D1064" s="34">
        <v>425</v>
      </c>
      <c r="E1064" s="36">
        <f t="shared" si="155"/>
        <v>49.019607843137258</v>
      </c>
      <c r="F1064" s="34">
        <v>442</v>
      </c>
      <c r="G1064" s="36">
        <f t="shared" si="156"/>
        <v>50.980392156862749</v>
      </c>
      <c r="H1064" s="34">
        <v>219</v>
      </c>
      <c r="I1064" s="36">
        <f t="shared" si="157"/>
        <v>25.259515570934255</v>
      </c>
      <c r="J1064" s="34">
        <v>232</v>
      </c>
      <c r="K1064" s="36">
        <f t="shared" si="158"/>
        <v>26.758938869665513</v>
      </c>
      <c r="L1064" s="34">
        <v>170</v>
      </c>
      <c r="M1064" s="36">
        <f t="shared" si="159"/>
        <v>19.607843137254903</v>
      </c>
      <c r="N1064" s="34">
        <v>118</v>
      </c>
      <c r="O1064" s="36">
        <f t="shared" si="160"/>
        <v>13.610149942329873</v>
      </c>
      <c r="P1064" s="34">
        <v>82</v>
      </c>
      <c r="Q1064" s="36">
        <f t="shared" si="161"/>
        <v>9.4579008073817761</v>
      </c>
      <c r="R1064" s="34">
        <v>46</v>
      </c>
      <c r="S1064" s="36">
        <f t="shared" si="162"/>
        <v>5.3056516724336795</v>
      </c>
    </row>
    <row r="1065" spans="1:19" s="24" customFormat="1" ht="15" hidden="1" outlineLevel="1" x14ac:dyDescent="0.2">
      <c r="A1065" s="37" t="s">
        <v>1079</v>
      </c>
      <c r="B1065" s="34"/>
      <c r="C1065" s="35">
        <v>1893</v>
      </c>
      <c r="D1065" s="34">
        <v>949</v>
      </c>
      <c r="E1065" s="36">
        <f t="shared" si="155"/>
        <v>50.132065504490228</v>
      </c>
      <c r="F1065" s="34">
        <v>944</v>
      </c>
      <c r="G1065" s="36">
        <f t="shared" si="156"/>
        <v>49.867934495509772</v>
      </c>
      <c r="H1065" s="34">
        <v>583</v>
      </c>
      <c r="I1065" s="36">
        <f t="shared" si="157"/>
        <v>30.797675647120972</v>
      </c>
      <c r="J1065" s="34">
        <v>408</v>
      </c>
      <c r="K1065" s="36">
        <f t="shared" si="158"/>
        <v>21.553090332805073</v>
      </c>
      <c r="L1065" s="34">
        <v>374</v>
      </c>
      <c r="M1065" s="36">
        <f t="shared" si="159"/>
        <v>19.756999471737981</v>
      </c>
      <c r="N1065" s="34">
        <v>275</v>
      </c>
      <c r="O1065" s="36">
        <f t="shared" si="160"/>
        <v>14.527205493924987</v>
      </c>
      <c r="P1065" s="34">
        <v>157</v>
      </c>
      <c r="Q1065" s="36">
        <f t="shared" si="161"/>
        <v>8.2937136819862651</v>
      </c>
      <c r="R1065" s="34">
        <v>96</v>
      </c>
      <c r="S1065" s="36">
        <f t="shared" si="162"/>
        <v>5.0713153724247224</v>
      </c>
    </row>
    <row r="1066" spans="1:19" s="24" customFormat="1" ht="15" hidden="1" outlineLevel="1" x14ac:dyDescent="0.2">
      <c r="A1066" s="37" t="s">
        <v>1080</v>
      </c>
      <c r="B1066" s="34"/>
      <c r="C1066" s="35">
        <v>866</v>
      </c>
      <c r="D1066" s="34">
        <v>421</v>
      </c>
      <c r="E1066" s="36">
        <f t="shared" si="155"/>
        <v>48.61431870669746</v>
      </c>
      <c r="F1066" s="34">
        <v>445</v>
      </c>
      <c r="G1066" s="36">
        <f t="shared" si="156"/>
        <v>51.38568129330254</v>
      </c>
      <c r="H1066" s="34">
        <v>268</v>
      </c>
      <c r="I1066" s="36">
        <f t="shared" si="157"/>
        <v>30.946882217090067</v>
      </c>
      <c r="J1066" s="34">
        <v>206</v>
      </c>
      <c r="K1066" s="36">
        <f t="shared" si="158"/>
        <v>23.787528868360276</v>
      </c>
      <c r="L1066" s="34">
        <v>153</v>
      </c>
      <c r="M1066" s="36">
        <f t="shared" si="159"/>
        <v>17.66743648960739</v>
      </c>
      <c r="N1066" s="34">
        <v>123</v>
      </c>
      <c r="O1066" s="36">
        <f t="shared" si="160"/>
        <v>14.203233256351039</v>
      </c>
      <c r="P1066" s="34">
        <v>76</v>
      </c>
      <c r="Q1066" s="36">
        <f t="shared" si="161"/>
        <v>8.7759815242494223</v>
      </c>
      <c r="R1066" s="34">
        <v>40</v>
      </c>
      <c r="S1066" s="36">
        <f t="shared" si="162"/>
        <v>4.6189376443418011</v>
      </c>
    </row>
    <row r="1067" spans="1:19" s="24" customFormat="1" ht="15" hidden="1" outlineLevel="1" x14ac:dyDescent="0.2">
      <c r="A1067" s="37" t="s">
        <v>1081</v>
      </c>
      <c r="B1067" s="34"/>
      <c r="C1067" s="35">
        <v>1128</v>
      </c>
      <c r="D1067" s="34">
        <v>580</v>
      </c>
      <c r="E1067" s="36">
        <f t="shared" si="155"/>
        <v>51.418439716312058</v>
      </c>
      <c r="F1067" s="34">
        <v>548</v>
      </c>
      <c r="G1067" s="36">
        <f t="shared" si="156"/>
        <v>48.581560283687949</v>
      </c>
      <c r="H1067" s="34">
        <v>340</v>
      </c>
      <c r="I1067" s="36">
        <f t="shared" si="157"/>
        <v>30.141843971631207</v>
      </c>
      <c r="J1067" s="34">
        <v>276</v>
      </c>
      <c r="K1067" s="36">
        <f t="shared" si="158"/>
        <v>24.468085106382979</v>
      </c>
      <c r="L1067" s="34">
        <v>198</v>
      </c>
      <c r="M1067" s="36">
        <f t="shared" si="159"/>
        <v>17.553191489361701</v>
      </c>
      <c r="N1067" s="34">
        <v>169</v>
      </c>
      <c r="O1067" s="36">
        <f t="shared" si="160"/>
        <v>14.9822695035461</v>
      </c>
      <c r="P1067" s="34">
        <v>98</v>
      </c>
      <c r="Q1067" s="36">
        <f t="shared" si="161"/>
        <v>8.6879432624113484</v>
      </c>
      <c r="R1067" s="34">
        <v>47</v>
      </c>
      <c r="S1067" s="36">
        <f t="shared" si="162"/>
        <v>4.166666666666667</v>
      </c>
    </row>
    <row r="1068" spans="1:19" s="24" customFormat="1" ht="15" hidden="1" outlineLevel="1" x14ac:dyDescent="0.2">
      <c r="A1068" s="37" t="s">
        <v>1082</v>
      </c>
      <c r="B1068" s="34"/>
      <c r="C1068" s="35">
        <v>325</v>
      </c>
      <c r="D1068" s="34">
        <v>163</v>
      </c>
      <c r="E1068" s="36">
        <f t="shared" si="155"/>
        <v>50.153846153846153</v>
      </c>
      <c r="F1068" s="34">
        <v>162</v>
      </c>
      <c r="G1068" s="36">
        <f t="shared" si="156"/>
        <v>49.846153846153847</v>
      </c>
      <c r="H1068" s="34">
        <v>100</v>
      </c>
      <c r="I1068" s="36">
        <f t="shared" si="157"/>
        <v>30.76923076923077</v>
      </c>
      <c r="J1068" s="34">
        <v>74</v>
      </c>
      <c r="K1068" s="36">
        <f t="shared" si="158"/>
        <v>22.76923076923077</v>
      </c>
      <c r="L1068" s="34">
        <v>69</v>
      </c>
      <c r="M1068" s="36">
        <f t="shared" si="159"/>
        <v>21.23076923076923</v>
      </c>
      <c r="N1068" s="34">
        <v>42</v>
      </c>
      <c r="O1068" s="36">
        <f t="shared" si="160"/>
        <v>12.923076923076923</v>
      </c>
      <c r="P1068" s="34">
        <v>28</v>
      </c>
      <c r="Q1068" s="36">
        <f t="shared" si="161"/>
        <v>8.615384615384615</v>
      </c>
      <c r="R1068" s="34">
        <v>12</v>
      </c>
      <c r="S1068" s="36">
        <f t="shared" si="162"/>
        <v>3.6923076923076925</v>
      </c>
    </row>
    <row r="1069" spans="1:19" s="24" customFormat="1" ht="15" hidden="1" outlineLevel="1" x14ac:dyDescent="0.2">
      <c r="A1069" s="37" t="s">
        <v>1083</v>
      </c>
      <c r="B1069" s="34"/>
      <c r="C1069" s="35">
        <v>1282</v>
      </c>
      <c r="D1069" s="34">
        <v>656</v>
      </c>
      <c r="E1069" s="36">
        <f t="shared" si="155"/>
        <v>51.170046801872076</v>
      </c>
      <c r="F1069" s="34">
        <v>626</v>
      </c>
      <c r="G1069" s="36">
        <f t="shared" si="156"/>
        <v>48.829953198127924</v>
      </c>
      <c r="H1069" s="34">
        <v>358</v>
      </c>
      <c r="I1069" s="36">
        <f t="shared" si="157"/>
        <v>27.925117004680185</v>
      </c>
      <c r="J1069" s="34">
        <v>323</v>
      </c>
      <c r="K1069" s="36">
        <f t="shared" si="158"/>
        <v>25.195007800312013</v>
      </c>
      <c r="L1069" s="34">
        <v>223</v>
      </c>
      <c r="M1069" s="36">
        <f t="shared" si="159"/>
        <v>17.394695787831512</v>
      </c>
      <c r="N1069" s="34">
        <v>208</v>
      </c>
      <c r="O1069" s="36">
        <f t="shared" si="160"/>
        <v>16.224648985959437</v>
      </c>
      <c r="P1069" s="34">
        <v>102</v>
      </c>
      <c r="Q1069" s="36">
        <f t="shared" si="161"/>
        <v>7.9563182527301093</v>
      </c>
      <c r="R1069" s="34">
        <v>68</v>
      </c>
      <c r="S1069" s="36">
        <f t="shared" si="162"/>
        <v>5.3042121684867389</v>
      </c>
    </row>
    <row r="1070" spans="1:19" s="24" customFormat="1" ht="15" hidden="1" outlineLevel="1" x14ac:dyDescent="0.2">
      <c r="A1070" s="37" t="s">
        <v>1084</v>
      </c>
      <c r="B1070" s="34"/>
      <c r="C1070" s="35">
        <v>1820</v>
      </c>
      <c r="D1070" s="34">
        <v>906</v>
      </c>
      <c r="E1070" s="36">
        <f t="shared" si="155"/>
        <v>49.780219780219781</v>
      </c>
      <c r="F1070" s="34">
        <v>914</v>
      </c>
      <c r="G1070" s="36">
        <f t="shared" si="156"/>
        <v>50.219780219780219</v>
      </c>
      <c r="H1070" s="34">
        <v>575</v>
      </c>
      <c r="I1070" s="36">
        <f t="shared" si="157"/>
        <v>31.593406593406595</v>
      </c>
      <c r="J1070" s="34">
        <v>378</v>
      </c>
      <c r="K1070" s="36">
        <f t="shared" si="158"/>
        <v>20.76923076923077</v>
      </c>
      <c r="L1070" s="34">
        <v>385</v>
      </c>
      <c r="M1070" s="36">
        <f t="shared" si="159"/>
        <v>21.153846153846153</v>
      </c>
      <c r="N1070" s="34">
        <v>255</v>
      </c>
      <c r="O1070" s="36">
        <f t="shared" si="160"/>
        <v>14.010989010989011</v>
      </c>
      <c r="P1070" s="34">
        <v>130</v>
      </c>
      <c r="Q1070" s="36">
        <f t="shared" si="161"/>
        <v>7.1428571428571432</v>
      </c>
      <c r="R1070" s="34">
        <v>97</v>
      </c>
      <c r="S1070" s="36">
        <f t="shared" si="162"/>
        <v>5.3296703296703303</v>
      </c>
    </row>
    <row r="1071" spans="1:19" s="24" customFormat="1" ht="15" hidden="1" outlineLevel="1" x14ac:dyDescent="0.2">
      <c r="A1071" s="37" t="s">
        <v>1085</v>
      </c>
      <c r="B1071" s="34"/>
      <c r="C1071" s="35">
        <v>1464</v>
      </c>
      <c r="D1071" s="34">
        <v>750</v>
      </c>
      <c r="E1071" s="36">
        <f t="shared" si="155"/>
        <v>51.229508196721312</v>
      </c>
      <c r="F1071" s="34">
        <v>714</v>
      </c>
      <c r="G1071" s="36">
        <f t="shared" si="156"/>
        <v>48.770491803278688</v>
      </c>
      <c r="H1071" s="34">
        <v>382</v>
      </c>
      <c r="I1071" s="36">
        <f t="shared" si="157"/>
        <v>26.092896174863387</v>
      </c>
      <c r="J1071" s="34">
        <v>360</v>
      </c>
      <c r="K1071" s="36">
        <f t="shared" si="158"/>
        <v>24.590163934426229</v>
      </c>
      <c r="L1071" s="34">
        <v>286</v>
      </c>
      <c r="M1071" s="36">
        <f t="shared" si="159"/>
        <v>19.535519125683059</v>
      </c>
      <c r="N1071" s="34">
        <v>217</v>
      </c>
      <c r="O1071" s="36">
        <f t="shared" si="160"/>
        <v>14.8224043715847</v>
      </c>
      <c r="P1071" s="34">
        <v>116</v>
      </c>
      <c r="Q1071" s="36">
        <f t="shared" si="161"/>
        <v>7.9234972677595623</v>
      </c>
      <c r="R1071" s="34">
        <v>103</v>
      </c>
      <c r="S1071" s="36">
        <f t="shared" si="162"/>
        <v>7.0355191256830603</v>
      </c>
    </row>
    <row r="1072" spans="1:19" s="24" customFormat="1" ht="15" hidden="1" outlineLevel="1" x14ac:dyDescent="0.2">
      <c r="A1072" s="37" t="s">
        <v>1086</v>
      </c>
      <c r="B1072" s="34"/>
      <c r="C1072" s="35">
        <v>1291</v>
      </c>
      <c r="D1072" s="34">
        <v>645</v>
      </c>
      <c r="E1072" s="36">
        <f t="shared" si="155"/>
        <v>49.961270333075134</v>
      </c>
      <c r="F1072" s="34">
        <v>646</v>
      </c>
      <c r="G1072" s="36">
        <f t="shared" si="156"/>
        <v>50.038729666924866</v>
      </c>
      <c r="H1072" s="34">
        <v>371</v>
      </c>
      <c r="I1072" s="36">
        <f t="shared" si="157"/>
        <v>28.737412858249417</v>
      </c>
      <c r="J1072" s="34">
        <v>304</v>
      </c>
      <c r="K1072" s="36">
        <f t="shared" si="158"/>
        <v>23.547637490317584</v>
      </c>
      <c r="L1072" s="34">
        <v>277</v>
      </c>
      <c r="M1072" s="36">
        <f t="shared" si="159"/>
        <v>21.456235476374903</v>
      </c>
      <c r="N1072" s="34">
        <v>158</v>
      </c>
      <c r="O1072" s="36">
        <f t="shared" si="160"/>
        <v>12.238574748257165</v>
      </c>
      <c r="P1072" s="34">
        <v>100</v>
      </c>
      <c r="Q1072" s="36">
        <f t="shared" si="161"/>
        <v>7.7459333849728891</v>
      </c>
      <c r="R1072" s="34">
        <v>81</v>
      </c>
      <c r="S1072" s="36">
        <f t="shared" si="162"/>
        <v>6.2742060418280401</v>
      </c>
    </row>
    <row r="1073" spans="1:19" s="24" customFormat="1" ht="15" hidden="1" outlineLevel="1" x14ac:dyDescent="0.2">
      <c r="A1073" s="37" t="s">
        <v>2560</v>
      </c>
      <c r="B1073" s="34"/>
      <c r="C1073" s="35">
        <v>1706</v>
      </c>
      <c r="D1073" s="34">
        <v>818</v>
      </c>
      <c r="E1073" s="36">
        <f t="shared" si="155"/>
        <v>47.948417350527556</v>
      </c>
      <c r="F1073" s="34">
        <v>888</v>
      </c>
      <c r="G1073" s="36">
        <f t="shared" si="156"/>
        <v>52.051582649472451</v>
      </c>
      <c r="H1073" s="34">
        <v>466</v>
      </c>
      <c r="I1073" s="36">
        <f t="shared" si="157"/>
        <v>27.315357561547483</v>
      </c>
      <c r="J1073" s="34">
        <v>461</v>
      </c>
      <c r="K1073" s="36">
        <f t="shared" si="158"/>
        <v>27.022274325908562</v>
      </c>
      <c r="L1073" s="34">
        <v>278</v>
      </c>
      <c r="M1073" s="36">
        <f t="shared" si="159"/>
        <v>16.295427901524032</v>
      </c>
      <c r="N1073" s="34">
        <v>206</v>
      </c>
      <c r="O1073" s="36">
        <f t="shared" si="160"/>
        <v>12.075029308323565</v>
      </c>
      <c r="P1073" s="34">
        <v>222</v>
      </c>
      <c r="Q1073" s="36">
        <f t="shared" si="161"/>
        <v>13.012895662368113</v>
      </c>
      <c r="R1073" s="34">
        <v>73</v>
      </c>
      <c r="S1073" s="36">
        <f t="shared" si="162"/>
        <v>4.2790152403282535</v>
      </c>
    </row>
    <row r="1074" spans="1:19" s="24" customFormat="1" ht="15" hidden="1" outlineLevel="1" x14ac:dyDescent="0.2">
      <c r="A1074" s="37" t="s">
        <v>1087</v>
      </c>
      <c r="B1074" s="34"/>
      <c r="C1074" s="35">
        <v>1686</v>
      </c>
      <c r="D1074" s="34">
        <v>835</v>
      </c>
      <c r="E1074" s="36">
        <f t="shared" si="155"/>
        <v>49.525504151838675</v>
      </c>
      <c r="F1074" s="34">
        <v>851</v>
      </c>
      <c r="G1074" s="36">
        <f t="shared" si="156"/>
        <v>50.474495848161332</v>
      </c>
      <c r="H1074" s="34">
        <v>472</v>
      </c>
      <c r="I1074" s="36">
        <f t="shared" si="157"/>
        <v>27.995255041518387</v>
      </c>
      <c r="J1074" s="34">
        <v>390</v>
      </c>
      <c r="K1074" s="36">
        <f t="shared" si="158"/>
        <v>23.131672597864771</v>
      </c>
      <c r="L1074" s="34">
        <v>283</v>
      </c>
      <c r="M1074" s="36">
        <f t="shared" si="159"/>
        <v>16.785290628706999</v>
      </c>
      <c r="N1074" s="34">
        <v>243</v>
      </c>
      <c r="O1074" s="36">
        <f t="shared" si="160"/>
        <v>14.412811387900357</v>
      </c>
      <c r="P1074" s="34">
        <v>190</v>
      </c>
      <c r="Q1074" s="36">
        <f t="shared" si="161"/>
        <v>11.269276393831554</v>
      </c>
      <c r="R1074" s="34">
        <v>108</v>
      </c>
      <c r="S1074" s="36">
        <f t="shared" si="162"/>
        <v>6.4056939501779357</v>
      </c>
    </row>
    <row r="1075" spans="1:19" s="24" customFormat="1" ht="15" hidden="1" outlineLevel="1" x14ac:dyDescent="0.2">
      <c r="A1075" s="37" t="s">
        <v>1088</v>
      </c>
      <c r="B1075" s="34"/>
      <c r="C1075" s="35">
        <v>1415</v>
      </c>
      <c r="D1075" s="34">
        <v>713</v>
      </c>
      <c r="E1075" s="36">
        <f t="shared" si="155"/>
        <v>50.388692579505296</v>
      </c>
      <c r="F1075" s="34">
        <v>702</v>
      </c>
      <c r="G1075" s="36">
        <f t="shared" si="156"/>
        <v>49.611307420494697</v>
      </c>
      <c r="H1075" s="34">
        <v>364</v>
      </c>
      <c r="I1075" s="36">
        <f t="shared" si="157"/>
        <v>25.724381625441694</v>
      </c>
      <c r="J1075" s="34">
        <v>326</v>
      </c>
      <c r="K1075" s="36">
        <f t="shared" si="158"/>
        <v>23.03886925795053</v>
      </c>
      <c r="L1075" s="34">
        <v>264</v>
      </c>
      <c r="M1075" s="36">
        <f t="shared" si="159"/>
        <v>18.657243816254418</v>
      </c>
      <c r="N1075" s="34">
        <v>211</v>
      </c>
      <c r="O1075" s="36">
        <f t="shared" si="160"/>
        <v>14.911660777385158</v>
      </c>
      <c r="P1075" s="34">
        <v>156</v>
      </c>
      <c r="Q1075" s="36">
        <f t="shared" si="161"/>
        <v>11.024734982332156</v>
      </c>
      <c r="R1075" s="34">
        <v>94</v>
      </c>
      <c r="S1075" s="36">
        <f t="shared" si="162"/>
        <v>6.6431095406360425</v>
      </c>
    </row>
    <row r="1076" spans="1:19" s="24" customFormat="1" ht="15" hidden="1" outlineLevel="1" x14ac:dyDescent="0.2">
      <c r="A1076" s="37" t="s">
        <v>1089</v>
      </c>
      <c r="B1076" s="34"/>
      <c r="C1076" s="35">
        <v>1067</v>
      </c>
      <c r="D1076" s="34">
        <v>508</v>
      </c>
      <c r="E1076" s="36">
        <f t="shared" si="155"/>
        <v>47.610121836925963</v>
      </c>
      <c r="F1076" s="34">
        <v>559</v>
      </c>
      <c r="G1076" s="36">
        <f t="shared" si="156"/>
        <v>52.389878163074037</v>
      </c>
      <c r="H1076" s="34">
        <v>255</v>
      </c>
      <c r="I1076" s="36">
        <f t="shared" si="157"/>
        <v>23.898781630740395</v>
      </c>
      <c r="J1076" s="34">
        <v>270</v>
      </c>
      <c r="K1076" s="36">
        <f t="shared" si="158"/>
        <v>25.304592314901594</v>
      </c>
      <c r="L1076" s="34">
        <v>197</v>
      </c>
      <c r="M1076" s="36">
        <f t="shared" si="159"/>
        <v>18.462980318650423</v>
      </c>
      <c r="N1076" s="34">
        <v>131</v>
      </c>
      <c r="O1076" s="36">
        <f t="shared" si="160"/>
        <v>12.277413308341144</v>
      </c>
      <c r="P1076" s="34">
        <v>149</v>
      </c>
      <c r="Q1076" s="36">
        <f t="shared" si="161"/>
        <v>13.964386129334583</v>
      </c>
      <c r="R1076" s="34">
        <v>65</v>
      </c>
      <c r="S1076" s="36">
        <f t="shared" si="162"/>
        <v>6.0918462980318653</v>
      </c>
    </row>
    <row r="1077" spans="1:19" s="24" customFormat="1" ht="15" hidden="1" outlineLevel="1" x14ac:dyDescent="0.2">
      <c r="A1077" s="37" t="s">
        <v>1090</v>
      </c>
      <c r="B1077" s="34"/>
      <c r="C1077" s="35">
        <v>1248</v>
      </c>
      <c r="D1077" s="34">
        <v>614</v>
      </c>
      <c r="E1077" s="36">
        <f t="shared" si="155"/>
        <v>49.198717948717949</v>
      </c>
      <c r="F1077" s="34">
        <v>634</v>
      </c>
      <c r="G1077" s="36">
        <f t="shared" si="156"/>
        <v>50.801282051282051</v>
      </c>
      <c r="H1077" s="34">
        <v>328</v>
      </c>
      <c r="I1077" s="36">
        <f t="shared" si="157"/>
        <v>26.282051282051281</v>
      </c>
      <c r="J1077" s="34">
        <v>296</v>
      </c>
      <c r="K1077" s="36">
        <f t="shared" si="158"/>
        <v>23.717948717948715</v>
      </c>
      <c r="L1077" s="34">
        <v>241</v>
      </c>
      <c r="M1077" s="36">
        <f t="shared" si="159"/>
        <v>19.310897435897434</v>
      </c>
      <c r="N1077" s="34">
        <v>174</v>
      </c>
      <c r="O1077" s="36">
        <f t="shared" si="160"/>
        <v>13.942307692307692</v>
      </c>
      <c r="P1077" s="34">
        <v>124</v>
      </c>
      <c r="Q1077" s="36">
        <f t="shared" si="161"/>
        <v>9.9358974358974361</v>
      </c>
      <c r="R1077" s="34">
        <v>85</v>
      </c>
      <c r="S1077" s="36">
        <f t="shared" si="162"/>
        <v>6.8108974358974352</v>
      </c>
    </row>
    <row r="1078" spans="1:19" s="24" customFormat="1" ht="15" hidden="1" outlineLevel="1" x14ac:dyDescent="0.2">
      <c r="A1078" s="37" t="s">
        <v>1091</v>
      </c>
      <c r="B1078" s="34"/>
      <c r="C1078" s="35">
        <v>504</v>
      </c>
      <c r="D1078" s="34">
        <v>266</v>
      </c>
      <c r="E1078" s="36">
        <f t="shared" si="155"/>
        <v>52.777777777777779</v>
      </c>
      <c r="F1078" s="34">
        <v>238</v>
      </c>
      <c r="G1078" s="36">
        <f t="shared" si="156"/>
        <v>47.222222222222221</v>
      </c>
      <c r="H1078" s="34">
        <v>148</v>
      </c>
      <c r="I1078" s="36">
        <f t="shared" si="157"/>
        <v>29.365079365079364</v>
      </c>
      <c r="J1078" s="34">
        <v>136</v>
      </c>
      <c r="K1078" s="36">
        <f t="shared" si="158"/>
        <v>26.984126984126984</v>
      </c>
      <c r="L1078" s="34">
        <v>74</v>
      </c>
      <c r="M1078" s="36">
        <f t="shared" si="159"/>
        <v>14.682539682539682</v>
      </c>
      <c r="N1078" s="34">
        <v>76</v>
      </c>
      <c r="O1078" s="36">
        <f t="shared" si="160"/>
        <v>15.079365079365079</v>
      </c>
      <c r="P1078" s="34">
        <v>43</v>
      </c>
      <c r="Q1078" s="36">
        <f t="shared" si="161"/>
        <v>8.5317460317460316</v>
      </c>
      <c r="R1078" s="34">
        <v>27</v>
      </c>
      <c r="S1078" s="36">
        <f t="shared" si="162"/>
        <v>5.3571428571428568</v>
      </c>
    </row>
    <row r="1079" spans="1:19" s="24" customFormat="1" ht="15" hidden="1" outlineLevel="1" x14ac:dyDescent="0.2">
      <c r="A1079" s="37" t="s">
        <v>1092</v>
      </c>
      <c r="B1079" s="34"/>
      <c r="C1079" s="35">
        <v>1411</v>
      </c>
      <c r="D1079" s="34">
        <v>721</v>
      </c>
      <c r="E1079" s="36">
        <f t="shared" si="155"/>
        <v>51.098511693834162</v>
      </c>
      <c r="F1079" s="34">
        <v>690</v>
      </c>
      <c r="G1079" s="36">
        <f t="shared" si="156"/>
        <v>48.901488306165845</v>
      </c>
      <c r="H1079" s="34">
        <v>407</v>
      </c>
      <c r="I1079" s="36">
        <f t="shared" si="157"/>
        <v>28.844790928419563</v>
      </c>
      <c r="J1079" s="34">
        <v>374</v>
      </c>
      <c r="K1079" s="36">
        <f t="shared" si="158"/>
        <v>26.506024096385545</v>
      </c>
      <c r="L1079" s="34">
        <v>259</v>
      </c>
      <c r="M1079" s="36">
        <f t="shared" si="159"/>
        <v>18.355776045357903</v>
      </c>
      <c r="N1079" s="34">
        <v>187</v>
      </c>
      <c r="O1079" s="36">
        <f t="shared" si="160"/>
        <v>13.253012048192772</v>
      </c>
      <c r="P1079" s="34">
        <v>121</v>
      </c>
      <c r="Q1079" s="36">
        <f t="shared" si="161"/>
        <v>8.5754783841247342</v>
      </c>
      <c r="R1079" s="34">
        <v>63</v>
      </c>
      <c r="S1079" s="36">
        <f t="shared" si="162"/>
        <v>4.4649184975194895</v>
      </c>
    </row>
    <row r="1080" spans="1:19" s="24" customFormat="1" ht="15" hidden="1" outlineLevel="1" x14ac:dyDescent="0.2">
      <c r="A1080" s="37" t="s">
        <v>1093</v>
      </c>
      <c r="B1080" s="34"/>
      <c r="C1080" s="35">
        <v>1531</v>
      </c>
      <c r="D1080" s="34">
        <v>792</v>
      </c>
      <c r="E1080" s="36">
        <f t="shared" si="155"/>
        <v>51.730894839973871</v>
      </c>
      <c r="F1080" s="34">
        <v>739</v>
      </c>
      <c r="G1080" s="36">
        <f t="shared" si="156"/>
        <v>48.269105160026122</v>
      </c>
      <c r="H1080" s="34">
        <v>431</v>
      </c>
      <c r="I1080" s="36">
        <f t="shared" si="157"/>
        <v>28.15153494448073</v>
      </c>
      <c r="J1080" s="34">
        <v>377</v>
      </c>
      <c r="K1080" s="36">
        <f t="shared" si="158"/>
        <v>24.624428478118876</v>
      </c>
      <c r="L1080" s="34">
        <v>275</v>
      </c>
      <c r="M1080" s="36">
        <f t="shared" si="159"/>
        <v>17.962116263879818</v>
      </c>
      <c r="N1080" s="34">
        <v>222</v>
      </c>
      <c r="O1080" s="36">
        <f t="shared" si="160"/>
        <v>14.50032658393207</v>
      </c>
      <c r="P1080" s="34">
        <v>142</v>
      </c>
      <c r="Q1080" s="36">
        <f t="shared" si="161"/>
        <v>9.2749836708033957</v>
      </c>
      <c r="R1080" s="34">
        <v>84</v>
      </c>
      <c r="S1080" s="36">
        <f t="shared" si="162"/>
        <v>5.4866100587851072</v>
      </c>
    </row>
    <row r="1081" spans="1:19" s="24" customFormat="1" ht="15" hidden="1" outlineLevel="1" x14ac:dyDescent="0.2">
      <c r="A1081" s="37" t="s">
        <v>1094</v>
      </c>
      <c r="B1081" s="34"/>
      <c r="C1081" s="35">
        <v>177</v>
      </c>
      <c r="D1081" s="34">
        <v>89</v>
      </c>
      <c r="E1081" s="36">
        <f t="shared" si="155"/>
        <v>50.282485875706215</v>
      </c>
      <c r="F1081" s="34">
        <v>88</v>
      </c>
      <c r="G1081" s="36">
        <f t="shared" si="156"/>
        <v>49.717514124293785</v>
      </c>
      <c r="H1081" s="34">
        <v>47</v>
      </c>
      <c r="I1081" s="36">
        <f t="shared" si="157"/>
        <v>26.55367231638418</v>
      </c>
      <c r="J1081" s="34">
        <v>45</v>
      </c>
      <c r="K1081" s="36">
        <f t="shared" si="158"/>
        <v>25.423728813559322</v>
      </c>
      <c r="L1081" s="34">
        <v>33</v>
      </c>
      <c r="M1081" s="36">
        <f t="shared" si="159"/>
        <v>18.64406779661017</v>
      </c>
      <c r="N1081" s="34">
        <v>23</v>
      </c>
      <c r="O1081" s="36">
        <f t="shared" si="160"/>
        <v>12.994350282485875</v>
      </c>
      <c r="P1081" s="34">
        <v>20</v>
      </c>
      <c r="Q1081" s="36">
        <f t="shared" si="161"/>
        <v>11.299435028248588</v>
      </c>
      <c r="R1081" s="34">
        <v>9</v>
      </c>
      <c r="S1081" s="36">
        <f t="shared" si="162"/>
        <v>5.0847457627118642</v>
      </c>
    </row>
    <row r="1082" spans="1:19" s="24" customFormat="1" ht="15" hidden="1" outlineLevel="1" x14ac:dyDescent="0.2">
      <c r="A1082" s="37" t="s">
        <v>1095</v>
      </c>
      <c r="B1082" s="34"/>
      <c r="C1082" s="35">
        <v>215</v>
      </c>
      <c r="D1082" s="34">
        <v>107</v>
      </c>
      <c r="E1082" s="36">
        <f t="shared" si="155"/>
        <v>49.767441860465119</v>
      </c>
      <c r="F1082" s="34">
        <v>108</v>
      </c>
      <c r="G1082" s="36">
        <f t="shared" si="156"/>
        <v>50.232558139534888</v>
      </c>
      <c r="H1082" s="34">
        <v>58</v>
      </c>
      <c r="I1082" s="36">
        <f t="shared" si="157"/>
        <v>26.976744186046513</v>
      </c>
      <c r="J1082" s="34">
        <v>53</v>
      </c>
      <c r="K1082" s="36">
        <f t="shared" si="158"/>
        <v>24.651162790697676</v>
      </c>
      <c r="L1082" s="34">
        <v>35</v>
      </c>
      <c r="M1082" s="36">
        <f t="shared" si="159"/>
        <v>16.279069767441861</v>
      </c>
      <c r="N1082" s="34">
        <v>30</v>
      </c>
      <c r="O1082" s="36">
        <f t="shared" si="160"/>
        <v>13.953488372093023</v>
      </c>
      <c r="P1082" s="34">
        <v>32</v>
      </c>
      <c r="Q1082" s="36">
        <f t="shared" si="161"/>
        <v>14.883720930232558</v>
      </c>
      <c r="R1082" s="34">
        <v>7</v>
      </c>
      <c r="S1082" s="36">
        <f t="shared" si="162"/>
        <v>3.2558139534883721</v>
      </c>
    </row>
    <row r="1083" spans="1:19" s="24" customFormat="1" ht="15" hidden="1" outlineLevel="1" x14ac:dyDescent="0.2">
      <c r="A1083" s="37" t="s">
        <v>1096</v>
      </c>
      <c r="B1083" s="34"/>
      <c r="C1083" s="35">
        <v>925</v>
      </c>
      <c r="D1083" s="34">
        <v>485</v>
      </c>
      <c r="E1083" s="36">
        <f t="shared" si="155"/>
        <v>52.432432432432435</v>
      </c>
      <c r="F1083" s="34">
        <v>440</v>
      </c>
      <c r="G1083" s="36">
        <f t="shared" si="156"/>
        <v>47.567567567567565</v>
      </c>
      <c r="H1083" s="34">
        <v>302</v>
      </c>
      <c r="I1083" s="36">
        <f t="shared" si="157"/>
        <v>32.648648648648646</v>
      </c>
      <c r="J1083" s="34">
        <v>247</v>
      </c>
      <c r="K1083" s="36">
        <f t="shared" si="158"/>
        <v>26.702702702702702</v>
      </c>
      <c r="L1083" s="34">
        <v>151</v>
      </c>
      <c r="M1083" s="36">
        <f t="shared" si="159"/>
        <v>16.324324324324323</v>
      </c>
      <c r="N1083" s="34">
        <v>113</v>
      </c>
      <c r="O1083" s="36">
        <f t="shared" si="160"/>
        <v>12.216216216216216</v>
      </c>
      <c r="P1083" s="34">
        <v>73</v>
      </c>
      <c r="Q1083" s="36">
        <f t="shared" si="161"/>
        <v>7.8918918918918921</v>
      </c>
      <c r="R1083" s="34">
        <v>39</v>
      </c>
      <c r="S1083" s="36">
        <f t="shared" si="162"/>
        <v>4.2162162162162158</v>
      </c>
    </row>
    <row r="1084" spans="1:19" s="24" customFormat="1" ht="15" hidden="1" outlineLevel="1" x14ac:dyDescent="0.2">
      <c r="A1084" s="37" t="s">
        <v>1097</v>
      </c>
      <c r="B1084" s="34"/>
      <c r="C1084" s="35">
        <v>214</v>
      </c>
      <c r="D1084" s="34">
        <v>120</v>
      </c>
      <c r="E1084" s="36">
        <f t="shared" si="155"/>
        <v>56.074766355140184</v>
      </c>
      <c r="F1084" s="34">
        <v>94</v>
      </c>
      <c r="G1084" s="36">
        <f t="shared" si="156"/>
        <v>43.925233644859809</v>
      </c>
      <c r="H1084" s="34">
        <v>55</v>
      </c>
      <c r="I1084" s="36">
        <f t="shared" si="157"/>
        <v>25.700934579439252</v>
      </c>
      <c r="J1084" s="34">
        <v>67</v>
      </c>
      <c r="K1084" s="36">
        <f t="shared" si="158"/>
        <v>31.308411214953271</v>
      </c>
      <c r="L1084" s="34">
        <v>40</v>
      </c>
      <c r="M1084" s="36">
        <f t="shared" si="159"/>
        <v>18.691588785046729</v>
      </c>
      <c r="N1084" s="34">
        <v>24</v>
      </c>
      <c r="O1084" s="36">
        <f t="shared" si="160"/>
        <v>11.214953271028037</v>
      </c>
      <c r="P1084" s="34">
        <v>13</v>
      </c>
      <c r="Q1084" s="36">
        <f t="shared" si="161"/>
        <v>6.0747663551401869</v>
      </c>
      <c r="R1084" s="34">
        <v>15</v>
      </c>
      <c r="S1084" s="36">
        <f t="shared" si="162"/>
        <v>7.009345794392523</v>
      </c>
    </row>
    <row r="1085" spans="1:19" s="24" customFormat="1" ht="15" hidden="1" outlineLevel="1" x14ac:dyDescent="0.2">
      <c r="A1085" s="37" t="s">
        <v>1098</v>
      </c>
      <c r="B1085" s="34"/>
      <c r="C1085" s="35">
        <v>825</v>
      </c>
      <c r="D1085" s="34">
        <v>397</v>
      </c>
      <c r="E1085" s="36">
        <f t="shared" si="155"/>
        <v>48.121212121212125</v>
      </c>
      <c r="F1085" s="34">
        <v>428</v>
      </c>
      <c r="G1085" s="36">
        <f t="shared" si="156"/>
        <v>51.878787878787875</v>
      </c>
      <c r="H1085" s="34">
        <v>204</v>
      </c>
      <c r="I1085" s="36">
        <f t="shared" si="157"/>
        <v>24.727272727272727</v>
      </c>
      <c r="J1085" s="34">
        <v>198</v>
      </c>
      <c r="K1085" s="36">
        <f t="shared" si="158"/>
        <v>24</v>
      </c>
      <c r="L1085" s="34">
        <v>132</v>
      </c>
      <c r="M1085" s="36">
        <f t="shared" si="159"/>
        <v>16</v>
      </c>
      <c r="N1085" s="34">
        <v>147</v>
      </c>
      <c r="O1085" s="36">
        <f t="shared" si="160"/>
        <v>17.818181818181817</v>
      </c>
      <c r="P1085" s="34">
        <v>110</v>
      </c>
      <c r="Q1085" s="36">
        <f t="shared" si="161"/>
        <v>13.333333333333334</v>
      </c>
      <c r="R1085" s="34">
        <v>34</v>
      </c>
      <c r="S1085" s="36">
        <f t="shared" si="162"/>
        <v>4.1212121212121211</v>
      </c>
    </row>
    <row r="1086" spans="1:19" s="24" customFormat="1" ht="15" hidden="1" outlineLevel="1" x14ac:dyDescent="0.2">
      <c r="A1086" s="37" t="s">
        <v>1099</v>
      </c>
      <c r="B1086" s="34"/>
      <c r="C1086" s="35">
        <v>1152</v>
      </c>
      <c r="D1086" s="34">
        <v>587</v>
      </c>
      <c r="E1086" s="36">
        <f t="shared" si="155"/>
        <v>50.954861111111114</v>
      </c>
      <c r="F1086" s="34">
        <v>565</v>
      </c>
      <c r="G1086" s="36">
        <f t="shared" si="156"/>
        <v>49.045138888888893</v>
      </c>
      <c r="H1086" s="34">
        <v>259</v>
      </c>
      <c r="I1086" s="36">
        <f t="shared" si="157"/>
        <v>22.482638888888889</v>
      </c>
      <c r="J1086" s="34">
        <v>259</v>
      </c>
      <c r="K1086" s="36">
        <f t="shared" si="158"/>
        <v>22.482638888888889</v>
      </c>
      <c r="L1086" s="34">
        <v>203</v>
      </c>
      <c r="M1086" s="36">
        <f t="shared" si="159"/>
        <v>17.621527777777779</v>
      </c>
      <c r="N1086" s="34">
        <v>216</v>
      </c>
      <c r="O1086" s="36">
        <f t="shared" si="160"/>
        <v>18.75</v>
      </c>
      <c r="P1086" s="34">
        <v>177</v>
      </c>
      <c r="Q1086" s="36">
        <f t="shared" si="161"/>
        <v>15.364583333333334</v>
      </c>
      <c r="R1086" s="34">
        <v>38</v>
      </c>
      <c r="S1086" s="36">
        <f t="shared" si="162"/>
        <v>3.2986111111111112</v>
      </c>
    </row>
    <row r="1087" spans="1:19" s="24" customFormat="1" ht="15" hidden="1" outlineLevel="1" x14ac:dyDescent="0.2">
      <c r="A1087" s="37" t="s">
        <v>1100</v>
      </c>
      <c r="B1087" s="34"/>
      <c r="C1087" s="35">
        <v>906</v>
      </c>
      <c r="D1087" s="34">
        <v>465</v>
      </c>
      <c r="E1087" s="36">
        <f t="shared" si="155"/>
        <v>51.324503311258276</v>
      </c>
      <c r="F1087" s="34">
        <v>441</v>
      </c>
      <c r="G1087" s="36">
        <f t="shared" si="156"/>
        <v>48.675496688741717</v>
      </c>
      <c r="H1087" s="34">
        <v>200</v>
      </c>
      <c r="I1087" s="36">
        <f t="shared" si="157"/>
        <v>22.075055187637968</v>
      </c>
      <c r="J1087" s="34">
        <v>206</v>
      </c>
      <c r="K1087" s="36">
        <f t="shared" si="158"/>
        <v>22.737306843267106</v>
      </c>
      <c r="L1087" s="34">
        <v>168</v>
      </c>
      <c r="M1087" s="36">
        <f t="shared" si="159"/>
        <v>18.543046357615893</v>
      </c>
      <c r="N1087" s="34">
        <v>150</v>
      </c>
      <c r="O1087" s="36">
        <f t="shared" si="160"/>
        <v>16.556291390728475</v>
      </c>
      <c r="P1087" s="34">
        <v>141</v>
      </c>
      <c r="Q1087" s="36">
        <f t="shared" si="161"/>
        <v>15.562913907284768</v>
      </c>
      <c r="R1087" s="34">
        <v>41</v>
      </c>
      <c r="S1087" s="36">
        <f t="shared" si="162"/>
        <v>4.5253863134657832</v>
      </c>
    </row>
    <row r="1088" spans="1:19" s="24" customFormat="1" ht="15" hidden="1" outlineLevel="1" x14ac:dyDescent="0.2">
      <c r="A1088" s="37" t="s">
        <v>1101</v>
      </c>
      <c r="B1088" s="34"/>
      <c r="C1088" s="35">
        <v>1015</v>
      </c>
      <c r="D1088" s="34">
        <v>522</v>
      </c>
      <c r="E1088" s="36">
        <f t="shared" ref="E1088:E1151" si="165">SUM(D1088/C1088%)</f>
        <v>51.428571428571423</v>
      </c>
      <c r="F1088" s="34">
        <v>493</v>
      </c>
      <c r="G1088" s="36">
        <f t="shared" si="156"/>
        <v>48.571428571428569</v>
      </c>
      <c r="H1088" s="34">
        <v>287</v>
      </c>
      <c r="I1088" s="36">
        <f t="shared" si="157"/>
        <v>28.275862068965516</v>
      </c>
      <c r="J1088" s="34">
        <v>220</v>
      </c>
      <c r="K1088" s="36">
        <f t="shared" si="158"/>
        <v>21.674876847290641</v>
      </c>
      <c r="L1088" s="34">
        <v>244</v>
      </c>
      <c r="M1088" s="36">
        <f t="shared" si="159"/>
        <v>24.039408866995075</v>
      </c>
      <c r="N1088" s="34">
        <v>129</v>
      </c>
      <c r="O1088" s="36">
        <f t="shared" si="160"/>
        <v>12.709359605911329</v>
      </c>
      <c r="P1088" s="34">
        <v>70</v>
      </c>
      <c r="Q1088" s="36">
        <f t="shared" si="161"/>
        <v>6.8965517241379306</v>
      </c>
      <c r="R1088" s="34">
        <v>65</v>
      </c>
      <c r="S1088" s="36">
        <f t="shared" si="162"/>
        <v>6.4039408866995071</v>
      </c>
    </row>
    <row r="1089" spans="1:19" s="24" customFormat="1" ht="15" collapsed="1" x14ac:dyDescent="0.2">
      <c r="A1089" s="33" t="s">
        <v>2561</v>
      </c>
      <c r="B1089" s="34">
        <v>37</v>
      </c>
      <c r="C1089" s="34">
        <f t="shared" ref="C1089:R1089" si="166">SUM(C1090:C1126)</f>
        <v>45379</v>
      </c>
      <c r="D1089" s="34">
        <f t="shared" si="166"/>
        <v>22647</v>
      </c>
      <c r="E1089" s="36">
        <f t="shared" si="165"/>
        <v>49.906344344300223</v>
      </c>
      <c r="F1089" s="34">
        <f t="shared" si="166"/>
        <v>22732</v>
      </c>
      <c r="G1089" s="36">
        <f t="shared" si="156"/>
        <v>50.09365565569977</v>
      </c>
      <c r="H1089" s="34">
        <f t="shared" si="166"/>
        <v>12631</v>
      </c>
      <c r="I1089" s="36">
        <f t="shared" si="157"/>
        <v>27.834460873972542</v>
      </c>
      <c r="J1089" s="34">
        <f t="shared" si="166"/>
        <v>10801</v>
      </c>
      <c r="K1089" s="36">
        <f t="shared" si="158"/>
        <v>23.801758522664667</v>
      </c>
      <c r="L1089" s="34">
        <f t="shared" si="166"/>
        <v>8568</v>
      </c>
      <c r="M1089" s="36">
        <f t="shared" si="159"/>
        <v>18.88098018907424</v>
      </c>
      <c r="N1089" s="34">
        <f t="shared" si="166"/>
        <v>6410</v>
      </c>
      <c r="O1089" s="36">
        <f t="shared" si="160"/>
        <v>14.125476542012825</v>
      </c>
      <c r="P1089" s="34">
        <f t="shared" si="166"/>
        <v>4499</v>
      </c>
      <c r="Q1089" s="36">
        <f t="shared" si="161"/>
        <v>9.9142775292536189</v>
      </c>
      <c r="R1089" s="34">
        <f t="shared" si="166"/>
        <v>2470</v>
      </c>
      <c r="S1089" s="36">
        <f t="shared" si="162"/>
        <v>5.4430463430221021</v>
      </c>
    </row>
    <row r="1090" spans="1:19" s="24" customFormat="1" ht="15" hidden="1" outlineLevel="1" x14ac:dyDescent="0.2">
      <c r="A1090" s="37" t="s">
        <v>1103</v>
      </c>
      <c r="B1090" s="34"/>
      <c r="C1090" s="35">
        <v>1160</v>
      </c>
      <c r="D1090" s="34">
        <v>574</v>
      </c>
      <c r="E1090" s="36">
        <f t="shared" si="165"/>
        <v>49.482758620689658</v>
      </c>
      <c r="F1090" s="34">
        <v>586</v>
      </c>
      <c r="G1090" s="36">
        <f t="shared" si="156"/>
        <v>50.517241379310349</v>
      </c>
      <c r="H1090" s="34">
        <v>316</v>
      </c>
      <c r="I1090" s="36">
        <f t="shared" si="157"/>
        <v>27.241379310344829</v>
      </c>
      <c r="J1090" s="34">
        <v>283</v>
      </c>
      <c r="K1090" s="36">
        <f t="shared" si="158"/>
        <v>24.396551724137932</v>
      </c>
      <c r="L1090" s="34">
        <v>210</v>
      </c>
      <c r="M1090" s="36">
        <f t="shared" si="159"/>
        <v>18.103448275862071</v>
      </c>
      <c r="N1090" s="34">
        <v>161</v>
      </c>
      <c r="O1090" s="36">
        <f t="shared" si="160"/>
        <v>13.879310344827587</v>
      </c>
      <c r="P1090" s="34">
        <v>122</v>
      </c>
      <c r="Q1090" s="36">
        <f t="shared" si="161"/>
        <v>10.517241379310345</v>
      </c>
      <c r="R1090" s="34">
        <v>68</v>
      </c>
      <c r="S1090" s="36">
        <f t="shared" si="162"/>
        <v>5.862068965517242</v>
      </c>
    </row>
    <row r="1091" spans="1:19" s="24" customFormat="1" ht="15" hidden="1" outlineLevel="1" x14ac:dyDescent="0.2">
      <c r="A1091" s="37" t="s">
        <v>1104</v>
      </c>
      <c r="B1091" s="34"/>
      <c r="C1091" s="35">
        <v>1105</v>
      </c>
      <c r="D1091" s="34">
        <v>592</v>
      </c>
      <c r="E1091" s="36">
        <f t="shared" si="165"/>
        <v>53.574660633484157</v>
      </c>
      <c r="F1091" s="34">
        <v>513</v>
      </c>
      <c r="G1091" s="36">
        <f t="shared" si="156"/>
        <v>46.425339366515836</v>
      </c>
      <c r="H1091" s="34">
        <v>322</v>
      </c>
      <c r="I1091" s="36">
        <f t="shared" si="157"/>
        <v>29.140271493212669</v>
      </c>
      <c r="J1091" s="34">
        <v>264</v>
      </c>
      <c r="K1091" s="36">
        <f t="shared" si="158"/>
        <v>23.891402714932124</v>
      </c>
      <c r="L1091" s="34">
        <v>190</v>
      </c>
      <c r="M1091" s="36">
        <f t="shared" si="159"/>
        <v>17.194570135746606</v>
      </c>
      <c r="N1091" s="34">
        <v>157</v>
      </c>
      <c r="O1091" s="36">
        <f t="shared" si="160"/>
        <v>14.20814479638009</v>
      </c>
      <c r="P1091" s="34">
        <v>110</v>
      </c>
      <c r="Q1091" s="36">
        <f t="shared" si="161"/>
        <v>9.9547511312217196</v>
      </c>
      <c r="R1091" s="34">
        <v>62</v>
      </c>
      <c r="S1091" s="36">
        <f t="shared" si="162"/>
        <v>5.6108597285067869</v>
      </c>
    </row>
    <row r="1092" spans="1:19" s="24" customFormat="1" ht="15" hidden="1" outlineLevel="1" x14ac:dyDescent="0.2">
      <c r="A1092" s="37" t="s">
        <v>1105</v>
      </c>
      <c r="B1092" s="34"/>
      <c r="C1092" s="35">
        <v>2111</v>
      </c>
      <c r="D1092" s="34">
        <v>1031</v>
      </c>
      <c r="E1092" s="36">
        <f t="shared" si="165"/>
        <v>48.839412600663195</v>
      </c>
      <c r="F1092" s="34">
        <v>1080</v>
      </c>
      <c r="G1092" s="36">
        <f t="shared" ref="G1092:G1155" si="167">SUM(F1092/C1092%)</f>
        <v>51.160587399336812</v>
      </c>
      <c r="H1092" s="34">
        <v>611</v>
      </c>
      <c r="I1092" s="36">
        <f t="shared" ref="I1092:I1155" si="168">SUM(H1092/C1092%)</f>
        <v>28.943628612032214</v>
      </c>
      <c r="J1092" s="34">
        <v>529</v>
      </c>
      <c r="K1092" s="36">
        <f t="shared" ref="K1092:K1155" si="169">SUM(J1092/C1092%)</f>
        <v>25.059213642823305</v>
      </c>
      <c r="L1092" s="34">
        <v>351</v>
      </c>
      <c r="M1092" s="36">
        <f t="shared" ref="M1092:M1155" si="170">SUM(L1092/C1092%)</f>
        <v>16.627190904784463</v>
      </c>
      <c r="N1092" s="34">
        <v>313</v>
      </c>
      <c r="O1092" s="36">
        <f t="shared" ref="O1092:O1155" si="171">SUM(N1092/C1092%)</f>
        <v>14.827096162955945</v>
      </c>
      <c r="P1092" s="34">
        <v>195</v>
      </c>
      <c r="Q1092" s="36">
        <f t="shared" ref="Q1092:Q1155" si="172">SUM(P1092/C1092%)</f>
        <v>9.237328280435813</v>
      </c>
      <c r="R1092" s="34">
        <v>112</v>
      </c>
      <c r="S1092" s="36">
        <f t="shared" ref="S1092:S1155" si="173">SUM(R1092/C1092%)</f>
        <v>5.3055423969682618</v>
      </c>
    </row>
    <row r="1093" spans="1:19" s="24" customFormat="1" ht="15" hidden="1" outlineLevel="1" x14ac:dyDescent="0.2">
      <c r="A1093" s="37" t="s">
        <v>1106</v>
      </c>
      <c r="B1093" s="34"/>
      <c r="C1093" s="35">
        <v>2013</v>
      </c>
      <c r="D1093" s="34">
        <v>950</v>
      </c>
      <c r="E1093" s="36">
        <f t="shared" si="165"/>
        <v>47.193243914555396</v>
      </c>
      <c r="F1093" s="34">
        <v>1063</v>
      </c>
      <c r="G1093" s="36">
        <f t="shared" si="167"/>
        <v>52.806756085444611</v>
      </c>
      <c r="H1093" s="34">
        <v>551</v>
      </c>
      <c r="I1093" s="36">
        <f t="shared" si="168"/>
        <v>27.372081470442126</v>
      </c>
      <c r="J1093" s="34">
        <v>518</v>
      </c>
      <c r="K1093" s="36">
        <f t="shared" si="169"/>
        <v>25.732737208147046</v>
      </c>
      <c r="L1093" s="34">
        <v>318</v>
      </c>
      <c r="M1093" s="36">
        <f t="shared" si="170"/>
        <v>15.7973174366617</v>
      </c>
      <c r="N1093" s="34">
        <v>295</v>
      </c>
      <c r="O1093" s="36">
        <f t="shared" si="171"/>
        <v>14.654744162940885</v>
      </c>
      <c r="P1093" s="34">
        <v>237</v>
      </c>
      <c r="Q1093" s="36">
        <f t="shared" si="172"/>
        <v>11.773472429210134</v>
      </c>
      <c r="R1093" s="34">
        <v>94</v>
      </c>
      <c r="S1093" s="36">
        <f t="shared" si="173"/>
        <v>4.6696472925981123</v>
      </c>
    </row>
    <row r="1094" spans="1:19" s="24" customFormat="1" ht="15" hidden="1" outlineLevel="1" x14ac:dyDescent="0.2">
      <c r="A1094" s="37" t="s">
        <v>1107</v>
      </c>
      <c r="B1094" s="34"/>
      <c r="C1094" s="35">
        <v>1545</v>
      </c>
      <c r="D1094" s="34">
        <v>776</v>
      </c>
      <c r="E1094" s="36">
        <f t="shared" si="165"/>
        <v>50.226537216828483</v>
      </c>
      <c r="F1094" s="34">
        <v>769</v>
      </c>
      <c r="G1094" s="36">
        <f t="shared" si="167"/>
        <v>49.773462783171524</v>
      </c>
      <c r="H1094" s="34">
        <v>351</v>
      </c>
      <c r="I1094" s="36">
        <f t="shared" si="168"/>
        <v>22.71844660194175</v>
      </c>
      <c r="J1094" s="34">
        <v>383</v>
      </c>
      <c r="K1094" s="36">
        <f t="shared" si="169"/>
        <v>24.789644012944986</v>
      </c>
      <c r="L1094" s="34">
        <v>293</v>
      </c>
      <c r="M1094" s="36">
        <f t="shared" si="170"/>
        <v>18.964401294498384</v>
      </c>
      <c r="N1094" s="34">
        <v>193</v>
      </c>
      <c r="O1094" s="36">
        <f t="shared" si="171"/>
        <v>12.491909385113269</v>
      </c>
      <c r="P1094" s="34">
        <v>190</v>
      </c>
      <c r="Q1094" s="36">
        <f t="shared" si="172"/>
        <v>12.297734627831716</v>
      </c>
      <c r="R1094" s="34">
        <v>135</v>
      </c>
      <c r="S1094" s="36">
        <f t="shared" si="173"/>
        <v>8.7378640776699026</v>
      </c>
    </row>
    <row r="1095" spans="1:19" s="24" customFormat="1" ht="15" hidden="1" outlineLevel="1" x14ac:dyDescent="0.2">
      <c r="A1095" s="37" t="s">
        <v>1108</v>
      </c>
      <c r="B1095" s="34"/>
      <c r="C1095" s="35">
        <v>1769</v>
      </c>
      <c r="D1095" s="34">
        <v>862</v>
      </c>
      <c r="E1095" s="36">
        <f t="shared" si="165"/>
        <v>48.728094968908984</v>
      </c>
      <c r="F1095" s="34">
        <v>907</v>
      </c>
      <c r="G1095" s="36">
        <f t="shared" si="167"/>
        <v>51.271905031091009</v>
      </c>
      <c r="H1095" s="34">
        <v>449</v>
      </c>
      <c r="I1095" s="36">
        <f t="shared" si="168"/>
        <v>25.381571509327301</v>
      </c>
      <c r="J1095" s="34">
        <v>440</v>
      </c>
      <c r="K1095" s="36">
        <f t="shared" si="169"/>
        <v>24.872809496890898</v>
      </c>
      <c r="L1095" s="34">
        <v>318</v>
      </c>
      <c r="M1095" s="36">
        <f t="shared" si="170"/>
        <v>17.976257772752966</v>
      </c>
      <c r="N1095" s="34">
        <v>254</v>
      </c>
      <c r="O1095" s="36">
        <f t="shared" si="171"/>
        <v>14.358394573205199</v>
      </c>
      <c r="P1095" s="34">
        <v>214</v>
      </c>
      <c r="Q1095" s="36">
        <f t="shared" si="172"/>
        <v>12.097230073487845</v>
      </c>
      <c r="R1095" s="34">
        <v>94</v>
      </c>
      <c r="S1095" s="36">
        <f t="shared" si="173"/>
        <v>5.3137365743357829</v>
      </c>
    </row>
    <row r="1096" spans="1:19" s="24" customFormat="1" ht="15" hidden="1" outlineLevel="1" x14ac:dyDescent="0.2">
      <c r="A1096" s="37" t="s">
        <v>1109</v>
      </c>
      <c r="B1096" s="34"/>
      <c r="C1096" s="35">
        <v>1117</v>
      </c>
      <c r="D1096" s="34">
        <v>530</v>
      </c>
      <c r="E1096" s="36">
        <f t="shared" si="165"/>
        <v>47.448522829006265</v>
      </c>
      <c r="F1096" s="34">
        <v>587</v>
      </c>
      <c r="G1096" s="36">
        <f t="shared" si="167"/>
        <v>52.551477170993735</v>
      </c>
      <c r="H1096" s="34">
        <v>283</v>
      </c>
      <c r="I1096" s="36">
        <f t="shared" si="168"/>
        <v>25.335720680393912</v>
      </c>
      <c r="J1096" s="34">
        <v>259</v>
      </c>
      <c r="K1096" s="36">
        <f t="shared" si="169"/>
        <v>23.187108325872874</v>
      </c>
      <c r="L1096" s="34">
        <v>216</v>
      </c>
      <c r="M1096" s="36">
        <f t="shared" si="170"/>
        <v>19.337511190689348</v>
      </c>
      <c r="N1096" s="34">
        <v>175</v>
      </c>
      <c r="O1096" s="36">
        <f t="shared" si="171"/>
        <v>15.66696508504924</v>
      </c>
      <c r="P1096" s="34">
        <v>119</v>
      </c>
      <c r="Q1096" s="36">
        <f t="shared" si="172"/>
        <v>10.653536257833483</v>
      </c>
      <c r="R1096" s="34">
        <v>65</v>
      </c>
      <c r="S1096" s="36">
        <f t="shared" si="173"/>
        <v>5.8191584601611464</v>
      </c>
    </row>
    <row r="1097" spans="1:19" s="24" customFormat="1" ht="15" hidden="1" outlineLevel="1" x14ac:dyDescent="0.2">
      <c r="A1097" s="37" t="s">
        <v>1110</v>
      </c>
      <c r="B1097" s="34"/>
      <c r="C1097" s="35">
        <v>1346</v>
      </c>
      <c r="D1097" s="34">
        <v>629</v>
      </c>
      <c r="E1097" s="36">
        <f t="shared" si="165"/>
        <v>46.731054977711736</v>
      </c>
      <c r="F1097" s="34">
        <v>717</v>
      </c>
      <c r="G1097" s="36">
        <f t="shared" si="167"/>
        <v>53.268945022288257</v>
      </c>
      <c r="H1097" s="34">
        <v>409</v>
      </c>
      <c r="I1097" s="36">
        <f t="shared" si="168"/>
        <v>30.38632986627043</v>
      </c>
      <c r="J1097" s="34">
        <v>306</v>
      </c>
      <c r="K1097" s="36">
        <f t="shared" si="169"/>
        <v>22.734026745913816</v>
      </c>
      <c r="L1097" s="34">
        <v>250</v>
      </c>
      <c r="M1097" s="36">
        <f t="shared" si="170"/>
        <v>18.573551263001484</v>
      </c>
      <c r="N1097" s="34">
        <v>164</v>
      </c>
      <c r="O1097" s="36">
        <f t="shared" si="171"/>
        <v>12.184249628528974</v>
      </c>
      <c r="P1097" s="34">
        <v>144</v>
      </c>
      <c r="Q1097" s="36">
        <f t="shared" si="172"/>
        <v>10.698365527488855</v>
      </c>
      <c r="R1097" s="34">
        <v>73</v>
      </c>
      <c r="S1097" s="36">
        <f t="shared" si="173"/>
        <v>5.4234769687964333</v>
      </c>
    </row>
    <row r="1098" spans="1:19" s="24" customFormat="1" ht="15" hidden="1" outlineLevel="1" x14ac:dyDescent="0.2">
      <c r="A1098" s="37" t="s">
        <v>1111</v>
      </c>
      <c r="B1098" s="34"/>
      <c r="C1098" s="35">
        <v>1924</v>
      </c>
      <c r="D1098" s="34">
        <v>938</v>
      </c>
      <c r="E1098" s="36">
        <f t="shared" si="165"/>
        <v>48.752598752598757</v>
      </c>
      <c r="F1098" s="34">
        <v>986</v>
      </c>
      <c r="G1098" s="36">
        <f t="shared" si="167"/>
        <v>51.24740124740125</v>
      </c>
      <c r="H1098" s="34">
        <v>472</v>
      </c>
      <c r="I1098" s="36">
        <f t="shared" si="168"/>
        <v>24.532224532224536</v>
      </c>
      <c r="J1098" s="34">
        <v>426</v>
      </c>
      <c r="K1098" s="36">
        <f t="shared" si="169"/>
        <v>22.141372141372145</v>
      </c>
      <c r="L1098" s="34">
        <v>414</v>
      </c>
      <c r="M1098" s="36">
        <f t="shared" si="170"/>
        <v>21.51767151767152</v>
      </c>
      <c r="N1098" s="34">
        <v>249</v>
      </c>
      <c r="O1098" s="36">
        <f t="shared" si="171"/>
        <v>12.941787941787943</v>
      </c>
      <c r="P1098" s="34">
        <v>206</v>
      </c>
      <c r="Q1098" s="36">
        <f t="shared" si="172"/>
        <v>10.706860706860708</v>
      </c>
      <c r="R1098" s="34">
        <v>157</v>
      </c>
      <c r="S1098" s="36">
        <f t="shared" si="173"/>
        <v>8.1600831600831611</v>
      </c>
    </row>
    <row r="1099" spans="1:19" s="24" customFormat="1" ht="15" hidden="1" outlineLevel="1" x14ac:dyDescent="0.2">
      <c r="A1099" s="37" t="s">
        <v>1112</v>
      </c>
      <c r="B1099" s="34"/>
      <c r="C1099" s="35">
        <v>1669</v>
      </c>
      <c r="D1099" s="34">
        <v>806</v>
      </c>
      <c r="E1099" s="36">
        <f t="shared" si="165"/>
        <v>48.292390653085675</v>
      </c>
      <c r="F1099" s="34">
        <v>863</v>
      </c>
      <c r="G1099" s="36">
        <f t="shared" si="167"/>
        <v>51.707609346914317</v>
      </c>
      <c r="H1099" s="34">
        <v>476</v>
      </c>
      <c r="I1099" s="36">
        <f t="shared" si="168"/>
        <v>28.52007189934092</v>
      </c>
      <c r="J1099" s="34">
        <v>393</v>
      </c>
      <c r="K1099" s="36">
        <f t="shared" si="169"/>
        <v>23.547034152186935</v>
      </c>
      <c r="L1099" s="34">
        <v>331</v>
      </c>
      <c r="M1099" s="36">
        <f t="shared" si="170"/>
        <v>19.832234871180347</v>
      </c>
      <c r="N1099" s="34">
        <v>221</v>
      </c>
      <c r="O1099" s="36">
        <f t="shared" si="171"/>
        <v>13.241461953265427</v>
      </c>
      <c r="P1099" s="34">
        <v>154</v>
      </c>
      <c r="Q1099" s="36">
        <f t="shared" si="172"/>
        <v>9.2270820850808857</v>
      </c>
      <c r="R1099" s="34">
        <v>94</v>
      </c>
      <c r="S1099" s="36">
        <f t="shared" si="173"/>
        <v>5.6321150389454759</v>
      </c>
    </row>
    <row r="1100" spans="1:19" s="24" customFormat="1" ht="15" hidden="1" outlineLevel="1" x14ac:dyDescent="0.2">
      <c r="A1100" s="37" t="s">
        <v>1113</v>
      </c>
      <c r="B1100" s="34"/>
      <c r="C1100" s="35">
        <v>1355</v>
      </c>
      <c r="D1100" s="34">
        <v>680</v>
      </c>
      <c r="E1100" s="36">
        <f t="shared" si="165"/>
        <v>50.184501845018445</v>
      </c>
      <c r="F1100" s="34">
        <v>675</v>
      </c>
      <c r="G1100" s="36">
        <f t="shared" si="167"/>
        <v>49.815498154981547</v>
      </c>
      <c r="H1100" s="34">
        <v>368</v>
      </c>
      <c r="I1100" s="36">
        <f t="shared" si="168"/>
        <v>27.158671586715865</v>
      </c>
      <c r="J1100" s="34">
        <v>330</v>
      </c>
      <c r="K1100" s="36">
        <f t="shared" si="169"/>
        <v>24.354243542435423</v>
      </c>
      <c r="L1100" s="34">
        <v>252</v>
      </c>
      <c r="M1100" s="36">
        <f t="shared" si="170"/>
        <v>18.597785977859779</v>
      </c>
      <c r="N1100" s="34">
        <v>202</v>
      </c>
      <c r="O1100" s="36">
        <f t="shared" si="171"/>
        <v>14.907749077490774</v>
      </c>
      <c r="P1100" s="34">
        <v>131</v>
      </c>
      <c r="Q1100" s="36">
        <f t="shared" si="172"/>
        <v>9.6678966789667893</v>
      </c>
      <c r="R1100" s="34">
        <v>72</v>
      </c>
      <c r="S1100" s="36">
        <f t="shared" si="173"/>
        <v>5.3136531365313653</v>
      </c>
    </row>
    <row r="1101" spans="1:19" s="24" customFormat="1" ht="15" hidden="1" outlineLevel="1" x14ac:dyDescent="0.2">
      <c r="A1101" s="37" t="s">
        <v>1114</v>
      </c>
      <c r="B1101" s="34"/>
      <c r="C1101" s="35">
        <v>870</v>
      </c>
      <c r="D1101" s="34">
        <v>461</v>
      </c>
      <c r="E1101" s="36">
        <f t="shared" si="165"/>
        <v>52.988505747126439</v>
      </c>
      <c r="F1101" s="34">
        <v>409</v>
      </c>
      <c r="G1101" s="36">
        <f t="shared" si="167"/>
        <v>47.011494252873568</v>
      </c>
      <c r="H1101" s="34">
        <v>256</v>
      </c>
      <c r="I1101" s="36">
        <f t="shared" si="168"/>
        <v>29.425287356321842</v>
      </c>
      <c r="J1101" s="34">
        <v>199</v>
      </c>
      <c r="K1101" s="36">
        <f t="shared" si="169"/>
        <v>22.873563218390807</v>
      </c>
      <c r="L1101" s="34">
        <v>148</v>
      </c>
      <c r="M1101" s="36">
        <f t="shared" si="170"/>
        <v>17.011494252873565</v>
      </c>
      <c r="N1101" s="34">
        <v>132</v>
      </c>
      <c r="O1101" s="36">
        <f t="shared" si="171"/>
        <v>15.17241379310345</v>
      </c>
      <c r="P1101" s="34">
        <v>94</v>
      </c>
      <c r="Q1101" s="36">
        <f t="shared" si="172"/>
        <v>10.804597701149426</v>
      </c>
      <c r="R1101" s="34">
        <v>41</v>
      </c>
      <c r="S1101" s="36">
        <f t="shared" si="173"/>
        <v>4.7126436781609202</v>
      </c>
    </row>
    <row r="1102" spans="1:19" s="24" customFormat="1" ht="15" hidden="1" outlineLevel="1" x14ac:dyDescent="0.2">
      <c r="A1102" s="37" t="s">
        <v>1115</v>
      </c>
      <c r="B1102" s="34"/>
      <c r="C1102" s="35">
        <v>1738</v>
      </c>
      <c r="D1102" s="34">
        <v>858</v>
      </c>
      <c r="E1102" s="36">
        <f t="shared" si="165"/>
        <v>49.367088607594937</v>
      </c>
      <c r="F1102" s="34">
        <v>880</v>
      </c>
      <c r="G1102" s="36">
        <f t="shared" si="167"/>
        <v>50.632911392405063</v>
      </c>
      <c r="H1102" s="34">
        <v>437</v>
      </c>
      <c r="I1102" s="36">
        <f t="shared" si="168"/>
        <v>25.143843498273881</v>
      </c>
      <c r="J1102" s="34">
        <v>456</v>
      </c>
      <c r="K1102" s="36">
        <f t="shared" si="169"/>
        <v>26.237054085155354</v>
      </c>
      <c r="L1102" s="34">
        <v>338</v>
      </c>
      <c r="M1102" s="36">
        <f t="shared" si="170"/>
        <v>19.44764096662831</v>
      </c>
      <c r="N1102" s="34">
        <v>223</v>
      </c>
      <c r="O1102" s="36">
        <f t="shared" si="171"/>
        <v>12.83084004602992</v>
      </c>
      <c r="P1102" s="34">
        <v>192</v>
      </c>
      <c r="Q1102" s="36">
        <f t="shared" si="172"/>
        <v>11.047180667433832</v>
      </c>
      <c r="R1102" s="34">
        <v>92</v>
      </c>
      <c r="S1102" s="36">
        <f t="shared" si="173"/>
        <v>5.2934407364787113</v>
      </c>
    </row>
    <row r="1103" spans="1:19" s="24" customFormat="1" ht="15" hidden="1" outlineLevel="1" x14ac:dyDescent="0.2">
      <c r="A1103" s="37" t="s">
        <v>1116</v>
      </c>
      <c r="B1103" s="34"/>
      <c r="C1103" s="35">
        <v>457</v>
      </c>
      <c r="D1103" s="34">
        <v>230</v>
      </c>
      <c r="E1103" s="36">
        <f t="shared" si="165"/>
        <v>50.328227571115974</v>
      </c>
      <c r="F1103" s="34">
        <v>227</v>
      </c>
      <c r="G1103" s="36">
        <f t="shared" si="167"/>
        <v>49.671772428884026</v>
      </c>
      <c r="H1103" s="34">
        <v>130</v>
      </c>
      <c r="I1103" s="36">
        <f t="shared" si="168"/>
        <v>28.446389496717721</v>
      </c>
      <c r="J1103" s="34">
        <v>102</v>
      </c>
      <c r="K1103" s="36">
        <f t="shared" si="169"/>
        <v>22.319474835886211</v>
      </c>
      <c r="L1103" s="34">
        <v>105</v>
      </c>
      <c r="M1103" s="36">
        <f t="shared" si="170"/>
        <v>22.97592997811816</v>
      </c>
      <c r="N1103" s="34">
        <v>63</v>
      </c>
      <c r="O1103" s="36">
        <f t="shared" si="171"/>
        <v>13.785557986870897</v>
      </c>
      <c r="P1103" s="34">
        <v>43</v>
      </c>
      <c r="Q1103" s="36">
        <f t="shared" si="172"/>
        <v>9.4091903719912473</v>
      </c>
      <c r="R1103" s="34">
        <v>14</v>
      </c>
      <c r="S1103" s="36">
        <f t="shared" si="173"/>
        <v>3.0634573304157549</v>
      </c>
    </row>
    <row r="1104" spans="1:19" s="24" customFormat="1" ht="15" hidden="1" outlineLevel="1" x14ac:dyDescent="0.2">
      <c r="A1104" s="37" t="s">
        <v>1117</v>
      </c>
      <c r="B1104" s="34"/>
      <c r="C1104" s="35">
        <v>776</v>
      </c>
      <c r="D1104" s="34">
        <v>404</v>
      </c>
      <c r="E1104" s="36">
        <f t="shared" si="165"/>
        <v>52.061855670103093</v>
      </c>
      <c r="F1104" s="34">
        <v>372</v>
      </c>
      <c r="G1104" s="36">
        <f t="shared" si="167"/>
        <v>47.938144329896907</v>
      </c>
      <c r="H1104" s="34">
        <v>210</v>
      </c>
      <c r="I1104" s="36">
        <f t="shared" si="168"/>
        <v>27.061855670103093</v>
      </c>
      <c r="J1104" s="34">
        <v>177</v>
      </c>
      <c r="K1104" s="36">
        <f t="shared" si="169"/>
        <v>22.809278350515463</v>
      </c>
      <c r="L1104" s="34">
        <v>174</v>
      </c>
      <c r="M1104" s="36">
        <f t="shared" si="170"/>
        <v>22.422680412371136</v>
      </c>
      <c r="N1104" s="34">
        <v>97</v>
      </c>
      <c r="O1104" s="36">
        <f t="shared" si="171"/>
        <v>12.5</v>
      </c>
      <c r="P1104" s="34">
        <v>68</v>
      </c>
      <c r="Q1104" s="36">
        <f t="shared" si="172"/>
        <v>8.7628865979381452</v>
      </c>
      <c r="R1104" s="34">
        <v>50</v>
      </c>
      <c r="S1104" s="36">
        <f t="shared" si="173"/>
        <v>6.4432989690721651</v>
      </c>
    </row>
    <row r="1105" spans="1:19" s="24" customFormat="1" ht="15" hidden="1" outlineLevel="1" x14ac:dyDescent="0.2">
      <c r="A1105" s="37" t="s">
        <v>1118</v>
      </c>
      <c r="B1105" s="34"/>
      <c r="C1105" s="35">
        <v>1940</v>
      </c>
      <c r="D1105" s="34">
        <v>977</v>
      </c>
      <c r="E1105" s="36">
        <f t="shared" si="165"/>
        <v>50.360824742268044</v>
      </c>
      <c r="F1105" s="34">
        <v>963</v>
      </c>
      <c r="G1105" s="36">
        <f t="shared" si="167"/>
        <v>49.639175257731964</v>
      </c>
      <c r="H1105" s="34">
        <v>585</v>
      </c>
      <c r="I1105" s="36">
        <f t="shared" si="168"/>
        <v>30.154639175257735</v>
      </c>
      <c r="J1105" s="34">
        <v>463</v>
      </c>
      <c r="K1105" s="36">
        <f t="shared" si="169"/>
        <v>23.865979381443299</v>
      </c>
      <c r="L1105" s="34">
        <v>334</v>
      </c>
      <c r="M1105" s="36">
        <f t="shared" si="170"/>
        <v>17.216494845360828</v>
      </c>
      <c r="N1105" s="34">
        <v>280</v>
      </c>
      <c r="O1105" s="36">
        <f t="shared" si="171"/>
        <v>14.43298969072165</v>
      </c>
      <c r="P1105" s="34">
        <v>157</v>
      </c>
      <c r="Q1105" s="36">
        <f t="shared" si="172"/>
        <v>8.0927835051546406</v>
      </c>
      <c r="R1105" s="34">
        <v>121</v>
      </c>
      <c r="S1105" s="36">
        <f t="shared" si="173"/>
        <v>6.2371134020618557</v>
      </c>
    </row>
    <row r="1106" spans="1:19" s="24" customFormat="1" ht="15" hidden="1" outlineLevel="1" x14ac:dyDescent="0.2">
      <c r="A1106" s="37" t="s">
        <v>1119</v>
      </c>
      <c r="B1106" s="34"/>
      <c r="C1106" s="35">
        <v>972</v>
      </c>
      <c r="D1106" s="34">
        <v>494</v>
      </c>
      <c r="E1106" s="36">
        <f t="shared" si="165"/>
        <v>50.823045267489711</v>
      </c>
      <c r="F1106" s="34">
        <v>478</v>
      </c>
      <c r="G1106" s="36">
        <f t="shared" si="167"/>
        <v>49.176954732510282</v>
      </c>
      <c r="H1106" s="34">
        <v>282</v>
      </c>
      <c r="I1106" s="36">
        <f t="shared" si="168"/>
        <v>29.012345679012345</v>
      </c>
      <c r="J1106" s="34">
        <v>241</v>
      </c>
      <c r="K1106" s="36">
        <f t="shared" si="169"/>
        <v>24.794238683127571</v>
      </c>
      <c r="L1106" s="34">
        <v>167</v>
      </c>
      <c r="M1106" s="36">
        <f t="shared" si="170"/>
        <v>17.181069958847736</v>
      </c>
      <c r="N1106" s="34">
        <v>163</v>
      </c>
      <c r="O1106" s="36">
        <f t="shared" si="171"/>
        <v>16.769547325102881</v>
      </c>
      <c r="P1106" s="34">
        <v>85</v>
      </c>
      <c r="Q1106" s="36">
        <f t="shared" si="172"/>
        <v>8.7448559670781894</v>
      </c>
      <c r="R1106" s="34">
        <v>34</v>
      </c>
      <c r="S1106" s="36">
        <f t="shared" si="173"/>
        <v>3.4979423868312756</v>
      </c>
    </row>
    <row r="1107" spans="1:19" s="24" customFormat="1" ht="15" hidden="1" outlineLevel="1" x14ac:dyDescent="0.2">
      <c r="A1107" s="37" t="s">
        <v>1120</v>
      </c>
      <c r="B1107" s="34"/>
      <c r="C1107" s="35">
        <v>1298</v>
      </c>
      <c r="D1107" s="34">
        <v>701</v>
      </c>
      <c r="E1107" s="36">
        <f t="shared" si="165"/>
        <v>54.006163328197225</v>
      </c>
      <c r="F1107" s="34">
        <v>597</v>
      </c>
      <c r="G1107" s="36">
        <f t="shared" si="167"/>
        <v>45.993836671802775</v>
      </c>
      <c r="H1107" s="34">
        <v>402</v>
      </c>
      <c r="I1107" s="36">
        <f t="shared" si="168"/>
        <v>30.970724191063173</v>
      </c>
      <c r="J1107" s="34">
        <v>318</v>
      </c>
      <c r="K1107" s="36">
        <f t="shared" si="169"/>
        <v>24.499229583975346</v>
      </c>
      <c r="L1107" s="34">
        <v>217</v>
      </c>
      <c r="M1107" s="36">
        <f t="shared" si="170"/>
        <v>16.718027734976886</v>
      </c>
      <c r="N1107" s="34">
        <v>194</v>
      </c>
      <c r="O1107" s="36">
        <f t="shared" si="171"/>
        <v>14.946070878274268</v>
      </c>
      <c r="P1107" s="34">
        <v>110</v>
      </c>
      <c r="Q1107" s="36">
        <f t="shared" si="172"/>
        <v>8.4745762711864412</v>
      </c>
      <c r="R1107" s="34">
        <v>57</v>
      </c>
      <c r="S1107" s="36">
        <f t="shared" si="173"/>
        <v>4.3913713405238823</v>
      </c>
    </row>
    <row r="1108" spans="1:19" s="24" customFormat="1" ht="15" hidden="1" outlineLevel="1" x14ac:dyDescent="0.2">
      <c r="A1108" s="37" t="s">
        <v>1121</v>
      </c>
      <c r="B1108" s="34"/>
      <c r="C1108" s="35">
        <v>1669</v>
      </c>
      <c r="D1108" s="34">
        <v>837</v>
      </c>
      <c r="E1108" s="36">
        <f t="shared" si="165"/>
        <v>50.149790293588971</v>
      </c>
      <c r="F1108" s="34">
        <v>832</v>
      </c>
      <c r="G1108" s="36">
        <f t="shared" si="167"/>
        <v>49.850209706411022</v>
      </c>
      <c r="H1108" s="34">
        <v>523</v>
      </c>
      <c r="I1108" s="36">
        <f t="shared" si="168"/>
        <v>31.336129418813659</v>
      </c>
      <c r="J1108" s="34">
        <v>350</v>
      </c>
      <c r="K1108" s="36">
        <f t="shared" si="169"/>
        <v>20.970641102456558</v>
      </c>
      <c r="L1108" s="34">
        <v>350</v>
      </c>
      <c r="M1108" s="36">
        <f t="shared" si="170"/>
        <v>20.970641102456558</v>
      </c>
      <c r="N1108" s="34">
        <v>257</v>
      </c>
      <c r="O1108" s="36">
        <f t="shared" si="171"/>
        <v>15.398442180946674</v>
      </c>
      <c r="P1108" s="34">
        <v>122</v>
      </c>
      <c r="Q1108" s="36">
        <f t="shared" si="172"/>
        <v>7.3097663271420004</v>
      </c>
      <c r="R1108" s="34">
        <v>67</v>
      </c>
      <c r="S1108" s="36">
        <f t="shared" si="173"/>
        <v>4.0143798681845411</v>
      </c>
    </row>
    <row r="1109" spans="1:19" s="24" customFormat="1" ht="15" hidden="1" outlineLevel="1" x14ac:dyDescent="0.2">
      <c r="A1109" s="37" t="s">
        <v>1122</v>
      </c>
      <c r="B1109" s="34"/>
      <c r="C1109" s="35">
        <v>1576</v>
      </c>
      <c r="D1109" s="34">
        <v>810</v>
      </c>
      <c r="E1109" s="36">
        <f t="shared" si="165"/>
        <v>51.395939086294419</v>
      </c>
      <c r="F1109" s="34">
        <v>766</v>
      </c>
      <c r="G1109" s="36">
        <f t="shared" si="167"/>
        <v>48.604060913705581</v>
      </c>
      <c r="H1109" s="34">
        <v>474</v>
      </c>
      <c r="I1109" s="36">
        <f t="shared" si="168"/>
        <v>30.076142131979697</v>
      </c>
      <c r="J1109" s="34">
        <v>335</v>
      </c>
      <c r="K1109" s="36">
        <f t="shared" si="169"/>
        <v>21.256345177664976</v>
      </c>
      <c r="L1109" s="34">
        <v>289</v>
      </c>
      <c r="M1109" s="36">
        <f t="shared" si="170"/>
        <v>18.337563451776649</v>
      </c>
      <c r="N1109" s="34">
        <v>251</v>
      </c>
      <c r="O1109" s="36">
        <f t="shared" si="171"/>
        <v>15.926395939086294</v>
      </c>
      <c r="P1109" s="34">
        <v>137</v>
      </c>
      <c r="Q1109" s="36">
        <f t="shared" si="172"/>
        <v>8.6928934010152279</v>
      </c>
      <c r="R1109" s="34">
        <v>90</v>
      </c>
      <c r="S1109" s="36">
        <f t="shared" si="173"/>
        <v>5.7106598984771573</v>
      </c>
    </row>
    <row r="1110" spans="1:19" s="24" customFormat="1" ht="15" hidden="1" outlineLevel="1" x14ac:dyDescent="0.2">
      <c r="A1110" s="37" t="s">
        <v>1123</v>
      </c>
      <c r="B1110" s="34"/>
      <c r="C1110" s="35">
        <v>1743</v>
      </c>
      <c r="D1110" s="34">
        <v>880</v>
      </c>
      <c r="E1110" s="36">
        <f t="shared" si="165"/>
        <v>50.48766494549627</v>
      </c>
      <c r="F1110" s="34">
        <v>863</v>
      </c>
      <c r="G1110" s="36">
        <f t="shared" si="167"/>
        <v>49.51233505450373</v>
      </c>
      <c r="H1110" s="34">
        <v>499</v>
      </c>
      <c r="I1110" s="36">
        <f t="shared" si="168"/>
        <v>28.628800917957545</v>
      </c>
      <c r="J1110" s="34">
        <v>398</v>
      </c>
      <c r="K1110" s="36">
        <f t="shared" si="169"/>
        <v>22.83419391853127</v>
      </c>
      <c r="L1110" s="34">
        <v>362</v>
      </c>
      <c r="M1110" s="36">
        <f t="shared" si="170"/>
        <v>20.768789443488238</v>
      </c>
      <c r="N1110" s="34">
        <v>235</v>
      </c>
      <c r="O1110" s="36">
        <f t="shared" si="171"/>
        <v>13.482501434308663</v>
      </c>
      <c r="P1110" s="34">
        <v>154</v>
      </c>
      <c r="Q1110" s="36">
        <f t="shared" si="172"/>
        <v>8.8353413654618471</v>
      </c>
      <c r="R1110" s="34">
        <v>95</v>
      </c>
      <c r="S1110" s="36">
        <f t="shared" si="173"/>
        <v>5.4503729202524385</v>
      </c>
    </row>
    <row r="1111" spans="1:19" s="24" customFormat="1" ht="15" hidden="1" outlineLevel="1" x14ac:dyDescent="0.2">
      <c r="A1111" s="37" t="s">
        <v>1124</v>
      </c>
      <c r="B1111" s="34"/>
      <c r="C1111" s="35">
        <v>2006</v>
      </c>
      <c r="D1111" s="34">
        <v>1007</v>
      </c>
      <c r="E1111" s="36">
        <f t="shared" si="165"/>
        <v>50.199401794616158</v>
      </c>
      <c r="F1111" s="34">
        <v>999</v>
      </c>
      <c r="G1111" s="36">
        <f t="shared" si="167"/>
        <v>49.800598205383849</v>
      </c>
      <c r="H1111" s="34">
        <v>543</v>
      </c>
      <c r="I1111" s="36">
        <f t="shared" si="168"/>
        <v>27.068793619142575</v>
      </c>
      <c r="J1111" s="34">
        <v>451</v>
      </c>
      <c r="K1111" s="36">
        <f t="shared" si="169"/>
        <v>22.48255234297109</v>
      </c>
      <c r="L1111" s="34">
        <v>407</v>
      </c>
      <c r="M1111" s="36">
        <f t="shared" si="170"/>
        <v>20.289132602193423</v>
      </c>
      <c r="N1111" s="34">
        <v>282</v>
      </c>
      <c r="O1111" s="36">
        <f t="shared" si="171"/>
        <v>14.057826520438685</v>
      </c>
      <c r="P1111" s="34">
        <v>182</v>
      </c>
      <c r="Q1111" s="36">
        <f t="shared" si="172"/>
        <v>9.0727816550348965</v>
      </c>
      <c r="R1111" s="34">
        <v>141</v>
      </c>
      <c r="S1111" s="36">
        <f t="shared" si="173"/>
        <v>7.0289132602193423</v>
      </c>
    </row>
    <row r="1112" spans="1:19" s="24" customFormat="1" ht="15" hidden="1" outlineLevel="1" x14ac:dyDescent="0.2">
      <c r="A1112" s="37" t="s">
        <v>1125</v>
      </c>
      <c r="B1112" s="34"/>
      <c r="C1112" s="35">
        <v>664</v>
      </c>
      <c r="D1112" s="34">
        <v>322</v>
      </c>
      <c r="E1112" s="36">
        <f t="shared" si="165"/>
        <v>48.493975903614462</v>
      </c>
      <c r="F1112" s="34">
        <v>342</v>
      </c>
      <c r="G1112" s="36">
        <f t="shared" si="167"/>
        <v>51.506024096385545</v>
      </c>
      <c r="H1112" s="34">
        <v>202</v>
      </c>
      <c r="I1112" s="36">
        <f t="shared" si="168"/>
        <v>30.421686746987952</v>
      </c>
      <c r="J1112" s="34">
        <v>141</v>
      </c>
      <c r="K1112" s="36">
        <f t="shared" si="169"/>
        <v>21.234939759036145</v>
      </c>
      <c r="L1112" s="34">
        <v>125</v>
      </c>
      <c r="M1112" s="36">
        <f t="shared" si="170"/>
        <v>18.825301204819279</v>
      </c>
      <c r="N1112" s="34">
        <v>96</v>
      </c>
      <c r="O1112" s="36">
        <f t="shared" si="171"/>
        <v>14.457831325301205</v>
      </c>
      <c r="P1112" s="34">
        <v>74</v>
      </c>
      <c r="Q1112" s="36">
        <f t="shared" si="172"/>
        <v>11.144578313253012</v>
      </c>
      <c r="R1112" s="34">
        <v>26</v>
      </c>
      <c r="S1112" s="36">
        <f t="shared" si="173"/>
        <v>3.9156626506024099</v>
      </c>
    </row>
    <row r="1113" spans="1:19" s="24" customFormat="1" ht="15" hidden="1" outlineLevel="1" x14ac:dyDescent="0.2">
      <c r="A1113" s="37" t="s">
        <v>1126</v>
      </c>
      <c r="B1113" s="34"/>
      <c r="C1113" s="35">
        <v>1000</v>
      </c>
      <c r="D1113" s="34">
        <v>507</v>
      </c>
      <c r="E1113" s="36">
        <f t="shared" si="165"/>
        <v>50.7</v>
      </c>
      <c r="F1113" s="34">
        <v>493</v>
      </c>
      <c r="G1113" s="36">
        <f t="shared" si="167"/>
        <v>49.3</v>
      </c>
      <c r="H1113" s="34">
        <v>276</v>
      </c>
      <c r="I1113" s="36">
        <f t="shared" si="168"/>
        <v>27.6</v>
      </c>
      <c r="J1113" s="34">
        <v>224</v>
      </c>
      <c r="K1113" s="36">
        <f t="shared" si="169"/>
        <v>22.4</v>
      </c>
      <c r="L1113" s="34">
        <v>204</v>
      </c>
      <c r="M1113" s="36">
        <f t="shared" si="170"/>
        <v>20.399999999999999</v>
      </c>
      <c r="N1113" s="34">
        <v>145</v>
      </c>
      <c r="O1113" s="36">
        <f t="shared" si="171"/>
        <v>14.5</v>
      </c>
      <c r="P1113" s="34">
        <v>97</v>
      </c>
      <c r="Q1113" s="36">
        <f t="shared" si="172"/>
        <v>9.6999999999999993</v>
      </c>
      <c r="R1113" s="34">
        <v>54</v>
      </c>
      <c r="S1113" s="36">
        <f t="shared" si="173"/>
        <v>5.4</v>
      </c>
    </row>
    <row r="1114" spans="1:19" s="24" customFormat="1" ht="15" hidden="1" outlineLevel="1" x14ac:dyDescent="0.2">
      <c r="A1114" s="37" t="s">
        <v>1127</v>
      </c>
      <c r="B1114" s="34"/>
      <c r="C1114" s="35">
        <v>519</v>
      </c>
      <c r="D1114" s="34">
        <v>262</v>
      </c>
      <c r="E1114" s="36">
        <f t="shared" si="165"/>
        <v>50.481695568400767</v>
      </c>
      <c r="F1114" s="34">
        <v>257</v>
      </c>
      <c r="G1114" s="36">
        <f t="shared" si="167"/>
        <v>49.518304431599226</v>
      </c>
      <c r="H1114" s="34">
        <v>156</v>
      </c>
      <c r="I1114" s="36">
        <f t="shared" si="168"/>
        <v>30.057803468208089</v>
      </c>
      <c r="J1114" s="34">
        <v>127</v>
      </c>
      <c r="K1114" s="36">
        <f t="shared" si="169"/>
        <v>24.47013487475915</v>
      </c>
      <c r="L1114" s="34">
        <v>88</v>
      </c>
      <c r="M1114" s="36">
        <f t="shared" si="170"/>
        <v>16.955684007707127</v>
      </c>
      <c r="N1114" s="34">
        <v>74</v>
      </c>
      <c r="O1114" s="36">
        <f t="shared" si="171"/>
        <v>14.258188824662811</v>
      </c>
      <c r="P1114" s="34">
        <v>50</v>
      </c>
      <c r="Q1114" s="36">
        <f t="shared" si="172"/>
        <v>9.6339113680154131</v>
      </c>
      <c r="R1114" s="34">
        <v>24</v>
      </c>
      <c r="S1114" s="36">
        <f t="shared" si="173"/>
        <v>4.6242774566473983</v>
      </c>
    </row>
    <row r="1115" spans="1:19" s="24" customFormat="1" ht="15" hidden="1" outlineLevel="1" x14ac:dyDescent="0.2">
      <c r="A1115" s="37" t="s">
        <v>1128</v>
      </c>
      <c r="B1115" s="34"/>
      <c r="C1115" s="35">
        <v>1217</v>
      </c>
      <c r="D1115" s="34">
        <v>598</v>
      </c>
      <c r="E1115" s="36">
        <f t="shared" si="165"/>
        <v>49.13722267871816</v>
      </c>
      <c r="F1115" s="34">
        <v>619</v>
      </c>
      <c r="G1115" s="36">
        <f t="shared" si="167"/>
        <v>50.86277732128184</v>
      </c>
      <c r="H1115" s="34">
        <v>361</v>
      </c>
      <c r="I1115" s="36">
        <f t="shared" si="168"/>
        <v>29.663105998356613</v>
      </c>
      <c r="J1115" s="34">
        <v>282</v>
      </c>
      <c r="K1115" s="36">
        <f t="shared" si="169"/>
        <v>23.171733771569432</v>
      </c>
      <c r="L1115" s="34">
        <v>218</v>
      </c>
      <c r="M1115" s="36">
        <f t="shared" si="170"/>
        <v>17.912900575184882</v>
      </c>
      <c r="N1115" s="34">
        <v>205</v>
      </c>
      <c r="O1115" s="36">
        <f t="shared" si="171"/>
        <v>16.844700082169268</v>
      </c>
      <c r="P1115" s="34">
        <v>102</v>
      </c>
      <c r="Q1115" s="36">
        <f t="shared" si="172"/>
        <v>8.3812654067378798</v>
      </c>
      <c r="R1115" s="34">
        <v>49</v>
      </c>
      <c r="S1115" s="36">
        <f t="shared" si="173"/>
        <v>4.0262941659819225</v>
      </c>
    </row>
    <row r="1116" spans="1:19" s="24" customFormat="1" ht="15" hidden="1" outlineLevel="1" x14ac:dyDescent="0.2">
      <c r="A1116" s="37" t="s">
        <v>1129</v>
      </c>
      <c r="B1116" s="34"/>
      <c r="C1116" s="35">
        <v>439</v>
      </c>
      <c r="D1116" s="34">
        <v>232</v>
      </c>
      <c r="E1116" s="36">
        <f t="shared" si="165"/>
        <v>52.84738041002278</v>
      </c>
      <c r="F1116" s="34">
        <v>207</v>
      </c>
      <c r="G1116" s="36">
        <f t="shared" si="167"/>
        <v>47.152619589977228</v>
      </c>
      <c r="H1116" s="34">
        <v>101</v>
      </c>
      <c r="I1116" s="36">
        <f t="shared" si="168"/>
        <v>23.006833712984058</v>
      </c>
      <c r="J1116" s="34">
        <v>140</v>
      </c>
      <c r="K1116" s="36">
        <f t="shared" si="169"/>
        <v>31.890660592255127</v>
      </c>
      <c r="L1116" s="34">
        <v>84</v>
      </c>
      <c r="M1116" s="36">
        <f t="shared" si="170"/>
        <v>19.134396355353076</v>
      </c>
      <c r="N1116" s="34">
        <v>49</v>
      </c>
      <c r="O1116" s="36">
        <f t="shared" si="171"/>
        <v>11.161731207289295</v>
      </c>
      <c r="P1116" s="34">
        <v>49</v>
      </c>
      <c r="Q1116" s="36">
        <f t="shared" si="172"/>
        <v>11.161731207289295</v>
      </c>
      <c r="R1116" s="34">
        <v>16</v>
      </c>
      <c r="S1116" s="36">
        <f t="shared" si="173"/>
        <v>3.6446469248291575</v>
      </c>
    </row>
    <row r="1117" spans="1:19" s="24" customFormat="1" ht="15" hidden="1" outlineLevel="1" x14ac:dyDescent="0.2">
      <c r="A1117" s="37" t="s">
        <v>1130</v>
      </c>
      <c r="B1117" s="34"/>
      <c r="C1117" s="35">
        <v>855</v>
      </c>
      <c r="D1117" s="34">
        <v>426</v>
      </c>
      <c r="E1117" s="36">
        <f t="shared" si="165"/>
        <v>49.824561403508767</v>
      </c>
      <c r="F1117" s="34">
        <v>429</v>
      </c>
      <c r="G1117" s="36">
        <f t="shared" si="167"/>
        <v>50.175438596491226</v>
      </c>
      <c r="H1117" s="34">
        <v>205</v>
      </c>
      <c r="I1117" s="36">
        <f t="shared" si="168"/>
        <v>23.976608187134502</v>
      </c>
      <c r="J1117" s="34">
        <v>215</v>
      </c>
      <c r="K1117" s="36">
        <f t="shared" si="169"/>
        <v>25.146198830409354</v>
      </c>
      <c r="L1117" s="34">
        <v>168</v>
      </c>
      <c r="M1117" s="36">
        <f t="shared" si="170"/>
        <v>19.649122807017541</v>
      </c>
      <c r="N1117" s="34">
        <v>113</v>
      </c>
      <c r="O1117" s="36">
        <f t="shared" si="171"/>
        <v>13.216374269005847</v>
      </c>
      <c r="P1117" s="34">
        <v>111</v>
      </c>
      <c r="Q1117" s="36">
        <f t="shared" si="172"/>
        <v>12.982456140350877</v>
      </c>
      <c r="R1117" s="34">
        <v>43</v>
      </c>
      <c r="S1117" s="36">
        <f t="shared" si="173"/>
        <v>5.0292397660818713</v>
      </c>
    </row>
    <row r="1118" spans="1:19" s="24" customFormat="1" ht="15" hidden="1" outlineLevel="1" x14ac:dyDescent="0.2">
      <c r="A1118" s="37" t="s">
        <v>1131</v>
      </c>
      <c r="B1118" s="34"/>
      <c r="C1118" s="35">
        <v>1440</v>
      </c>
      <c r="D1118" s="34">
        <v>735</v>
      </c>
      <c r="E1118" s="36">
        <f t="shared" si="165"/>
        <v>51.041666666666664</v>
      </c>
      <c r="F1118" s="34">
        <v>705</v>
      </c>
      <c r="G1118" s="36">
        <f t="shared" si="167"/>
        <v>48.958333333333329</v>
      </c>
      <c r="H1118" s="34">
        <v>397</v>
      </c>
      <c r="I1118" s="36">
        <f t="shared" si="168"/>
        <v>27.569444444444443</v>
      </c>
      <c r="J1118" s="34">
        <v>325</v>
      </c>
      <c r="K1118" s="36">
        <f t="shared" si="169"/>
        <v>22.569444444444443</v>
      </c>
      <c r="L1118" s="34">
        <v>285</v>
      </c>
      <c r="M1118" s="36">
        <f t="shared" si="170"/>
        <v>19.791666666666668</v>
      </c>
      <c r="N1118" s="34">
        <v>220</v>
      </c>
      <c r="O1118" s="36">
        <f t="shared" si="171"/>
        <v>15.277777777777777</v>
      </c>
      <c r="P1118" s="34">
        <v>135</v>
      </c>
      <c r="Q1118" s="36">
        <f t="shared" si="172"/>
        <v>9.375</v>
      </c>
      <c r="R1118" s="34">
        <v>78</v>
      </c>
      <c r="S1118" s="36">
        <f t="shared" si="173"/>
        <v>5.416666666666667</v>
      </c>
    </row>
    <row r="1119" spans="1:19" s="24" customFormat="1" ht="15" hidden="1" outlineLevel="1" x14ac:dyDescent="0.2">
      <c r="A1119" s="37" t="s">
        <v>1132</v>
      </c>
      <c r="B1119" s="34"/>
      <c r="C1119" s="35">
        <v>729</v>
      </c>
      <c r="D1119" s="34">
        <v>359</v>
      </c>
      <c r="E1119" s="36">
        <f t="shared" si="165"/>
        <v>49.245541838134429</v>
      </c>
      <c r="F1119" s="34">
        <v>370</v>
      </c>
      <c r="G1119" s="36">
        <f t="shared" si="167"/>
        <v>50.754458161865571</v>
      </c>
      <c r="H1119" s="34">
        <v>202</v>
      </c>
      <c r="I1119" s="36">
        <f t="shared" si="168"/>
        <v>27.709190672153635</v>
      </c>
      <c r="J1119" s="34">
        <v>179</v>
      </c>
      <c r="K1119" s="36">
        <f t="shared" si="169"/>
        <v>24.554183813443071</v>
      </c>
      <c r="L1119" s="34">
        <v>133</v>
      </c>
      <c r="M1119" s="36">
        <f t="shared" si="170"/>
        <v>18.244170096021946</v>
      </c>
      <c r="N1119" s="34">
        <v>100</v>
      </c>
      <c r="O1119" s="36">
        <f t="shared" si="171"/>
        <v>13.717421124828531</v>
      </c>
      <c r="P1119" s="34">
        <v>83</v>
      </c>
      <c r="Q1119" s="36">
        <f t="shared" si="172"/>
        <v>11.385459533607682</v>
      </c>
      <c r="R1119" s="34">
        <v>32</v>
      </c>
      <c r="S1119" s="36">
        <f t="shared" si="173"/>
        <v>4.3895747599451305</v>
      </c>
    </row>
    <row r="1120" spans="1:19" s="24" customFormat="1" ht="15" hidden="1" outlineLevel="1" x14ac:dyDescent="0.2">
      <c r="A1120" s="37" t="s">
        <v>1133</v>
      </c>
      <c r="B1120" s="34"/>
      <c r="C1120" s="35">
        <v>787</v>
      </c>
      <c r="D1120" s="34">
        <v>409</v>
      </c>
      <c r="E1120" s="36">
        <f t="shared" si="165"/>
        <v>51.969504447268108</v>
      </c>
      <c r="F1120" s="34">
        <v>378</v>
      </c>
      <c r="G1120" s="36">
        <f t="shared" si="167"/>
        <v>48.030495552731892</v>
      </c>
      <c r="H1120" s="34">
        <v>229</v>
      </c>
      <c r="I1120" s="36">
        <f t="shared" si="168"/>
        <v>29.097839898348155</v>
      </c>
      <c r="J1120" s="34">
        <v>183</v>
      </c>
      <c r="K1120" s="36">
        <f t="shared" si="169"/>
        <v>23.252858958068614</v>
      </c>
      <c r="L1120" s="34">
        <v>147</v>
      </c>
      <c r="M1120" s="36">
        <f t="shared" si="170"/>
        <v>18.678526048284624</v>
      </c>
      <c r="N1120" s="34">
        <v>122</v>
      </c>
      <c r="O1120" s="36">
        <f t="shared" si="171"/>
        <v>15.501905972045742</v>
      </c>
      <c r="P1120" s="34">
        <v>70</v>
      </c>
      <c r="Q1120" s="36">
        <f t="shared" si="172"/>
        <v>8.8945362134688697</v>
      </c>
      <c r="R1120" s="34">
        <v>36</v>
      </c>
      <c r="S1120" s="36">
        <f t="shared" si="173"/>
        <v>4.5743329097839895</v>
      </c>
    </row>
    <row r="1121" spans="1:19" s="24" customFormat="1" ht="15" hidden="1" outlineLevel="1" x14ac:dyDescent="0.2">
      <c r="A1121" s="37" t="s">
        <v>1134</v>
      </c>
      <c r="B1121" s="34"/>
      <c r="C1121" s="35">
        <v>1910</v>
      </c>
      <c r="D1121" s="34">
        <v>956</v>
      </c>
      <c r="E1121" s="36">
        <f t="shared" si="165"/>
        <v>50.052356020942405</v>
      </c>
      <c r="F1121" s="34">
        <v>954</v>
      </c>
      <c r="G1121" s="36">
        <f t="shared" si="167"/>
        <v>49.947643979057588</v>
      </c>
      <c r="H1121" s="34">
        <v>585</v>
      </c>
      <c r="I1121" s="36">
        <f t="shared" si="168"/>
        <v>30.6282722513089</v>
      </c>
      <c r="J1121" s="34">
        <v>464</v>
      </c>
      <c r="K1121" s="36">
        <f t="shared" si="169"/>
        <v>24.293193717277486</v>
      </c>
      <c r="L1121" s="34">
        <v>355</v>
      </c>
      <c r="M1121" s="36">
        <f t="shared" si="170"/>
        <v>18.586387434554972</v>
      </c>
      <c r="N1121" s="34">
        <v>237</v>
      </c>
      <c r="O1121" s="36">
        <f t="shared" si="171"/>
        <v>12.408376963350785</v>
      </c>
      <c r="P1121" s="34">
        <v>190</v>
      </c>
      <c r="Q1121" s="36">
        <f t="shared" si="172"/>
        <v>9.9476439790575917</v>
      </c>
      <c r="R1121" s="34">
        <v>79</v>
      </c>
      <c r="S1121" s="36">
        <f t="shared" si="173"/>
        <v>4.1361256544502618</v>
      </c>
    </row>
    <row r="1122" spans="1:19" s="24" customFormat="1" ht="15" hidden="1" outlineLevel="1" x14ac:dyDescent="0.2">
      <c r="A1122" s="37" t="s">
        <v>1135</v>
      </c>
      <c r="B1122" s="34"/>
      <c r="C1122" s="35">
        <v>1159</v>
      </c>
      <c r="D1122" s="34">
        <v>577</v>
      </c>
      <c r="E1122" s="36">
        <f t="shared" si="165"/>
        <v>49.784296807592753</v>
      </c>
      <c r="F1122" s="34">
        <v>582</v>
      </c>
      <c r="G1122" s="36">
        <f t="shared" si="167"/>
        <v>50.215703192407247</v>
      </c>
      <c r="H1122" s="34">
        <v>333</v>
      </c>
      <c r="I1122" s="36">
        <f t="shared" si="168"/>
        <v>28.731665228645383</v>
      </c>
      <c r="J1122" s="34">
        <v>264</v>
      </c>
      <c r="K1122" s="36">
        <f t="shared" si="169"/>
        <v>22.778257118205349</v>
      </c>
      <c r="L1122" s="34">
        <v>238</v>
      </c>
      <c r="M1122" s="36">
        <f t="shared" si="170"/>
        <v>20.534943917169976</v>
      </c>
      <c r="N1122" s="34">
        <v>164</v>
      </c>
      <c r="O1122" s="36">
        <f t="shared" si="171"/>
        <v>14.150129421915445</v>
      </c>
      <c r="P1122" s="34">
        <v>103</v>
      </c>
      <c r="Q1122" s="36">
        <f t="shared" si="172"/>
        <v>8.8869715271786021</v>
      </c>
      <c r="R1122" s="34">
        <v>57</v>
      </c>
      <c r="S1122" s="36">
        <f t="shared" si="173"/>
        <v>4.918032786885246</v>
      </c>
    </row>
    <row r="1123" spans="1:19" s="24" customFormat="1" ht="15" hidden="1" outlineLevel="1" x14ac:dyDescent="0.2">
      <c r="A1123" s="37" t="s">
        <v>1136</v>
      </c>
      <c r="B1123" s="34"/>
      <c r="C1123" s="35">
        <v>610</v>
      </c>
      <c r="D1123" s="34">
        <v>300</v>
      </c>
      <c r="E1123" s="36">
        <f t="shared" si="165"/>
        <v>49.180327868852459</v>
      </c>
      <c r="F1123" s="34">
        <v>310</v>
      </c>
      <c r="G1123" s="36">
        <f t="shared" si="167"/>
        <v>50.819672131147541</v>
      </c>
      <c r="H1123" s="34">
        <v>133</v>
      </c>
      <c r="I1123" s="36">
        <f t="shared" si="168"/>
        <v>21.803278688524593</v>
      </c>
      <c r="J1123" s="34">
        <v>157</v>
      </c>
      <c r="K1123" s="36">
        <f t="shared" si="169"/>
        <v>25.73770491803279</v>
      </c>
      <c r="L1123" s="34">
        <v>113</v>
      </c>
      <c r="M1123" s="36">
        <f t="shared" si="170"/>
        <v>18.524590163934427</v>
      </c>
      <c r="N1123" s="34">
        <v>87</v>
      </c>
      <c r="O1123" s="36">
        <f t="shared" si="171"/>
        <v>14.262295081967213</v>
      </c>
      <c r="P1123" s="34">
        <v>70</v>
      </c>
      <c r="Q1123" s="36">
        <f t="shared" si="172"/>
        <v>11.475409836065575</v>
      </c>
      <c r="R1123" s="34">
        <v>50</v>
      </c>
      <c r="S1123" s="36">
        <f t="shared" si="173"/>
        <v>8.1967213114754109</v>
      </c>
    </row>
    <row r="1124" spans="1:19" s="24" customFormat="1" ht="15" hidden="1" outlineLevel="1" x14ac:dyDescent="0.2">
      <c r="A1124" s="37" t="s">
        <v>1137</v>
      </c>
      <c r="B1124" s="34"/>
      <c r="C1124" s="35">
        <v>173</v>
      </c>
      <c r="D1124" s="34">
        <v>80</v>
      </c>
      <c r="E1124" s="36">
        <f t="shared" si="165"/>
        <v>46.24277456647399</v>
      </c>
      <c r="F1124" s="34">
        <v>93</v>
      </c>
      <c r="G1124" s="36">
        <f t="shared" si="167"/>
        <v>53.75722543352601</v>
      </c>
      <c r="H1124" s="34">
        <v>45</v>
      </c>
      <c r="I1124" s="36">
        <f t="shared" si="168"/>
        <v>26.01156069364162</v>
      </c>
      <c r="J1124" s="34">
        <v>42</v>
      </c>
      <c r="K1124" s="36">
        <f t="shared" si="169"/>
        <v>24.277456647398843</v>
      </c>
      <c r="L1124" s="34">
        <v>30</v>
      </c>
      <c r="M1124" s="36">
        <f t="shared" si="170"/>
        <v>17.341040462427745</v>
      </c>
      <c r="N1124" s="34">
        <v>25</v>
      </c>
      <c r="O1124" s="36">
        <f t="shared" si="171"/>
        <v>14.450867052023122</v>
      </c>
      <c r="P1124" s="34">
        <v>20</v>
      </c>
      <c r="Q1124" s="36">
        <f t="shared" si="172"/>
        <v>11.560693641618498</v>
      </c>
      <c r="R1124" s="34">
        <v>11</v>
      </c>
      <c r="S1124" s="36">
        <f t="shared" si="173"/>
        <v>6.3583815028901736</v>
      </c>
    </row>
    <row r="1125" spans="1:19" s="24" customFormat="1" ht="15" hidden="1" outlineLevel="1" x14ac:dyDescent="0.2">
      <c r="A1125" s="37" t="s">
        <v>1138</v>
      </c>
      <c r="B1125" s="34"/>
      <c r="C1125" s="35">
        <v>357</v>
      </c>
      <c r="D1125" s="34">
        <v>186</v>
      </c>
      <c r="E1125" s="36">
        <f t="shared" si="165"/>
        <v>52.100840336134453</v>
      </c>
      <c r="F1125" s="34">
        <v>171</v>
      </c>
      <c r="G1125" s="36">
        <f t="shared" si="167"/>
        <v>47.899159663865547</v>
      </c>
      <c r="H1125" s="34">
        <v>120</v>
      </c>
      <c r="I1125" s="36">
        <f t="shared" si="168"/>
        <v>33.613445378151262</v>
      </c>
      <c r="J1125" s="34">
        <v>76</v>
      </c>
      <c r="K1125" s="36">
        <f t="shared" si="169"/>
        <v>21.288515406162468</v>
      </c>
      <c r="L1125" s="34">
        <v>78</v>
      </c>
      <c r="M1125" s="36">
        <f t="shared" si="170"/>
        <v>21.84873949579832</v>
      </c>
      <c r="N1125" s="34">
        <v>51</v>
      </c>
      <c r="O1125" s="36">
        <f t="shared" si="171"/>
        <v>14.285714285714286</v>
      </c>
      <c r="P1125" s="34">
        <v>14</v>
      </c>
      <c r="Q1125" s="36">
        <f t="shared" si="172"/>
        <v>3.9215686274509807</v>
      </c>
      <c r="R1125" s="34">
        <v>18</v>
      </c>
      <c r="S1125" s="36">
        <f t="shared" si="173"/>
        <v>5.0420168067226889</v>
      </c>
    </row>
    <row r="1126" spans="1:19" s="24" customFormat="1" ht="15" hidden="1" outlineLevel="1" x14ac:dyDescent="0.2">
      <c r="A1126" s="37" t="s">
        <v>1139</v>
      </c>
      <c r="B1126" s="34"/>
      <c r="C1126" s="35">
        <v>1361</v>
      </c>
      <c r="D1126" s="34">
        <v>671</v>
      </c>
      <c r="E1126" s="36">
        <f t="shared" si="165"/>
        <v>49.301983835415136</v>
      </c>
      <c r="F1126" s="34">
        <v>690</v>
      </c>
      <c r="G1126" s="36">
        <f t="shared" si="167"/>
        <v>50.698016164584864</v>
      </c>
      <c r="H1126" s="34">
        <v>337</v>
      </c>
      <c r="I1126" s="36">
        <f t="shared" si="168"/>
        <v>24.761204996326232</v>
      </c>
      <c r="J1126" s="34">
        <v>361</v>
      </c>
      <c r="K1126" s="36">
        <f t="shared" si="169"/>
        <v>26.524614254224836</v>
      </c>
      <c r="L1126" s="34">
        <v>268</v>
      </c>
      <c r="M1126" s="36">
        <f t="shared" si="170"/>
        <v>19.691403379867744</v>
      </c>
      <c r="N1126" s="34">
        <v>161</v>
      </c>
      <c r="O1126" s="36">
        <f t="shared" si="171"/>
        <v>11.829537105069802</v>
      </c>
      <c r="P1126" s="34">
        <v>165</v>
      </c>
      <c r="Q1126" s="36">
        <f t="shared" si="172"/>
        <v>12.123438648052902</v>
      </c>
      <c r="R1126" s="34">
        <v>69</v>
      </c>
      <c r="S1126" s="36">
        <f t="shared" si="173"/>
        <v>5.0698016164584869</v>
      </c>
    </row>
    <row r="1127" spans="1:19" s="24" customFormat="1" ht="15" collapsed="1" x14ac:dyDescent="0.2">
      <c r="A1127" s="33" t="s">
        <v>2562</v>
      </c>
      <c r="B1127" s="34">
        <v>21</v>
      </c>
      <c r="C1127" s="34">
        <f t="shared" ref="C1127:R1127" si="174">SUM(C1128:C1148)</f>
        <v>30301</v>
      </c>
      <c r="D1127" s="34">
        <f t="shared" si="174"/>
        <v>14175</v>
      </c>
      <c r="E1127" s="36">
        <f t="shared" si="165"/>
        <v>46.780634302498271</v>
      </c>
      <c r="F1127" s="34">
        <f t="shared" si="174"/>
        <v>16126</v>
      </c>
      <c r="G1127" s="36">
        <f t="shared" si="167"/>
        <v>53.219365697501736</v>
      </c>
      <c r="H1127" s="34">
        <f t="shared" si="174"/>
        <v>8101</v>
      </c>
      <c r="I1127" s="36">
        <f t="shared" si="168"/>
        <v>26.735091251113825</v>
      </c>
      <c r="J1127" s="34">
        <f t="shared" si="174"/>
        <v>7540</v>
      </c>
      <c r="K1127" s="36">
        <f t="shared" si="169"/>
        <v>24.883667205702782</v>
      </c>
      <c r="L1127" s="34">
        <f t="shared" si="174"/>
        <v>5204</v>
      </c>
      <c r="M1127" s="36">
        <f t="shared" si="170"/>
        <v>17.17435068149566</v>
      </c>
      <c r="N1127" s="34">
        <f t="shared" si="174"/>
        <v>4726</v>
      </c>
      <c r="O1127" s="36">
        <f t="shared" si="171"/>
        <v>15.596844988614238</v>
      </c>
      <c r="P1127" s="34">
        <f t="shared" si="174"/>
        <v>3479</v>
      </c>
      <c r="Q1127" s="36">
        <f t="shared" si="172"/>
        <v>11.481469258440315</v>
      </c>
      <c r="R1127" s="34">
        <f t="shared" si="174"/>
        <v>1251</v>
      </c>
      <c r="S1127" s="36">
        <f t="shared" si="173"/>
        <v>4.1285766146331806</v>
      </c>
    </row>
    <row r="1128" spans="1:19" s="24" customFormat="1" ht="15" hidden="1" outlineLevel="1" x14ac:dyDescent="0.2">
      <c r="A1128" s="37" t="s">
        <v>1141</v>
      </c>
      <c r="B1128" s="34"/>
      <c r="C1128" s="35">
        <v>1890</v>
      </c>
      <c r="D1128" s="34">
        <v>883</v>
      </c>
      <c r="E1128" s="36">
        <f t="shared" si="165"/>
        <v>46.719576719576722</v>
      </c>
      <c r="F1128" s="34">
        <v>1007</v>
      </c>
      <c r="G1128" s="36">
        <f t="shared" si="167"/>
        <v>53.280423280423285</v>
      </c>
      <c r="H1128" s="34">
        <v>568</v>
      </c>
      <c r="I1128" s="36">
        <f t="shared" si="168"/>
        <v>30.052910052910054</v>
      </c>
      <c r="J1128" s="34">
        <v>498</v>
      </c>
      <c r="K1128" s="36">
        <f t="shared" si="169"/>
        <v>26.349206349206352</v>
      </c>
      <c r="L1128" s="34">
        <v>242</v>
      </c>
      <c r="M1128" s="36">
        <f t="shared" si="170"/>
        <v>12.804232804232806</v>
      </c>
      <c r="N1128" s="34">
        <v>320</v>
      </c>
      <c r="O1128" s="36">
        <f t="shared" si="171"/>
        <v>16.931216931216934</v>
      </c>
      <c r="P1128" s="34">
        <v>224</v>
      </c>
      <c r="Q1128" s="36">
        <f t="shared" si="172"/>
        <v>11.851851851851853</v>
      </c>
      <c r="R1128" s="34">
        <v>38</v>
      </c>
      <c r="S1128" s="36">
        <f t="shared" si="173"/>
        <v>2.0105820105820107</v>
      </c>
    </row>
    <row r="1129" spans="1:19" s="24" customFormat="1" ht="15" hidden="1" outlineLevel="1" x14ac:dyDescent="0.2">
      <c r="A1129" s="37" t="s">
        <v>1142</v>
      </c>
      <c r="B1129" s="34"/>
      <c r="C1129" s="35">
        <v>1179</v>
      </c>
      <c r="D1129" s="34">
        <v>599</v>
      </c>
      <c r="E1129" s="36">
        <f t="shared" si="165"/>
        <v>50.805767599660733</v>
      </c>
      <c r="F1129" s="34">
        <v>580</v>
      </c>
      <c r="G1129" s="36">
        <f t="shared" si="167"/>
        <v>49.194232400339274</v>
      </c>
      <c r="H1129" s="34">
        <v>274</v>
      </c>
      <c r="I1129" s="36">
        <f t="shared" si="168"/>
        <v>23.240033927056828</v>
      </c>
      <c r="J1129" s="34">
        <v>273</v>
      </c>
      <c r="K1129" s="36">
        <f t="shared" si="169"/>
        <v>23.155216284987279</v>
      </c>
      <c r="L1129" s="34">
        <v>212</v>
      </c>
      <c r="M1129" s="36">
        <f t="shared" si="170"/>
        <v>17.981340118744701</v>
      </c>
      <c r="N1129" s="34">
        <v>188</v>
      </c>
      <c r="O1129" s="36">
        <f t="shared" si="171"/>
        <v>15.945716709075489</v>
      </c>
      <c r="P1129" s="34">
        <v>154</v>
      </c>
      <c r="Q1129" s="36">
        <f t="shared" si="172"/>
        <v>13.061916878710774</v>
      </c>
      <c r="R1129" s="34">
        <v>78</v>
      </c>
      <c r="S1129" s="36">
        <f t="shared" si="173"/>
        <v>6.6157760814249365</v>
      </c>
    </row>
    <row r="1130" spans="1:19" s="24" customFormat="1" ht="15" hidden="1" outlineLevel="1" x14ac:dyDescent="0.2">
      <c r="A1130" s="37" t="s">
        <v>1143</v>
      </c>
      <c r="B1130" s="34"/>
      <c r="C1130" s="35">
        <v>1650</v>
      </c>
      <c r="D1130" s="34">
        <v>801</v>
      </c>
      <c r="E1130" s="36">
        <f t="shared" si="165"/>
        <v>48.545454545454547</v>
      </c>
      <c r="F1130" s="34">
        <v>849</v>
      </c>
      <c r="G1130" s="36">
        <f t="shared" si="167"/>
        <v>51.454545454545453</v>
      </c>
      <c r="H1130" s="34">
        <v>413</v>
      </c>
      <c r="I1130" s="36">
        <f t="shared" si="168"/>
        <v>25.030303030303031</v>
      </c>
      <c r="J1130" s="34">
        <v>440</v>
      </c>
      <c r="K1130" s="36">
        <f t="shared" si="169"/>
        <v>26.666666666666668</v>
      </c>
      <c r="L1130" s="34">
        <v>285</v>
      </c>
      <c r="M1130" s="36">
        <f t="shared" si="170"/>
        <v>17.272727272727273</v>
      </c>
      <c r="N1130" s="34">
        <v>234</v>
      </c>
      <c r="O1130" s="36">
        <f t="shared" si="171"/>
        <v>14.181818181818182</v>
      </c>
      <c r="P1130" s="34">
        <v>211</v>
      </c>
      <c r="Q1130" s="36">
        <f t="shared" si="172"/>
        <v>12.787878787878787</v>
      </c>
      <c r="R1130" s="34">
        <v>67</v>
      </c>
      <c r="S1130" s="36">
        <f t="shared" si="173"/>
        <v>4.0606060606060606</v>
      </c>
    </row>
    <row r="1131" spans="1:19" s="24" customFormat="1" ht="15" hidden="1" outlineLevel="1" x14ac:dyDescent="0.2">
      <c r="A1131" s="37" t="s">
        <v>1144</v>
      </c>
      <c r="B1131" s="34"/>
      <c r="C1131" s="35">
        <v>896</v>
      </c>
      <c r="D1131" s="34">
        <v>383</v>
      </c>
      <c r="E1131" s="36">
        <f t="shared" si="165"/>
        <v>42.745535714285708</v>
      </c>
      <c r="F1131" s="34">
        <v>513</v>
      </c>
      <c r="G1131" s="36">
        <f t="shared" si="167"/>
        <v>57.254464285714278</v>
      </c>
      <c r="H1131" s="34">
        <v>264</v>
      </c>
      <c r="I1131" s="36">
        <f t="shared" si="168"/>
        <v>29.464285714285712</v>
      </c>
      <c r="J1131" s="34">
        <v>185</v>
      </c>
      <c r="K1131" s="36">
        <f t="shared" si="169"/>
        <v>20.647321428571427</v>
      </c>
      <c r="L1131" s="34">
        <v>172</v>
      </c>
      <c r="M1131" s="36">
        <f t="shared" si="170"/>
        <v>19.196428571428569</v>
      </c>
      <c r="N1131" s="34">
        <v>159</v>
      </c>
      <c r="O1131" s="36">
        <f t="shared" si="171"/>
        <v>17.745535714285712</v>
      </c>
      <c r="P1131" s="34">
        <v>83</v>
      </c>
      <c r="Q1131" s="36">
        <f t="shared" si="172"/>
        <v>9.2633928571428559</v>
      </c>
      <c r="R1131" s="34">
        <v>33</v>
      </c>
      <c r="S1131" s="36">
        <f t="shared" si="173"/>
        <v>3.683035714285714</v>
      </c>
    </row>
    <row r="1132" spans="1:19" s="24" customFormat="1" ht="15" hidden="1" outlineLevel="1" x14ac:dyDescent="0.2">
      <c r="A1132" s="37" t="s">
        <v>1145</v>
      </c>
      <c r="B1132" s="34"/>
      <c r="C1132" s="35">
        <v>1608</v>
      </c>
      <c r="D1132" s="34">
        <v>730</v>
      </c>
      <c r="E1132" s="36">
        <f t="shared" si="165"/>
        <v>45.398009950248763</v>
      </c>
      <c r="F1132" s="34">
        <v>878</v>
      </c>
      <c r="G1132" s="36">
        <f t="shared" si="167"/>
        <v>54.601990049751251</v>
      </c>
      <c r="H1132" s="34">
        <v>450</v>
      </c>
      <c r="I1132" s="36">
        <f t="shared" si="168"/>
        <v>27.985074626865675</v>
      </c>
      <c r="J1132" s="34">
        <v>359</v>
      </c>
      <c r="K1132" s="36">
        <f t="shared" si="169"/>
        <v>22.325870646766173</v>
      </c>
      <c r="L1132" s="34">
        <v>299</v>
      </c>
      <c r="M1132" s="36">
        <f t="shared" si="170"/>
        <v>18.594527363184081</v>
      </c>
      <c r="N1132" s="34">
        <v>260</v>
      </c>
      <c r="O1132" s="36">
        <f t="shared" si="171"/>
        <v>16.169154228855724</v>
      </c>
      <c r="P1132" s="34">
        <v>159</v>
      </c>
      <c r="Q1132" s="36">
        <f t="shared" si="172"/>
        <v>9.8880597014925389</v>
      </c>
      <c r="R1132" s="34">
        <v>81</v>
      </c>
      <c r="S1132" s="36">
        <f t="shared" si="173"/>
        <v>5.0373134328358216</v>
      </c>
    </row>
    <row r="1133" spans="1:19" s="24" customFormat="1" ht="15" hidden="1" outlineLevel="1" x14ac:dyDescent="0.2">
      <c r="A1133" s="37" t="s">
        <v>1146</v>
      </c>
      <c r="B1133" s="34"/>
      <c r="C1133" s="35">
        <v>1040</v>
      </c>
      <c r="D1133" s="34">
        <v>490</v>
      </c>
      <c r="E1133" s="36">
        <f t="shared" si="165"/>
        <v>47.115384615384613</v>
      </c>
      <c r="F1133" s="34">
        <v>550</v>
      </c>
      <c r="G1133" s="36">
        <f t="shared" si="167"/>
        <v>52.88461538461538</v>
      </c>
      <c r="H1133" s="34">
        <v>262</v>
      </c>
      <c r="I1133" s="36">
        <f t="shared" si="168"/>
        <v>25.19230769230769</v>
      </c>
      <c r="J1133" s="34">
        <v>245</v>
      </c>
      <c r="K1133" s="36">
        <f t="shared" si="169"/>
        <v>23.557692307692307</v>
      </c>
      <c r="L1133" s="34">
        <v>174</v>
      </c>
      <c r="M1133" s="36">
        <f t="shared" si="170"/>
        <v>16.73076923076923</v>
      </c>
      <c r="N1133" s="34">
        <v>215</v>
      </c>
      <c r="O1133" s="36">
        <f t="shared" si="171"/>
        <v>20.673076923076923</v>
      </c>
      <c r="P1133" s="34">
        <v>104</v>
      </c>
      <c r="Q1133" s="36">
        <f t="shared" si="172"/>
        <v>10</v>
      </c>
      <c r="R1133" s="34">
        <v>40</v>
      </c>
      <c r="S1133" s="36">
        <f t="shared" si="173"/>
        <v>3.8461538461538458</v>
      </c>
    </row>
    <row r="1134" spans="1:19" s="24" customFormat="1" ht="15" hidden="1" outlineLevel="1" x14ac:dyDescent="0.2">
      <c r="A1134" s="37" t="s">
        <v>1147</v>
      </c>
      <c r="B1134" s="34"/>
      <c r="C1134" s="35">
        <v>1393</v>
      </c>
      <c r="D1134" s="34">
        <v>698</v>
      </c>
      <c r="E1134" s="36">
        <f t="shared" si="165"/>
        <v>50.107681263460158</v>
      </c>
      <c r="F1134" s="34">
        <v>695</v>
      </c>
      <c r="G1134" s="36">
        <f t="shared" si="167"/>
        <v>49.892318736539842</v>
      </c>
      <c r="H1134" s="34">
        <v>401</v>
      </c>
      <c r="I1134" s="36">
        <f t="shared" si="168"/>
        <v>28.786791098348889</v>
      </c>
      <c r="J1134" s="34">
        <v>355</v>
      </c>
      <c r="K1134" s="36">
        <f t="shared" si="169"/>
        <v>25.484565685570711</v>
      </c>
      <c r="L1134" s="34">
        <v>234</v>
      </c>
      <c r="M1134" s="36">
        <f t="shared" si="170"/>
        <v>16.798277099784638</v>
      </c>
      <c r="N1134" s="34">
        <v>226</v>
      </c>
      <c r="O1134" s="36">
        <f t="shared" si="171"/>
        <v>16.22397702799713</v>
      </c>
      <c r="P1134" s="34">
        <v>137</v>
      </c>
      <c r="Q1134" s="36">
        <f t="shared" si="172"/>
        <v>9.8348887293610918</v>
      </c>
      <c r="R1134" s="34">
        <v>40</v>
      </c>
      <c r="S1134" s="36">
        <f t="shared" si="173"/>
        <v>2.8715003589375447</v>
      </c>
    </row>
    <row r="1135" spans="1:19" s="24" customFormat="1" ht="15" hidden="1" outlineLevel="1" x14ac:dyDescent="0.2">
      <c r="A1135" s="37" t="s">
        <v>1148</v>
      </c>
      <c r="B1135" s="34"/>
      <c r="C1135" s="35">
        <v>1007</v>
      </c>
      <c r="D1135" s="34">
        <v>517</v>
      </c>
      <c r="E1135" s="36">
        <f t="shared" si="165"/>
        <v>51.340615690168818</v>
      </c>
      <c r="F1135" s="34">
        <v>490</v>
      </c>
      <c r="G1135" s="36">
        <f t="shared" si="167"/>
        <v>48.659384309831182</v>
      </c>
      <c r="H1135" s="34">
        <v>305</v>
      </c>
      <c r="I1135" s="36">
        <f t="shared" si="168"/>
        <v>30.287984111221448</v>
      </c>
      <c r="J1135" s="34">
        <v>237</v>
      </c>
      <c r="K1135" s="36">
        <f t="shared" si="169"/>
        <v>23.535253227408141</v>
      </c>
      <c r="L1135" s="34">
        <v>169</v>
      </c>
      <c r="M1135" s="36">
        <f t="shared" si="170"/>
        <v>16.782522343594835</v>
      </c>
      <c r="N1135" s="34">
        <v>153</v>
      </c>
      <c r="O1135" s="36">
        <f t="shared" si="171"/>
        <v>15.19364448857994</v>
      </c>
      <c r="P1135" s="34">
        <v>108</v>
      </c>
      <c r="Q1135" s="36">
        <f t="shared" si="172"/>
        <v>10.724925521350546</v>
      </c>
      <c r="R1135" s="34">
        <v>35</v>
      </c>
      <c r="S1135" s="36">
        <f t="shared" si="173"/>
        <v>3.4756703078450841</v>
      </c>
    </row>
    <row r="1136" spans="1:19" s="24" customFormat="1" ht="15" hidden="1" outlineLevel="1" x14ac:dyDescent="0.2">
      <c r="A1136" s="37" t="s">
        <v>1149</v>
      </c>
      <c r="B1136" s="34"/>
      <c r="C1136" s="35">
        <v>945</v>
      </c>
      <c r="D1136" s="34">
        <v>422</v>
      </c>
      <c r="E1136" s="36">
        <f t="shared" si="165"/>
        <v>44.656084656084658</v>
      </c>
      <c r="F1136" s="34">
        <v>523</v>
      </c>
      <c r="G1136" s="36">
        <f t="shared" si="167"/>
        <v>55.343915343915349</v>
      </c>
      <c r="H1136" s="34">
        <v>265</v>
      </c>
      <c r="I1136" s="36">
        <f t="shared" si="168"/>
        <v>28.042328042328045</v>
      </c>
      <c r="J1136" s="34">
        <v>199</v>
      </c>
      <c r="K1136" s="36">
        <f t="shared" si="169"/>
        <v>21.05820105820106</v>
      </c>
      <c r="L1136" s="34">
        <v>175</v>
      </c>
      <c r="M1136" s="36">
        <f t="shared" si="170"/>
        <v>18.518518518518519</v>
      </c>
      <c r="N1136" s="34">
        <v>160</v>
      </c>
      <c r="O1136" s="36">
        <f t="shared" si="171"/>
        <v>16.931216931216934</v>
      </c>
      <c r="P1136" s="34">
        <v>110</v>
      </c>
      <c r="Q1136" s="36">
        <f t="shared" si="172"/>
        <v>11.640211640211641</v>
      </c>
      <c r="R1136" s="34">
        <v>36</v>
      </c>
      <c r="S1136" s="36">
        <f t="shared" si="173"/>
        <v>3.8095238095238098</v>
      </c>
    </row>
    <row r="1137" spans="1:19" s="24" customFormat="1" ht="15" hidden="1" outlineLevel="1" x14ac:dyDescent="0.2">
      <c r="A1137" s="37" t="s">
        <v>1150</v>
      </c>
      <c r="B1137" s="34"/>
      <c r="C1137" s="35">
        <v>1407</v>
      </c>
      <c r="D1137" s="34">
        <v>638</v>
      </c>
      <c r="E1137" s="36">
        <f t="shared" si="165"/>
        <v>45.344705046197582</v>
      </c>
      <c r="F1137" s="34">
        <v>769</v>
      </c>
      <c r="G1137" s="36">
        <f t="shared" si="167"/>
        <v>54.655294953802418</v>
      </c>
      <c r="H1137" s="34">
        <v>384</v>
      </c>
      <c r="I1137" s="36">
        <f t="shared" si="168"/>
        <v>27.292110874200425</v>
      </c>
      <c r="J1137" s="34">
        <v>290</v>
      </c>
      <c r="K1137" s="36">
        <f t="shared" si="169"/>
        <v>20.611229566453446</v>
      </c>
      <c r="L1137" s="34">
        <v>252</v>
      </c>
      <c r="M1137" s="36">
        <f t="shared" si="170"/>
        <v>17.910447761194028</v>
      </c>
      <c r="N1137" s="34">
        <v>251</v>
      </c>
      <c r="O1137" s="36">
        <f t="shared" si="171"/>
        <v>17.839374555792467</v>
      </c>
      <c r="P1137" s="34">
        <v>145</v>
      </c>
      <c r="Q1137" s="36">
        <f t="shared" si="172"/>
        <v>10.305614783226723</v>
      </c>
      <c r="R1137" s="34">
        <v>85</v>
      </c>
      <c r="S1137" s="36">
        <f t="shared" si="173"/>
        <v>6.0412224591329071</v>
      </c>
    </row>
    <row r="1138" spans="1:19" s="24" customFormat="1" ht="15" hidden="1" outlineLevel="1" x14ac:dyDescent="0.2">
      <c r="A1138" s="37" t="s">
        <v>1151</v>
      </c>
      <c r="B1138" s="34"/>
      <c r="C1138" s="35">
        <v>1025</v>
      </c>
      <c r="D1138" s="34">
        <v>489</v>
      </c>
      <c r="E1138" s="36">
        <f t="shared" si="165"/>
        <v>47.707317073170735</v>
      </c>
      <c r="F1138" s="34">
        <v>536</v>
      </c>
      <c r="G1138" s="36">
        <f t="shared" si="167"/>
        <v>52.292682926829265</v>
      </c>
      <c r="H1138" s="34">
        <v>280</v>
      </c>
      <c r="I1138" s="36">
        <f t="shared" si="168"/>
        <v>27.317073170731707</v>
      </c>
      <c r="J1138" s="34">
        <v>225</v>
      </c>
      <c r="K1138" s="36">
        <f t="shared" si="169"/>
        <v>21.951219512195124</v>
      </c>
      <c r="L1138" s="34">
        <v>172</v>
      </c>
      <c r="M1138" s="36">
        <f t="shared" si="170"/>
        <v>16.780487804878049</v>
      </c>
      <c r="N1138" s="34">
        <v>195</v>
      </c>
      <c r="O1138" s="36">
        <f t="shared" si="171"/>
        <v>19.024390243902438</v>
      </c>
      <c r="P1138" s="34">
        <v>111</v>
      </c>
      <c r="Q1138" s="36">
        <f t="shared" si="172"/>
        <v>10.829268292682928</v>
      </c>
      <c r="R1138" s="34">
        <v>42</v>
      </c>
      <c r="S1138" s="36">
        <f t="shared" si="173"/>
        <v>4.0975609756097562</v>
      </c>
    </row>
    <row r="1139" spans="1:19" s="24" customFormat="1" ht="15" hidden="1" outlineLevel="1" x14ac:dyDescent="0.2">
      <c r="A1139" s="37" t="s">
        <v>1152</v>
      </c>
      <c r="B1139" s="34"/>
      <c r="C1139" s="35">
        <v>1760</v>
      </c>
      <c r="D1139" s="34">
        <v>801</v>
      </c>
      <c r="E1139" s="36">
        <f t="shared" si="165"/>
        <v>45.511363636363633</v>
      </c>
      <c r="F1139" s="34">
        <v>959</v>
      </c>
      <c r="G1139" s="36">
        <f t="shared" si="167"/>
        <v>54.48863636363636</v>
      </c>
      <c r="H1139" s="34">
        <v>498</v>
      </c>
      <c r="I1139" s="36">
        <f t="shared" si="168"/>
        <v>28.295454545454543</v>
      </c>
      <c r="J1139" s="34">
        <v>404</v>
      </c>
      <c r="K1139" s="36">
        <f t="shared" si="169"/>
        <v>22.954545454545453</v>
      </c>
      <c r="L1139" s="34">
        <v>315</v>
      </c>
      <c r="M1139" s="36">
        <f t="shared" si="170"/>
        <v>17.89772727272727</v>
      </c>
      <c r="N1139" s="34">
        <v>288</v>
      </c>
      <c r="O1139" s="36">
        <f t="shared" si="171"/>
        <v>16.363636363636363</v>
      </c>
      <c r="P1139" s="34">
        <v>186</v>
      </c>
      <c r="Q1139" s="36">
        <f t="shared" si="172"/>
        <v>10.568181818181817</v>
      </c>
      <c r="R1139" s="34">
        <v>69</v>
      </c>
      <c r="S1139" s="36">
        <f t="shared" si="173"/>
        <v>3.920454545454545</v>
      </c>
    </row>
    <row r="1140" spans="1:19" s="24" customFormat="1" ht="15" hidden="1" outlineLevel="1" x14ac:dyDescent="0.2">
      <c r="A1140" s="37" t="s">
        <v>1153</v>
      </c>
      <c r="B1140" s="34"/>
      <c r="C1140" s="35">
        <v>1108</v>
      </c>
      <c r="D1140" s="34">
        <v>493</v>
      </c>
      <c r="E1140" s="36">
        <f t="shared" si="165"/>
        <v>44.494584837545126</v>
      </c>
      <c r="F1140" s="34">
        <v>615</v>
      </c>
      <c r="G1140" s="36">
        <f t="shared" si="167"/>
        <v>55.505415162454874</v>
      </c>
      <c r="H1140" s="34">
        <v>280</v>
      </c>
      <c r="I1140" s="36">
        <f t="shared" si="168"/>
        <v>25.270758122743683</v>
      </c>
      <c r="J1140" s="34">
        <v>292</v>
      </c>
      <c r="K1140" s="36">
        <f t="shared" si="169"/>
        <v>26.353790613718413</v>
      </c>
      <c r="L1140" s="34">
        <v>189</v>
      </c>
      <c r="M1140" s="36">
        <f t="shared" si="170"/>
        <v>17.057761732851986</v>
      </c>
      <c r="N1140" s="34">
        <v>185</v>
      </c>
      <c r="O1140" s="36">
        <f t="shared" si="171"/>
        <v>16.696750902527075</v>
      </c>
      <c r="P1140" s="34">
        <v>115</v>
      </c>
      <c r="Q1140" s="36">
        <f t="shared" si="172"/>
        <v>10.379061371841155</v>
      </c>
      <c r="R1140" s="34">
        <v>47</v>
      </c>
      <c r="S1140" s="36">
        <f t="shared" si="173"/>
        <v>4.2418772563176894</v>
      </c>
    </row>
    <row r="1141" spans="1:19" s="24" customFormat="1" ht="15" hidden="1" outlineLevel="1" x14ac:dyDescent="0.2">
      <c r="A1141" s="37" t="s">
        <v>1154</v>
      </c>
      <c r="B1141" s="34"/>
      <c r="C1141" s="35">
        <v>1490</v>
      </c>
      <c r="D1141" s="34">
        <v>681</v>
      </c>
      <c r="E1141" s="36">
        <f t="shared" si="165"/>
        <v>45.70469798657718</v>
      </c>
      <c r="F1141" s="34">
        <v>809</v>
      </c>
      <c r="G1141" s="36">
        <f t="shared" si="167"/>
        <v>54.29530201342282</v>
      </c>
      <c r="H1141" s="34">
        <v>419</v>
      </c>
      <c r="I1141" s="36">
        <f t="shared" si="168"/>
        <v>28.120805369127517</v>
      </c>
      <c r="J1141" s="34">
        <v>350</v>
      </c>
      <c r="K1141" s="36">
        <f t="shared" si="169"/>
        <v>23.48993288590604</v>
      </c>
      <c r="L1141" s="34">
        <v>265</v>
      </c>
      <c r="M1141" s="36">
        <f t="shared" si="170"/>
        <v>17.785234899328859</v>
      </c>
      <c r="N1141" s="34">
        <v>244</v>
      </c>
      <c r="O1141" s="36">
        <f t="shared" si="171"/>
        <v>16.375838926174495</v>
      </c>
      <c r="P1141" s="34">
        <v>147</v>
      </c>
      <c r="Q1141" s="36">
        <f t="shared" si="172"/>
        <v>9.8657718120805367</v>
      </c>
      <c r="R1141" s="34">
        <v>65</v>
      </c>
      <c r="S1141" s="36">
        <f t="shared" si="173"/>
        <v>4.3624161073825505</v>
      </c>
    </row>
    <row r="1142" spans="1:19" s="24" customFormat="1" ht="15" hidden="1" outlineLevel="1" x14ac:dyDescent="0.2">
      <c r="A1142" s="37" t="s">
        <v>1155</v>
      </c>
      <c r="B1142" s="34"/>
      <c r="C1142" s="35">
        <v>1989</v>
      </c>
      <c r="D1142" s="34">
        <v>854</v>
      </c>
      <c r="E1142" s="36">
        <f t="shared" si="165"/>
        <v>42.936148818501756</v>
      </c>
      <c r="F1142" s="34">
        <v>1135</v>
      </c>
      <c r="G1142" s="36">
        <f t="shared" si="167"/>
        <v>57.063851181498237</v>
      </c>
      <c r="H1142" s="34">
        <v>538</v>
      </c>
      <c r="I1142" s="36">
        <f t="shared" si="168"/>
        <v>27.048768225238813</v>
      </c>
      <c r="J1142" s="34">
        <v>510</v>
      </c>
      <c r="K1142" s="36">
        <f t="shared" si="169"/>
        <v>25.641025641025639</v>
      </c>
      <c r="L1142" s="34">
        <v>340</v>
      </c>
      <c r="M1142" s="36">
        <f t="shared" si="170"/>
        <v>17.094017094017094</v>
      </c>
      <c r="N1142" s="34">
        <v>278</v>
      </c>
      <c r="O1142" s="36">
        <f t="shared" si="171"/>
        <v>13.976872800402212</v>
      </c>
      <c r="P1142" s="34">
        <v>260</v>
      </c>
      <c r="Q1142" s="36">
        <f t="shared" si="172"/>
        <v>13.071895424836601</v>
      </c>
      <c r="R1142" s="34">
        <v>63</v>
      </c>
      <c r="S1142" s="36">
        <f t="shared" si="173"/>
        <v>3.1674208144796379</v>
      </c>
    </row>
    <row r="1143" spans="1:19" s="24" customFormat="1" ht="15" hidden="1" outlineLevel="1" x14ac:dyDescent="0.2">
      <c r="A1143" s="37" t="s">
        <v>1156</v>
      </c>
      <c r="B1143" s="34"/>
      <c r="C1143" s="35">
        <v>1569</v>
      </c>
      <c r="D1143" s="34">
        <v>754</v>
      </c>
      <c r="E1143" s="36">
        <f t="shared" si="165"/>
        <v>48.056086679413639</v>
      </c>
      <c r="F1143" s="34">
        <v>815</v>
      </c>
      <c r="G1143" s="36">
        <f t="shared" si="167"/>
        <v>51.943913320586361</v>
      </c>
      <c r="H1143" s="34">
        <v>394</v>
      </c>
      <c r="I1143" s="36">
        <f t="shared" si="168"/>
        <v>25.111536010197579</v>
      </c>
      <c r="J1143" s="34">
        <v>390</v>
      </c>
      <c r="K1143" s="36">
        <f t="shared" si="169"/>
        <v>24.856596558317399</v>
      </c>
      <c r="L1143" s="34">
        <v>285</v>
      </c>
      <c r="M1143" s="36">
        <f t="shared" si="170"/>
        <v>18.164435946462717</v>
      </c>
      <c r="N1143" s="34">
        <v>261</v>
      </c>
      <c r="O1143" s="36">
        <f t="shared" si="171"/>
        <v>16.634799235181646</v>
      </c>
      <c r="P1143" s="34">
        <v>153</v>
      </c>
      <c r="Q1143" s="36">
        <f t="shared" si="172"/>
        <v>9.7514340344168264</v>
      </c>
      <c r="R1143" s="34">
        <v>86</v>
      </c>
      <c r="S1143" s="36">
        <f t="shared" si="173"/>
        <v>5.481198215423837</v>
      </c>
    </row>
    <row r="1144" spans="1:19" s="24" customFormat="1" ht="15" hidden="1" outlineLevel="1" x14ac:dyDescent="0.2">
      <c r="A1144" s="37" t="s">
        <v>1157</v>
      </c>
      <c r="B1144" s="34"/>
      <c r="C1144" s="35">
        <v>1448</v>
      </c>
      <c r="D1144" s="34">
        <v>667</v>
      </c>
      <c r="E1144" s="36">
        <f t="shared" si="165"/>
        <v>46.063535911602209</v>
      </c>
      <c r="F1144" s="34">
        <v>781</v>
      </c>
      <c r="G1144" s="36">
        <f t="shared" si="167"/>
        <v>53.936464088397791</v>
      </c>
      <c r="H1144" s="34">
        <v>419</v>
      </c>
      <c r="I1144" s="36">
        <f t="shared" si="168"/>
        <v>28.936464088397788</v>
      </c>
      <c r="J1144" s="34">
        <v>362</v>
      </c>
      <c r="K1144" s="36">
        <f t="shared" si="169"/>
        <v>25</v>
      </c>
      <c r="L1144" s="34">
        <v>269</v>
      </c>
      <c r="M1144" s="36">
        <f t="shared" si="170"/>
        <v>18.577348066298342</v>
      </c>
      <c r="N1144" s="34">
        <v>197</v>
      </c>
      <c r="O1144" s="36">
        <f t="shared" si="171"/>
        <v>13.604972375690608</v>
      </c>
      <c r="P1144" s="34">
        <v>149</v>
      </c>
      <c r="Q1144" s="36">
        <f t="shared" si="172"/>
        <v>10.290055248618785</v>
      </c>
      <c r="R1144" s="34">
        <v>52</v>
      </c>
      <c r="S1144" s="36">
        <f t="shared" si="173"/>
        <v>3.5911602209944751</v>
      </c>
    </row>
    <row r="1145" spans="1:19" s="24" customFormat="1" ht="15" hidden="1" outlineLevel="1" x14ac:dyDescent="0.2">
      <c r="A1145" s="37" t="s">
        <v>1158</v>
      </c>
      <c r="B1145" s="34"/>
      <c r="C1145" s="35">
        <v>1632</v>
      </c>
      <c r="D1145" s="34">
        <v>741</v>
      </c>
      <c r="E1145" s="36">
        <f t="shared" si="165"/>
        <v>45.404411764705884</v>
      </c>
      <c r="F1145" s="34">
        <v>891</v>
      </c>
      <c r="G1145" s="36">
        <f t="shared" si="167"/>
        <v>54.595588235294116</v>
      </c>
      <c r="H1145" s="34">
        <v>410</v>
      </c>
      <c r="I1145" s="36">
        <f t="shared" si="168"/>
        <v>25.122549019607842</v>
      </c>
      <c r="J1145" s="34">
        <v>471</v>
      </c>
      <c r="K1145" s="36">
        <f t="shared" si="169"/>
        <v>28.860294117647058</v>
      </c>
      <c r="L1145" s="34">
        <v>281</v>
      </c>
      <c r="M1145" s="36">
        <f t="shared" si="170"/>
        <v>17.218137254901961</v>
      </c>
      <c r="N1145" s="34">
        <v>211</v>
      </c>
      <c r="O1145" s="36">
        <f t="shared" si="171"/>
        <v>12.92892156862745</v>
      </c>
      <c r="P1145" s="34">
        <v>205</v>
      </c>
      <c r="Q1145" s="36">
        <f t="shared" si="172"/>
        <v>12.561274509803921</v>
      </c>
      <c r="R1145" s="34">
        <v>54</v>
      </c>
      <c r="S1145" s="36">
        <f t="shared" si="173"/>
        <v>3.3088235294117645</v>
      </c>
    </row>
    <row r="1146" spans="1:19" s="24" customFormat="1" ht="15" hidden="1" outlineLevel="1" x14ac:dyDescent="0.2">
      <c r="A1146" s="37" t="s">
        <v>2563</v>
      </c>
      <c r="B1146" s="34"/>
      <c r="C1146" s="35">
        <v>2065</v>
      </c>
      <c r="D1146" s="34">
        <v>982</v>
      </c>
      <c r="E1146" s="36">
        <f t="shared" si="165"/>
        <v>47.554479418886203</v>
      </c>
      <c r="F1146" s="34">
        <v>1083</v>
      </c>
      <c r="G1146" s="36">
        <f t="shared" si="167"/>
        <v>52.445520581113804</v>
      </c>
      <c r="H1146" s="34">
        <v>490</v>
      </c>
      <c r="I1146" s="36">
        <f t="shared" si="168"/>
        <v>23.728813559322035</v>
      </c>
      <c r="J1146" s="34">
        <v>565</v>
      </c>
      <c r="K1146" s="36">
        <f t="shared" si="169"/>
        <v>27.360774818401939</v>
      </c>
      <c r="L1146" s="34">
        <v>342</v>
      </c>
      <c r="M1146" s="36">
        <f t="shared" si="170"/>
        <v>16.561743341404359</v>
      </c>
      <c r="N1146" s="34">
        <v>309</v>
      </c>
      <c r="O1146" s="36">
        <f t="shared" si="171"/>
        <v>14.963680387409202</v>
      </c>
      <c r="P1146" s="34">
        <v>255</v>
      </c>
      <c r="Q1146" s="36">
        <f t="shared" si="172"/>
        <v>12.348668280871671</v>
      </c>
      <c r="R1146" s="34">
        <v>104</v>
      </c>
      <c r="S1146" s="36">
        <f t="shared" si="173"/>
        <v>5.0363196125907992</v>
      </c>
    </row>
    <row r="1147" spans="1:19" s="24" customFormat="1" ht="15" hidden="1" outlineLevel="1" x14ac:dyDescent="0.2">
      <c r="A1147" s="37" t="s">
        <v>1159</v>
      </c>
      <c r="B1147" s="34"/>
      <c r="C1147" s="35">
        <v>1375</v>
      </c>
      <c r="D1147" s="34">
        <v>676</v>
      </c>
      <c r="E1147" s="36">
        <f t="shared" si="165"/>
        <v>49.163636363636364</v>
      </c>
      <c r="F1147" s="34">
        <v>699</v>
      </c>
      <c r="G1147" s="36">
        <f t="shared" si="167"/>
        <v>50.836363636363636</v>
      </c>
      <c r="H1147" s="34">
        <v>353</v>
      </c>
      <c r="I1147" s="36">
        <f t="shared" si="168"/>
        <v>25.672727272727272</v>
      </c>
      <c r="J1147" s="34">
        <v>418</v>
      </c>
      <c r="K1147" s="36">
        <f t="shared" si="169"/>
        <v>30.4</v>
      </c>
      <c r="L1147" s="34">
        <v>202</v>
      </c>
      <c r="M1147" s="36">
        <f t="shared" si="170"/>
        <v>14.690909090909091</v>
      </c>
      <c r="N1147" s="34">
        <v>172</v>
      </c>
      <c r="O1147" s="36">
        <f t="shared" si="171"/>
        <v>12.50909090909091</v>
      </c>
      <c r="P1147" s="34">
        <v>195</v>
      </c>
      <c r="Q1147" s="36">
        <f t="shared" si="172"/>
        <v>14.181818181818182</v>
      </c>
      <c r="R1147" s="34">
        <v>35</v>
      </c>
      <c r="S1147" s="36">
        <f t="shared" si="173"/>
        <v>2.5454545454545454</v>
      </c>
    </row>
    <row r="1148" spans="1:19" s="24" customFormat="1" ht="15" hidden="1" outlineLevel="1" x14ac:dyDescent="0.2">
      <c r="A1148" s="37" t="s">
        <v>1160</v>
      </c>
      <c r="B1148" s="34"/>
      <c r="C1148" s="35">
        <v>1825</v>
      </c>
      <c r="D1148" s="34">
        <v>876</v>
      </c>
      <c r="E1148" s="36">
        <f t="shared" si="165"/>
        <v>48</v>
      </c>
      <c r="F1148" s="34">
        <v>949</v>
      </c>
      <c r="G1148" s="36">
        <f t="shared" si="167"/>
        <v>52</v>
      </c>
      <c r="H1148" s="34">
        <v>434</v>
      </c>
      <c r="I1148" s="36">
        <f t="shared" si="168"/>
        <v>23.780821917808218</v>
      </c>
      <c r="J1148" s="34">
        <v>472</v>
      </c>
      <c r="K1148" s="36">
        <f t="shared" si="169"/>
        <v>25.863013698630137</v>
      </c>
      <c r="L1148" s="34">
        <v>330</v>
      </c>
      <c r="M1148" s="36">
        <f t="shared" si="170"/>
        <v>18.082191780821919</v>
      </c>
      <c r="N1148" s="34">
        <v>220</v>
      </c>
      <c r="O1148" s="36">
        <f t="shared" si="171"/>
        <v>12.054794520547945</v>
      </c>
      <c r="P1148" s="34">
        <v>268</v>
      </c>
      <c r="Q1148" s="36">
        <f t="shared" si="172"/>
        <v>14.684931506849315</v>
      </c>
      <c r="R1148" s="34">
        <v>101</v>
      </c>
      <c r="S1148" s="36">
        <f t="shared" si="173"/>
        <v>5.5342465753424657</v>
      </c>
    </row>
    <row r="1149" spans="1:19" s="24" customFormat="1" ht="15" collapsed="1" x14ac:dyDescent="0.2">
      <c r="A1149" s="33" t="s">
        <v>2564</v>
      </c>
      <c r="B1149" s="34">
        <v>34</v>
      </c>
      <c r="C1149" s="34">
        <f t="shared" ref="C1149:R1149" si="175">SUM(C1150:C1183)</f>
        <v>32550</v>
      </c>
      <c r="D1149" s="34">
        <f t="shared" si="175"/>
        <v>16824</v>
      </c>
      <c r="E1149" s="36">
        <f t="shared" si="165"/>
        <v>51.686635944700463</v>
      </c>
      <c r="F1149" s="34">
        <f t="shared" si="175"/>
        <v>15726</v>
      </c>
      <c r="G1149" s="36">
        <f t="shared" si="167"/>
        <v>48.313364055299537</v>
      </c>
      <c r="H1149" s="34">
        <f t="shared" si="175"/>
        <v>9402</v>
      </c>
      <c r="I1149" s="36">
        <f t="shared" si="168"/>
        <v>28.88479262672811</v>
      </c>
      <c r="J1149" s="34">
        <f t="shared" si="175"/>
        <v>7538</v>
      </c>
      <c r="K1149" s="36">
        <f t="shared" si="169"/>
        <v>23.158218125960062</v>
      </c>
      <c r="L1149" s="34">
        <f t="shared" si="175"/>
        <v>6154</v>
      </c>
      <c r="M1149" s="36">
        <f t="shared" si="170"/>
        <v>18.906298003072198</v>
      </c>
      <c r="N1149" s="34">
        <f t="shared" si="175"/>
        <v>4829</v>
      </c>
      <c r="O1149" s="36">
        <f t="shared" si="171"/>
        <v>14.835637480798772</v>
      </c>
      <c r="P1149" s="34">
        <f t="shared" si="175"/>
        <v>2823</v>
      </c>
      <c r="Q1149" s="36">
        <f t="shared" si="172"/>
        <v>8.6728110599078345</v>
      </c>
      <c r="R1149" s="34">
        <f t="shared" si="175"/>
        <v>1804</v>
      </c>
      <c r="S1149" s="36">
        <f t="shared" si="173"/>
        <v>5.5422427035330264</v>
      </c>
    </row>
    <row r="1150" spans="1:19" s="24" customFormat="1" ht="15" hidden="1" outlineLevel="1" x14ac:dyDescent="0.2">
      <c r="A1150" s="37" t="s">
        <v>1162</v>
      </c>
      <c r="B1150" s="34"/>
      <c r="C1150" s="35">
        <v>94</v>
      </c>
      <c r="D1150" s="34">
        <v>52</v>
      </c>
      <c r="E1150" s="36">
        <f t="shared" si="165"/>
        <v>55.319148936170215</v>
      </c>
      <c r="F1150" s="34">
        <v>42</v>
      </c>
      <c r="G1150" s="36">
        <f t="shared" si="167"/>
        <v>44.680851063829792</v>
      </c>
      <c r="H1150" s="34">
        <v>25</v>
      </c>
      <c r="I1150" s="36">
        <f t="shared" si="168"/>
        <v>26.595744680851066</v>
      </c>
      <c r="J1150" s="34">
        <v>29</v>
      </c>
      <c r="K1150" s="36">
        <f t="shared" si="169"/>
        <v>30.851063829787236</v>
      </c>
      <c r="L1150" s="34">
        <v>15</v>
      </c>
      <c r="M1150" s="36">
        <f t="shared" si="170"/>
        <v>15.957446808510639</v>
      </c>
      <c r="N1150" s="34">
        <v>11</v>
      </c>
      <c r="O1150" s="36">
        <f t="shared" si="171"/>
        <v>11.702127659574469</v>
      </c>
      <c r="P1150" s="34">
        <v>6</v>
      </c>
      <c r="Q1150" s="36">
        <f t="shared" si="172"/>
        <v>6.3829787234042561</v>
      </c>
      <c r="R1150" s="34">
        <v>8</v>
      </c>
      <c r="S1150" s="36">
        <f t="shared" si="173"/>
        <v>8.5106382978723403</v>
      </c>
    </row>
    <row r="1151" spans="1:19" s="24" customFormat="1" ht="15" hidden="1" outlineLevel="1" x14ac:dyDescent="0.2">
      <c r="A1151" s="37" t="s">
        <v>1163</v>
      </c>
      <c r="B1151" s="34"/>
      <c r="C1151" s="35">
        <v>454</v>
      </c>
      <c r="D1151" s="34">
        <v>235</v>
      </c>
      <c r="E1151" s="36">
        <f t="shared" si="165"/>
        <v>51.762114537444937</v>
      </c>
      <c r="F1151" s="34">
        <v>219</v>
      </c>
      <c r="G1151" s="36">
        <f t="shared" si="167"/>
        <v>48.237885462555063</v>
      </c>
      <c r="H1151" s="34">
        <v>139</v>
      </c>
      <c r="I1151" s="36">
        <f t="shared" si="168"/>
        <v>30.616740088105725</v>
      </c>
      <c r="J1151" s="34">
        <v>111</v>
      </c>
      <c r="K1151" s="36">
        <f t="shared" si="169"/>
        <v>24.449339207048457</v>
      </c>
      <c r="L1151" s="34">
        <v>80</v>
      </c>
      <c r="M1151" s="36">
        <f t="shared" si="170"/>
        <v>17.621145374449338</v>
      </c>
      <c r="N1151" s="34">
        <v>70</v>
      </c>
      <c r="O1151" s="36">
        <f t="shared" si="171"/>
        <v>15.418502202643172</v>
      </c>
      <c r="P1151" s="34">
        <v>30</v>
      </c>
      <c r="Q1151" s="36">
        <f t="shared" si="172"/>
        <v>6.607929515418502</v>
      </c>
      <c r="R1151" s="34">
        <v>24</v>
      </c>
      <c r="S1151" s="36">
        <f t="shared" si="173"/>
        <v>5.286343612334802</v>
      </c>
    </row>
    <row r="1152" spans="1:19" s="24" customFormat="1" ht="15" hidden="1" outlineLevel="1" x14ac:dyDescent="0.2">
      <c r="A1152" s="37" t="s">
        <v>1164</v>
      </c>
      <c r="B1152" s="34"/>
      <c r="C1152" s="35">
        <v>1054</v>
      </c>
      <c r="D1152" s="34">
        <v>517</v>
      </c>
      <c r="E1152" s="36">
        <f t="shared" ref="E1152:E1215" si="176">SUM(D1152/C1152%)</f>
        <v>49.051233396584443</v>
      </c>
      <c r="F1152" s="34">
        <v>537</v>
      </c>
      <c r="G1152" s="36">
        <f t="shared" si="167"/>
        <v>50.948766603415564</v>
      </c>
      <c r="H1152" s="34">
        <v>344</v>
      </c>
      <c r="I1152" s="36">
        <f t="shared" si="168"/>
        <v>32.637571157495259</v>
      </c>
      <c r="J1152" s="34">
        <v>228</v>
      </c>
      <c r="K1152" s="36">
        <f t="shared" si="169"/>
        <v>21.631878557874764</v>
      </c>
      <c r="L1152" s="34">
        <v>184</v>
      </c>
      <c r="M1152" s="36">
        <f t="shared" si="170"/>
        <v>17.4573055028463</v>
      </c>
      <c r="N1152" s="34">
        <v>168</v>
      </c>
      <c r="O1152" s="36">
        <f t="shared" si="171"/>
        <v>15.939278937381406</v>
      </c>
      <c r="P1152" s="34">
        <v>80</v>
      </c>
      <c r="Q1152" s="36">
        <f t="shared" si="172"/>
        <v>7.5901328273244788</v>
      </c>
      <c r="R1152" s="34">
        <v>50</v>
      </c>
      <c r="S1152" s="36">
        <f t="shared" si="173"/>
        <v>4.7438330170777991</v>
      </c>
    </row>
    <row r="1153" spans="1:19" s="24" customFormat="1" ht="15" hidden="1" outlineLevel="1" x14ac:dyDescent="0.2">
      <c r="A1153" s="37" t="s">
        <v>1165</v>
      </c>
      <c r="B1153" s="34"/>
      <c r="C1153" s="35">
        <v>1154</v>
      </c>
      <c r="D1153" s="34">
        <v>601</v>
      </c>
      <c r="E1153" s="36">
        <f t="shared" si="176"/>
        <v>52.079722703639518</v>
      </c>
      <c r="F1153" s="34">
        <v>553</v>
      </c>
      <c r="G1153" s="36">
        <f t="shared" si="167"/>
        <v>47.920277296360489</v>
      </c>
      <c r="H1153" s="34">
        <v>328</v>
      </c>
      <c r="I1153" s="36">
        <f t="shared" si="168"/>
        <v>28.422876949740036</v>
      </c>
      <c r="J1153" s="34">
        <v>251</v>
      </c>
      <c r="K1153" s="36">
        <f t="shared" si="169"/>
        <v>21.75043327556326</v>
      </c>
      <c r="L1153" s="34">
        <v>190</v>
      </c>
      <c r="M1153" s="36">
        <f t="shared" si="170"/>
        <v>16.464471403812826</v>
      </c>
      <c r="N1153" s="34">
        <v>205</v>
      </c>
      <c r="O1153" s="36">
        <f t="shared" si="171"/>
        <v>17.764298093587524</v>
      </c>
      <c r="P1153" s="34">
        <v>97</v>
      </c>
      <c r="Q1153" s="36">
        <f t="shared" si="172"/>
        <v>8.4055459272097064</v>
      </c>
      <c r="R1153" s="34">
        <v>83</v>
      </c>
      <c r="S1153" s="36">
        <f t="shared" si="173"/>
        <v>7.1923743500866557</v>
      </c>
    </row>
    <row r="1154" spans="1:19" s="24" customFormat="1" ht="15" hidden="1" outlineLevel="1" x14ac:dyDescent="0.2">
      <c r="A1154" s="37" t="s">
        <v>1166</v>
      </c>
      <c r="B1154" s="34"/>
      <c r="C1154" s="35">
        <v>359</v>
      </c>
      <c r="D1154" s="34">
        <v>194</v>
      </c>
      <c r="E1154" s="36">
        <f t="shared" si="176"/>
        <v>54.038997214484681</v>
      </c>
      <c r="F1154" s="34">
        <v>165</v>
      </c>
      <c r="G1154" s="36">
        <f t="shared" si="167"/>
        <v>45.961002785515319</v>
      </c>
      <c r="H1154" s="34">
        <v>101</v>
      </c>
      <c r="I1154" s="36">
        <f t="shared" si="168"/>
        <v>28.133704735376046</v>
      </c>
      <c r="J1154" s="34">
        <v>86</v>
      </c>
      <c r="K1154" s="36">
        <f t="shared" si="169"/>
        <v>23.955431754874652</v>
      </c>
      <c r="L1154" s="34">
        <v>71</v>
      </c>
      <c r="M1154" s="36">
        <f t="shared" si="170"/>
        <v>19.777158774373259</v>
      </c>
      <c r="N1154" s="34">
        <v>55</v>
      </c>
      <c r="O1154" s="36">
        <f t="shared" si="171"/>
        <v>15.320334261838441</v>
      </c>
      <c r="P1154" s="34">
        <v>31</v>
      </c>
      <c r="Q1154" s="36">
        <f t="shared" si="172"/>
        <v>8.6350974930362128</v>
      </c>
      <c r="R1154" s="34">
        <v>15</v>
      </c>
      <c r="S1154" s="36">
        <f t="shared" si="173"/>
        <v>4.1782729805013927</v>
      </c>
    </row>
    <row r="1155" spans="1:19" s="24" customFormat="1" ht="15" hidden="1" outlineLevel="1" x14ac:dyDescent="0.2">
      <c r="A1155" s="37" t="s">
        <v>1167</v>
      </c>
      <c r="B1155" s="34"/>
      <c r="C1155" s="35">
        <v>480</v>
      </c>
      <c r="D1155" s="34">
        <v>243</v>
      </c>
      <c r="E1155" s="36">
        <f t="shared" si="176"/>
        <v>50.625</v>
      </c>
      <c r="F1155" s="34">
        <v>237</v>
      </c>
      <c r="G1155" s="36">
        <f t="shared" si="167"/>
        <v>49.375</v>
      </c>
      <c r="H1155" s="34">
        <v>130</v>
      </c>
      <c r="I1155" s="36">
        <f t="shared" si="168"/>
        <v>27.083333333333336</v>
      </c>
      <c r="J1155" s="34">
        <v>110</v>
      </c>
      <c r="K1155" s="36">
        <f t="shared" si="169"/>
        <v>22.916666666666668</v>
      </c>
      <c r="L1155" s="34">
        <v>98</v>
      </c>
      <c r="M1155" s="36">
        <f t="shared" si="170"/>
        <v>20.416666666666668</v>
      </c>
      <c r="N1155" s="34">
        <v>68</v>
      </c>
      <c r="O1155" s="36">
        <f t="shared" si="171"/>
        <v>14.166666666666668</v>
      </c>
      <c r="P1155" s="34">
        <v>53</v>
      </c>
      <c r="Q1155" s="36">
        <f t="shared" si="172"/>
        <v>11.041666666666668</v>
      </c>
      <c r="R1155" s="34">
        <v>21</v>
      </c>
      <c r="S1155" s="36">
        <f t="shared" si="173"/>
        <v>4.375</v>
      </c>
    </row>
    <row r="1156" spans="1:19" s="24" customFormat="1" ht="15" hidden="1" outlineLevel="1" x14ac:dyDescent="0.2">
      <c r="A1156" s="37" t="s">
        <v>1168</v>
      </c>
      <c r="B1156" s="34"/>
      <c r="C1156" s="35">
        <v>916</v>
      </c>
      <c r="D1156" s="34">
        <v>481</v>
      </c>
      <c r="E1156" s="36">
        <f t="shared" si="176"/>
        <v>52.510917030567683</v>
      </c>
      <c r="F1156" s="34">
        <v>435</v>
      </c>
      <c r="G1156" s="36">
        <f t="shared" ref="G1156:G1219" si="177">SUM(F1156/C1156%)</f>
        <v>47.48908296943231</v>
      </c>
      <c r="H1156" s="34">
        <v>278</v>
      </c>
      <c r="I1156" s="36">
        <f t="shared" ref="I1156:I1219" si="178">SUM(H1156/C1156%)</f>
        <v>30.349344978165938</v>
      </c>
      <c r="J1156" s="34">
        <v>204</v>
      </c>
      <c r="K1156" s="36">
        <f t="shared" ref="K1156:K1219" si="179">SUM(J1156/C1156%)</f>
        <v>22.270742358078603</v>
      </c>
      <c r="L1156" s="34">
        <v>184</v>
      </c>
      <c r="M1156" s="36">
        <f t="shared" ref="M1156:M1219" si="180">SUM(L1156/C1156%)</f>
        <v>20.087336244541483</v>
      </c>
      <c r="N1156" s="34">
        <v>120</v>
      </c>
      <c r="O1156" s="36">
        <f t="shared" ref="O1156:O1219" si="181">SUM(N1156/C1156%)</f>
        <v>13.100436681222707</v>
      </c>
      <c r="P1156" s="34">
        <v>76</v>
      </c>
      <c r="Q1156" s="36">
        <f t="shared" ref="Q1156:Q1219" si="182">SUM(P1156/C1156%)</f>
        <v>8.2969432314410483</v>
      </c>
      <c r="R1156" s="34">
        <v>54</v>
      </c>
      <c r="S1156" s="36">
        <f t="shared" ref="S1156:S1219" si="183">SUM(R1156/C1156%)</f>
        <v>5.8951965065502181</v>
      </c>
    </row>
    <row r="1157" spans="1:19" s="24" customFormat="1" ht="15" hidden="1" outlineLevel="1" x14ac:dyDescent="0.2">
      <c r="A1157" s="37" t="s">
        <v>1169</v>
      </c>
      <c r="B1157" s="34"/>
      <c r="C1157" s="35">
        <v>1049</v>
      </c>
      <c r="D1157" s="34">
        <v>557</v>
      </c>
      <c r="E1157" s="36">
        <f t="shared" si="176"/>
        <v>53.098188751191607</v>
      </c>
      <c r="F1157" s="34">
        <v>492</v>
      </c>
      <c r="G1157" s="36">
        <f t="shared" si="177"/>
        <v>46.901811248808386</v>
      </c>
      <c r="H1157" s="34">
        <v>330</v>
      </c>
      <c r="I1157" s="36">
        <f t="shared" si="178"/>
        <v>31.458531935176357</v>
      </c>
      <c r="J1157" s="34">
        <v>248</v>
      </c>
      <c r="K1157" s="36">
        <f t="shared" si="179"/>
        <v>23.641563393708292</v>
      </c>
      <c r="L1157" s="34">
        <v>196</v>
      </c>
      <c r="M1157" s="36">
        <f t="shared" si="180"/>
        <v>18.684461391801715</v>
      </c>
      <c r="N1157" s="34">
        <v>141</v>
      </c>
      <c r="O1157" s="36">
        <f t="shared" si="181"/>
        <v>13.441372735938989</v>
      </c>
      <c r="P1157" s="34">
        <v>79</v>
      </c>
      <c r="Q1157" s="36">
        <f t="shared" si="182"/>
        <v>7.5309818875119161</v>
      </c>
      <c r="R1157" s="34">
        <v>55</v>
      </c>
      <c r="S1157" s="36">
        <f t="shared" si="183"/>
        <v>5.2430886558627261</v>
      </c>
    </row>
    <row r="1158" spans="1:19" s="24" customFormat="1" ht="15" hidden="1" outlineLevel="1" x14ac:dyDescent="0.2">
      <c r="A1158" s="37" t="s">
        <v>1170</v>
      </c>
      <c r="B1158" s="34"/>
      <c r="C1158" s="35">
        <v>570</v>
      </c>
      <c r="D1158" s="34">
        <v>307</v>
      </c>
      <c r="E1158" s="36">
        <f t="shared" si="176"/>
        <v>53.859649122807014</v>
      </c>
      <c r="F1158" s="34">
        <v>263</v>
      </c>
      <c r="G1158" s="36">
        <f t="shared" si="177"/>
        <v>46.140350877192979</v>
      </c>
      <c r="H1158" s="34">
        <v>184</v>
      </c>
      <c r="I1158" s="36">
        <f t="shared" si="178"/>
        <v>32.280701754385966</v>
      </c>
      <c r="J1158" s="34">
        <v>140</v>
      </c>
      <c r="K1158" s="36">
        <f t="shared" si="179"/>
        <v>24.561403508771928</v>
      </c>
      <c r="L1158" s="34">
        <v>98</v>
      </c>
      <c r="M1158" s="36">
        <f t="shared" si="180"/>
        <v>17.192982456140349</v>
      </c>
      <c r="N1158" s="34">
        <v>77</v>
      </c>
      <c r="O1158" s="36">
        <f t="shared" si="181"/>
        <v>13.508771929824562</v>
      </c>
      <c r="P1158" s="34">
        <v>40</v>
      </c>
      <c r="Q1158" s="36">
        <f t="shared" si="182"/>
        <v>7.0175438596491224</v>
      </c>
      <c r="R1158" s="34">
        <v>31</v>
      </c>
      <c r="S1158" s="36">
        <f t="shared" si="183"/>
        <v>5.4385964912280702</v>
      </c>
    </row>
    <row r="1159" spans="1:19" s="24" customFormat="1" ht="15" hidden="1" outlineLevel="1" x14ac:dyDescent="0.2">
      <c r="A1159" s="37" t="s">
        <v>1171</v>
      </c>
      <c r="B1159" s="34"/>
      <c r="C1159" s="35">
        <v>498</v>
      </c>
      <c r="D1159" s="34">
        <v>254</v>
      </c>
      <c r="E1159" s="36">
        <f t="shared" si="176"/>
        <v>51.004016064257023</v>
      </c>
      <c r="F1159" s="34">
        <v>244</v>
      </c>
      <c r="G1159" s="36">
        <f t="shared" si="177"/>
        <v>48.99598393574297</v>
      </c>
      <c r="H1159" s="34">
        <v>159</v>
      </c>
      <c r="I1159" s="36">
        <f t="shared" si="178"/>
        <v>31.92771084337349</v>
      </c>
      <c r="J1159" s="34">
        <v>104</v>
      </c>
      <c r="K1159" s="36">
        <f t="shared" si="179"/>
        <v>20.883534136546182</v>
      </c>
      <c r="L1159" s="34">
        <v>86</v>
      </c>
      <c r="M1159" s="36">
        <f t="shared" si="180"/>
        <v>17.269076305220882</v>
      </c>
      <c r="N1159" s="34">
        <v>86</v>
      </c>
      <c r="O1159" s="36">
        <f t="shared" si="181"/>
        <v>17.269076305220882</v>
      </c>
      <c r="P1159" s="34">
        <v>42</v>
      </c>
      <c r="Q1159" s="36">
        <f t="shared" si="182"/>
        <v>8.4337349397590362</v>
      </c>
      <c r="R1159" s="34">
        <v>21</v>
      </c>
      <c r="S1159" s="36">
        <f t="shared" si="183"/>
        <v>4.2168674698795181</v>
      </c>
    </row>
    <row r="1160" spans="1:19" s="24" customFormat="1" ht="15" hidden="1" outlineLevel="1" x14ac:dyDescent="0.2">
      <c r="A1160" s="37" t="s">
        <v>1172</v>
      </c>
      <c r="B1160" s="34"/>
      <c r="C1160" s="35">
        <v>2317</v>
      </c>
      <c r="D1160" s="34">
        <v>1187</v>
      </c>
      <c r="E1160" s="36">
        <f t="shared" si="176"/>
        <v>51.23003884333189</v>
      </c>
      <c r="F1160" s="34">
        <v>1130</v>
      </c>
      <c r="G1160" s="36">
        <f t="shared" si="177"/>
        <v>48.769961156668103</v>
      </c>
      <c r="H1160" s="34">
        <v>676</v>
      </c>
      <c r="I1160" s="36">
        <f t="shared" si="178"/>
        <v>29.175658178679324</v>
      </c>
      <c r="J1160" s="34">
        <v>562</v>
      </c>
      <c r="K1160" s="36">
        <f t="shared" si="179"/>
        <v>24.255502805351746</v>
      </c>
      <c r="L1160" s="34">
        <v>425</v>
      </c>
      <c r="M1160" s="36">
        <f t="shared" si="180"/>
        <v>18.342684505826497</v>
      </c>
      <c r="N1160" s="34">
        <v>327</v>
      </c>
      <c r="O1160" s="36">
        <f t="shared" si="181"/>
        <v>14.113077255071211</v>
      </c>
      <c r="P1160" s="34">
        <v>194</v>
      </c>
      <c r="Q1160" s="36">
        <f t="shared" si="182"/>
        <v>8.3728959861890377</v>
      </c>
      <c r="R1160" s="34">
        <v>133</v>
      </c>
      <c r="S1160" s="36">
        <f t="shared" si="183"/>
        <v>5.7401812688821749</v>
      </c>
    </row>
    <row r="1161" spans="1:19" s="24" customFormat="1" ht="15" hidden="1" outlineLevel="1" x14ac:dyDescent="0.2">
      <c r="A1161" s="37" t="s">
        <v>1173</v>
      </c>
      <c r="B1161" s="34"/>
      <c r="C1161" s="35">
        <v>1203</v>
      </c>
      <c r="D1161" s="34">
        <v>603</v>
      </c>
      <c r="E1161" s="36">
        <f t="shared" si="176"/>
        <v>50.124688279301751</v>
      </c>
      <c r="F1161" s="34">
        <v>600</v>
      </c>
      <c r="G1161" s="36">
        <f t="shared" si="177"/>
        <v>49.875311720698257</v>
      </c>
      <c r="H1161" s="34">
        <v>324</v>
      </c>
      <c r="I1161" s="36">
        <f t="shared" si="178"/>
        <v>26.932668329177059</v>
      </c>
      <c r="J1161" s="34">
        <v>268</v>
      </c>
      <c r="K1161" s="36">
        <f t="shared" si="179"/>
        <v>22.277639235245221</v>
      </c>
      <c r="L1161" s="34">
        <v>239</v>
      </c>
      <c r="M1161" s="36">
        <f t="shared" si="180"/>
        <v>19.866999168744805</v>
      </c>
      <c r="N1161" s="34">
        <v>186</v>
      </c>
      <c r="O1161" s="36">
        <f t="shared" si="181"/>
        <v>15.46134663341646</v>
      </c>
      <c r="P1161" s="34">
        <v>98</v>
      </c>
      <c r="Q1161" s="36">
        <f t="shared" si="182"/>
        <v>8.1463009143807152</v>
      </c>
      <c r="R1161" s="34">
        <v>88</v>
      </c>
      <c r="S1161" s="36">
        <f t="shared" si="183"/>
        <v>7.3150457190357443</v>
      </c>
    </row>
    <row r="1162" spans="1:19" s="24" customFormat="1" ht="15" hidden="1" outlineLevel="1" x14ac:dyDescent="0.2">
      <c r="A1162" s="37" t="s">
        <v>1174</v>
      </c>
      <c r="B1162" s="34"/>
      <c r="C1162" s="35">
        <v>1101</v>
      </c>
      <c r="D1162" s="34">
        <v>537</v>
      </c>
      <c r="E1162" s="36">
        <f t="shared" si="176"/>
        <v>48.77384196185286</v>
      </c>
      <c r="F1162" s="34">
        <v>564</v>
      </c>
      <c r="G1162" s="36">
        <f t="shared" si="177"/>
        <v>51.22615803814714</v>
      </c>
      <c r="H1162" s="34">
        <v>306</v>
      </c>
      <c r="I1162" s="36">
        <f t="shared" si="178"/>
        <v>27.792915531335151</v>
      </c>
      <c r="J1162" s="34">
        <v>267</v>
      </c>
      <c r="K1162" s="36">
        <f t="shared" si="179"/>
        <v>24.250681198910083</v>
      </c>
      <c r="L1162" s="34">
        <v>225</v>
      </c>
      <c r="M1162" s="36">
        <f t="shared" si="180"/>
        <v>20.435967302452315</v>
      </c>
      <c r="N1162" s="34">
        <v>160</v>
      </c>
      <c r="O1162" s="36">
        <f t="shared" si="181"/>
        <v>14.532243415077202</v>
      </c>
      <c r="P1162" s="34">
        <v>88</v>
      </c>
      <c r="Q1162" s="36">
        <f t="shared" si="182"/>
        <v>7.9927338782924613</v>
      </c>
      <c r="R1162" s="34">
        <v>55</v>
      </c>
      <c r="S1162" s="36">
        <f t="shared" si="183"/>
        <v>4.9954586739327889</v>
      </c>
    </row>
    <row r="1163" spans="1:19" s="24" customFormat="1" ht="15" hidden="1" outlineLevel="1" x14ac:dyDescent="0.2">
      <c r="A1163" s="37" t="s">
        <v>1175</v>
      </c>
      <c r="B1163" s="34"/>
      <c r="C1163" s="35">
        <v>2076</v>
      </c>
      <c r="D1163" s="34">
        <v>1064</v>
      </c>
      <c r="E1163" s="36">
        <f t="shared" si="176"/>
        <v>51.252408477842003</v>
      </c>
      <c r="F1163" s="34">
        <v>1012</v>
      </c>
      <c r="G1163" s="36">
        <f t="shared" si="177"/>
        <v>48.74759152215799</v>
      </c>
      <c r="H1163" s="34">
        <v>571</v>
      </c>
      <c r="I1163" s="36">
        <f t="shared" si="178"/>
        <v>27.504816955684007</v>
      </c>
      <c r="J1163" s="34">
        <v>508</v>
      </c>
      <c r="K1163" s="36">
        <f t="shared" si="179"/>
        <v>24.47013487475915</v>
      </c>
      <c r="L1163" s="34">
        <v>399</v>
      </c>
      <c r="M1163" s="36">
        <f t="shared" si="180"/>
        <v>19.21965317919075</v>
      </c>
      <c r="N1163" s="34">
        <v>284</v>
      </c>
      <c r="O1163" s="36">
        <f t="shared" si="181"/>
        <v>13.680154142581888</v>
      </c>
      <c r="P1163" s="34">
        <v>190</v>
      </c>
      <c r="Q1163" s="36">
        <f t="shared" si="182"/>
        <v>9.1522157996146429</v>
      </c>
      <c r="R1163" s="34">
        <v>124</v>
      </c>
      <c r="S1163" s="36">
        <f t="shared" si="183"/>
        <v>5.9730250481695562</v>
      </c>
    </row>
    <row r="1164" spans="1:19" s="24" customFormat="1" ht="15" hidden="1" outlineLevel="1" x14ac:dyDescent="0.2">
      <c r="A1164" s="37" t="s">
        <v>1176</v>
      </c>
      <c r="B1164" s="34"/>
      <c r="C1164" s="35">
        <v>888</v>
      </c>
      <c r="D1164" s="34">
        <v>458</v>
      </c>
      <c r="E1164" s="36">
        <f t="shared" si="176"/>
        <v>51.576576576576571</v>
      </c>
      <c r="F1164" s="34">
        <v>430</v>
      </c>
      <c r="G1164" s="36">
        <f t="shared" si="177"/>
        <v>48.423423423423422</v>
      </c>
      <c r="H1164" s="34">
        <v>260</v>
      </c>
      <c r="I1164" s="36">
        <f t="shared" si="178"/>
        <v>29.279279279279276</v>
      </c>
      <c r="J1164" s="34">
        <v>211</v>
      </c>
      <c r="K1164" s="36">
        <f t="shared" si="179"/>
        <v>23.761261261261261</v>
      </c>
      <c r="L1164" s="34">
        <v>183</v>
      </c>
      <c r="M1164" s="36">
        <f t="shared" si="180"/>
        <v>20.608108108108105</v>
      </c>
      <c r="N1164" s="34">
        <v>110</v>
      </c>
      <c r="O1164" s="36">
        <f t="shared" si="181"/>
        <v>12.387387387387387</v>
      </c>
      <c r="P1164" s="34">
        <v>80</v>
      </c>
      <c r="Q1164" s="36">
        <f t="shared" si="182"/>
        <v>9.0090090090090076</v>
      </c>
      <c r="R1164" s="34">
        <v>44</v>
      </c>
      <c r="S1164" s="36">
        <f t="shared" si="183"/>
        <v>4.9549549549549541</v>
      </c>
    </row>
    <row r="1165" spans="1:19" s="24" customFormat="1" ht="15" hidden="1" outlineLevel="1" x14ac:dyDescent="0.2">
      <c r="A1165" s="37" t="s">
        <v>1177</v>
      </c>
      <c r="B1165" s="34"/>
      <c r="C1165" s="35">
        <v>836</v>
      </c>
      <c r="D1165" s="34">
        <v>427</v>
      </c>
      <c r="E1165" s="36">
        <f t="shared" si="176"/>
        <v>51.076555023923447</v>
      </c>
      <c r="F1165" s="34">
        <v>409</v>
      </c>
      <c r="G1165" s="36">
        <f t="shared" si="177"/>
        <v>48.92344497607656</v>
      </c>
      <c r="H1165" s="34">
        <v>234</v>
      </c>
      <c r="I1165" s="36">
        <f t="shared" si="178"/>
        <v>27.990430622009573</v>
      </c>
      <c r="J1165" s="34">
        <v>208</v>
      </c>
      <c r="K1165" s="36">
        <f t="shared" si="179"/>
        <v>24.880382775119617</v>
      </c>
      <c r="L1165" s="34">
        <v>148</v>
      </c>
      <c r="M1165" s="36">
        <f t="shared" si="180"/>
        <v>17.703349282296653</v>
      </c>
      <c r="N1165" s="34">
        <v>141</v>
      </c>
      <c r="O1165" s="36">
        <f t="shared" si="181"/>
        <v>16.866028708133971</v>
      </c>
      <c r="P1165" s="34">
        <v>61</v>
      </c>
      <c r="Q1165" s="36">
        <f t="shared" si="182"/>
        <v>7.2966507177033497</v>
      </c>
      <c r="R1165" s="34">
        <v>44</v>
      </c>
      <c r="S1165" s="36">
        <f t="shared" si="183"/>
        <v>5.2631578947368425</v>
      </c>
    </row>
    <row r="1166" spans="1:19" s="24" customFormat="1" ht="15" hidden="1" outlineLevel="1" x14ac:dyDescent="0.2">
      <c r="A1166" s="37" t="s">
        <v>1178</v>
      </c>
      <c r="B1166" s="34"/>
      <c r="C1166" s="35">
        <v>2122</v>
      </c>
      <c r="D1166" s="34">
        <v>1088</v>
      </c>
      <c r="E1166" s="36">
        <f t="shared" si="176"/>
        <v>51.272384542884076</v>
      </c>
      <c r="F1166" s="34">
        <v>1034</v>
      </c>
      <c r="G1166" s="36">
        <f t="shared" si="177"/>
        <v>48.727615457115931</v>
      </c>
      <c r="H1166" s="34">
        <v>641</v>
      </c>
      <c r="I1166" s="36">
        <f t="shared" si="178"/>
        <v>30.207351555136665</v>
      </c>
      <c r="J1166" s="34">
        <v>447</v>
      </c>
      <c r="K1166" s="36">
        <f t="shared" si="179"/>
        <v>21.065032987747408</v>
      </c>
      <c r="L1166" s="34">
        <v>420</v>
      </c>
      <c r="M1166" s="36">
        <f t="shared" si="180"/>
        <v>19.792648444863339</v>
      </c>
      <c r="N1166" s="34">
        <v>338</v>
      </c>
      <c r="O1166" s="36">
        <f t="shared" si="181"/>
        <v>15.928369462770972</v>
      </c>
      <c r="P1166" s="34">
        <v>156</v>
      </c>
      <c r="Q1166" s="36">
        <f t="shared" si="182"/>
        <v>7.3515551366635252</v>
      </c>
      <c r="R1166" s="34">
        <v>120</v>
      </c>
      <c r="S1166" s="36">
        <f t="shared" si="183"/>
        <v>5.6550424128180961</v>
      </c>
    </row>
    <row r="1167" spans="1:19" s="24" customFormat="1" ht="15" hidden="1" outlineLevel="1" x14ac:dyDescent="0.2">
      <c r="A1167" s="37" t="s">
        <v>1179</v>
      </c>
      <c r="B1167" s="34"/>
      <c r="C1167" s="35">
        <v>740</v>
      </c>
      <c r="D1167" s="34">
        <v>391</v>
      </c>
      <c r="E1167" s="36">
        <f t="shared" si="176"/>
        <v>52.837837837837839</v>
      </c>
      <c r="F1167" s="34">
        <v>349</v>
      </c>
      <c r="G1167" s="36">
        <f t="shared" si="177"/>
        <v>47.162162162162161</v>
      </c>
      <c r="H1167" s="34">
        <v>222</v>
      </c>
      <c r="I1167" s="36">
        <f t="shared" si="178"/>
        <v>30</v>
      </c>
      <c r="J1167" s="34">
        <v>164</v>
      </c>
      <c r="K1167" s="36">
        <f t="shared" si="179"/>
        <v>22.162162162162161</v>
      </c>
      <c r="L1167" s="34">
        <v>133</v>
      </c>
      <c r="M1167" s="36">
        <f t="shared" si="180"/>
        <v>17.972972972972972</v>
      </c>
      <c r="N1167" s="34">
        <v>106</v>
      </c>
      <c r="O1167" s="36">
        <f t="shared" si="181"/>
        <v>14.324324324324323</v>
      </c>
      <c r="P1167" s="34">
        <v>61</v>
      </c>
      <c r="Q1167" s="36">
        <f t="shared" si="182"/>
        <v>8.2432432432432421</v>
      </c>
      <c r="R1167" s="34">
        <v>54</v>
      </c>
      <c r="S1167" s="36">
        <f t="shared" si="183"/>
        <v>7.2972972972972974</v>
      </c>
    </row>
    <row r="1168" spans="1:19" s="24" customFormat="1" ht="15" hidden="1" outlineLevel="1" x14ac:dyDescent="0.2">
      <c r="A1168" s="37" t="s">
        <v>1180</v>
      </c>
      <c r="B1168" s="34"/>
      <c r="C1168" s="35">
        <v>903</v>
      </c>
      <c r="D1168" s="34">
        <v>476</v>
      </c>
      <c r="E1168" s="36">
        <f t="shared" si="176"/>
        <v>52.713178294573645</v>
      </c>
      <c r="F1168" s="34">
        <v>427</v>
      </c>
      <c r="G1168" s="36">
        <f t="shared" si="177"/>
        <v>47.286821705426362</v>
      </c>
      <c r="H1168" s="34">
        <v>253</v>
      </c>
      <c r="I1168" s="36">
        <f t="shared" si="178"/>
        <v>28.017718715393137</v>
      </c>
      <c r="J1168" s="34">
        <v>217</v>
      </c>
      <c r="K1168" s="36">
        <f t="shared" si="179"/>
        <v>24.031007751937985</v>
      </c>
      <c r="L1168" s="34">
        <v>160</v>
      </c>
      <c r="M1168" s="36">
        <f t="shared" si="180"/>
        <v>17.718715393133998</v>
      </c>
      <c r="N1168" s="34">
        <v>134</v>
      </c>
      <c r="O1168" s="36">
        <f t="shared" si="181"/>
        <v>14.839424141749724</v>
      </c>
      <c r="P1168" s="34">
        <v>93</v>
      </c>
      <c r="Q1168" s="36">
        <f t="shared" si="182"/>
        <v>10.299003322259138</v>
      </c>
      <c r="R1168" s="34">
        <v>46</v>
      </c>
      <c r="S1168" s="36">
        <f t="shared" si="183"/>
        <v>5.0941306755260252</v>
      </c>
    </row>
    <row r="1169" spans="1:19" s="24" customFormat="1" ht="15" hidden="1" outlineLevel="1" x14ac:dyDescent="0.2">
      <c r="A1169" s="37" t="s">
        <v>1181</v>
      </c>
      <c r="B1169" s="34"/>
      <c r="C1169" s="35">
        <v>1111</v>
      </c>
      <c r="D1169" s="34">
        <v>573</v>
      </c>
      <c r="E1169" s="36">
        <f t="shared" si="176"/>
        <v>51.575157515751577</v>
      </c>
      <c r="F1169" s="34">
        <v>538</v>
      </c>
      <c r="G1169" s="36">
        <f t="shared" si="177"/>
        <v>48.42484248424843</v>
      </c>
      <c r="H1169" s="34">
        <v>328</v>
      </c>
      <c r="I1169" s="36">
        <f t="shared" si="178"/>
        <v>29.522952295229523</v>
      </c>
      <c r="J1169" s="34">
        <v>280</v>
      </c>
      <c r="K1169" s="36">
        <f t="shared" si="179"/>
        <v>25.202520252025202</v>
      </c>
      <c r="L1169" s="34">
        <v>202</v>
      </c>
      <c r="M1169" s="36">
        <f t="shared" si="180"/>
        <v>18.181818181818183</v>
      </c>
      <c r="N1169" s="34">
        <v>152</v>
      </c>
      <c r="O1169" s="36">
        <f t="shared" si="181"/>
        <v>13.681368136813681</v>
      </c>
      <c r="P1169" s="34">
        <v>101</v>
      </c>
      <c r="Q1169" s="36">
        <f t="shared" si="182"/>
        <v>9.0909090909090917</v>
      </c>
      <c r="R1169" s="34">
        <v>48</v>
      </c>
      <c r="S1169" s="36">
        <f t="shared" si="183"/>
        <v>4.3204320432043204</v>
      </c>
    </row>
    <row r="1170" spans="1:19" s="24" customFormat="1" ht="15" hidden="1" outlineLevel="1" x14ac:dyDescent="0.2">
      <c r="A1170" s="37" t="s">
        <v>1182</v>
      </c>
      <c r="B1170" s="34"/>
      <c r="C1170" s="35">
        <v>373</v>
      </c>
      <c r="D1170" s="34">
        <v>202</v>
      </c>
      <c r="E1170" s="36">
        <f t="shared" si="176"/>
        <v>54.155495978552281</v>
      </c>
      <c r="F1170" s="34">
        <v>171</v>
      </c>
      <c r="G1170" s="36">
        <f t="shared" si="177"/>
        <v>45.844504021447719</v>
      </c>
      <c r="H1170" s="34">
        <v>97</v>
      </c>
      <c r="I1170" s="36">
        <f t="shared" si="178"/>
        <v>26.005361930294907</v>
      </c>
      <c r="J1170" s="34">
        <v>93</v>
      </c>
      <c r="K1170" s="36">
        <f t="shared" si="179"/>
        <v>24.932975871313673</v>
      </c>
      <c r="L1170" s="34">
        <v>66</v>
      </c>
      <c r="M1170" s="36">
        <f t="shared" si="180"/>
        <v>17.694369973190348</v>
      </c>
      <c r="N1170" s="34">
        <v>66</v>
      </c>
      <c r="O1170" s="36">
        <f t="shared" si="181"/>
        <v>17.694369973190348</v>
      </c>
      <c r="P1170" s="34">
        <v>27</v>
      </c>
      <c r="Q1170" s="36">
        <f t="shared" si="182"/>
        <v>7.2386058981233248</v>
      </c>
      <c r="R1170" s="34">
        <v>24</v>
      </c>
      <c r="S1170" s="36">
        <f t="shared" si="183"/>
        <v>6.4343163538873993</v>
      </c>
    </row>
    <row r="1171" spans="1:19" s="24" customFormat="1" ht="15" hidden="1" outlineLevel="1" x14ac:dyDescent="0.2">
      <c r="A1171" s="37" t="s">
        <v>1183</v>
      </c>
      <c r="B1171" s="34"/>
      <c r="C1171" s="35">
        <v>1724</v>
      </c>
      <c r="D1171" s="34">
        <v>892</v>
      </c>
      <c r="E1171" s="36">
        <f t="shared" si="176"/>
        <v>51.740139211136899</v>
      </c>
      <c r="F1171" s="34">
        <v>832</v>
      </c>
      <c r="G1171" s="36">
        <f t="shared" si="177"/>
        <v>48.259860788863115</v>
      </c>
      <c r="H1171" s="34">
        <v>504</v>
      </c>
      <c r="I1171" s="36">
        <f t="shared" si="178"/>
        <v>29.23433874709977</v>
      </c>
      <c r="J1171" s="34">
        <v>394</v>
      </c>
      <c r="K1171" s="36">
        <f t="shared" si="179"/>
        <v>22.853828306264504</v>
      </c>
      <c r="L1171" s="34">
        <v>333</v>
      </c>
      <c r="M1171" s="36">
        <f t="shared" si="180"/>
        <v>19.315545243619493</v>
      </c>
      <c r="N1171" s="34">
        <v>253</v>
      </c>
      <c r="O1171" s="36">
        <f t="shared" si="181"/>
        <v>14.675174013921115</v>
      </c>
      <c r="P1171" s="34">
        <v>154</v>
      </c>
      <c r="Q1171" s="36">
        <f t="shared" si="182"/>
        <v>8.9327146171693741</v>
      </c>
      <c r="R1171" s="34">
        <v>86</v>
      </c>
      <c r="S1171" s="36">
        <f t="shared" si="183"/>
        <v>4.9883990719257545</v>
      </c>
    </row>
    <row r="1172" spans="1:19" s="24" customFormat="1" ht="15" hidden="1" outlineLevel="1" x14ac:dyDescent="0.2">
      <c r="A1172" s="37" t="s">
        <v>1184</v>
      </c>
      <c r="B1172" s="34"/>
      <c r="C1172" s="35">
        <v>413</v>
      </c>
      <c r="D1172" s="34">
        <v>206</v>
      </c>
      <c r="E1172" s="36">
        <f t="shared" si="176"/>
        <v>49.878934624697337</v>
      </c>
      <c r="F1172" s="34">
        <v>207</v>
      </c>
      <c r="G1172" s="36">
        <f t="shared" si="177"/>
        <v>50.121065375302663</v>
      </c>
      <c r="H1172" s="34">
        <v>154</v>
      </c>
      <c r="I1172" s="36">
        <f t="shared" si="178"/>
        <v>37.288135593220339</v>
      </c>
      <c r="J1172" s="34">
        <v>75</v>
      </c>
      <c r="K1172" s="36">
        <f t="shared" si="179"/>
        <v>18.159806295399516</v>
      </c>
      <c r="L1172" s="34">
        <v>68</v>
      </c>
      <c r="M1172" s="36">
        <f t="shared" si="180"/>
        <v>16.464891041162229</v>
      </c>
      <c r="N1172" s="34">
        <v>64</v>
      </c>
      <c r="O1172" s="36">
        <f t="shared" si="181"/>
        <v>15.49636803874092</v>
      </c>
      <c r="P1172" s="34">
        <v>28</v>
      </c>
      <c r="Q1172" s="36">
        <f t="shared" si="182"/>
        <v>6.7796610169491531</v>
      </c>
      <c r="R1172" s="34">
        <v>24</v>
      </c>
      <c r="S1172" s="36">
        <f t="shared" si="183"/>
        <v>5.8111380145278453</v>
      </c>
    </row>
    <row r="1173" spans="1:19" s="24" customFormat="1" ht="15" hidden="1" outlineLevel="1" x14ac:dyDescent="0.2">
      <c r="A1173" s="37" t="s">
        <v>1185</v>
      </c>
      <c r="B1173" s="34"/>
      <c r="C1173" s="35">
        <v>1690</v>
      </c>
      <c r="D1173" s="34">
        <v>873</v>
      </c>
      <c r="E1173" s="36">
        <f t="shared" si="176"/>
        <v>51.656804733727817</v>
      </c>
      <c r="F1173" s="34">
        <v>817</v>
      </c>
      <c r="G1173" s="36">
        <f t="shared" si="177"/>
        <v>48.343195266272197</v>
      </c>
      <c r="H1173" s="34">
        <v>471</v>
      </c>
      <c r="I1173" s="36">
        <f t="shared" si="178"/>
        <v>27.869822485207102</v>
      </c>
      <c r="J1173" s="34">
        <v>395</v>
      </c>
      <c r="K1173" s="36">
        <f t="shared" si="179"/>
        <v>23.372781065088759</v>
      </c>
      <c r="L1173" s="34">
        <v>330</v>
      </c>
      <c r="M1173" s="36">
        <f t="shared" si="180"/>
        <v>19.526627218934912</v>
      </c>
      <c r="N1173" s="34">
        <v>238</v>
      </c>
      <c r="O1173" s="36">
        <f t="shared" si="181"/>
        <v>14.082840236686392</v>
      </c>
      <c r="P1173" s="34">
        <v>169</v>
      </c>
      <c r="Q1173" s="36">
        <f t="shared" si="182"/>
        <v>10</v>
      </c>
      <c r="R1173" s="34">
        <v>87</v>
      </c>
      <c r="S1173" s="36">
        <f t="shared" si="183"/>
        <v>5.1479289940828403</v>
      </c>
    </row>
    <row r="1174" spans="1:19" s="24" customFormat="1" ht="15" hidden="1" outlineLevel="1" x14ac:dyDescent="0.2">
      <c r="A1174" s="37" t="s">
        <v>1186</v>
      </c>
      <c r="B1174" s="34"/>
      <c r="C1174" s="35">
        <v>1860</v>
      </c>
      <c r="D1174" s="34">
        <v>974</v>
      </c>
      <c r="E1174" s="36">
        <f t="shared" si="176"/>
        <v>52.365591397849457</v>
      </c>
      <c r="F1174" s="34">
        <v>886</v>
      </c>
      <c r="G1174" s="36">
        <f t="shared" si="177"/>
        <v>47.634408602150536</v>
      </c>
      <c r="H1174" s="34">
        <v>519</v>
      </c>
      <c r="I1174" s="36">
        <f t="shared" si="178"/>
        <v>27.903225806451612</v>
      </c>
      <c r="J1174" s="34">
        <v>404</v>
      </c>
      <c r="K1174" s="36">
        <f t="shared" si="179"/>
        <v>21.72043010752688</v>
      </c>
      <c r="L1174" s="34">
        <v>350</v>
      </c>
      <c r="M1174" s="36">
        <f t="shared" si="180"/>
        <v>18.817204301075268</v>
      </c>
      <c r="N1174" s="34">
        <v>297</v>
      </c>
      <c r="O1174" s="36">
        <f t="shared" si="181"/>
        <v>15.96774193548387</v>
      </c>
      <c r="P1174" s="34">
        <v>192</v>
      </c>
      <c r="Q1174" s="36">
        <f t="shared" si="182"/>
        <v>10.32258064516129</v>
      </c>
      <c r="R1174" s="34">
        <v>98</v>
      </c>
      <c r="S1174" s="36">
        <f t="shared" si="183"/>
        <v>5.268817204301075</v>
      </c>
    </row>
    <row r="1175" spans="1:19" s="24" customFormat="1" ht="15" hidden="1" outlineLevel="1" x14ac:dyDescent="0.2">
      <c r="A1175" s="37" t="s">
        <v>1187</v>
      </c>
      <c r="B1175" s="34"/>
      <c r="C1175" s="35">
        <v>1721</v>
      </c>
      <c r="D1175" s="34">
        <v>892</v>
      </c>
      <c r="E1175" s="36">
        <f t="shared" si="176"/>
        <v>51.830331202789075</v>
      </c>
      <c r="F1175" s="34">
        <v>829</v>
      </c>
      <c r="G1175" s="36">
        <f t="shared" si="177"/>
        <v>48.169668797210925</v>
      </c>
      <c r="H1175" s="34">
        <v>527</v>
      </c>
      <c r="I1175" s="36">
        <f t="shared" si="178"/>
        <v>30.62173155142359</v>
      </c>
      <c r="J1175" s="34">
        <v>389</v>
      </c>
      <c r="K1175" s="36">
        <f t="shared" si="179"/>
        <v>22.603137710633352</v>
      </c>
      <c r="L1175" s="34">
        <v>306</v>
      </c>
      <c r="M1175" s="36">
        <f t="shared" si="180"/>
        <v>17.780360255665311</v>
      </c>
      <c r="N1175" s="34">
        <v>255</v>
      </c>
      <c r="O1175" s="36">
        <f t="shared" si="181"/>
        <v>14.816966879721091</v>
      </c>
      <c r="P1175" s="34">
        <v>148</v>
      </c>
      <c r="Q1175" s="36">
        <f t="shared" si="182"/>
        <v>8.5996513654851832</v>
      </c>
      <c r="R1175" s="34">
        <v>96</v>
      </c>
      <c r="S1175" s="36">
        <f t="shared" si="183"/>
        <v>5.5781522370714702</v>
      </c>
    </row>
    <row r="1176" spans="1:19" s="24" customFormat="1" ht="15" hidden="1" outlineLevel="1" x14ac:dyDescent="0.2">
      <c r="A1176" s="37" t="s">
        <v>1188</v>
      </c>
      <c r="B1176" s="34"/>
      <c r="C1176" s="35">
        <v>826</v>
      </c>
      <c r="D1176" s="34">
        <v>427</v>
      </c>
      <c r="E1176" s="36">
        <f t="shared" si="176"/>
        <v>51.694915254237287</v>
      </c>
      <c r="F1176" s="34">
        <v>399</v>
      </c>
      <c r="G1176" s="36">
        <f t="shared" si="177"/>
        <v>48.305084745762713</v>
      </c>
      <c r="H1176" s="34">
        <v>211</v>
      </c>
      <c r="I1176" s="36">
        <f t="shared" si="178"/>
        <v>25.544794188861985</v>
      </c>
      <c r="J1176" s="34">
        <v>184</v>
      </c>
      <c r="K1176" s="36">
        <f t="shared" si="179"/>
        <v>22.276029055690074</v>
      </c>
      <c r="L1176" s="34">
        <v>150</v>
      </c>
      <c r="M1176" s="36">
        <f t="shared" si="180"/>
        <v>18.159806295399516</v>
      </c>
      <c r="N1176" s="34">
        <v>132</v>
      </c>
      <c r="O1176" s="36">
        <f t="shared" si="181"/>
        <v>15.980629539951574</v>
      </c>
      <c r="P1176" s="34">
        <v>94</v>
      </c>
      <c r="Q1176" s="36">
        <f t="shared" si="182"/>
        <v>11.380145278450364</v>
      </c>
      <c r="R1176" s="34">
        <v>55</v>
      </c>
      <c r="S1176" s="36">
        <f t="shared" si="183"/>
        <v>6.6585956416464889</v>
      </c>
    </row>
    <row r="1177" spans="1:19" s="24" customFormat="1" ht="15" hidden="1" outlineLevel="1" x14ac:dyDescent="0.2">
      <c r="A1177" s="37" t="s">
        <v>1189</v>
      </c>
      <c r="B1177" s="34"/>
      <c r="C1177" s="35">
        <v>793</v>
      </c>
      <c r="D1177" s="34">
        <v>411</v>
      </c>
      <c r="E1177" s="36">
        <f t="shared" si="176"/>
        <v>51.828499369482977</v>
      </c>
      <c r="F1177" s="34">
        <v>382</v>
      </c>
      <c r="G1177" s="36">
        <f t="shared" si="177"/>
        <v>48.171500630517023</v>
      </c>
      <c r="H1177" s="34">
        <v>201</v>
      </c>
      <c r="I1177" s="36">
        <f t="shared" si="178"/>
        <v>25.346784363177807</v>
      </c>
      <c r="J1177" s="34">
        <v>169</v>
      </c>
      <c r="K1177" s="36">
        <f t="shared" si="179"/>
        <v>21.311475409836067</v>
      </c>
      <c r="L1177" s="34">
        <v>180</v>
      </c>
      <c r="M1177" s="36">
        <f t="shared" si="180"/>
        <v>22.698612862547289</v>
      </c>
      <c r="N1177" s="34">
        <v>115</v>
      </c>
      <c r="O1177" s="36">
        <f t="shared" si="181"/>
        <v>14.50189155107188</v>
      </c>
      <c r="P1177" s="34">
        <v>78</v>
      </c>
      <c r="Q1177" s="36">
        <f t="shared" si="182"/>
        <v>9.8360655737704921</v>
      </c>
      <c r="R1177" s="34">
        <v>50</v>
      </c>
      <c r="S1177" s="36">
        <f t="shared" si="183"/>
        <v>6.3051702395964693</v>
      </c>
    </row>
    <row r="1178" spans="1:19" s="24" customFormat="1" ht="15" hidden="1" outlineLevel="1" x14ac:dyDescent="0.2">
      <c r="A1178" s="37" t="s">
        <v>1190</v>
      </c>
      <c r="B1178" s="34"/>
      <c r="C1178" s="35">
        <v>521</v>
      </c>
      <c r="D1178" s="34">
        <v>273</v>
      </c>
      <c r="E1178" s="36">
        <f t="shared" si="176"/>
        <v>52.399232245681382</v>
      </c>
      <c r="F1178" s="34">
        <v>248</v>
      </c>
      <c r="G1178" s="36">
        <f t="shared" si="177"/>
        <v>47.600767754318618</v>
      </c>
      <c r="H1178" s="34">
        <v>142</v>
      </c>
      <c r="I1178" s="36">
        <f t="shared" si="178"/>
        <v>27.255278310940501</v>
      </c>
      <c r="J1178" s="34">
        <v>122</v>
      </c>
      <c r="K1178" s="36">
        <f t="shared" si="179"/>
        <v>23.416506717850289</v>
      </c>
      <c r="L1178" s="34">
        <v>108</v>
      </c>
      <c r="M1178" s="36">
        <f t="shared" si="180"/>
        <v>20.72936660268714</v>
      </c>
      <c r="N1178" s="34">
        <v>75</v>
      </c>
      <c r="O1178" s="36">
        <f t="shared" si="181"/>
        <v>14.395393474088293</v>
      </c>
      <c r="P1178" s="34">
        <v>43</v>
      </c>
      <c r="Q1178" s="36">
        <f t="shared" si="182"/>
        <v>8.2533589251439547</v>
      </c>
      <c r="R1178" s="34">
        <v>31</v>
      </c>
      <c r="S1178" s="36">
        <f t="shared" si="183"/>
        <v>5.9500959692898272</v>
      </c>
    </row>
    <row r="1179" spans="1:19" s="24" customFormat="1" ht="15" hidden="1" outlineLevel="1" x14ac:dyDescent="0.2">
      <c r="A1179" s="37" t="s">
        <v>1191</v>
      </c>
      <c r="B1179" s="34"/>
      <c r="C1179" s="35">
        <v>457</v>
      </c>
      <c r="D1179" s="34">
        <v>232</v>
      </c>
      <c r="E1179" s="36">
        <f t="shared" si="176"/>
        <v>50.765864332603932</v>
      </c>
      <c r="F1179" s="34">
        <v>225</v>
      </c>
      <c r="G1179" s="36">
        <f t="shared" si="177"/>
        <v>49.23413566739606</v>
      </c>
      <c r="H1179" s="34">
        <v>109</v>
      </c>
      <c r="I1179" s="36">
        <f t="shared" si="178"/>
        <v>23.851203501094091</v>
      </c>
      <c r="J1179" s="34">
        <v>135</v>
      </c>
      <c r="K1179" s="36">
        <f t="shared" si="179"/>
        <v>29.540481400437635</v>
      </c>
      <c r="L1179" s="34">
        <v>95</v>
      </c>
      <c r="M1179" s="36">
        <f t="shared" si="180"/>
        <v>20.787746170678336</v>
      </c>
      <c r="N1179" s="34">
        <v>52</v>
      </c>
      <c r="O1179" s="36">
        <f t="shared" si="181"/>
        <v>11.378555798687088</v>
      </c>
      <c r="P1179" s="34">
        <v>37</v>
      </c>
      <c r="Q1179" s="36">
        <f t="shared" si="182"/>
        <v>8.0962800875273526</v>
      </c>
      <c r="R1179" s="34">
        <v>29</v>
      </c>
      <c r="S1179" s="36">
        <f t="shared" si="183"/>
        <v>6.3457330415754916</v>
      </c>
    </row>
    <row r="1180" spans="1:19" s="24" customFormat="1" ht="15" hidden="1" outlineLevel="1" x14ac:dyDescent="0.2">
      <c r="A1180" s="37" t="s">
        <v>1192</v>
      </c>
      <c r="B1180" s="34"/>
      <c r="C1180" s="35">
        <v>807</v>
      </c>
      <c r="D1180" s="34">
        <v>442</v>
      </c>
      <c r="E1180" s="36">
        <f t="shared" si="176"/>
        <v>54.770755885997517</v>
      </c>
      <c r="F1180" s="34">
        <v>365</v>
      </c>
      <c r="G1180" s="36">
        <f t="shared" si="177"/>
        <v>45.229244114002476</v>
      </c>
      <c r="H1180" s="34">
        <v>259</v>
      </c>
      <c r="I1180" s="36">
        <f t="shared" si="178"/>
        <v>32.094175960346966</v>
      </c>
      <c r="J1180" s="34">
        <v>195</v>
      </c>
      <c r="K1180" s="36">
        <f t="shared" si="179"/>
        <v>24.1635687732342</v>
      </c>
      <c r="L1180" s="34">
        <v>126</v>
      </c>
      <c r="M1180" s="36">
        <f t="shared" si="180"/>
        <v>15.613382899628252</v>
      </c>
      <c r="N1180" s="34">
        <v>129</v>
      </c>
      <c r="O1180" s="36">
        <f t="shared" si="181"/>
        <v>15.985130111524162</v>
      </c>
      <c r="P1180" s="34">
        <v>69</v>
      </c>
      <c r="Q1180" s="36">
        <f t="shared" si="182"/>
        <v>8.5501858736059475</v>
      </c>
      <c r="R1180" s="34">
        <v>29</v>
      </c>
      <c r="S1180" s="36">
        <f t="shared" si="183"/>
        <v>3.5935563816604708</v>
      </c>
    </row>
    <row r="1181" spans="1:19" s="24" customFormat="1" ht="15" hidden="1" outlineLevel="1" x14ac:dyDescent="0.2">
      <c r="A1181" s="37" t="s">
        <v>1193</v>
      </c>
      <c r="B1181" s="34"/>
      <c r="C1181" s="35">
        <v>364</v>
      </c>
      <c r="D1181" s="34">
        <v>189</v>
      </c>
      <c r="E1181" s="36">
        <f t="shared" si="176"/>
        <v>51.92307692307692</v>
      </c>
      <c r="F1181" s="34">
        <v>175</v>
      </c>
      <c r="G1181" s="36">
        <f t="shared" si="177"/>
        <v>48.076923076923073</v>
      </c>
      <c r="H1181" s="34">
        <v>110</v>
      </c>
      <c r="I1181" s="36">
        <f t="shared" si="178"/>
        <v>30.219780219780219</v>
      </c>
      <c r="J1181" s="34">
        <v>90</v>
      </c>
      <c r="K1181" s="36">
        <f t="shared" si="179"/>
        <v>24.725274725274723</v>
      </c>
      <c r="L1181" s="34">
        <v>72</v>
      </c>
      <c r="M1181" s="36">
        <f t="shared" si="180"/>
        <v>19.780219780219781</v>
      </c>
      <c r="N1181" s="34">
        <v>53</v>
      </c>
      <c r="O1181" s="36">
        <f t="shared" si="181"/>
        <v>14.56043956043956</v>
      </c>
      <c r="P1181" s="34">
        <v>21</v>
      </c>
      <c r="Q1181" s="36">
        <f t="shared" si="182"/>
        <v>5.7692307692307692</v>
      </c>
      <c r="R1181" s="34">
        <v>18</v>
      </c>
      <c r="S1181" s="36">
        <f t="shared" si="183"/>
        <v>4.9450549450549453</v>
      </c>
    </row>
    <row r="1182" spans="1:19" s="24" customFormat="1" ht="15" hidden="1" outlineLevel="1" x14ac:dyDescent="0.2">
      <c r="A1182" s="37" t="s">
        <v>1194</v>
      </c>
      <c r="B1182" s="34"/>
      <c r="C1182" s="35">
        <v>503</v>
      </c>
      <c r="D1182" s="34">
        <v>259</v>
      </c>
      <c r="E1182" s="36">
        <f t="shared" si="176"/>
        <v>51.491053677932406</v>
      </c>
      <c r="F1182" s="34">
        <v>244</v>
      </c>
      <c r="G1182" s="36">
        <f t="shared" si="177"/>
        <v>48.508946322067594</v>
      </c>
      <c r="H1182" s="34">
        <v>119</v>
      </c>
      <c r="I1182" s="36">
        <f t="shared" si="178"/>
        <v>23.658051689860834</v>
      </c>
      <c r="J1182" s="34">
        <v>112</v>
      </c>
      <c r="K1182" s="36">
        <f t="shared" si="179"/>
        <v>22.266401590457257</v>
      </c>
      <c r="L1182" s="34">
        <v>122</v>
      </c>
      <c r="M1182" s="36">
        <f t="shared" si="180"/>
        <v>24.254473161033797</v>
      </c>
      <c r="N1182" s="34">
        <v>88</v>
      </c>
      <c r="O1182" s="36">
        <f t="shared" si="181"/>
        <v>17.495029821073558</v>
      </c>
      <c r="P1182" s="34">
        <v>35</v>
      </c>
      <c r="Q1182" s="36">
        <f t="shared" si="182"/>
        <v>6.9582504970178922</v>
      </c>
      <c r="R1182" s="34">
        <v>27</v>
      </c>
      <c r="S1182" s="36">
        <f t="shared" si="183"/>
        <v>5.3677932405566597</v>
      </c>
    </row>
    <row r="1183" spans="1:19" s="24" customFormat="1" ht="15" hidden="1" outlineLevel="1" x14ac:dyDescent="0.2">
      <c r="A1183" s="37" t="s">
        <v>1195</v>
      </c>
      <c r="B1183" s="34"/>
      <c r="C1183" s="35">
        <v>573</v>
      </c>
      <c r="D1183" s="34">
        <v>307</v>
      </c>
      <c r="E1183" s="36">
        <f t="shared" si="176"/>
        <v>53.57766143106457</v>
      </c>
      <c r="F1183" s="34">
        <v>266</v>
      </c>
      <c r="G1183" s="36">
        <f t="shared" si="177"/>
        <v>46.422338568935423</v>
      </c>
      <c r="H1183" s="34">
        <v>146</v>
      </c>
      <c r="I1183" s="36">
        <f t="shared" si="178"/>
        <v>25.479930191972073</v>
      </c>
      <c r="J1183" s="34">
        <v>138</v>
      </c>
      <c r="K1183" s="36">
        <f t="shared" si="179"/>
        <v>24.083769633507853</v>
      </c>
      <c r="L1183" s="34">
        <v>112</v>
      </c>
      <c r="M1183" s="36">
        <f t="shared" si="180"/>
        <v>19.546247818499126</v>
      </c>
      <c r="N1183" s="34">
        <v>73</v>
      </c>
      <c r="O1183" s="36">
        <f t="shared" si="181"/>
        <v>12.739965095986037</v>
      </c>
      <c r="P1183" s="34">
        <v>72</v>
      </c>
      <c r="Q1183" s="36">
        <f t="shared" si="182"/>
        <v>12.56544502617801</v>
      </c>
      <c r="R1183" s="34">
        <v>32</v>
      </c>
      <c r="S1183" s="36">
        <f t="shared" si="183"/>
        <v>5.5846422338568935</v>
      </c>
    </row>
    <row r="1184" spans="1:19" s="24" customFormat="1" ht="14.25" collapsed="1" x14ac:dyDescent="0.2">
      <c r="A1184" s="32" t="s">
        <v>2565</v>
      </c>
      <c r="B1184" s="29">
        <v>512</v>
      </c>
      <c r="C1184" s="29">
        <f t="shared" ref="C1184:R1184" si="184">SUM(C1185,C1229,C1277,C1325,C1480,C1582,C1686)</f>
        <v>722933</v>
      </c>
      <c r="D1184" s="29">
        <f t="shared" si="184"/>
        <v>350959</v>
      </c>
      <c r="E1184" s="31">
        <f t="shared" si="176"/>
        <v>48.546545807149485</v>
      </c>
      <c r="F1184" s="29">
        <f t="shared" si="184"/>
        <v>371974</v>
      </c>
      <c r="G1184" s="31">
        <f t="shared" si="177"/>
        <v>51.453454192850515</v>
      </c>
      <c r="H1184" s="29">
        <f t="shared" si="184"/>
        <v>211335</v>
      </c>
      <c r="I1184" s="31">
        <f t="shared" si="178"/>
        <v>29.232999461914176</v>
      </c>
      <c r="J1184" s="29">
        <f t="shared" si="184"/>
        <v>183742</v>
      </c>
      <c r="K1184" s="31">
        <f t="shared" si="179"/>
        <v>25.416186562240206</v>
      </c>
      <c r="L1184" s="29">
        <f t="shared" si="184"/>
        <v>121865</v>
      </c>
      <c r="M1184" s="31">
        <f t="shared" si="180"/>
        <v>16.857025478156345</v>
      </c>
      <c r="N1184" s="29">
        <f t="shared" si="184"/>
        <v>105718</v>
      </c>
      <c r="O1184" s="31">
        <f t="shared" si="181"/>
        <v>14.623485163908688</v>
      </c>
      <c r="P1184" s="29">
        <f t="shared" si="184"/>
        <v>69200</v>
      </c>
      <c r="Q1184" s="31">
        <f t="shared" si="182"/>
        <v>9.5721180247685478</v>
      </c>
      <c r="R1184" s="29">
        <f t="shared" si="184"/>
        <v>31073</v>
      </c>
      <c r="S1184" s="31">
        <f t="shared" si="183"/>
        <v>4.2981853090120383</v>
      </c>
    </row>
    <row r="1185" spans="1:19" s="24" customFormat="1" ht="15" x14ac:dyDescent="0.2">
      <c r="A1185" s="33" t="s">
        <v>2566</v>
      </c>
      <c r="B1185" s="34">
        <v>43</v>
      </c>
      <c r="C1185" s="34">
        <f t="shared" ref="C1185:R1185" si="185">SUM(C1186:C1228)</f>
        <v>48512</v>
      </c>
      <c r="D1185" s="34">
        <f t="shared" si="185"/>
        <v>23896</v>
      </c>
      <c r="E1185" s="36">
        <f t="shared" si="176"/>
        <v>49.257915567282325</v>
      </c>
      <c r="F1185" s="34">
        <f t="shared" si="185"/>
        <v>24616</v>
      </c>
      <c r="G1185" s="36">
        <f t="shared" si="177"/>
        <v>50.742084432717675</v>
      </c>
      <c r="H1185" s="34">
        <f t="shared" si="185"/>
        <v>13763</v>
      </c>
      <c r="I1185" s="36">
        <f t="shared" si="178"/>
        <v>28.370300131926122</v>
      </c>
      <c r="J1185" s="34">
        <f t="shared" si="185"/>
        <v>12605</v>
      </c>
      <c r="K1185" s="36">
        <f t="shared" si="179"/>
        <v>25.983261873350923</v>
      </c>
      <c r="L1185" s="34">
        <f t="shared" si="185"/>
        <v>8375</v>
      </c>
      <c r="M1185" s="36">
        <f t="shared" si="180"/>
        <v>17.263769788918207</v>
      </c>
      <c r="N1185" s="34">
        <f t="shared" si="185"/>
        <v>6700</v>
      </c>
      <c r="O1185" s="36">
        <f t="shared" si="181"/>
        <v>13.811015831134565</v>
      </c>
      <c r="P1185" s="34">
        <f t="shared" si="185"/>
        <v>4518</v>
      </c>
      <c r="Q1185" s="36">
        <f t="shared" si="182"/>
        <v>9.3131596306068598</v>
      </c>
      <c r="R1185" s="34">
        <f t="shared" si="185"/>
        <v>2551</v>
      </c>
      <c r="S1185" s="36">
        <f t="shared" si="183"/>
        <v>5.2584927440633242</v>
      </c>
    </row>
    <row r="1186" spans="1:19" s="24" customFormat="1" ht="15" hidden="1" outlineLevel="1" x14ac:dyDescent="0.2">
      <c r="A1186" s="37" t="s">
        <v>1196</v>
      </c>
      <c r="B1186" s="34"/>
      <c r="C1186" s="35">
        <v>607</v>
      </c>
      <c r="D1186" s="34">
        <v>303</v>
      </c>
      <c r="E1186" s="36">
        <f t="shared" si="176"/>
        <v>49.917627677100491</v>
      </c>
      <c r="F1186" s="34">
        <v>304</v>
      </c>
      <c r="G1186" s="36">
        <f t="shared" si="177"/>
        <v>50.082372322899502</v>
      </c>
      <c r="H1186" s="34">
        <v>197</v>
      </c>
      <c r="I1186" s="36">
        <f t="shared" si="178"/>
        <v>32.45469522240527</v>
      </c>
      <c r="J1186" s="34">
        <v>178</v>
      </c>
      <c r="K1186" s="36">
        <f t="shared" si="179"/>
        <v>29.324546952224051</v>
      </c>
      <c r="L1186" s="34">
        <v>100</v>
      </c>
      <c r="M1186" s="36">
        <f t="shared" si="180"/>
        <v>16.474464579901152</v>
      </c>
      <c r="N1186" s="34">
        <v>82</v>
      </c>
      <c r="O1186" s="36">
        <f t="shared" si="181"/>
        <v>13.509060955518946</v>
      </c>
      <c r="P1186" s="34">
        <v>33</v>
      </c>
      <c r="Q1186" s="36">
        <f t="shared" si="182"/>
        <v>5.43657331136738</v>
      </c>
      <c r="R1186" s="34">
        <v>17</v>
      </c>
      <c r="S1186" s="36">
        <f t="shared" si="183"/>
        <v>2.8006589785831961</v>
      </c>
    </row>
    <row r="1187" spans="1:19" s="24" customFormat="1" ht="15" hidden="1" outlineLevel="1" x14ac:dyDescent="0.2">
      <c r="A1187" s="37" t="s">
        <v>1197</v>
      </c>
      <c r="B1187" s="34"/>
      <c r="C1187" s="35">
        <v>1056</v>
      </c>
      <c r="D1187" s="34">
        <v>509</v>
      </c>
      <c r="E1187" s="36">
        <f t="shared" si="176"/>
        <v>48.200757575757571</v>
      </c>
      <c r="F1187" s="34">
        <v>547</v>
      </c>
      <c r="G1187" s="36">
        <f t="shared" si="177"/>
        <v>51.799242424242422</v>
      </c>
      <c r="H1187" s="34">
        <v>263</v>
      </c>
      <c r="I1187" s="36">
        <f t="shared" si="178"/>
        <v>24.905303030303028</v>
      </c>
      <c r="J1187" s="34">
        <v>292</v>
      </c>
      <c r="K1187" s="36">
        <f t="shared" si="179"/>
        <v>27.651515151515149</v>
      </c>
      <c r="L1187" s="34">
        <v>219</v>
      </c>
      <c r="M1187" s="36">
        <f t="shared" si="180"/>
        <v>20.738636363636363</v>
      </c>
      <c r="N1187" s="34">
        <v>139</v>
      </c>
      <c r="O1187" s="36">
        <f t="shared" si="181"/>
        <v>13.162878787878787</v>
      </c>
      <c r="P1187" s="34">
        <v>111</v>
      </c>
      <c r="Q1187" s="36">
        <f t="shared" si="182"/>
        <v>10.511363636363637</v>
      </c>
      <c r="R1187" s="34">
        <v>32</v>
      </c>
      <c r="S1187" s="36">
        <f t="shared" si="183"/>
        <v>3.0303030303030303</v>
      </c>
    </row>
    <row r="1188" spans="1:19" s="24" customFormat="1" ht="15" hidden="1" outlineLevel="1" x14ac:dyDescent="0.2">
      <c r="A1188" s="37" t="s">
        <v>1198</v>
      </c>
      <c r="B1188" s="34"/>
      <c r="C1188" s="35">
        <v>957</v>
      </c>
      <c r="D1188" s="34">
        <v>446</v>
      </c>
      <c r="E1188" s="36">
        <f t="shared" si="176"/>
        <v>46.603970741901776</v>
      </c>
      <c r="F1188" s="34">
        <v>511</v>
      </c>
      <c r="G1188" s="36">
        <f t="shared" si="177"/>
        <v>53.396029258098224</v>
      </c>
      <c r="H1188" s="34">
        <v>270</v>
      </c>
      <c r="I1188" s="36">
        <f t="shared" si="178"/>
        <v>28.213166144200628</v>
      </c>
      <c r="J1188" s="34">
        <v>296</v>
      </c>
      <c r="K1188" s="36">
        <f t="shared" si="179"/>
        <v>30.929989550679206</v>
      </c>
      <c r="L1188" s="34">
        <v>143</v>
      </c>
      <c r="M1188" s="36">
        <f t="shared" si="180"/>
        <v>14.942528735632184</v>
      </c>
      <c r="N1188" s="34">
        <v>123</v>
      </c>
      <c r="O1188" s="36">
        <f t="shared" si="181"/>
        <v>12.852664576802507</v>
      </c>
      <c r="P1188" s="34">
        <v>97</v>
      </c>
      <c r="Q1188" s="36">
        <f t="shared" si="182"/>
        <v>10.135841170323928</v>
      </c>
      <c r="R1188" s="34">
        <v>28</v>
      </c>
      <c r="S1188" s="36">
        <f t="shared" si="183"/>
        <v>2.9258098223615465</v>
      </c>
    </row>
    <row r="1189" spans="1:19" s="24" customFormat="1" ht="15" hidden="1" outlineLevel="1" x14ac:dyDescent="0.2">
      <c r="A1189" s="37" t="s">
        <v>1199</v>
      </c>
      <c r="B1189" s="34"/>
      <c r="C1189" s="35">
        <v>246</v>
      </c>
      <c r="D1189" s="34">
        <v>130</v>
      </c>
      <c r="E1189" s="36">
        <f t="shared" si="176"/>
        <v>52.845528455284551</v>
      </c>
      <c r="F1189" s="34">
        <v>116</v>
      </c>
      <c r="G1189" s="36">
        <f t="shared" si="177"/>
        <v>47.154471544715449</v>
      </c>
      <c r="H1189" s="34">
        <v>69</v>
      </c>
      <c r="I1189" s="36">
        <f t="shared" si="178"/>
        <v>28.04878048780488</v>
      </c>
      <c r="J1189" s="34">
        <v>64</v>
      </c>
      <c r="K1189" s="36">
        <f t="shared" si="179"/>
        <v>26.016260162601625</v>
      </c>
      <c r="L1189" s="34">
        <v>48</v>
      </c>
      <c r="M1189" s="36">
        <f t="shared" si="180"/>
        <v>19.512195121951219</v>
      </c>
      <c r="N1189" s="34">
        <v>29</v>
      </c>
      <c r="O1189" s="36">
        <f t="shared" si="181"/>
        <v>11.788617886178862</v>
      </c>
      <c r="P1189" s="34">
        <v>29</v>
      </c>
      <c r="Q1189" s="36">
        <f t="shared" si="182"/>
        <v>11.788617886178862</v>
      </c>
      <c r="R1189" s="34">
        <v>7</v>
      </c>
      <c r="S1189" s="36">
        <f t="shared" si="183"/>
        <v>2.845528455284553</v>
      </c>
    </row>
    <row r="1190" spans="1:19" s="24" customFormat="1" ht="15" hidden="1" outlineLevel="1" x14ac:dyDescent="0.2">
      <c r="A1190" s="37" t="s">
        <v>1200</v>
      </c>
      <c r="B1190" s="34"/>
      <c r="C1190" s="35">
        <v>892</v>
      </c>
      <c r="D1190" s="34">
        <v>427</v>
      </c>
      <c r="E1190" s="36">
        <f t="shared" si="176"/>
        <v>47.869955156950674</v>
      </c>
      <c r="F1190" s="34">
        <v>465</v>
      </c>
      <c r="G1190" s="36">
        <f t="shared" si="177"/>
        <v>52.130044843049326</v>
      </c>
      <c r="H1190" s="34">
        <v>240</v>
      </c>
      <c r="I1190" s="36">
        <f t="shared" si="178"/>
        <v>26.905829596412556</v>
      </c>
      <c r="J1190" s="34">
        <v>243</v>
      </c>
      <c r="K1190" s="36">
        <f t="shared" si="179"/>
        <v>27.242152466367713</v>
      </c>
      <c r="L1190" s="34">
        <v>173</v>
      </c>
      <c r="M1190" s="36">
        <f t="shared" si="180"/>
        <v>19.394618834080717</v>
      </c>
      <c r="N1190" s="34">
        <v>119</v>
      </c>
      <c r="O1190" s="36">
        <f t="shared" si="181"/>
        <v>13.340807174887892</v>
      </c>
      <c r="P1190" s="34">
        <v>77</v>
      </c>
      <c r="Q1190" s="36">
        <f t="shared" si="182"/>
        <v>8.6322869955156953</v>
      </c>
      <c r="R1190" s="34">
        <v>40</v>
      </c>
      <c r="S1190" s="36">
        <f t="shared" si="183"/>
        <v>4.4843049327354256</v>
      </c>
    </row>
    <row r="1191" spans="1:19" s="24" customFormat="1" ht="15" hidden="1" outlineLevel="1" x14ac:dyDescent="0.2">
      <c r="A1191" s="37" t="s">
        <v>1201</v>
      </c>
      <c r="B1191" s="34"/>
      <c r="C1191" s="35">
        <v>647</v>
      </c>
      <c r="D1191" s="34">
        <v>316</v>
      </c>
      <c r="E1191" s="36">
        <f t="shared" si="176"/>
        <v>48.84080370942813</v>
      </c>
      <c r="F1191" s="34">
        <v>331</v>
      </c>
      <c r="G1191" s="36">
        <f t="shared" si="177"/>
        <v>51.15919629057187</v>
      </c>
      <c r="H1191" s="34">
        <v>193</v>
      </c>
      <c r="I1191" s="36">
        <f t="shared" si="178"/>
        <v>29.829984544049459</v>
      </c>
      <c r="J1191" s="34">
        <v>166</v>
      </c>
      <c r="K1191" s="36">
        <f t="shared" si="179"/>
        <v>25.656877897990729</v>
      </c>
      <c r="L1191" s="34">
        <v>126</v>
      </c>
      <c r="M1191" s="36">
        <f t="shared" si="180"/>
        <v>19.474497681607421</v>
      </c>
      <c r="N1191" s="34">
        <v>96</v>
      </c>
      <c r="O1191" s="36">
        <f t="shared" si="181"/>
        <v>14.837712519319938</v>
      </c>
      <c r="P1191" s="34">
        <v>41</v>
      </c>
      <c r="Q1191" s="36">
        <f t="shared" si="182"/>
        <v>6.3369397217928904</v>
      </c>
      <c r="R1191" s="34">
        <v>25</v>
      </c>
      <c r="S1191" s="36">
        <f t="shared" si="183"/>
        <v>3.8639876352395675</v>
      </c>
    </row>
    <row r="1192" spans="1:19" s="24" customFormat="1" ht="15" hidden="1" outlineLevel="1" x14ac:dyDescent="0.2">
      <c r="A1192" s="37" t="s">
        <v>1202</v>
      </c>
      <c r="B1192" s="34"/>
      <c r="C1192" s="35">
        <v>879</v>
      </c>
      <c r="D1192" s="34">
        <v>449</v>
      </c>
      <c r="E1192" s="36">
        <f t="shared" si="176"/>
        <v>51.080773606370883</v>
      </c>
      <c r="F1192" s="34">
        <v>430</v>
      </c>
      <c r="G1192" s="36">
        <f t="shared" si="177"/>
        <v>48.919226393629131</v>
      </c>
      <c r="H1192" s="34">
        <v>290</v>
      </c>
      <c r="I1192" s="36">
        <f t="shared" si="178"/>
        <v>32.992036405005692</v>
      </c>
      <c r="J1192" s="34">
        <v>222</v>
      </c>
      <c r="K1192" s="36">
        <f t="shared" si="179"/>
        <v>25.255972696245735</v>
      </c>
      <c r="L1192" s="34">
        <v>148</v>
      </c>
      <c r="M1192" s="36">
        <f t="shared" si="180"/>
        <v>16.83731513083049</v>
      </c>
      <c r="N1192" s="34">
        <v>136</v>
      </c>
      <c r="O1192" s="36">
        <f t="shared" si="181"/>
        <v>15.472127417519911</v>
      </c>
      <c r="P1192" s="34">
        <v>56</v>
      </c>
      <c r="Q1192" s="36">
        <f t="shared" si="182"/>
        <v>6.3708759954493752</v>
      </c>
      <c r="R1192" s="34">
        <v>27</v>
      </c>
      <c r="S1192" s="36">
        <f t="shared" si="183"/>
        <v>3.0716723549488059</v>
      </c>
    </row>
    <row r="1193" spans="1:19" s="24" customFormat="1" ht="15" hidden="1" outlineLevel="1" x14ac:dyDescent="0.2">
      <c r="A1193" s="37" t="s">
        <v>1203</v>
      </c>
      <c r="B1193" s="34"/>
      <c r="C1193" s="35">
        <v>1712</v>
      </c>
      <c r="D1193" s="34">
        <v>836</v>
      </c>
      <c r="E1193" s="36">
        <f t="shared" si="176"/>
        <v>48.831775700934578</v>
      </c>
      <c r="F1193" s="34">
        <v>876</v>
      </c>
      <c r="G1193" s="36">
        <f t="shared" si="177"/>
        <v>51.168224299065415</v>
      </c>
      <c r="H1193" s="34">
        <v>474</v>
      </c>
      <c r="I1193" s="36">
        <f t="shared" si="178"/>
        <v>27.686915887850464</v>
      </c>
      <c r="J1193" s="34">
        <v>438</v>
      </c>
      <c r="K1193" s="36">
        <f t="shared" si="179"/>
        <v>25.584112149532707</v>
      </c>
      <c r="L1193" s="34">
        <v>307</v>
      </c>
      <c r="M1193" s="36">
        <f t="shared" si="180"/>
        <v>17.932242990654206</v>
      </c>
      <c r="N1193" s="34">
        <v>266</v>
      </c>
      <c r="O1193" s="36">
        <f t="shared" si="181"/>
        <v>15.537383177570092</v>
      </c>
      <c r="P1193" s="34">
        <v>165</v>
      </c>
      <c r="Q1193" s="36">
        <f t="shared" si="182"/>
        <v>9.6378504672897183</v>
      </c>
      <c r="R1193" s="34">
        <v>62</v>
      </c>
      <c r="S1193" s="36">
        <f t="shared" si="183"/>
        <v>3.6214953271028034</v>
      </c>
    </row>
    <row r="1194" spans="1:19" s="24" customFormat="1" ht="15" hidden="1" outlineLevel="1" x14ac:dyDescent="0.2">
      <c r="A1194" s="37" t="s">
        <v>1204</v>
      </c>
      <c r="B1194" s="34"/>
      <c r="C1194" s="35">
        <v>1804</v>
      </c>
      <c r="D1194" s="34">
        <v>874</v>
      </c>
      <c r="E1194" s="36">
        <f t="shared" si="176"/>
        <v>48.447893569844794</v>
      </c>
      <c r="F1194" s="34">
        <v>930</v>
      </c>
      <c r="G1194" s="36">
        <f t="shared" si="177"/>
        <v>51.552106430155213</v>
      </c>
      <c r="H1194" s="34">
        <v>520</v>
      </c>
      <c r="I1194" s="36">
        <f t="shared" si="178"/>
        <v>28.824833702882486</v>
      </c>
      <c r="J1194" s="34">
        <v>477</v>
      </c>
      <c r="K1194" s="36">
        <f t="shared" si="179"/>
        <v>26.441241685144124</v>
      </c>
      <c r="L1194" s="34">
        <v>311</v>
      </c>
      <c r="M1194" s="36">
        <f t="shared" si="180"/>
        <v>17.239467849223949</v>
      </c>
      <c r="N1194" s="34">
        <v>242</v>
      </c>
      <c r="O1194" s="36">
        <f t="shared" si="181"/>
        <v>13.414634146341465</v>
      </c>
      <c r="P1194" s="34">
        <v>146</v>
      </c>
      <c r="Q1194" s="36">
        <f t="shared" si="182"/>
        <v>8.0931263858093132</v>
      </c>
      <c r="R1194" s="34">
        <v>108</v>
      </c>
      <c r="S1194" s="36">
        <f t="shared" si="183"/>
        <v>5.9866962305986702</v>
      </c>
    </row>
    <row r="1195" spans="1:19" s="24" customFormat="1" ht="15" hidden="1" outlineLevel="1" x14ac:dyDescent="0.2">
      <c r="A1195" s="37" t="s">
        <v>1205</v>
      </c>
      <c r="B1195" s="34"/>
      <c r="C1195" s="35">
        <v>1965</v>
      </c>
      <c r="D1195" s="34">
        <v>941</v>
      </c>
      <c r="E1195" s="36">
        <f t="shared" si="176"/>
        <v>47.888040712468197</v>
      </c>
      <c r="F1195" s="34">
        <v>1024</v>
      </c>
      <c r="G1195" s="36">
        <f t="shared" si="177"/>
        <v>52.111959287531811</v>
      </c>
      <c r="H1195" s="34">
        <v>495</v>
      </c>
      <c r="I1195" s="36">
        <f t="shared" si="178"/>
        <v>25.190839694656489</v>
      </c>
      <c r="J1195" s="34">
        <v>545</v>
      </c>
      <c r="K1195" s="36">
        <f t="shared" si="179"/>
        <v>27.735368956743006</v>
      </c>
      <c r="L1195" s="34">
        <v>367</v>
      </c>
      <c r="M1195" s="36">
        <f t="shared" si="180"/>
        <v>18.676844783715016</v>
      </c>
      <c r="N1195" s="34">
        <v>268</v>
      </c>
      <c r="O1195" s="36">
        <f t="shared" si="181"/>
        <v>13.638676844783715</v>
      </c>
      <c r="P1195" s="34">
        <v>204</v>
      </c>
      <c r="Q1195" s="36">
        <f t="shared" si="182"/>
        <v>10.381679389312978</v>
      </c>
      <c r="R1195" s="34">
        <v>86</v>
      </c>
      <c r="S1195" s="36">
        <f t="shared" si="183"/>
        <v>4.3765903307888046</v>
      </c>
    </row>
    <row r="1196" spans="1:19" s="24" customFormat="1" ht="15" hidden="1" outlineLevel="1" x14ac:dyDescent="0.2">
      <c r="A1196" s="37" t="s">
        <v>1206</v>
      </c>
      <c r="B1196" s="34"/>
      <c r="C1196" s="35">
        <v>828</v>
      </c>
      <c r="D1196" s="34">
        <v>377</v>
      </c>
      <c r="E1196" s="36">
        <f t="shared" si="176"/>
        <v>45.531400966183575</v>
      </c>
      <c r="F1196" s="34">
        <v>451</v>
      </c>
      <c r="G1196" s="36">
        <f t="shared" si="177"/>
        <v>54.468599033816432</v>
      </c>
      <c r="H1196" s="34">
        <v>263</v>
      </c>
      <c r="I1196" s="36">
        <f t="shared" si="178"/>
        <v>31.763285024154591</v>
      </c>
      <c r="J1196" s="34">
        <v>167</v>
      </c>
      <c r="K1196" s="36">
        <f t="shared" si="179"/>
        <v>20.169082125603865</v>
      </c>
      <c r="L1196" s="34">
        <v>160</v>
      </c>
      <c r="M1196" s="36">
        <f t="shared" si="180"/>
        <v>19.323671497584542</v>
      </c>
      <c r="N1196" s="34">
        <v>129</v>
      </c>
      <c r="O1196" s="36">
        <f t="shared" si="181"/>
        <v>15.579710144927537</v>
      </c>
      <c r="P1196" s="34">
        <v>51</v>
      </c>
      <c r="Q1196" s="36">
        <f t="shared" si="182"/>
        <v>6.1594202898550732</v>
      </c>
      <c r="R1196" s="34">
        <v>58</v>
      </c>
      <c r="S1196" s="36">
        <f t="shared" si="183"/>
        <v>7.004830917874397</v>
      </c>
    </row>
    <row r="1197" spans="1:19" s="24" customFormat="1" ht="15" hidden="1" outlineLevel="1" x14ac:dyDescent="0.2">
      <c r="A1197" s="37" t="s">
        <v>1207</v>
      </c>
      <c r="B1197" s="34"/>
      <c r="C1197" s="35">
        <v>385</v>
      </c>
      <c r="D1197" s="34">
        <v>194</v>
      </c>
      <c r="E1197" s="36">
        <f t="shared" si="176"/>
        <v>50.38961038961039</v>
      </c>
      <c r="F1197" s="34">
        <v>191</v>
      </c>
      <c r="G1197" s="36">
        <f t="shared" si="177"/>
        <v>49.61038961038961</v>
      </c>
      <c r="H1197" s="34">
        <v>106</v>
      </c>
      <c r="I1197" s="36">
        <f t="shared" si="178"/>
        <v>27.532467532467532</v>
      </c>
      <c r="J1197" s="34">
        <v>89</v>
      </c>
      <c r="K1197" s="36">
        <f t="shared" si="179"/>
        <v>23.116883116883116</v>
      </c>
      <c r="L1197" s="34">
        <v>67</v>
      </c>
      <c r="M1197" s="36">
        <f t="shared" si="180"/>
        <v>17.402597402597401</v>
      </c>
      <c r="N1197" s="34">
        <v>69</v>
      </c>
      <c r="O1197" s="36">
        <f t="shared" si="181"/>
        <v>17.922077922077921</v>
      </c>
      <c r="P1197" s="34">
        <v>34</v>
      </c>
      <c r="Q1197" s="36">
        <f t="shared" si="182"/>
        <v>8.8311688311688314</v>
      </c>
      <c r="R1197" s="34">
        <v>20</v>
      </c>
      <c r="S1197" s="36">
        <f t="shared" si="183"/>
        <v>5.1948051948051948</v>
      </c>
    </row>
    <row r="1198" spans="1:19" s="24" customFormat="1" ht="15" hidden="1" outlineLevel="1" x14ac:dyDescent="0.2">
      <c r="A1198" s="37" t="s">
        <v>1208</v>
      </c>
      <c r="B1198" s="34"/>
      <c r="C1198" s="35">
        <v>768</v>
      </c>
      <c r="D1198" s="34">
        <v>378</v>
      </c>
      <c r="E1198" s="36">
        <f t="shared" si="176"/>
        <v>49.21875</v>
      </c>
      <c r="F1198" s="34">
        <v>390</v>
      </c>
      <c r="G1198" s="36">
        <f t="shared" si="177"/>
        <v>50.78125</v>
      </c>
      <c r="H1198" s="34">
        <v>240</v>
      </c>
      <c r="I1198" s="36">
        <f t="shared" si="178"/>
        <v>31.25</v>
      </c>
      <c r="J1198" s="34">
        <v>171</v>
      </c>
      <c r="K1198" s="36">
        <f t="shared" si="179"/>
        <v>22.265625</v>
      </c>
      <c r="L1198" s="34">
        <v>124</v>
      </c>
      <c r="M1198" s="36">
        <f t="shared" si="180"/>
        <v>16.145833333333336</v>
      </c>
      <c r="N1198" s="34">
        <v>139</v>
      </c>
      <c r="O1198" s="36">
        <f t="shared" si="181"/>
        <v>18.098958333333336</v>
      </c>
      <c r="P1198" s="34">
        <v>55</v>
      </c>
      <c r="Q1198" s="36">
        <f t="shared" si="182"/>
        <v>7.1614583333333339</v>
      </c>
      <c r="R1198" s="34">
        <v>39</v>
      </c>
      <c r="S1198" s="36">
        <f t="shared" si="183"/>
        <v>5.078125</v>
      </c>
    </row>
    <row r="1199" spans="1:19" s="24" customFormat="1" ht="15" hidden="1" outlineLevel="1" x14ac:dyDescent="0.2">
      <c r="A1199" s="37" t="s">
        <v>1209</v>
      </c>
      <c r="B1199" s="34"/>
      <c r="C1199" s="35">
        <v>467</v>
      </c>
      <c r="D1199" s="34">
        <v>229</v>
      </c>
      <c r="E1199" s="36">
        <f t="shared" si="176"/>
        <v>49.03640256959315</v>
      </c>
      <c r="F1199" s="34">
        <v>238</v>
      </c>
      <c r="G1199" s="36">
        <f t="shared" si="177"/>
        <v>50.96359743040685</v>
      </c>
      <c r="H1199" s="34">
        <v>147</v>
      </c>
      <c r="I1199" s="36">
        <f t="shared" si="178"/>
        <v>31.477516059957175</v>
      </c>
      <c r="J1199" s="34">
        <v>120</v>
      </c>
      <c r="K1199" s="36">
        <f t="shared" si="179"/>
        <v>25.695931477516062</v>
      </c>
      <c r="L1199" s="34">
        <v>76</v>
      </c>
      <c r="M1199" s="36">
        <f t="shared" si="180"/>
        <v>16.27408993576017</v>
      </c>
      <c r="N1199" s="34">
        <v>63</v>
      </c>
      <c r="O1199" s="36">
        <f t="shared" si="181"/>
        <v>13.490364025695932</v>
      </c>
      <c r="P1199" s="34">
        <v>40</v>
      </c>
      <c r="Q1199" s="36">
        <f t="shared" si="182"/>
        <v>8.565310492505354</v>
      </c>
      <c r="R1199" s="34">
        <v>21</v>
      </c>
      <c r="S1199" s="36">
        <f t="shared" si="183"/>
        <v>4.4967880085653107</v>
      </c>
    </row>
    <row r="1200" spans="1:19" s="24" customFormat="1" ht="15" hidden="1" outlineLevel="1" x14ac:dyDescent="0.2">
      <c r="A1200" s="37" t="s">
        <v>1210</v>
      </c>
      <c r="B1200" s="34"/>
      <c r="C1200" s="35">
        <v>1017</v>
      </c>
      <c r="D1200" s="34">
        <v>494</v>
      </c>
      <c r="E1200" s="36">
        <f t="shared" si="176"/>
        <v>48.574237954768925</v>
      </c>
      <c r="F1200" s="34">
        <v>523</v>
      </c>
      <c r="G1200" s="36">
        <f t="shared" si="177"/>
        <v>51.425762045231075</v>
      </c>
      <c r="H1200" s="34">
        <v>288</v>
      </c>
      <c r="I1200" s="36">
        <f t="shared" si="178"/>
        <v>28.318584070796462</v>
      </c>
      <c r="J1200" s="34">
        <v>236</v>
      </c>
      <c r="K1200" s="36">
        <f t="shared" si="179"/>
        <v>23.2055063913471</v>
      </c>
      <c r="L1200" s="34">
        <v>197</v>
      </c>
      <c r="M1200" s="36">
        <f t="shared" si="180"/>
        <v>19.370698131760079</v>
      </c>
      <c r="N1200" s="34">
        <v>148</v>
      </c>
      <c r="O1200" s="36">
        <f t="shared" si="181"/>
        <v>14.552605703048181</v>
      </c>
      <c r="P1200" s="34">
        <v>95</v>
      </c>
      <c r="Q1200" s="36">
        <f t="shared" si="182"/>
        <v>9.3411996066863328</v>
      </c>
      <c r="R1200" s="34">
        <v>53</v>
      </c>
      <c r="S1200" s="36">
        <f t="shared" si="183"/>
        <v>5.2114060963618485</v>
      </c>
    </row>
    <row r="1201" spans="1:19" s="24" customFormat="1" ht="15" hidden="1" outlineLevel="1" x14ac:dyDescent="0.2">
      <c r="A1201" s="37" t="s">
        <v>1211</v>
      </c>
      <c r="B1201" s="34"/>
      <c r="C1201" s="35">
        <v>1609</v>
      </c>
      <c r="D1201" s="34">
        <v>781</v>
      </c>
      <c r="E1201" s="36">
        <f t="shared" si="176"/>
        <v>48.539465506525794</v>
      </c>
      <c r="F1201" s="34">
        <v>828</v>
      </c>
      <c r="G1201" s="36">
        <f t="shared" si="177"/>
        <v>51.460534493474206</v>
      </c>
      <c r="H1201" s="34">
        <v>438</v>
      </c>
      <c r="I1201" s="36">
        <f t="shared" si="178"/>
        <v>27.221876942200126</v>
      </c>
      <c r="J1201" s="34">
        <v>432</v>
      </c>
      <c r="K1201" s="36">
        <f t="shared" si="179"/>
        <v>26.848974518334369</v>
      </c>
      <c r="L1201" s="34">
        <v>264</v>
      </c>
      <c r="M1201" s="36">
        <f t="shared" si="180"/>
        <v>16.407706650093225</v>
      </c>
      <c r="N1201" s="34">
        <v>209</v>
      </c>
      <c r="O1201" s="36">
        <f t="shared" si="181"/>
        <v>12.989434431323804</v>
      </c>
      <c r="P1201" s="34">
        <v>170</v>
      </c>
      <c r="Q1201" s="36">
        <f t="shared" si="182"/>
        <v>10.565568676196396</v>
      </c>
      <c r="R1201" s="34">
        <v>96</v>
      </c>
      <c r="S1201" s="36">
        <f t="shared" si="183"/>
        <v>5.9664387818520819</v>
      </c>
    </row>
    <row r="1202" spans="1:19" s="24" customFormat="1" ht="15" hidden="1" outlineLevel="1" x14ac:dyDescent="0.2">
      <c r="A1202" s="37" t="s">
        <v>1212</v>
      </c>
      <c r="B1202" s="34"/>
      <c r="C1202" s="35">
        <v>1678</v>
      </c>
      <c r="D1202" s="34">
        <v>792</v>
      </c>
      <c r="E1202" s="36">
        <f t="shared" si="176"/>
        <v>47.199046483909413</v>
      </c>
      <c r="F1202" s="34">
        <v>886</v>
      </c>
      <c r="G1202" s="36">
        <f t="shared" si="177"/>
        <v>52.80095351609058</v>
      </c>
      <c r="H1202" s="34">
        <v>512</v>
      </c>
      <c r="I1202" s="36">
        <f t="shared" si="178"/>
        <v>30.512514898688913</v>
      </c>
      <c r="J1202" s="34">
        <v>399</v>
      </c>
      <c r="K1202" s="36">
        <f t="shared" si="179"/>
        <v>23.778307508939211</v>
      </c>
      <c r="L1202" s="34">
        <v>281</v>
      </c>
      <c r="M1202" s="36">
        <f t="shared" si="180"/>
        <v>16.746126340882</v>
      </c>
      <c r="N1202" s="34">
        <v>253</v>
      </c>
      <c r="O1202" s="36">
        <f t="shared" si="181"/>
        <v>15.077473182359951</v>
      </c>
      <c r="P1202" s="34">
        <v>133</v>
      </c>
      <c r="Q1202" s="36">
        <f t="shared" si="182"/>
        <v>7.9261025029797372</v>
      </c>
      <c r="R1202" s="34">
        <v>100</v>
      </c>
      <c r="S1202" s="36">
        <f t="shared" si="183"/>
        <v>5.9594755661501786</v>
      </c>
    </row>
    <row r="1203" spans="1:19" s="24" customFormat="1" ht="15" hidden="1" outlineLevel="1" x14ac:dyDescent="0.2">
      <c r="A1203" s="37" t="s">
        <v>1213</v>
      </c>
      <c r="B1203" s="34"/>
      <c r="C1203" s="35">
        <v>626</v>
      </c>
      <c r="D1203" s="34">
        <v>309</v>
      </c>
      <c r="E1203" s="36">
        <f t="shared" si="176"/>
        <v>49.361022364217256</v>
      </c>
      <c r="F1203" s="34">
        <v>317</v>
      </c>
      <c r="G1203" s="36">
        <f t="shared" si="177"/>
        <v>50.638977635782751</v>
      </c>
      <c r="H1203" s="34">
        <v>187</v>
      </c>
      <c r="I1203" s="36">
        <f t="shared" si="178"/>
        <v>29.872204472843453</v>
      </c>
      <c r="J1203" s="34">
        <v>123</v>
      </c>
      <c r="K1203" s="36">
        <f t="shared" si="179"/>
        <v>19.64856230031949</v>
      </c>
      <c r="L1203" s="34">
        <v>136</v>
      </c>
      <c r="M1203" s="36">
        <f t="shared" si="180"/>
        <v>21.725239616613418</v>
      </c>
      <c r="N1203" s="34">
        <v>87</v>
      </c>
      <c r="O1203" s="36">
        <f t="shared" si="181"/>
        <v>13.897763578274761</v>
      </c>
      <c r="P1203" s="34">
        <v>45</v>
      </c>
      <c r="Q1203" s="36">
        <f t="shared" si="182"/>
        <v>7.1884984025559104</v>
      </c>
      <c r="R1203" s="34">
        <v>48</v>
      </c>
      <c r="S1203" s="36">
        <f t="shared" si="183"/>
        <v>7.6677316293929714</v>
      </c>
    </row>
    <row r="1204" spans="1:19" s="24" customFormat="1" ht="15" hidden="1" outlineLevel="1" x14ac:dyDescent="0.2">
      <c r="A1204" s="37" t="s">
        <v>1214</v>
      </c>
      <c r="B1204" s="34"/>
      <c r="C1204" s="35">
        <v>1390</v>
      </c>
      <c r="D1204" s="34">
        <v>694</v>
      </c>
      <c r="E1204" s="36">
        <f t="shared" si="176"/>
        <v>49.928057553956833</v>
      </c>
      <c r="F1204" s="34">
        <v>696</v>
      </c>
      <c r="G1204" s="36">
        <f t="shared" si="177"/>
        <v>50.071942446043167</v>
      </c>
      <c r="H1204" s="34">
        <v>373</v>
      </c>
      <c r="I1204" s="36">
        <f t="shared" si="178"/>
        <v>26.834532374100718</v>
      </c>
      <c r="J1204" s="34">
        <v>325</v>
      </c>
      <c r="K1204" s="36">
        <f t="shared" si="179"/>
        <v>23.381294964028775</v>
      </c>
      <c r="L1204" s="34">
        <v>273</v>
      </c>
      <c r="M1204" s="36">
        <f t="shared" si="180"/>
        <v>19.640287769784173</v>
      </c>
      <c r="N1204" s="34">
        <v>215</v>
      </c>
      <c r="O1204" s="36">
        <f t="shared" si="181"/>
        <v>15.467625899280575</v>
      </c>
      <c r="P1204" s="34">
        <v>112</v>
      </c>
      <c r="Q1204" s="36">
        <f t="shared" si="182"/>
        <v>8.057553956834532</v>
      </c>
      <c r="R1204" s="34">
        <v>92</v>
      </c>
      <c r="S1204" s="36">
        <f t="shared" si="183"/>
        <v>6.6187050359712227</v>
      </c>
    </row>
    <row r="1205" spans="1:19" s="24" customFormat="1" ht="15" hidden="1" outlineLevel="1" x14ac:dyDescent="0.2">
      <c r="A1205" s="37" t="s">
        <v>1215</v>
      </c>
      <c r="B1205" s="34"/>
      <c r="C1205" s="35">
        <v>1301</v>
      </c>
      <c r="D1205" s="34">
        <v>640</v>
      </c>
      <c r="E1205" s="36">
        <f t="shared" si="176"/>
        <v>49.192928516525747</v>
      </c>
      <c r="F1205" s="34">
        <v>661</v>
      </c>
      <c r="G1205" s="36">
        <f t="shared" si="177"/>
        <v>50.807071483474253</v>
      </c>
      <c r="H1205" s="34">
        <v>402</v>
      </c>
      <c r="I1205" s="36">
        <f t="shared" si="178"/>
        <v>30.899308224442738</v>
      </c>
      <c r="J1205" s="34">
        <v>322</v>
      </c>
      <c r="K1205" s="36">
        <f t="shared" si="179"/>
        <v>24.750192159877017</v>
      </c>
      <c r="L1205" s="34">
        <v>224</v>
      </c>
      <c r="M1205" s="36">
        <f t="shared" si="180"/>
        <v>17.217524980784013</v>
      </c>
      <c r="N1205" s="34">
        <v>193</v>
      </c>
      <c r="O1205" s="36">
        <f t="shared" si="181"/>
        <v>14.834742505764796</v>
      </c>
      <c r="P1205" s="34">
        <v>99</v>
      </c>
      <c r="Q1205" s="36">
        <f t="shared" si="182"/>
        <v>7.609531129900077</v>
      </c>
      <c r="R1205" s="34">
        <v>61</v>
      </c>
      <c r="S1205" s="36">
        <f t="shared" si="183"/>
        <v>4.6887009992313606</v>
      </c>
    </row>
    <row r="1206" spans="1:19" s="24" customFormat="1" ht="15" hidden="1" outlineLevel="1" x14ac:dyDescent="0.2">
      <c r="A1206" s="37" t="s">
        <v>1216</v>
      </c>
      <c r="B1206" s="34"/>
      <c r="C1206" s="35">
        <v>1251</v>
      </c>
      <c r="D1206" s="34">
        <v>643</v>
      </c>
      <c r="E1206" s="36">
        <f t="shared" si="176"/>
        <v>51.398880895283774</v>
      </c>
      <c r="F1206" s="34">
        <v>608</v>
      </c>
      <c r="G1206" s="36">
        <f t="shared" si="177"/>
        <v>48.601119104716226</v>
      </c>
      <c r="H1206" s="34">
        <v>357</v>
      </c>
      <c r="I1206" s="36">
        <f t="shared" si="178"/>
        <v>28.537170263788969</v>
      </c>
      <c r="J1206" s="34">
        <v>311</v>
      </c>
      <c r="K1206" s="36">
        <f t="shared" si="179"/>
        <v>24.860111910471623</v>
      </c>
      <c r="L1206" s="34">
        <v>216</v>
      </c>
      <c r="M1206" s="36">
        <f t="shared" si="180"/>
        <v>17.266187050359711</v>
      </c>
      <c r="N1206" s="34">
        <v>189</v>
      </c>
      <c r="O1206" s="36">
        <f t="shared" si="181"/>
        <v>15.107913669064748</v>
      </c>
      <c r="P1206" s="34">
        <v>98</v>
      </c>
      <c r="Q1206" s="36">
        <f t="shared" si="182"/>
        <v>7.8337330135891285</v>
      </c>
      <c r="R1206" s="34">
        <v>80</v>
      </c>
      <c r="S1206" s="36">
        <f t="shared" si="183"/>
        <v>6.3948840927258193</v>
      </c>
    </row>
    <row r="1207" spans="1:19" s="24" customFormat="1" ht="15" hidden="1" outlineLevel="1" x14ac:dyDescent="0.2">
      <c r="A1207" s="37" t="s">
        <v>1217</v>
      </c>
      <c r="B1207" s="34"/>
      <c r="C1207" s="35">
        <v>1611</v>
      </c>
      <c r="D1207" s="34">
        <v>808</v>
      </c>
      <c r="E1207" s="36">
        <f t="shared" si="176"/>
        <v>50.155183116076969</v>
      </c>
      <c r="F1207" s="34">
        <v>803</v>
      </c>
      <c r="G1207" s="36">
        <f t="shared" si="177"/>
        <v>49.844816883923031</v>
      </c>
      <c r="H1207" s="34">
        <v>477</v>
      </c>
      <c r="I1207" s="36">
        <f t="shared" si="178"/>
        <v>29.608938547486034</v>
      </c>
      <c r="J1207" s="34">
        <v>376</v>
      </c>
      <c r="K1207" s="36">
        <f t="shared" si="179"/>
        <v>23.339540657976414</v>
      </c>
      <c r="L1207" s="34">
        <v>290</v>
      </c>
      <c r="M1207" s="36">
        <f t="shared" si="180"/>
        <v>18.001241464928615</v>
      </c>
      <c r="N1207" s="34">
        <v>232</v>
      </c>
      <c r="O1207" s="36">
        <f t="shared" si="181"/>
        <v>14.400993171942893</v>
      </c>
      <c r="P1207" s="34">
        <v>149</v>
      </c>
      <c r="Q1207" s="36">
        <f t="shared" si="182"/>
        <v>9.2489137181874614</v>
      </c>
      <c r="R1207" s="34">
        <v>87</v>
      </c>
      <c r="S1207" s="36">
        <f t="shared" si="183"/>
        <v>5.400372439478585</v>
      </c>
    </row>
    <row r="1208" spans="1:19" s="24" customFormat="1" ht="15" hidden="1" outlineLevel="1" x14ac:dyDescent="0.2">
      <c r="A1208" s="37" t="s">
        <v>1218</v>
      </c>
      <c r="B1208" s="34"/>
      <c r="C1208" s="35">
        <v>1262</v>
      </c>
      <c r="D1208" s="34">
        <v>651</v>
      </c>
      <c r="E1208" s="36">
        <f t="shared" si="176"/>
        <v>51.584786053882731</v>
      </c>
      <c r="F1208" s="34">
        <v>611</v>
      </c>
      <c r="G1208" s="36">
        <f t="shared" si="177"/>
        <v>48.415213946117277</v>
      </c>
      <c r="H1208" s="34">
        <v>354</v>
      </c>
      <c r="I1208" s="36">
        <f t="shared" si="178"/>
        <v>28.050713153724249</v>
      </c>
      <c r="J1208" s="34">
        <v>337</v>
      </c>
      <c r="K1208" s="36">
        <f t="shared" si="179"/>
        <v>26.703645007923932</v>
      </c>
      <c r="L1208" s="34">
        <v>223</v>
      </c>
      <c r="M1208" s="36">
        <f t="shared" si="180"/>
        <v>17.670364500792395</v>
      </c>
      <c r="N1208" s="34">
        <v>143</v>
      </c>
      <c r="O1208" s="36">
        <f t="shared" si="181"/>
        <v>11.331220285261491</v>
      </c>
      <c r="P1208" s="34">
        <v>115</v>
      </c>
      <c r="Q1208" s="36">
        <f t="shared" si="182"/>
        <v>9.1125198098256739</v>
      </c>
      <c r="R1208" s="34">
        <v>90</v>
      </c>
      <c r="S1208" s="36">
        <f t="shared" si="183"/>
        <v>7.1315372424722669</v>
      </c>
    </row>
    <row r="1209" spans="1:19" s="24" customFormat="1" ht="15" hidden="1" outlineLevel="1" x14ac:dyDescent="0.2">
      <c r="A1209" s="37" t="s">
        <v>1219</v>
      </c>
      <c r="B1209" s="34"/>
      <c r="C1209" s="35">
        <v>908</v>
      </c>
      <c r="D1209" s="34">
        <v>455</v>
      </c>
      <c r="E1209" s="36">
        <f t="shared" si="176"/>
        <v>50.110132158590311</v>
      </c>
      <c r="F1209" s="34">
        <v>453</v>
      </c>
      <c r="G1209" s="36">
        <f t="shared" si="177"/>
        <v>49.889867841409689</v>
      </c>
      <c r="H1209" s="34">
        <v>241</v>
      </c>
      <c r="I1209" s="36">
        <f t="shared" si="178"/>
        <v>26.541850220264315</v>
      </c>
      <c r="J1209" s="34">
        <v>266</v>
      </c>
      <c r="K1209" s="36">
        <f t="shared" si="179"/>
        <v>29.295154185022025</v>
      </c>
      <c r="L1209" s="34">
        <v>144</v>
      </c>
      <c r="M1209" s="36">
        <f t="shared" si="180"/>
        <v>15.859030837004406</v>
      </c>
      <c r="N1209" s="34">
        <v>131</v>
      </c>
      <c r="O1209" s="36">
        <f t="shared" si="181"/>
        <v>14.427312775330396</v>
      </c>
      <c r="P1209" s="34">
        <v>84</v>
      </c>
      <c r="Q1209" s="36">
        <f t="shared" si="182"/>
        <v>9.251101321585903</v>
      </c>
      <c r="R1209" s="34">
        <v>42</v>
      </c>
      <c r="S1209" s="36">
        <f t="shared" si="183"/>
        <v>4.6255506607929515</v>
      </c>
    </row>
    <row r="1210" spans="1:19" s="24" customFormat="1" ht="15" hidden="1" outlineLevel="1" x14ac:dyDescent="0.2">
      <c r="A1210" s="37" t="s">
        <v>1220</v>
      </c>
      <c r="B1210" s="34"/>
      <c r="C1210" s="35">
        <v>1878</v>
      </c>
      <c r="D1210" s="34">
        <v>920</v>
      </c>
      <c r="E1210" s="36">
        <f t="shared" si="176"/>
        <v>48.988285410010647</v>
      </c>
      <c r="F1210" s="34">
        <v>958</v>
      </c>
      <c r="G1210" s="36">
        <f t="shared" si="177"/>
        <v>51.011714589989346</v>
      </c>
      <c r="H1210" s="34">
        <v>478</v>
      </c>
      <c r="I1210" s="36">
        <f t="shared" si="178"/>
        <v>25.452609158679444</v>
      </c>
      <c r="J1210" s="34">
        <v>508</v>
      </c>
      <c r="K1210" s="36">
        <f t="shared" si="179"/>
        <v>27.050053248136315</v>
      </c>
      <c r="L1210" s="34">
        <v>348</v>
      </c>
      <c r="M1210" s="36">
        <f t="shared" si="180"/>
        <v>18.530351437699679</v>
      </c>
      <c r="N1210" s="34">
        <v>250</v>
      </c>
      <c r="O1210" s="36">
        <f t="shared" si="181"/>
        <v>13.31203407880724</v>
      </c>
      <c r="P1210" s="34">
        <v>202</v>
      </c>
      <c r="Q1210" s="36">
        <f t="shared" si="182"/>
        <v>10.756123535676251</v>
      </c>
      <c r="R1210" s="34">
        <v>92</v>
      </c>
      <c r="S1210" s="36">
        <f t="shared" si="183"/>
        <v>4.8988285410010644</v>
      </c>
    </row>
    <row r="1211" spans="1:19" s="24" customFormat="1" ht="15" hidden="1" outlineLevel="1" x14ac:dyDescent="0.2">
      <c r="A1211" s="37" t="s">
        <v>1221</v>
      </c>
      <c r="B1211" s="34"/>
      <c r="C1211" s="35">
        <v>1261</v>
      </c>
      <c r="D1211" s="34">
        <v>633</v>
      </c>
      <c r="E1211" s="36">
        <f t="shared" si="176"/>
        <v>50.198255352894527</v>
      </c>
      <c r="F1211" s="34">
        <v>628</v>
      </c>
      <c r="G1211" s="36">
        <f t="shared" si="177"/>
        <v>49.801744647105473</v>
      </c>
      <c r="H1211" s="34">
        <v>349</v>
      </c>
      <c r="I1211" s="36">
        <f t="shared" si="178"/>
        <v>27.676447264076131</v>
      </c>
      <c r="J1211" s="34">
        <v>371</v>
      </c>
      <c r="K1211" s="36">
        <f t="shared" si="179"/>
        <v>29.42109436954798</v>
      </c>
      <c r="L1211" s="34">
        <v>202</v>
      </c>
      <c r="M1211" s="36">
        <f t="shared" si="180"/>
        <v>16.019032513877875</v>
      </c>
      <c r="N1211" s="34">
        <v>144</v>
      </c>
      <c r="O1211" s="36">
        <f t="shared" si="181"/>
        <v>11.419508326724822</v>
      </c>
      <c r="P1211" s="34">
        <v>121</v>
      </c>
      <c r="Q1211" s="36">
        <f t="shared" si="182"/>
        <v>9.5955590800951622</v>
      </c>
      <c r="R1211" s="34">
        <v>74</v>
      </c>
      <c r="S1211" s="36">
        <f t="shared" si="183"/>
        <v>5.8683584456780338</v>
      </c>
    </row>
    <row r="1212" spans="1:19" s="24" customFormat="1" ht="15" hidden="1" outlineLevel="1" x14ac:dyDescent="0.2">
      <c r="A1212" s="37" t="s">
        <v>1222</v>
      </c>
      <c r="B1212" s="34"/>
      <c r="C1212" s="35">
        <v>1309</v>
      </c>
      <c r="D1212" s="34">
        <v>660</v>
      </c>
      <c r="E1212" s="36">
        <f t="shared" si="176"/>
        <v>50.420168067226889</v>
      </c>
      <c r="F1212" s="34">
        <v>649</v>
      </c>
      <c r="G1212" s="36">
        <f t="shared" si="177"/>
        <v>49.579831932773111</v>
      </c>
      <c r="H1212" s="34">
        <v>384</v>
      </c>
      <c r="I1212" s="36">
        <f t="shared" si="178"/>
        <v>29.335370511841102</v>
      </c>
      <c r="J1212" s="34">
        <v>318</v>
      </c>
      <c r="K1212" s="36">
        <f t="shared" si="179"/>
        <v>24.29335370511841</v>
      </c>
      <c r="L1212" s="34">
        <v>232</v>
      </c>
      <c r="M1212" s="36">
        <f t="shared" si="180"/>
        <v>17.723453017570666</v>
      </c>
      <c r="N1212" s="34">
        <v>173</v>
      </c>
      <c r="O1212" s="36">
        <f t="shared" si="181"/>
        <v>13.216195569136746</v>
      </c>
      <c r="P1212" s="34">
        <v>121</v>
      </c>
      <c r="Q1212" s="36">
        <f t="shared" si="182"/>
        <v>9.2436974789915975</v>
      </c>
      <c r="R1212" s="34">
        <v>81</v>
      </c>
      <c r="S1212" s="36">
        <f t="shared" si="183"/>
        <v>6.1879297173414818</v>
      </c>
    </row>
    <row r="1213" spans="1:19" s="24" customFormat="1" ht="15" hidden="1" outlineLevel="1" x14ac:dyDescent="0.2">
      <c r="A1213" s="37" t="s">
        <v>1223</v>
      </c>
      <c r="B1213" s="34"/>
      <c r="C1213" s="35">
        <v>2148</v>
      </c>
      <c r="D1213" s="34">
        <v>1131</v>
      </c>
      <c r="E1213" s="36">
        <f t="shared" si="176"/>
        <v>52.653631284916202</v>
      </c>
      <c r="F1213" s="34">
        <v>1017</v>
      </c>
      <c r="G1213" s="36">
        <f t="shared" si="177"/>
        <v>47.346368715083798</v>
      </c>
      <c r="H1213" s="34">
        <v>668</v>
      </c>
      <c r="I1213" s="36">
        <f t="shared" si="178"/>
        <v>31.098696461824954</v>
      </c>
      <c r="J1213" s="34">
        <v>543</v>
      </c>
      <c r="K1213" s="36">
        <f t="shared" si="179"/>
        <v>25.279329608938546</v>
      </c>
      <c r="L1213" s="34">
        <v>360</v>
      </c>
      <c r="M1213" s="36">
        <f t="shared" si="180"/>
        <v>16.759776536312849</v>
      </c>
      <c r="N1213" s="34">
        <v>257</v>
      </c>
      <c r="O1213" s="36">
        <f t="shared" si="181"/>
        <v>11.96461824953445</v>
      </c>
      <c r="P1213" s="34">
        <v>178</v>
      </c>
      <c r="Q1213" s="36">
        <f t="shared" si="182"/>
        <v>8.2867783985102417</v>
      </c>
      <c r="R1213" s="34">
        <v>142</v>
      </c>
      <c r="S1213" s="36">
        <f t="shared" si="183"/>
        <v>6.610800744878957</v>
      </c>
    </row>
    <row r="1214" spans="1:19" s="24" customFormat="1" ht="15" hidden="1" outlineLevel="1" x14ac:dyDescent="0.2">
      <c r="A1214" s="37" t="s">
        <v>1224</v>
      </c>
      <c r="B1214" s="34"/>
      <c r="C1214" s="35">
        <v>2181</v>
      </c>
      <c r="D1214" s="34">
        <v>1050</v>
      </c>
      <c r="E1214" s="36">
        <f t="shared" si="176"/>
        <v>48.143053645116922</v>
      </c>
      <c r="F1214" s="34">
        <v>1131</v>
      </c>
      <c r="G1214" s="36">
        <f t="shared" si="177"/>
        <v>51.856946354883085</v>
      </c>
      <c r="H1214" s="34">
        <v>566</v>
      </c>
      <c r="I1214" s="36">
        <f t="shared" si="178"/>
        <v>25.951398441082073</v>
      </c>
      <c r="J1214" s="34">
        <v>546</v>
      </c>
      <c r="K1214" s="36">
        <f t="shared" si="179"/>
        <v>25.034387895460799</v>
      </c>
      <c r="L1214" s="34">
        <v>352</v>
      </c>
      <c r="M1214" s="36">
        <f t="shared" si="180"/>
        <v>16.139385602934436</v>
      </c>
      <c r="N1214" s="34">
        <v>299</v>
      </c>
      <c r="O1214" s="36">
        <f t="shared" si="181"/>
        <v>13.709307657038057</v>
      </c>
      <c r="P1214" s="34">
        <v>277</v>
      </c>
      <c r="Q1214" s="36">
        <f t="shared" si="182"/>
        <v>12.700596056854655</v>
      </c>
      <c r="R1214" s="34">
        <v>141</v>
      </c>
      <c r="S1214" s="36">
        <f t="shared" si="183"/>
        <v>6.4649243466299868</v>
      </c>
    </row>
    <row r="1215" spans="1:19" s="24" customFormat="1" ht="15" hidden="1" outlineLevel="1" x14ac:dyDescent="0.2">
      <c r="A1215" s="37" t="s">
        <v>2567</v>
      </c>
      <c r="B1215" s="34"/>
      <c r="C1215" s="35">
        <v>2389</v>
      </c>
      <c r="D1215" s="34">
        <v>1129</v>
      </c>
      <c r="E1215" s="36">
        <f t="shared" si="176"/>
        <v>47.258267057346167</v>
      </c>
      <c r="F1215" s="34">
        <v>1260</v>
      </c>
      <c r="G1215" s="36">
        <f t="shared" si="177"/>
        <v>52.741732942653826</v>
      </c>
      <c r="H1215" s="34">
        <v>626</v>
      </c>
      <c r="I1215" s="36">
        <f t="shared" si="178"/>
        <v>26.203432398493092</v>
      </c>
      <c r="J1215" s="34">
        <v>631</v>
      </c>
      <c r="K1215" s="36">
        <f t="shared" si="179"/>
        <v>26.41272498953537</v>
      </c>
      <c r="L1215" s="34">
        <v>379</v>
      </c>
      <c r="M1215" s="36">
        <f t="shared" si="180"/>
        <v>15.864378401004604</v>
      </c>
      <c r="N1215" s="34">
        <v>366</v>
      </c>
      <c r="O1215" s="36">
        <f t="shared" si="181"/>
        <v>15.320217664294683</v>
      </c>
      <c r="P1215" s="34">
        <v>268</v>
      </c>
      <c r="Q1215" s="36">
        <f t="shared" si="182"/>
        <v>11.218082879866053</v>
      </c>
      <c r="R1215" s="34">
        <v>119</v>
      </c>
      <c r="S1215" s="36">
        <f t="shared" si="183"/>
        <v>4.9811636668061947</v>
      </c>
    </row>
    <row r="1216" spans="1:19" s="24" customFormat="1" ht="15" hidden="1" outlineLevel="1" x14ac:dyDescent="0.2">
      <c r="A1216" s="37" t="s">
        <v>1225</v>
      </c>
      <c r="B1216" s="34"/>
      <c r="C1216" s="35">
        <v>1363</v>
      </c>
      <c r="D1216" s="34">
        <v>676</v>
      </c>
      <c r="E1216" s="36">
        <f t="shared" ref="E1216:E1279" si="186">SUM(D1216/C1216%)</f>
        <v>49.596478356566394</v>
      </c>
      <c r="F1216" s="34">
        <v>687</v>
      </c>
      <c r="G1216" s="36">
        <f t="shared" si="177"/>
        <v>50.403521643433599</v>
      </c>
      <c r="H1216" s="34">
        <v>355</v>
      </c>
      <c r="I1216" s="36">
        <f t="shared" si="178"/>
        <v>26.045487894350696</v>
      </c>
      <c r="J1216" s="34">
        <v>399</v>
      </c>
      <c r="K1216" s="36">
        <f t="shared" si="179"/>
        <v>29.273661041819516</v>
      </c>
      <c r="L1216" s="34">
        <v>191</v>
      </c>
      <c r="M1216" s="36">
        <f t="shared" si="180"/>
        <v>14.013206162876008</v>
      </c>
      <c r="N1216" s="34">
        <v>164</v>
      </c>
      <c r="O1216" s="36">
        <f t="shared" si="181"/>
        <v>12.032281731474688</v>
      </c>
      <c r="P1216" s="34">
        <v>173</v>
      </c>
      <c r="Q1216" s="36">
        <f t="shared" si="182"/>
        <v>12.692589875275127</v>
      </c>
      <c r="R1216" s="34">
        <v>81</v>
      </c>
      <c r="S1216" s="36">
        <f t="shared" si="183"/>
        <v>5.9427732942039615</v>
      </c>
    </row>
    <row r="1217" spans="1:19" s="24" customFormat="1" ht="15" hidden="1" outlineLevel="1" x14ac:dyDescent="0.2">
      <c r="A1217" s="37" t="s">
        <v>1226</v>
      </c>
      <c r="B1217" s="34"/>
      <c r="C1217" s="35">
        <v>328</v>
      </c>
      <c r="D1217" s="34">
        <v>171</v>
      </c>
      <c r="E1217" s="36">
        <f t="shared" si="186"/>
        <v>52.134146341463421</v>
      </c>
      <c r="F1217" s="34">
        <v>157</v>
      </c>
      <c r="G1217" s="36">
        <f t="shared" si="177"/>
        <v>47.865853658536587</v>
      </c>
      <c r="H1217" s="34">
        <v>79</v>
      </c>
      <c r="I1217" s="36">
        <f t="shared" si="178"/>
        <v>24.085365853658537</v>
      </c>
      <c r="J1217" s="34">
        <v>94</v>
      </c>
      <c r="K1217" s="36">
        <f t="shared" si="179"/>
        <v>28.658536585365855</v>
      </c>
      <c r="L1217" s="34">
        <v>66</v>
      </c>
      <c r="M1217" s="36">
        <f t="shared" si="180"/>
        <v>20.121951219512198</v>
      </c>
      <c r="N1217" s="34">
        <v>33</v>
      </c>
      <c r="O1217" s="36">
        <f t="shared" si="181"/>
        <v>10.060975609756099</v>
      </c>
      <c r="P1217" s="34">
        <v>28</v>
      </c>
      <c r="Q1217" s="36">
        <f t="shared" si="182"/>
        <v>8.536585365853659</v>
      </c>
      <c r="R1217" s="34">
        <v>28</v>
      </c>
      <c r="S1217" s="36">
        <f t="shared" si="183"/>
        <v>8.536585365853659</v>
      </c>
    </row>
    <row r="1218" spans="1:19" s="24" customFormat="1" ht="15" hidden="1" outlineLevel="1" x14ac:dyDescent="0.2">
      <c r="A1218" s="37" t="s">
        <v>1227</v>
      </c>
      <c r="B1218" s="34"/>
      <c r="C1218" s="35">
        <v>660</v>
      </c>
      <c r="D1218" s="34">
        <v>345</v>
      </c>
      <c r="E1218" s="36">
        <f t="shared" si="186"/>
        <v>52.272727272727273</v>
      </c>
      <c r="F1218" s="34">
        <v>315</v>
      </c>
      <c r="G1218" s="36">
        <f t="shared" si="177"/>
        <v>47.727272727272727</v>
      </c>
      <c r="H1218" s="34">
        <v>200</v>
      </c>
      <c r="I1218" s="36">
        <f t="shared" si="178"/>
        <v>30.303030303030305</v>
      </c>
      <c r="J1218" s="34">
        <v>160</v>
      </c>
      <c r="K1218" s="36">
        <f t="shared" si="179"/>
        <v>24.242424242424242</v>
      </c>
      <c r="L1218" s="34">
        <v>119</v>
      </c>
      <c r="M1218" s="36">
        <f t="shared" si="180"/>
        <v>18.030303030303031</v>
      </c>
      <c r="N1218" s="34">
        <v>97</v>
      </c>
      <c r="O1218" s="36">
        <f t="shared" si="181"/>
        <v>14.696969696969697</v>
      </c>
      <c r="P1218" s="34">
        <v>44</v>
      </c>
      <c r="Q1218" s="36">
        <f t="shared" si="182"/>
        <v>6.666666666666667</v>
      </c>
      <c r="R1218" s="34">
        <v>40</v>
      </c>
      <c r="S1218" s="36">
        <f t="shared" si="183"/>
        <v>6.0606060606060606</v>
      </c>
    </row>
    <row r="1219" spans="1:19" s="24" customFormat="1" ht="15" hidden="1" outlineLevel="1" x14ac:dyDescent="0.2">
      <c r="A1219" s="37" t="s">
        <v>1228</v>
      </c>
      <c r="B1219" s="34"/>
      <c r="C1219" s="35">
        <v>815</v>
      </c>
      <c r="D1219" s="34">
        <v>406</v>
      </c>
      <c r="E1219" s="36">
        <f t="shared" si="186"/>
        <v>49.815950920245399</v>
      </c>
      <c r="F1219" s="34">
        <v>409</v>
      </c>
      <c r="G1219" s="36">
        <f t="shared" si="177"/>
        <v>50.184049079754601</v>
      </c>
      <c r="H1219" s="34">
        <v>249</v>
      </c>
      <c r="I1219" s="36">
        <f t="shared" si="178"/>
        <v>30.552147239263803</v>
      </c>
      <c r="J1219" s="34">
        <v>181</v>
      </c>
      <c r="K1219" s="36">
        <f t="shared" si="179"/>
        <v>22.208588957055213</v>
      </c>
      <c r="L1219" s="34">
        <v>142</v>
      </c>
      <c r="M1219" s="36">
        <f t="shared" si="180"/>
        <v>17.423312883435582</v>
      </c>
      <c r="N1219" s="34">
        <v>125</v>
      </c>
      <c r="O1219" s="36">
        <f t="shared" si="181"/>
        <v>15.337423312883434</v>
      </c>
      <c r="P1219" s="34">
        <v>61</v>
      </c>
      <c r="Q1219" s="36">
        <f t="shared" si="182"/>
        <v>7.484662576687116</v>
      </c>
      <c r="R1219" s="34">
        <v>57</v>
      </c>
      <c r="S1219" s="36">
        <f t="shared" si="183"/>
        <v>6.9938650306748462</v>
      </c>
    </row>
    <row r="1220" spans="1:19" s="24" customFormat="1" ht="15" hidden="1" outlineLevel="1" x14ac:dyDescent="0.2">
      <c r="A1220" s="37" t="s">
        <v>1229</v>
      </c>
      <c r="B1220" s="34"/>
      <c r="C1220" s="35">
        <v>1695</v>
      </c>
      <c r="D1220" s="34">
        <v>838</v>
      </c>
      <c r="E1220" s="36">
        <f t="shared" si="186"/>
        <v>49.439528023598825</v>
      </c>
      <c r="F1220" s="34">
        <v>857</v>
      </c>
      <c r="G1220" s="36">
        <f t="shared" ref="G1220:G1283" si="187">SUM(F1220/C1220%)</f>
        <v>50.560471976401182</v>
      </c>
      <c r="H1220" s="34">
        <v>432</v>
      </c>
      <c r="I1220" s="36">
        <f t="shared" ref="I1220:I1283" si="188">SUM(H1220/C1220%)</f>
        <v>25.486725663716815</v>
      </c>
      <c r="J1220" s="34">
        <v>545</v>
      </c>
      <c r="K1220" s="36">
        <f t="shared" ref="K1220:K1283" si="189">SUM(J1220/C1220%)</f>
        <v>32.153392330383483</v>
      </c>
      <c r="L1220" s="34">
        <v>273</v>
      </c>
      <c r="M1220" s="36">
        <f t="shared" ref="M1220:M1283" si="190">SUM(L1220/C1220%)</f>
        <v>16.106194690265486</v>
      </c>
      <c r="N1220" s="34">
        <v>201</v>
      </c>
      <c r="O1220" s="36">
        <f t="shared" ref="O1220:O1283" si="191">SUM(N1220/C1220%)</f>
        <v>11.858407079646017</v>
      </c>
      <c r="P1220" s="34">
        <v>183</v>
      </c>
      <c r="Q1220" s="36">
        <f t="shared" ref="Q1220:Q1283" si="192">SUM(P1220/C1220%)</f>
        <v>10.79646017699115</v>
      </c>
      <c r="R1220" s="34">
        <v>61</v>
      </c>
      <c r="S1220" s="36">
        <f t="shared" ref="S1220:S1283" si="193">SUM(R1220/C1220%)</f>
        <v>3.5988200589970503</v>
      </c>
    </row>
    <row r="1221" spans="1:19" s="24" customFormat="1" ht="15" hidden="1" outlineLevel="1" x14ac:dyDescent="0.2">
      <c r="A1221" s="37" t="s">
        <v>1230</v>
      </c>
      <c r="B1221" s="34"/>
      <c r="C1221" s="35">
        <v>598</v>
      </c>
      <c r="D1221" s="34">
        <v>291</v>
      </c>
      <c r="E1221" s="36">
        <f t="shared" si="186"/>
        <v>48.662207357859529</v>
      </c>
      <c r="F1221" s="34">
        <v>307</v>
      </c>
      <c r="G1221" s="36">
        <f t="shared" si="187"/>
        <v>51.337792642140464</v>
      </c>
      <c r="H1221" s="34">
        <v>181</v>
      </c>
      <c r="I1221" s="36">
        <f t="shared" si="188"/>
        <v>30.26755852842809</v>
      </c>
      <c r="J1221" s="34">
        <v>182</v>
      </c>
      <c r="K1221" s="36">
        <f t="shared" si="189"/>
        <v>30.434782608695649</v>
      </c>
      <c r="L1221" s="34">
        <v>79</v>
      </c>
      <c r="M1221" s="36">
        <f t="shared" si="190"/>
        <v>13.210702341137123</v>
      </c>
      <c r="N1221" s="34">
        <v>64</v>
      </c>
      <c r="O1221" s="36">
        <f t="shared" si="191"/>
        <v>10.702341137123746</v>
      </c>
      <c r="P1221" s="34">
        <v>76</v>
      </c>
      <c r="Q1221" s="36">
        <f t="shared" si="192"/>
        <v>12.709030100334447</v>
      </c>
      <c r="R1221" s="34">
        <v>16</v>
      </c>
      <c r="S1221" s="36">
        <f t="shared" si="193"/>
        <v>2.6755852842809364</v>
      </c>
    </row>
    <row r="1222" spans="1:19" s="24" customFormat="1" ht="15" hidden="1" outlineLevel="1" x14ac:dyDescent="0.2">
      <c r="A1222" s="37" t="s">
        <v>1231</v>
      </c>
      <c r="B1222" s="34"/>
      <c r="C1222" s="35">
        <v>406</v>
      </c>
      <c r="D1222" s="34">
        <v>216</v>
      </c>
      <c r="E1222" s="36">
        <f t="shared" si="186"/>
        <v>53.201970443349758</v>
      </c>
      <c r="F1222" s="34">
        <v>190</v>
      </c>
      <c r="G1222" s="36">
        <f t="shared" si="187"/>
        <v>46.798029556650249</v>
      </c>
      <c r="H1222" s="34">
        <v>134</v>
      </c>
      <c r="I1222" s="36">
        <f t="shared" si="188"/>
        <v>33.004926108374384</v>
      </c>
      <c r="J1222" s="34">
        <v>98</v>
      </c>
      <c r="K1222" s="36">
        <f t="shared" si="189"/>
        <v>24.137931034482762</v>
      </c>
      <c r="L1222" s="34">
        <v>55</v>
      </c>
      <c r="M1222" s="36">
        <f t="shared" si="190"/>
        <v>13.546798029556651</v>
      </c>
      <c r="N1222" s="34">
        <v>65</v>
      </c>
      <c r="O1222" s="36">
        <f t="shared" si="191"/>
        <v>16.009852216748769</v>
      </c>
      <c r="P1222" s="34">
        <v>35</v>
      </c>
      <c r="Q1222" s="36">
        <f t="shared" si="192"/>
        <v>8.6206896551724146</v>
      </c>
      <c r="R1222" s="34">
        <v>19</v>
      </c>
      <c r="S1222" s="36">
        <f t="shared" si="193"/>
        <v>4.6798029556650249</v>
      </c>
    </row>
    <row r="1223" spans="1:19" s="24" customFormat="1" ht="15" hidden="1" outlineLevel="1" x14ac:dyDescent="0.2">
      <c r="A1223" s="37" t="s">
        <v>1232</v>
      </c>
      <c r="B1223" s="34"/>
      <c r="C1223" s="35">
        <v>1636</v>
      </c>
      <c r="D1223" s="34">
        <v>806</v>
      </c>
      <c r="E1223" s="36">
        <f t="shared" si="186"/>
        <v>49.266503667481665</v>
      </c>
      <c r="F1223" s="34">
        <v>830</v>
      </c>
      <c r="G1223" s="36">
        <f t="shared" si="187"/>
        <v>50.733496332518342</v>
      </c>
      <c r="H1223" s="34">
        <v>502</v>
      </c>
      <c r="I1223" s="36">
        <f t="shared" si="188"/>
        <v>30.684596577017118</v>
      </c>
      <c r="J1223" s="34">
        <v>447</v>
      </c>
      <c r="K1223" s="36">
        <f t="shared" si="189"/>
        <v>27.322738386308071</v>
      </c>
      <c r="L1223" s="34">
        <v>327</v>
      </c>
      <c r="M1223" s="36">
        <f t="shared" si="190"/>
        <v>19.987775061124694</v>
      </c>
      <c r="N1223" s="34">
        <v>183</v>
      </c>
      <c r="O1223" s="36">
        <f t="shared" si="191"/>
        <v>11.185819070904646</v>
      </c>
      <c r="P1223" s="34">
        <v>113</v>
      </c>
      <c r="Q1223" s="36">
        <f t="shared" si="192"/>
        <v>6.9070904645476778</v>
      </c>
      <c r="R1223" s="34">
        <v>64</v>
      </c>
      <c r="S1223" s="36">
        <f t="shared" si="193"/>
        <v>3.9119804400977998</v>
      </c>
    </row>
    <row r="1224" spans="1:19" s="24" customFormat="1" ht="15" hidden="1" outlineLevel="1" x14ac:dyDescent="0.2">
      <c r="A1224" s="37" t="s">
        <v>1233</v>
      </c>
      <c r="B1224" s="34"/>
      <c r="C1224" s="35">
        <v>965</v>
      </c>
      <c r="D1224" s="34">
        <v>475</v>
      </c>
      <c r="E1224" s="36">
        <f t="shared" si="186"/>
        <v>49.222797927461137</v>
      </c>
      <c r="F1224" s="34">
        <v>490</v>
      </c>
      <c r="G1224" s="36">
        <f t="shared" si="187"/>
        <v>50.777202072538856</v>
      </c>
      <c r="H1224" s="34">
        <v>331</v>
      </c>
      <c r="I1224" s="36">
        <f t="shared" si="188"/>
        <v>34.300518134715027</v>
      </c>
      <c r="J1224" s="34">
        <v>251</v>
      </c>
      <c r="K1224" s="36">
        <f t="shared" si="189"/>
        <v>26.010362694300518</v>
      </c>
      <c r="L1224" s="34">
        <v>150</v>
      </c>
      <c r="M1224" s="36">
        <f t="shared" si="190"/>
        <v>15.544041450777202</v>
      </c>
      <c r="N1224" s="34">
        <v>118</v>
      </c>
      <c r="O1224" s="36">
        <f t="shared" si="191"/>
        <v>12.227979274611398</v>
      </c>
      <c r="P1224" s="34">
        <v>73</v>
      </c>
      <c r="Q1224" s="36">
        <f t="shared" si="192"/>
        <v>7.5647668393782377</v>
      </c>
      <c r="R1224" s="34">
        <v>42</v>
      </c>
      <c r="S1224" s="36">
        <f t="shared" si="193"/>
        <v>4.3523316062176161</v>
      </c>
    </row>
    <row r="1225" spans="1:19" s="24" customFormat="1" ht="15" hidden="1" outlineLevel="1" x14ac:dyDescent="0.2">
      <c r="A1225" s="37" t="s">
        <v>1234</v>
      </c>
      <c r="B1225" s="34"/>
      <c r="C1225" s="35">
        <v>499</v>
      </c>
      <c r="D1225" s="34">
        <v>252</v>
      </c>
      <c r="E1225" s="36">
        <f t="shared" si="186"/>
        <v>50.501002004008015</v>
      </c>
      <c r="F1225" s="34">
        <v>247</v>
      </c>
      <c r="G1225" s="36">
        <f t="shared" si="187"/>
        <v>49.498997995991985</v>
      </c>
      <c r="H1225" s="34">
        <v>152</v>
      </c>
      <c r="I1225" s="36">
        <f t="shared" si="188"/>
        <v>30.460921843687373</v>
      </c>
      <c r="J1225" s="34">
        <v>119</v>
      </c>
      <c r="K1225" s="36">
        <f t="shared" si="189"/>
        <v>23.847695390781563</v>
      </c>
      <c r="L1225" s="34">
        <v>89</v>
      </c>
      <c r="M1225" s="36">
        <f t="shared" si="190"/>
        <v>17.835671342685369</v>
      </c>
      <c r="N1225" s="34">
        <v>80</v>
      </c>
      <c r="O1225" s="36">
        <f t="shared" si="191"/>
        <v>16.032064128256511</v>
      </c>
      <c r="P1225" s="34">
        <v>37</v>
      </c>
      <c r="Q1225" s="36">
        <f t="shared" si="192"/>
        <v>7.4148296593186371</v>
      </c>
      <c r="R1225" s="34">
        <v>22</v>
      </c>
      <c r="S1225" s="36">
        <f t="shared" si="193"/>
        <v>4.408817635270541</v>
      </c>
    </row>
    <row r="1226" spans="1:19" s="24" customFormat="1" ht="15" hidden="1" outlineLevel="1" x14ac:dyDescent="0.2">
      <c r="A1226" s="37" t="s">
        <v>1235</v>
      </c>
      <c r="B1226" s="34"/>
      <c r="C1226" s="35">
        <v>1528</v>
      </c>
      <c r="D1226" s="34">
        <v>705</v>
      </c>
      <c r="E1226" s="36">
        <f t="shared" si="186"/>
        <v>46.138743455497384</v>
      </c>
      <c r="F1226" s="34">
        <v>823</v>
      </c>
      <c r="G1226" s="36">
        <f t="shared" si="187"/>
        <v>53.861256544502623</v>
      </c>
      <c r="H1226" s="34">
        <v>386</v>
      </c>
      <c r="I1226" s="36">
        <f t="shared" si="188"/>
        <v>25.261780104712042</v>
      </c>
      <c r="J1226" s="34">
        <v>390</v>
      </c>
      <c r="K1226" s="36">
        <f t="shared" si="189"/>
        <v>25.523560209424083</v>
      </c>
      <c r="L1226" s="34">
        <v>234</v>
      </c>
      <c r="M1226" s="36">
        <f t="shared" si="190"/>
        <v>15.314136125654452</v>
      </c>
      <c r="N1226" s="34">
        <v>209</v>
      </c>
      <c r="O1226" s="36">
        <f t="shared" si="191"/>
        <v>13.678010471204189</v>
      </c>
      <c r="P1226" s="34">
        <v>203</v>
      </c>
      <c r="Q1226" s="36">
        <f t="shared" si="192"/>
        <v>13.285340314136127</v>
      </c>
      <c r="R1226" s="34">
        <v>106</v>
      </c>
      <c r="S1226" s="36">
        <f t="shared" si="193"/>
        <v>6.9371727748691105</v>
      </c>
    </row>
    <row r="1227" spans="1:19" s="24" customFormat="1" ht="15" hidden="1" outlineLevel="1" x14ac:dyDescent="0.2">
      <c r="A1227" s="37" t="s">
        <v>1236</v>
      </c>
      <c r="B1227" s="34"/>
      <c r="C1227" s="35">
        <v>813</v>
      </c>
      <c r="D1227" s="34">
        <v>430</v>
      </c>
      <c r="E1227" s="36">
        <f t="shared" si="186"/>
        <v>52.890528905289045</v>
      </c>
      <c r="F1227" s="34">
        <v>383</v>
      </c>
      <c r="G1227" s="36">
        <f t="shared" si="187"/>
        <v>47.109471094710941</v>
      </c>
      <c r="H1227" s="34">
        <v>229</v>
      </c>
      <c r="I1227" s="36">
        <f t="shared" si="188"/>
        <v>28.167281672816724</v>
      </c>
      <c r="J1227" s="34">
        <v>199</v>
      </c>
      <c r="K1227" s="36">
        <f t="shared" si="189"/>
        <v>24.477244772447722</v>
      </c>
      <c r="L1227" s="34">
        <v>130</v>
      </c>
      <c r="M1227" s="36">
        <f t="shared" si="190"/>
        <v>15.990159901599014</v>
      </c>
      <c r="N1227" s="34">
        <v>143</v>
      </c>
      <c r="O1227" s="36">
        <f t="shared" si="191"/>
        <v>17.589175891758916</v>
      </c>
      <c r="P1227" s="34">
        <v>77</v>
      </c>
      <c r="Q1227" s="36">
        <f t="shared" si="192"/>
        <v>9.4710947109471082</v>
      </c>
      <c r="R1227" s="34">
        <v>35</v>
      </c>
      <c r="S1227" s="36">
        <f t="shared" si="193"/>
        <v>4.3050430504305037</v>
      </c>
    </row>
    <row r="1228" spans="1:19" s="24" customFormat="1" ht="15" hidden="1" outlineLevel="1" x14ac:dyDescent="0.2">
      <c r="A1228" s="37" t="s">
        <v>1237</v>
      </c>
      <c r="B1228" s="34"/>
      <c r="C1228" s="35">
        <v>174</v>
      </c>
      <c r="D1228" s="34">
        <v>86</v>
      </c>
      <c r="E1228" s="36">
        <f t="shared" si="186"/>
        <v>49.425287356321839</v>
      </c>
      <c r="F1228" s="34">
        <v>88</v>
      </c>
      <c r="G1228" s="36">
        <f t="shared" si="187"/>
        <v>50.574712643678161</v>
      </c>
      <c r="H1228" s="34">
        <v>66</v>
      </c>
      <c r="I1228" s="36">
        <f t="shared" si="188"/>
        <v>37.931034482758619</v>
      </c>
      <c r="J1228" s="34">
        <v>28</v>
      </c>
      <c r="K1228" s="36">
        <f t="shared" si="189"/>
        <v>16.091954022988507</v>
      </c>
      <c r="L1228" s="34">
        <v>30</v>
      </c>
      <c r="M1228" s="36">
        <f t="shared" si="190"/>
        <v>17.241379310344829</v>
      </c>
      <c r="N1228" s="34">
        <v>29</v>
      </c>
      <c r="O1228" s="36">
        <f t="shared" si="191"/>
        <v>16.666666666666668</v>
      </c>
      <c r="P1228" s="34">
        <v>9</v>
      </c>
      <c r="Q1228" s="36">
        <f t="shared" si="192"/>
        <v>5.1724137931034484</v>
      </c>
      <c r="R1228" s="34">
        <v>12</v>
      </c>
      <c r="S1228" s="36">
        <f t="shared" si="193"/>
        <v>6.8965517241379315</v>
      </c>
    </row>
    <row r="1229" spans="1:19" s="24" customFormat="1" ht="15" collapsed="1" x14ac:dyDescent="0.2">
      <c r="A1229" s="33" t="s">
        <v>2568</v>
      </c>
      <c r="B1229" s="34">
        <v>47</v>
      </c>
      <c r="C1229" s="34">
        <f t="shared" ref="C1229:R1229" si="194">SUM(C1230:C1276)</f>
        <v>77122</v>
      </c>
      <c r="D1229" s="34">
        <f t="shared" si="194"/>
        <v>37430</v>
      </c>
      <c r="E1229" s="36">
        <f t="shared" si="186"/>
        <v>48.533492388682866</v>
      </c>
      <c r="F1229" s="34">
        <f t="shared" si="194"/>
        <v>39692</v>
      </c>
      <c r="G1229" s="36">
        <f t="shared" si="187"/>
        <v>51.466507611317134</v>
      </c>
      <c r="H1229" s="34">
        <f t="shared" si="194"/>
        <v>21943</v>
      </c>
      <c r="I1229" s="36">
        <f t="shared" si="188"/>
        <v>28.452322294546303</v>
      </c>
      <c r="J1229" s="34">
        <f t="shared" si="194"/>
        <v>19221</v>
      </c>
      <c r="K1229" s="36">
        <f t="shared" si="189"/>
        <v>24.922849511164127</v>
      </c>
      <c r="L1229" s="34">
        <f t="shared" si="194"/>
        <v>13087</v>
      </c>
      <c r="M1229" s="36">
        <f t="shared" si="190"/>
        <v>16.969217603277922</v>
      </c>
      <c r="N1229" s="34">
        <f t="shared" si="194"/>
        <v>12077</v>
      </c>
      <c r="O1229" s="36">
        <f t="shared" si="191"/>
        <v>15.659604263374911</v>
      </c>
      <c r="P1229" s="34">
        <f t="shared" si="194"/>
        <v>7604</v>
      </c>
      <c r="Q1229" s="36">
        <f t="shared" si="192"/>
        <v>9.8597028085371221</v>
      </c>
      <c r="R1229" s="34">
        <f t="shared" si="194"/>
        <v>3190</v>
      </c>
      <c r="S1229" s="36">
        <f t="shared" si="193"/>
        <v>4.1363035190996085</v>
      </c>
    </row>
    <row r="1230" spans="1:19" s="24" customFormat="1" ht="15" hidden="1" outlineLevel="1" x14ac:dyDescent="0.2">
      <c r="A1230" s="37" t="s">
        <v>1238</v>
      </c>
      <c r="B1230" s="34"/>
      <c r="C1230" s="35">
        <v>1707</v>
      </c>
      <c r="D1230" s="34">
        <v>834</v>
      </c>
      <c r="E1230" s="36">
        <f t="shared" si="186"/>
        <v>48.857644991212652</v>
      </c>
      <c r="F1230" s="34">
        <v>873</v>
      </c>
      <c r="G1230" s="36">
        <f t="shared" si="187"/>
        <v>51.142355008787348</v>
      </c>
      <c r="H1230" s="34">
        <v>560</v>
      </c>
      <c r="I1230" s="36">
        <f t="shared" si="188"/>
        <v>32.806092560046864</v>
      </c>
      <c r="J1230" s="34">
        <v>434</v>
      </c>
      <c r="K1230" s="36">
        <f t="shared" si="189"/>
        <v>25.424721734036321</v>
      </c>
      <c r="L1230" s="34">
        <v>270</v>
      </c>
      <c r="M1230" s="36">
        <f t="shared" si="190"/>
        <v>15.817223198594025</v>
      </c>
      <c r="N1230" s="34">
        <v>240</v>
      </c>
      <c r="O1230" s="36">
        <f t="shared" si="191"/>
        <v>14.059753954305799</v>
      </c>
      <c r="P1230" s="34">
        <v>142</v>
      </c>
      <c r="Q1230" s="36">
        <f t="shared" si="192"/>
        <v>8.3186877562975976</v>
      </c>
      <c r="R1230" s="34">
        <v>61</v>
      </c>
      <c r="S1230" s="36">
        <f t="shared" si="193"/>
        <v>3.5735207967193907</v>
      </c>
    </row>
    <row r="1231" spans="1:19" s="24" customFormat="1" ht="15" hidden="1" outlineLevel="1" x14ac:dyDescent="0.2">
      <c r="A1231" s="37" t="s">
        <v>1239</v>
      </c>
      <c r="B1231" s="34"/>
      <c r="C1231" s="35">
        <v>1904</v>
      </c>
      <c r="D1231" s="34">
        <v>914</v>
      </c>
      <c r="E1231" s="36">
        <f t="shared" si="186"/>
        <v>48.004201680672274</v>
      </c>
      <c r="F1231" s="34">
        <v>990</v>
      </c>
      <c r="G1231" s="36">
        <f t="shared" si="187"/>
        <v>51.995798319327733</v>
      </c>
      <c r="H1231" s="34">
        <v>583</v>
      </c>
      <c r="I1231" s="36">
        <f t="shared" si="188"/>
        <v>30.619747899159666</v>
      </c>
      <c r="J1231" s="34">
        <v>510</v>
      </c>
      <c r="K1231" s="36">
        <f t="shared" si="189"/>
        <v>26.785714285714288</v>
      </c>
      <c r="L1231" s="34">
        <v>301</v>
      </c>
      <c r="M1231" s="36">
        <f t="shared" si="190"/>
        <v>15.808823529411766</v>
      </c>
      <c r="N1231" s="34">
        <v>265</v>
      </c>
      <c r="O1231" s="36">
        <f t="shared" si="191"/>
        <v>13.918067226890757</v>
      </c>
      <c r="P1231" s="34">
        <v>179</v>
      </c>
      <c r="Q1231" s="36">
        <f t="shared" si="192"/>
        <v>9.4012605042016819</v>
      </c>
      <c r="R1231" s="34">
        <v>66</v>
      </c>
      <c r="S1231" s="36">
        <f t="shared" si="193"/>
        <v>3.4663865546218489</v>
      </c>
    </row>
    <row r="1232" spans="1:19" s="24" customFormat="1" ht="15" hidden="1" outlineLevel="1" x14ac:dyDescent="0.2">
      <c r="A1232" s="37" t="s">
        <v>1240</v>
      </c>
      <c r="B1232" s="34"/>
      <c r="C1232" s="35">
        <v>1746</v>
      </c>
      <c r="D1232" s="34">
        <v>891</v>
      </c>
      <c r="E1232" s="36">
        <f t="shared" si="186"/>
        <v>51.030927835051543</v>
      </c>
      <c r="F1232" s="34">
        <v>855</v>
      </c>
      <c r="G1232" s="36">
        <f t="shared" si="187"/>
        <v>48.96907216494845</v>
      </c>
      <c r="H1232" s="34">
        <v>551</v>
      </c>
      <c r="I1232" s="36">
        <f t="shared" si="188"/>
        <v>31.557846506300113</v>
      </c>
      <c r="J1232" s="34">
        <v>438</v>
      </c>
      <c r="K1232" s="36">
        <f t="shared" si="189"/>
        <v>25.085910652920962</v>
      </c>
      <c r="L1232" s="34">
        <v>289</v>
      </c>
      <c r="M1232" s="36">
        <f t="shared" si="190"/>
        <v>16.552119129438715</v>
      </c>
      <c r="N1232" s="34">
        <v>254</v>
      </c>
      <c r="O1232" s="36">
        <f t="shared" si="191"/>
        <v>14.547537227949599</v>
      </c>
      <c r="P1232" s="34">
        <v>151</v>
      </c>
      <c r="Q1232" s="36">
        <f t="shared" si="192"/>
        <v>8.6483390607101942</v>
      </c>
      <c r="R1232" s="34">
        <v>63</v>
      </c>
      <c r="S1232" s="36">
        <f t="shared" si="193"/>
        <v>3.608247422680412</v>
      </c>
    </row>
    <row r="1233" spans="1:19" s="24" customFormat="1" ht="15" hidden="1" outlineLevel="1" x14ac:dyDescent="0.2">
      <c r="A1233" s="37" t="s">
        <v>1241</v>
      </c>
      <c r="B1233" s="34"/>
      <c r="C1233" s="35">
        <v>1548</v>
      </c>
      <c r="D1233" s="34">
        <v>752</v>
      </c>
      <c r="E1233" s="36">
        <f t="shared" si="186"/>
        <v>48.57881136950904</v>
      </c>
      <c r="F1233" s="34">
        <v>796</v>
      </c>
      <c r="G1233" s="36">
        <f t="shared" si="187"/>
        <v>51.421188630490953</v>
      </c>
      <c r="H1233" s="34">
        <v>450</v>
      </c>
      <c r="I1233" s="36">
        <f t="shared" si="188"/>
        <v>29.069767441860463</v>
      </c>
      <c r="J1233" s="34">
        <v>373</v>
      </c>
      <c r="K1233" s="36">
        <f t="shared" si="189"/>
        <v>24.095607235142118</v>
      </c>
      <c r="L1233" s="34">
        <v>251</v>
      </c>
      <c r="M1233" s="36">
        <f t="shared" si="190"/>
        <v>16.214470284237727</v>
      </c>
      <c r="N1233" s="34">
        <v>241</v>
      </c>
      <c r="O1233" s="36">
        <f t="shared" si="191"/>
        <v>15.568475452196383</v>
      </c>
      <c r="P1233" s="34">
        <v>135</v>
      </c>
      <c r="Q1233" s="36">
        <f t="shared" si="192"/>
        <v>8.720930232558139</v>
      </c>
      <c r="R1233" s="34">
        <v>98</v>
      </c>
      <c r="S1233" s="36">
        <f t="shared" si="193"/>
        <v>6.3307493540051674</v>
      </c>
    </row>
    <row r="1234" spans="1:19" s="24" customFormat="1" ht="15" hidden="1" outlineLevel="1" x14ac:dyDescent="0.2">
      <c r="A1234" s="37" t="s">
        <v>1242</v>
      </c>
      <c r="B1234" s="34"/>
      <c r="C1234" s="35">
        <v>1683</v>
      </c>
      <c r="D1234" s="34">
        <v>836</v>
      </c>
      <c r="E1234" s="36">
        <f t="shared" si="186"/>
        <v>49.673202614379093</v>
      </c>
      <c r="F1234" s="34">
        <v>847</v>
      </c>
      <c r="G1234" s="36">
        <f t="shared" si="187"/>
        <v>50.326797385620921</v>
      </c>
      <c r="H1234" s="34">
        <v>472</v>
      </c>
      <c r="I1234" s="36">
        <f t="shared" si="188"/>
        <v>28.045157456922166</v>
      </c>
      <c r="J1234" s="34">
        <v>422</v>
      </c>
      <c r="K1234" s="36">
        <f t="shared" si="189"/>
        <v>25.074272133095665</v>
      </c>
      <c r="L1234" s="34">
        <v>289</v>
      </c>
      <c r="M1234" s="36">
        <f t="shared" si="190"/>
        <v>17.171717171717173</v>
      </c>
      <c r="N1234" s="34">
        <v>271</v>
      </c>
      <c r="O1234" s="36">
        <f t="shared" si="191"/>
        <v>16.102198455139632</v>
      </c>
      <c r="P1234" s="34">
        <v>162</v>
      </c>
      <c r="Q1234" s="36">
        <f t="shared" si="192"/>
        <v>9.6256684491978621</v>
      </c>
      <c r="R1234" s="34">
        <v>67</v>
      </c>
      <c r="S1234" s="36">
        <f t="shared" si="193"/>
        <v>3.9809863339275107</v>
      </c>
    </row>
    <row r="1235" spans="1:19" s="24" customFormat="1" ht="15" hidden="1" outlineLevel="1" x14ac:dyDescent="0.2">
      <c r="A1235" s="37" t="s">
        <v>1243</v>
      </c>
      <c r="B1235" s="34"/>
      <c r="C1235" s="35">
        <v>2439</v>
      </c>
      <c r="D1235" s="34">
        <v>1205</v>
      </c>
      <c r="E1235" s="36">
        <f t="shared" si="186"/>
        <v>49.405494054940547</v>
      </c>
      <c r="F1235" s="34">
        <v>1234</v>
      </c>
      <c r="G1235" s="36">
        <f t="shared" si="187"/>
        <v>50.594505945059453</v>
      </c>
      <c r="H1235" s="34">
        <v>655</v>
      </c>
      <c r="I1235" s="36">
        <f t="shared" si="188"/>
        <v>26.855268552685526</v>
      </c>
      <c r="J1235" s="34">
        <v>590</v>
      </c>
      <c r="K1235" s="36">
        <f t="shared" si="189"/>
        <v>24.190241902419025</v>
      </c>
      <c r="L1235" s="34">
        <v>430</v>
      </c>
      <c r="M1235" s="36">
        <f t="shared" si="190"/>
        <v>17.630176301763019</v>
      </c>
      <c r="N1235" s="34">
        <v>413</v>
      </c>
      <c r="O1235" s="36">
        <f t="shared" si="191"/>
        <v>16.933169331693318</v>
      </c>
      <c r="P1235" s="34">
        <v>252</v>
      </c>
      <c r="Q1235" s="36">
        <f t="shared" si="192"/>
        <v>10.332103321033211</v>
      </c>
      <c r="R1235" s="34">
        <v>99</v>
      </c>
      <c r="S1235" s="36">
        <f t="shared" si="193"/>
        <v>4.0590405904059041</v>
      </c>
    </row>
    <row r="1236" spans="1:19" s="24" customFormat="1" ht="15" hidden="1" outlineLevel="1" x14ac:dyDescent="0.2">
      <c r="A1236" s="37" t="s">
        <v>1244</v>
      </c>
      <c r="B1236" s="34"/>
      <c r="C1236" s="35">
        <v>1641</v>
      </c>
      <c r="D1236" s="34">
        <v>817</v>
      </c>
      <c r="E1236" s="36">
        <f t="shared" si="186"/>
        <v>49.786715417428397</v>
      </c>
      <c r="F1236" s="34">
        <v>824</v>
      </c>
      <c r="G1236" s="36">
        <f t="shared" si="187"/>
        <v>50.213284582571603</v>
      </c>
      <c r="H1236" s="34">
        <v>442</v>
      </c>
      <c r="I1236" s="36">
        <f t="shared" si="188"/>
        <v>26.934795856185254</v>
      </c>
      <c r="J1236" s="34">
        <v>403</v>
      </c>
      <c r="K1236" s="36">
        <f t="shared" si="189"/>
        <v>24.558196221815965</v>
      </c>
      <c r="L1236" s="34">
        <v>259</v>
      </c>
      <c r="M1236" s="36">
        <f t="shared" si="190"/>
        <v>15.783059110298598</v>
      </c>
      <c r="N1236" s="34">
        <v>284</v>
      </c>
      <c r="O1236" s="36">
        <f t="shared" si="191"/>
        <v>17.306520414381474</v>
      </c>
      <c r="P1236" s="34">
        <v>172</v>
      </c>
      <c r="Q1236" s="36">
        <f t="shared" si="192"/>
        <v>10.481413772090189</v>
      </c>
      <c r="R1236" s="34">
        <v>81</v>
      </c>
      <c r="S1236" s="36">
        <f t="shared" si="193"/>
        <v>4.9360146252285189</v>
      </c>
    </row>
    <row r="1237" spans="1:19" s="24" customFormat="1" ht="15" hidden="1" outlineLevel="1" x14ac:dyDescent="0.2">
      <c r="A1237" s="37" t="s">
        <v>1245</v>
      </c>
      <c r="B1237" s="34"/>
      <c r="C1237" s="35">
        <v>1189</v>
      </c>
      <c r="D1237" s="34">
        <v>588</v>
      </c>
      <c r="E1237" s="36">
        <f t="shared" si="186"/>
        <v>49.453322119428087</v>
      </c>
      <c r="F1237" s="34">
        <v>601</v>
      </c>
      <c r="G1237" s="36">
        <f t="shared" si="187"/>
        <v>50.546677880571906</v>
      </c>
      <c r="H1237" s="34">
        <v>323</v>
      </c>
      <c r="I1237" s="36">
        <f t="shared" si="188"/>
        <v>27.165685449957948</v>
      </c>
      <c r="J1237" s="34">
        <v>321</v>
      </c>
      <c r="K1237" s="36">
        <f t="shared" si="189"/>
        <v>26.997476871320437</v>
      </c>
      <c r="L1237" s="34">
        <v>179</v>
      </c>
      <c r="M1237" s="36">
        <f t="shared" si="190"/>
        <v>15.05466778805719</v>
      </c>
      <c r="N1237" s="34">
        <v>189</v>
      </c>
      <c r="O1237" s="36">
        <f t="shared" si="191"/>
        <v>15.895710681244744</v>
      </c>
      <c r="P1237" s="34">
        <v>132</v>
      </c>
      <c r="Q1237" s="36">
        <f t="shared" si="192"/>
        <v>11.101766190075693</v>
      </c>
      <c r="R1237" s="34">
        <v>45</v>
      </c>
      <c r="S1237" s="36">
        <f t="shared" si="193"/>
        <v>3.7846930193439863</v>
      </c>
    </row>
    <row r="1238" spans="1:19" s="24" customFormat="1" ht="15" hidden="1" outlineLevel="1" x14ac:dyDescent="0.2">
      <c r="A1238" s="37" t="s">
        <v>1246</v>
      </c>
      <c r="B1238" s="34"/>
      <c r="C1238" s="35">
        <v>1260</v>
      </c>
      <c r="D1238" s="34">
        <v>585</v>
      </c>
      <c r="E1238" s="36">
        <f t="shared" si="186"/>
        <v>46.428571428571431</v>
      </c>
      <c r="F1238" s="34">
        <v>675</v>
      </c>
      <c r="G1238" s="36">
        <f t="shared" si="187"/>
        <v>53.571428571428569</v>
      </c>
      <c r="H1238" s="34">
        <v>328</v>
      </c>
      <c r="I1238" s="36">
        <f t="shared" si="188"/>
        <v>26.031746031746032</v>
      </c>
      <c r="J1238" s="34">
        <v>353</v>
      </c>
      <c r="K1238" s="36">
        <f t="shared" si="189"/>
        <v>28.015873015873016</v>
      </c>
      <c r="L1238" s="34">
        <v>194</v>
      </c>
      <c r="M1238" s="36">
        <f t="shared" si="190"/>
        <v>15.396825396825397</v>
      </c>
      <c r="N1238" s="34">
        <v>188</v>
      </c>
      <c r="O1238" s="36">
        <f t="shared" si="191"/>
        <v>14.920634920634921</v>
      </c>
      <c r="P1238" s="34">
        <v>147</v>
      </c>
      <c r="Q1238" s="36">
        <f t="shared" si="192"/>
        <v>11.666666666666668</v>
      </c>
      <c r="R1238" s="34">
        <v>50</v>
      </c>
      <c r="S1238" s="36">
        <f t="shared" si="193"/>
        <v>3.9682539682539684</v>
      </c>
    </row>
    <row r="1239" spans="1:19" s="24" customFormat="1" ht="15" hidden="1" outlineLevel="1" x14ac:dyDescent="0.2">
      <c r="A1239" s="37" t="s">
        <v>1247</v>
      </c>
      <c r="B1239" s="34"/>
      <c r="C1239" s="35">
        <v>1706</v>
      </c>
      <c r="D1239" s="34">
        <v>788</v>
      </c>
      <c r="E1239" s="36">
        <f t="shared" si="186"/>
        <v>46.189917936694023</v>
      </c>
      <c r="F1239" s="34">
        <v>918</v>
      </c>
      <c r="G1239" s="36">
        <f t="shared" si="187"/>
        <v>53.810082063305984</v>
      </c>
      <c r="H1239" s="34">
        <v>473</v>
      </c>
      <c r="I1239" s="36">
        <f t="shared" si="188"/>
        <v>27.72567409144197</v>
      </c>
      <c r="J1239" s="34">
        <v>435</v>
      </c>
      <c r="K1239" s="36">
        <f t="shared" si="189"/>
        <v>25.498241500586168</v>
      </c>
      <c r="L1239" s="34">
        <v>246</v>
      </c>
      <c r="M1239" s="36">
        <f t="shared" si="190"/>
        <v>14.419695193434936</v>
      </c>
      <c r="N1239" s="34">
        <v>286</v>
      </c>
      <c r="O1239" s="36">
        <f t="shared" si="191"/>
        <v>16.764361078546308</v>
      </c>
      <c r="P1239" s="34">
        <v>199</v>
      </c>
      <c r="Q1239" s="36">
        <f t="shared" si="192"/>
        <v>11.664712778429076</v>
      </c>
      <c r="R1239" s="34">
        <v>67</v>
      </c>
      <c r="S1239" s="36">
        <f t="shared" si="193"/>
        <v>3.9273153575615476</v>
      </c>
    </row>
    <row r="1240" spans="1:19" s="24" customFormat="1" ht="15" hidden="1" outlineLevel="1" x14ac:dyDescent="0.2">
      <c r="A1240" s="37" t="s">
        <v>2569</v>
      </c>
      <c r="B1240" s="34"/>
      <c r="C1240" s="35">
        <v>1806</v>
      </c>
      <c r="D1240" s="34">
        <v>871</v>
      </c>
      <c r="E1240" s="36">
        <f t="shared" si="186"/>
        <v>48.228128460686605</v>
      </c>
      <c r="F1240" s="34">
        <v>935</v>
      </c>
      <c r="G1240" s="36">
        <f t="shared" si="187"/>
        <v>51.771871539313402</v>
      </c>
      <c r="H1240" s="34">
        <v>511</v>
      </c>
      <c r="I1240" s="36">
        <f t="shared" si="188"/>
        <v>28.294573643410853</v>
      </c>
      <c r="J1240" s="34">
        <v>427</v>
      </c>
      <c r="K1240" s="36">
        <f t="shared" si="189"/>
        <v>23.643410852713181</v>
      </c>
      <c r="L1240" s="34">
        <v>299</v>
      </c>
      <c r="M1240" s="36">
        <f t="shared" si="190"/>
        <v>16.555924695459581</v>
      </c>
      <c r="N1240" s="34">
        <v>321</v>
      </c>
      <c r="O1240" s="36">
        <f t="shared" si="191"/>
        <v>17.774086378737543</v>
      </c>
      <c r="P1240" s="34">
        <v>173</v>
      </c>
      <c r="Q1240" s="36">
        <f t="shared" si="192"/>
        <v>9.5791805094130691</v>
      </c>
      <c r="R1240" s="34">
        <v>75</v>
      </c>
      <c r="S1240" s="36">
        <f t="shared" si="193"/>
        <v>4.1528239202657806</v>
      </c>
    </row>
    <row r="1241" spans="1:19" s="24" customFormat="1" ht="15" hidden="1" outlineLevel="1" x14ac:dyDescent="0.2">
      <c r="A1241" s="37" t="s">
        <v>1248</v>
      </c>
      <c r="B1241" s="34"/>
      <c r="C1241" s="35">
        <v>1457</v>
      </c>
      <c r="D1241" s="34">
        <v>721</v>
      </c>
      <c r="E1241" s="36">
        <f t="shared" si="186"/>
        <v>49.485243651338365</v>
      </c>
      <c r="F1241" s="34">
        <v>736</v>
      </c>
      <c r="G1241" s="36">
        <f t="shared" si="187"/>
        <v>50.514756348661635</v>
      </c>
      <c r="H1241" s="34">
        <v>366</v>
      </c>
      <c r="I1241" s="36">
        <f t="shared" si="188"/>
        <v>25.120109814687716</v>
      </c>
      <c r="J1241" s="34">
        <v>329</v>
      </c>
      <c r="K1241" s="36">
        <f t="shared" si="189"/>
        <v>22.580645161290324</v>
      </c>
      <c r="L1241" s="34">
        <v>272</v>
      </c>
      <c r="M1241" s="36">
        <f t="shared" si="190"/>
        <v>18.668496911461908</v>
      </c>
      <c r="N1241" s="34">
        <v>237</v>
      </c>
      <c r="O1241" s="36">
        <f t="shared" si="191"/>
        <v>16.266300617707618</v>
      </c>
      <c r="P1241" s="34">
        <v>156</v>
      </c>
      <c r="Q1241" s="36">
        <f t="shared" si="192"/>
        <v>10.706932052161976</v>
      </c>
      <c r="R1241" s="34">
        <v>97</v>
      </c>
      <c r="S1241" s="36">
        <f t="shared" si="193"/>
        <v>6.6575154426904595</v>
      </c>
    </row>
    <row r="1242" spans="1:19" s="24" customFormat="1" ht="15" hidden="1" outlineLevel="1" x14ac:dyDescent="0.2">
      <c r="A1242" s="37" t="s">
        <v>1249</v>
      </c>
      <c r="B1242" s="34"/>
      <c r="C1242" s="35">
        <v>1959</v>
      </c>
      <c r="D1242" s="34">
        <v>982</v>
      </c>
      <c r="E1242" s="36">
        <f t="shared" si="186"/>
        <v>50.127616130678916</v>
      </c>
      <c r="F1242" s="34">
        <v>977</v>
      </c>
      <c r="G1242" s="36">
        <f t="shared" si="187"/>
        <v>49.872383869321084</v>
      </c>
      <c r="H1242" s="34">
        <v>579</v>
      </c>
      <c r="I1242" s="36">
        <f t="shared" si="188"/>
        <v>29.555895865237368</v>
      </c>
      <c r="J1242" s="34">
        <v>416</v>
      </c>
      <c r="K1242" s="36">
        <f t="shared" si="189"/>
        <v>21.235324144971926</v>
      </c>
      <c r="L1242" s="34">
        <v>365</v>
      </c>
      <c r="M1242" s="36">
        <f t="shared" si="190"/>
        <v>18.631955079122001</v>
      </c>
      <c r="N1242" s="34">
        <v>324</v>
      </c>
      <c r="O1242" s="36">
        <f t="shared" si="191"/>
        <v>16.539050535987748</v>
      </c>
      <c r="P1242" s="34">
        <v>191</v>
      </c>
      <c r="Q1242" s="36">
        <f t="shared" si="192"/>
        <v>9.749872383869322</v>
      </c>
      <c r="R1242" s="34">
        <v>84</v>
      </c>
      <c r="S1242" s="36">
        <f t="shared" si="193"/>
        <v>4.2879019908116387</v>
      </c>
    </row>
    <row r="1243" spans="1:19" s="24" customFormat="1" ht="15" hidden="1" outlineLevel="1" x14ac:dyDescent="0.2">
      <c r="A1243" s="37" t="s">
        <v>1250</v>
      </c>
      <c r="B1243" s="34"/>
      <c r="C1243" s="35">
        <v>2292</v>
      </c>
      <c r="D1243" s="34">
        <v>1050</v>
      </c>
      <c r="E1243" s="36">
        <f t="shared" si="186"/>
        <v>45.811518324607327</v>
      </c>
      <c r="F1243" s="34">
        <v>1242</v>
      </c>
      <c r="G1243" s="36">
        <f t="shared" si="187"/>
        <v>54.188481675392666</v>
      </c>
      <c r="H1243" s="34">
        <v>605</v>
      </c>
      <c r="I1243" s="36">
        <f t="shared" si="188"/>
        <v>26.396160558464221</v>
      </c>
      <c r="J1243" s="34">
        <v>547</v>
      </c>
      <c r="K1243" s="36">
        <f t="shared" si="189"/>
        <v>23.865619546247817</v>
      </c>
      <c r="L1243" s="34">
        <v>415</v>
      </c>
      <c r="M1243" s="36">
        <f t="shared" si="190"/>
        <v>18.106457242582895</v>
      </c>
      <c r="N1243" s="34">
        <v>359</v>
      </c>
      <c r="O1243" s="36">
        <f t="shared" si="191"/>
        <v>15.663176265270504</v>
      </c>
      <c r="P1243" s="34">
        <v>242</v>
      </c>
      <c r="Q1243" s="36">
        <f t="shared" si="192"/>
        <v>10.558464223385689</v>
      </c>
      <c r="R1243" s="34">
        <v>124</v>
      </c>
      <c r="S1243" s="36">
        <f t="shared" si="193"/>
        <v>5.4101221640488655</v>
      </c>
    </row>
    <row r="1244" spans="1:19" s="24" customFormat="1" ht="15" hidden="1" outlineLevel="1" x14ac:dyDescent="0.2">
      <c r="A1244" s="37" t="s">
        <v>1251</v>
      </c>
      <c r="B1244" s="34"/>
      <c r="C1244" s="35">
        <v>2063</v>
      </c>
      <c r="D1244" s="34">
        <v>993</v>
      </c>
      <c r="E1244" s="36">
        <f t="shared" si="186"/>
        <v>48.133785748909361</v>
      </c>
      <c r="F1244" s="34">
        <v>1070</v>
      </c>
      <c r="G1244" s="36">
        <f t="shared" si="187"/>
        <v>51.866214251090646</v>
      </c>
      <c r="H1244" s="34">
        <v>528</v>
      </c>
      <c r="I1244" s="36">
        <f t="shared" si="188"/>
        <v>25.593795443528844</v>
      </c>
      <c r="J1244" s="34">
        <v>495</v>
      </c>
      <c r="K1244" s="36">
        <f t="shared" si="189"/>
        <v>23.994183228308291</v>
      </c>
      <c r="L1244" s="34">
        <v>388</v>
      </c>
      <c r="M1244" s="36">
        <f t="shared" si="190"/>
        <v>18.807561803199224</v>
      </c>
      <c r="N1244" s="34">
        <v>311</v>
      </c>
      <c r="O1244" s="36">
        <f t="shared" si="191"/>
        <v>15.075133301017935</v>
      </c>
      <c r="P1244" s="34">
        <v>224</v>
      </c>
      <c r="Q1244" s="36">
        <f t="shared" si="192"/>
        <v>10.857973824527388</v>
      </c>
      <c r="R1244" s="34">
        <v>117</v>
      </c>
      <c r="S1244" s="36">
        <f t="shared" si="193"/>
        <v>5.671352399418323</v>
      </c>
    </row>
    <row r="1245" spans="1:19" s="24" customFormat="1" ht="15" hidden="1" outlineLevel="1" x14ac:dyDescent="0.2">
      <c r="A1245" s="37" t="s">
        <v>1252</v>
      </c>
      <c r="B1245" s="34"/>
      <c r="C1245" s="35">
        <v>1370</v>
      </c>
      <c r="D1245" s="34">
        <v>652</v>
      </c>
      <c r="E1245" s="36">
        <f t="shared" si="186"/>
        <v>47.591240875912412</v>
      </c>
      <c r="F1245" s="34">
        <v>718</v>
      </c>
      <c r="G1245" s="36">
        <f t="shared" si="187"/>
        <v>52.408759124087595</v>
      </c>
      <c r="H1245" s="34">
        <v>342</v>
      </c>
      <c r="I1245" s="36">
        <f t="shared" si="188"/>
        <v>24.963503649635037</v>
      </c>
      <c r="J1245" s="34">
        <v>420</v>
      </c>
      <c r="K1245" s="36">
        <f t="shared" si="189"/>
        <v>30.656934306569344</v>
      </c>
      <c r="L1245" s="34">
        <v>223</v>
      </c>
      <c r="M1245" s="36">
        <f t="shared" si="190"/>
        <v>16.277372262773724</v>
      </c>
      <c r="N1245" s="34">
        <v>177</v>
      </c>
      <c r="O1245" s="36">
        <f t="shared" si="191"/>
        <v>12.91970802919708</v>
      </c>
      <c r="P1245" s="34">
        <v>173</v>
      </c>
      <c r="Q1245" s="36">
        <f t="shared" si="192"/>
        <v>12.627737226277373</v>
      </c>
      <c r="R1245" s="34">
        <v>35</v>
      </c>
      <c r="S1245" s="36">
        <f t="shared" si="193"/>
        <v>2.5547445255474455</v>
      </c>
    </row>
    <row r="1246" spans="1:19" s="24" customFormat="1" ht="15" hidden="1" outlineLevel="1" x14ac:dyDescent="0.2">
      <c r="A1246" s="37" t="s">
        <v>1253</v>
      </c>
      <c r="B1246" s="34"/>
      <c r="C1246" s="35">
        <v>2306</v>
      </c>
      <c r="D1246" s="34">
        <v>1113</v>
      </c>
      <c r="E1246" s="36">
        <f t="shared" si="186"/>
        <v>48.265394622723335</v>
      </c>
      <c r="F1246" s="34">
        <v>1193</v>
      </c>
      <c r="G1246" s="36">
        <f t="shared" si="187"/>
        <v>51.734605377276672</v>
      </c>
      <c r="H1246" s="34">
        <v>665</v>
      </c>
      <c r="I1246" s="36">
        <f t="shared" si="188"/>
        <v>28.837814397224633</v>
      </c>
      <c r="J1246" s="34">
        <v>548</v>
      </c>
      <c r="K1246" s="36">
        <f t="shared" si="189"/>
        <v>23.764093668690375</v>
      </c>
      <c r="L1246" s="34">
        <v>422</v>
      </c>
      <c r="M1246" s="36">
        <f t="shared" si="190"/>
        <v>18.300086730268866</v>
      </c>
      <c r="N1246" s="34">
        <v>364</v>
      </c>
      <c r="O1246" s="36">
        <f t="shared" si="191"/>
        <v>15.784908933217693</v>
      </c>
      <c r="P1246" s="34">
        <v>185</v>
      </c>
      <c r="Q1246" s="36">
        <f t="shared" si="192"/>
        <v>8.0225498699045978</v>
      </c>
      <c r="R1246" s="34">
        <v>122</v>
      </c>
      <c r="S1246" s="36">
        <f t="shared" si="193"/>
        <v>5.2905464006938425</v>
      </c>
    </row>
    <row r="1247" spans="1:19" s="24" customFormat="1" ht="15" hidden="1" outlineLevel="1" x14ac:dyDescent="0.2">
      <c r="A1247" s="37" t="s">
        <v>1254</v>
      </c>
      <c r="B1247" s="34"/>
      <c r="C1247" s="35">
        <v>970</v>
      </c>
      <c r="D1247" s="34">
        <v>470</v>
      </c>
      <c r="E1247" s="36">
        <f t="shared" si="186"/>
        <v>48.453608247422686</v>
      </c>
      <c r="F1247" s="34">
        <v>500</v>
      </c>
      <c r="G1247" s="36">
        <f t="shared" si="187"/>
        <v>51.546391752577321</v>
      </c>
      <c r="H1247" s="34">
        <v>277</v>
      </c>
      <c r="I1247" s="36">
        <f t="shared" si="188"/>
        <v>28.556701030927837</v>
      </c>
      <c r="J1247" s="34">
        <v>241</v>
      </c>
      <c r="K1247" s="36">
        <f t="shared" si="189"/>
        <v>24.845360824742269</v>
      </c>
      <c r="L1247" s="34">
        <v>172</v>
      </c>
      <c r="M1247" s="36">
        <f t="shared" si="190"/>
        <v>17.731958762886599</v>
      </c>
      <c r="N1247" s="34">
        <v>144</v>
      </c>
      <c r="O1247" s="36">
        <f t="shared" si="191"/>
        <v>14.845360824742269</v>
      </c>
      <c r="P1247" s="34">
        <v>95</v>
      </c>
      <c r="Q1247" s="36">
        <f t="shared" si="192"/>
        <v>9.7938144329896915</v>
      </c>
      <c r="R1247" s="34">
        <v>41</v>
      </c>
      <c r="S1247" s="36">
        <f t="shared" si="193"/>
        <v>4.2268041237113403</v>
      </c>
    </row>
    <row r="1248" spans="1:19" s="24" customFormat="1" ht="15" hidden="1" outlineLevel="1" x14ac:dyDescent="0.2">
      <c r="A1248" s="37" t="s">
        <v>1255</v>
      </c>
      <c r="B1248" s="34"/>
      <c r="C1248" s="35">
        <v>2177</v>
      </c>
      <c r="D1248" s="34">
        <v>1034</v>
      </c>
      <c r="E1248" s="36">
        <f t="shared" si="186"/>
        <v>47.496554892053283</v>
      </c>
      <c r="F1248" s="34">
        <v>1143</v>
      </c>
      <c r="G1248" s="36">
        <f t="shared" si="187"/>
        <v>52.503445107946717</v>
      </c>
      <c r="H1248" s="34">
        <v>640</v>
      </c>
      <c r="I1248" s="36">
        <f t="shared" si="188"/>
        <v>29.398254478640332</v>
      </c>
      <c r="J1248" s="34">
        <v>499</v>
      </c>
      <c r="K1248" s="36">
        <f t="shared" si="189"/>
        <v>22.921451538814882</v>
      </c>
      <c r="L1248" s="34">
        <v>412</v>
      </c>
      <c r="M1248" s="36">
        <f t="shared" si="190"/>
        <v>18.925126320624713</v>
      </c>
      <c r="N1248" s="34">
        <v>373</v>
      </c>
      <c r="O1248" s="36">
        <f t="shared" si="191"/>
        <v>17.133670188332569</v>
      </c>
      <c r="P1248" s="34">
        <v>167</v>
      </c>
      <c r="Q1248" s="36">
        <f t="shared" si="192"/>
        <v>7.6711070280202112</v>
      </c>
      <c r="R1248" s="34">
        <v>86</v>
      </c>
      <c r="S1248" s="36">
        <f t="shared" si="193"/>
        <v>3.9503904455672947</v>
      </c>
    </row>
    <row r="1249" spans="1:19" s="24" customFormat="1" ht="15" hidden="1" outlineLevel="1" x14ac:dyDescent="0.2">
      <c r="A1249" s="37" t="s">
        <v>1256</v>
      </c>
      <c r="B1249" s="34"/>
      <c r="C1249" s="35">
        <v>1396</v>
      </c>
      <c r="D1249" s="34">
        <v>658</v>
      </c>
      <c r="E1249" s="36">
        <f t="shared" si="186"/>
        <v>47.134670487106014</v>
      </c>
      <c r="F1249" s="34">
        <v>738</v>
      </c>
      <c r="G1249" s="36">
        <f t="shared" si="187"/>
        <v>52.865329512893979</v>
      </c>
      <c r="H1249" s="34">
        <v>313</v>
      </c>
      <c r="I1249" s="36">
        <f t="shared" si="188"/>
        <v>22.421203438395413</v>
      </c>
      <c r="J1249" s="34">
        <v>406</v>
      </c>
      <c r="K1249" s="36">
        <f t="shared" si="189"/>
        <v>29.083094555873924</v>
      </c>
      <c r="L1249" s="34">
        <v>192</v>
      </c>
      <c r="M1249" s="36">
        <f t="shared" si="190"/>
        <v>13.753581661891117</v>
      </c>
      <c r="N1249" s="34">
        <v>236</v>
      </c>
      <c r="O1249" s="36">
        <f t="shared" si="191"/>
        <v>16.905444126074496</v>
      </c>
      <c r="P1249" s="34">
        <v>199</v>
      </c>
      <c r="Q1249" s="36">
        <f t="shared" si="192"/>
        <v>14.255014326647563</v>
      </c>
      <c r="R1249" s="34">
        <v>50</v>
      </c>
      <c r="S1249" s="36">
        <f t="shared" si="193"/>
        <v>3.5816618911174785</v>
      </c>
    </row>
    <row r="1250" spans="1:19" s="24" customFormat="1" ht="15" hidden="1" outlineLevel="1" x14ac:dyDescent="0.2">
      <c r="A1250" s="37" t="s">
        <v>1257</v>
      </c>
      <c r="B1250" s="34"/>
      <c r="C1250" s="35">
        <v>1495</v>
      </c>
      <c r="D1250" s="34">
        <v>766</v>
      </c>
      <c r="E1250" s="36">
        <f t="shared" si="186"/>
        <v>51.237458193979933</v>
      </c>
      <c r="F1250" s="34">
        <v>729</v>
      </c>
      <c r="G1250" s="36">
        <f t="shared" si="187"/>
        <v>48.762541806020067</v>
      </c>
      <c r="H1250" s="34">
        <v>435</v>
      </c>
      <c r="I1250" s="36">
        <f t="shared" si="188"/>
        <v>29.096989966555185</v>
      </c>
      <c r="J1250" s="34">
        <v>341</v>
      </c>
      <c r="K1250" s="36">
        <f t="shared" si="189"/>
        <v>22.809364548494983</v>
      </c>
      <c r="L1250" s="34">
        <v>246</v>
      </c>
      <c r="M1250" s="36">
        <f t="shared" si="190"/>
        <v>16.454849498327761</v>
      </c>
      <c r="N1250" s="34">
        <v>250</v>
      </c>
      <c r="O1250" s="36">
        <f t="shared" si="191"/>
        <v>16.722408026755854</v>
      </c>
      <c r="P1250" s="34">
        <v>166</v>
      </c>
      <c r="Q1250" s="36">
        <f t="shared" si="192"/>
        <v>11.103678929765886</v>
      </c>
      <c r="R1250" s="34">
        <v>57</v>
      </c>
      <c r="S1250" s="36">
        <f t="shared" si="193"/>
        <v>3.8127090301003346</v>
      </c>
    </row>
    <row r="1251" spans="1:19" s="24" customFormat="1" ht="15" hidden="1" outlineLevel="1" x14ac:dyDescent="0.2">
      <c r="A1251" s="37" t="s">
        <v>1258</v>
      </c>
      <c r="B1251" s="34"/>
      <c r="C1251" s="35">
        <v>2265</v>
      </c>
      <c r="D1251" s="34">
        <v>1112</v>
      </c>
      <c r="E1251" s="36">
        <f t="shared" si="186"/>
        <v>49.094922737306845</v>
      </c>
      <c r="F1251" s="34">
        <v>1153</v>
      </c>
      <c r="G1251" s="36">
        <f t="shared" si="187"/>
        <v>50.905077262693162</v>
      </c>
      <c r="H1251" s="34">
        <v>660</v>
      </c>
      <c r="I1251" s="36">
        <f t="shared" si="188"/>
        <v>29.139072847682122</v>
      </c>
      <c r="J1251" s="34">
        <v>530</v>
      </c>
      <c r="K1251" s="36">
        <f t="shared" si="189"/>
        <v>23.399558498896248</v>
      </c>
      <c r="L1251" s="34">
        <v>408</v>
      </c>
      <c r="M1251" s="36">
        <f t="shared" si="190"/>
        <v>18.013245033112582</v>
      </c>
      <c r="N1251" s="34">
        <v>391</v>
      </c>
      <c r="O1251" s="36">
        <f t="shared" si="191"/>
        <v>17.262693156732894</v>
      </c>
      <c r="P1251" s="34">
        <v>196</v>
      </c>
      <c r="Q1251" s="36">
        <f t="shared" si="192"/>
        <v>8.6534216335540837</v>
      </c>
      <c r="R1251" s="34">
        <v>80</v>
      </c>
      <c r="S1251" s="36">
        <f t="shared" si="193"/>
        <v>3.5320088300220753</v>
      </c>
    </row>
    <row r="1252" spans="1:19" s="24" customFormat="1" ht="15" hidden="1" outlineLevel="1" x14ac:dyDescent="0.2">
      <c r="A1252" s="37" t="s">
        <v>1259</v>
      </c>
      <c r="B1252" s="34"/>
      <c r="C1252" s="35">
        <v>2262</v>
      </c>
      <c r="D1252" s="34">
        <v>1106</v>
      </c>
      <c r="E1252" s="36">
        <f t="shared" si="186"/>
        <v>48.894783377541998</v>
      </c>
      <c r="F1252" s="34">
        <v>1156</v>
      </c>
      <c r="G1252" s="36">
        <f t="shared" si="187"/>
        <v>51.105216622458002</v>
      </c>
      <c r="H1252" s="34">
        <v>643</v>
      </c>
      <c r="I1252" s="36">
        <f t="shared" si="188"/>
        <v>28.426171529619804</v>
      </c>
      <c r="J1252" s="34">
        <v>503</v>
      </c>
      <c r="K1252" s="36">
        <f t="shared" si="189"/>
        <v>22.236958443854995</v>
      </c>
      <c r="L1252" s="34">
        <v>415</v>
      </c>
      <c r="M1252" s="36">
        <f t="shared" si="190"/>
        <v>18.346595932802828</v>
      </c>
      <c r="N1252" s="34">
        <v>351</v>
      </c>
      <c r="O1252" s="36">
        <f t="shared" si="191"/>
        <v>15.517241379310343</v>
      </c>
      <c r="P1252" s="34">
        <v>216</v>
      </c>
      <c r="Q1252" s="36">
        <f t="shared" si="192"/>
        <v>9.549071618037134</v>
      </c>
      <c r="R1252" s="34">
        <v>134</v>
      </c>
      <c r="S1252" s="36">
        <f t="shared" si="193"/>
        <v>5.9239610963748897</v>
      </c>
    </row>
    <row r="1253" spans="1:19" s="24" customFormat="1" ht="15" hidden="1" outlineLevel="1" x14ac:dyDescent="0.2">
      <c r="A1253" s="37" t="s">
        <v>1260</v>
      </c>
      <c r="B1253" s="34"/>
      <c r="C1253" s="35">
        <v>2483</v>
      </c>
      <c r="D1253" s="34">
        <v>1170</v>
      </c>
      <c r="E1253" s="36">
        <f t="shared" si="186"/>
        <v>47.120418848167546</v>
      </c>
      <c r="F1253" s="34">
        <v>1313</v>
      </c>
      <c r="G1253" s="36">
        <f t="shared" si="187"/>
        <v>52.879581151832461</v>
      </c>
      <c r="H1253" s="34">
        <v>641</v>
      </c>
      <c r="I1253" s="36">
        <f t="shared" si="188"/>
        <v>25.815545710833671</v>
      </c>
      <c r="J1253" s="34">
        <v>665</v>
      </c>
      <c r="K1253" s="36">
        <f t="shared" si="189"/>
        <v>26.782118405155057</v>
      </c>
      <c r="L1253" s="34">
        <v>425</v>
      </c>
      <c r="M1253" s="36">
        <f t="shared" si="190"/>
        <v>17.116391461941202</v>
      </c>
      <c r="N1253" s="34">
        <v>374</v>
      </c>
      <c r="O1253" s="36">
        <f t="shared" si="191"/>
        <v>15.062424486508258</v>
      </c>
      <c r="P1253" s="34">
        <v>269</v>
      </c>
      <c r="Q1253" s="36">
        <f t="shared" si="192"/>
        <v>10.833668948852196</v>
      </c>
      <c r="R1253" s="34">
        <v>109</v>
      </c>
      <c r="S1253" s="36">
        <f t="shared" si="193"/>
        <v>4.389850986709626</v>
      </c>
    </row>
    <row r="1254" spans="1:19" s="24" customFormat="1" ht="15" hidden="1" outlineLevel="1" x14ac:dyDescent="0.2">
      <c r="A1254" s="37" t="s">
        <v>1261</v>
      </c>
      <c r="B1254" s="34"/>
      <c r="C1254" s="35">
        <v>2272</v>
      </c>
      <c r="D1254" s="34">
        <v>1075</v>
      </c>
      <c r="E1254" s="36">
        <f t="shared" si="186"/>
        <v>47.315140845070424</v>
      </c>
      <c r="F1254" s="34">
        <v>1197</v>
      </c>
      <c r="G1254" s="36">
        <f t="shared" si="187"/>
        <v>52.684859154929583</v>
      </c>
      <c r="H1254" s="34">
        <v>657</v>
      </c>
      <c r="I1254" s="36">
        <f t="shared" si="188"/>
        <v>28.917253521126764</v>
      </c>
      <c r="J1254" s="34">
        <v>552</v>
      </c>
      <c r="K1254" s="36">
        <f t="shared" si="189"/>
        <v>24.295774647887324</v>
      </c>
      <c r="L1254" s="34">
        <v>388</v>
      </c>
      <c r="M1254" s="36">
        <f t="shared" si="190"/>
        <v>17.077464788732396</v>
      </c>
      <c r="N1254" s="34">
        <v>397</v>
      </c>
      <c r="O1254" s="36">
        <f t="shared" si="191"/>
        <v>17.473591549295776</v>
      </c>
      <c r="P1254" s="34">
        <v>194</v>
      </c>
      <c r="Q1254" s="36">
        <f t="shared" si="192"/>
        <v>8.5387323943661979</v>
      </c>
      <c r="R1254" s="34">
        <v>84</v>
      </c>
      <c r="S1254" s="36">
        <f t="shared" si="193"/>
        <v>3.6971830985915495</v>
      </c>
    </row>
    <row r="1255" spans="1:19" s="24" customFormat="1" ht="15" hidden="1" outlineLevel="1" x14ac:dyDescent="0.2">
      <c r="A1255" s="37" t="s">
        <v>1262</v>
      </c>
      <c r="B1255" s="34"/>
      <c r="C1255" s="35">
        <v>1924</v>
      </c>
      <c r="D1255" s="34">
        <v>939</v>
      </c>
      <c r="E1255" s="36">
        <f t="shared" si="186"/>
        <v>48.804573804573806</v>
      </c>
      <c r="F1255" s="34">
        <v>985</v>
      </c>
      <c r="G1255" s="36">
        <f t="shared" si="187"/>
        <v>51.195426195426201</v>
      </c>
      <c r="H1255" s="34">
        <v>572</v>
      </c>
      <c r="I1255" s="36">
        <f t="shared" si="188"/>
        <v>29.729729729729733</v>
      </c>
      <c r="J1255" s="34">
        <v>465</v>
      </c>
      <c r="K1255" s="36">
        <f t="shared" si="189"/>
        <v>24.168399168399169</v>
      </c>
      <c r="L1255" s="34">
        <v>334</v>
      </c>
      <c r="M1255" s="36">
        <f t="shared" si="190"/>
        <v>17.359667359667363</v>
      </c>
      <c r="N1255" s="34">
        <v>286</v>
      </c>
      <c r="O1255" s="36">
        <f t="shared" si="191"/>
        <v>14.864864864864867</v>
      </c>
      <c r="P1255" s="34">
        <v>202</v>
      </c>
      <c r="Q1255" s="36">
        <f t="shared" si="192"/>
        <v>10.4989604989605</v>
      </c>
      <c r="R1255" s="34">
        <v>65</v>
      </c>
      <c r="S1255" s="36">
        <f t="shared" si="193"/>
        <v>3.3783783783783785</v>
      </c>
    </row>
    <row r="1256" spans="1:19" s="24" customFormat="1" ht="15" hidden="1" outlineLevel="1" x14ac:dyDescent="0.2">
      <c r="A1256" s="37" t="s">
        <v>1263</v>
      </c>
      <c r="B1256" s="34"/>
      <c r="C1256" s="35">
        <v>1734</v>
      </c>
      <c r="D1256" s="34">
        <v>873</v>
      </c>
      <c r="E1256" s="36">
        <f t="shared" si="186"/>
        <v>50.346020761245676</v>
      </c>
      <c r="F1256" s="34">
        <v>861</v>
      </c>
      <c r="G1256" s="36">
        <f t="shared" si="187"/>
        <v>49.653979238754324</v>
      </c>
      <c r="H1256" s="34">
        <v>491</v>
      </c>
      <c r="I1256" s="36">
        <f t="shared" si="188"/>
        <v>28.31603229527105</v>
      </c>
      <c r="J1256" s="34">
        <v>508</v>
      </c>
      <c r="K1256" s="36">
        <f t="shared" si="189"/>
        <v>29.296424452133795</v>
      </c>
      <c r="L1256" s="34">
        <v>286</v>
      </c>
      <c r="M1256" s="36">
        <f t="shared" si="190"/>
        <v>16.49365628604383</v>
      </c>
      <c r="N1256" s="34">
        <v>213</v>
      </c>
      <c r="O1256" s="36">
        <f t="shared" si="191"/>
        <v>12.283737024221454</v>
      </c>
      <c r="P1256" s="34">
        <v>180</v>
      </c>
      <c r="Q1256" s="36">
        <f t="shared" si="192"/>
        <v>10.380622837370243</v>
      </c>
      <c r="R1256" s="34">
        <v>56</v>
      </c>
      <c r="S1256" s="36">
        <f t="shared" si="193"/>
        <v>3.2295271049596308</v>
      </c>
    </row>
    <row r="1257" spans="1:19" s="24" customFormat="1" ht="15" hidden="1" outlineLevel="1" x14ac:dyDescent="0.2">
      <c r="A1257" s="37" t="s">
        <v>1264</v>
      </c>
      <c r="B1257" s="34"/>
      <c r="C1257" s="35">
        <v>2180</v>
      </c>
      <c r="D1257" s="34">
        <v>1138</v>
      </c>
      <c r="E1257" s="36">
        <f t="shared" si="186"/>
        <v>52.201834862385319</v>
      </c>
      <c r="F1257" s="34">
        <v>1042</v>
      </c>
      <c r="G1257" s="36">
        <f t="shared" si="187"/>
        <v>47.798165137614674</v>
      </c>
      <c r="H1257" s="34">
        <v>660</v>
      </c>
      <c r="I1257" s="36">
        <f t="shared" si="188"/>
        <v>30.275229357798164</v>
      </c>
      <c r="J1257" s="34">
        <v>588</v>
      </c>
      <c r="K1257" s="36">
        <f t="shared" si="189"/>
        <v>26.972477064220183</v>
      </c>
      <c r="L1257" s="34">
        <v>333</v>
      </c>
      <c r="M1257" s="36">
        <f t="shared" si="190"/>
        <v>15.275229357798164</v>
      </c>
      <c r="N1257" s="34">
        <v>304</v>
      </c>
      <c r="O1257" s="36">
        <f t="shared" si="191"/>
        <v>13.944954128440367</v>
      </c>
      <c r="P1257" s="34">
        <v>232</v>
      </c>
      <c r="Q1257" s="36">
        <f t="shared" si="192"/>
        <v>10.642201834862385</v>
      </c>
      <c r="R1257" s="34">
        <v>63</v>
      </c>
      <c r="S1257" s="36">
        <f t="shared" si="193"/>
        <v>2.8899082568807337</v>
      </c>
    </row>
    <row r="1258" spans="1:19" s="24" customFormat="1" ht="15" hidden="1" outlineLevel="1" x14ac:dyDescent="0.2">
      <c r="A1258" s="37" t="s">
        <v>1265</v>
      </c>
      <c r="B1258" s="34"/>
      <c r="C1258" s="35">
        <v>1767</v>
      </c>
      <c r="D1258" s="34">
        <v>841</v>
      </c>
      <c r="E1258" s="36">
        <f t="shared" si="186"/>
        <v>47.594793435200899</v>
      </c>
      <c r="F1258" s="34">
        <v>926</v>
      </c>
      <c r="G1258" s="36">
        <f t="shared" si="187"/>
        <v>52.405206564799087</v>
      </c>
      <c r="H1258" s="34">
        <v>544</v>
      </c>
      <c r="I1258" s="36">
        <f t="shared" si="188"/>
        <v>30.786644029428405</v>
      </c>
      <c r="J1258" s="34">
        <v>402</v>
      </c>
      <c r="K1258" s="36">
        <f t="shared" si="189"/>
        <v>22.750424448217316</v>
      </c>
      <c r="L1258" s="34">
        <v>301</v>
      </c>
      <c r="M1258" s="36">
        <f t="shared" si="190"/>
        <v>17.03452178834182</v>
      </c>
      <c r="N1258" s="34">
        <v>296</v>
      </c>
      <c r="O1258" s="36">
        <f t="shared" si="191"/>
        <v>16.751556310130162</v>
      </c>
      <c r="P1258" s="34">
        <v>167</v>
      </c>
      <c r="Q1258" s="36">
        <f t="shared" si="192"/>
        <v>9.4510469722693831</v>
      </c>
      <c r="R1258" s="34">
        <v>57</v>
      </c>
      <c r="S1258" s="36">
        <f t="shared" si="193"/>
        <v>3.225806451612903</v>
      </c>
    </row>
    <row r="1259" spans="1:19" s="24" customFormat="1" ht="15" hidden="1" outlineLevel="1" x14ac:dyDescent="0.2">
      <c r="A1259" s="37" t="s">
        <v>1266</v>
      </c>
      <c r="B1259" s="34"/>
      <c r="C1259" s="35">
        <v>1210</v>
      </c>
      <c r="D1259" s="34">
        <v>601</v>
      </c>
      <c r="E1259" s="36">
        <f t="shared" si="186"/>
        <v>49.669421487603309</v>
      </c>
      <c r="F1259" s="34">
        <v>609</v>
      </c>
      <c r="G1259" s="36">
        <f t="shared" si="187"/>
        <v>50.330578512396698</v>
      </c>
      <c r="H1259" s="34">
        <v>349</v>
      </c>
      <c r="I1259" s="36">
        <f t="shared" si="188"/>
        <v>28.84297520661157</v>
      </c>
      <c r="J1259" s="34">
        <v>323</v>
      </c>
      <c r="K1259" s="36">
        <f t="shared" si="189"/>
        <v>26.694214876033058</v>
      </c>
      <c r="L1259" s="34">
        <v>184</v>
      </c>
      <c r="M1259" s="36">
        <f t="shared" si="190"/>
        <v>15.206611570247935</v>
      </c>
      <c r="N1259" s="34">
        <v>170</v>
      </c>
      <c r="O1259" s="36">
        <f t="shared" si="191"/>
        <v>14.049586776859504</v>
      </c>
      <c r="P1259" s="34">
        <v>128</v>
      </c>
      <c r="Q1259" s="36">
        <f t="shared" si="192"/>
        <v>10.578512396694215</v>
      </c>
      <c r="R1259" s="34">
        <v>56</v>
      </c>
      <c r="S1259" s="36">
        <f t="shared" si="193"/>
        <v>4.6280991735537196</v>
      </c>
    </row>
    <row r="1260" spans="1:19" s="24" customFormat="1" ht="15" hidden="1" outlineLevel="1" x14ac:dyDescent="0.2">
      <c r="A1260" s="37" t="s">
        <v>1267</v>
      </c>
      <c r="B1260" s="34"/>
      <c r="C1260" s="35">
        <v>1846</v>
      </c>
      <c r="D1260" s="34">
        <v>869</v>
      </c>
      <c r="E1260" s="36">
        <f t="shared" si="186"/>
        <v>47.074756229685804</v>
      </c>
      <c r="F1260" s="34">
        <v>977</v>
      </c>
      <c r="G1260" s="36">
        <f t="shared" si="187"/>
        <v>52.925243770314189</v>
      </c>
      <c r="H1260" s="34">
        <v>522</v>
      </c>
      <c r="I1260" s="36">
        <f t="shared" si="188"/>
        <v>28.277356446370529</v>
      </c>
      <c r="J1260" s="34">
        <v>447</v>
      </c>
      <c r="K1260" s="36">
        <f t="shared" si="189"/>
        <v>24.214517876489705</v>
      </c>
      <c r="L1260" s="34">
        <v>284</v>
      </c>
      <c r="M1260" s="36">
        <f t="shared" si="190"/>
        <v>15.384615384615383</v>
      </c>
      <c r="N1260" s="34">
        <v>313</v>
      </c>
      <c r="O1260" s="36">
        <f t="shared" si="191"/>
        <v>16.95557963163597</v>
      </c>
      <c r="P1260" s="34">
        <v>190</v>
      </c>
      <c r="Q1260" s="36">
        <f t="shared" si="192"/>
        <v>10.29252437703142</v>
      </c>
      <c r="R1260" s="34">
        <v>90</v>
      </c>
      <c r="S1260" s="36">
        <f t="shared" si="193"/>
        <v>4.8754062838569876</v>
      </c>
    </row>
    <row r="1261" spans="1:19" s="24" customFormat="1" ht="15" hidden="1" outlineLevel="1" x14ac:dyDescent="0.2">
      <c r="A1261" s="37" t="s">
        <v>1268</v>
      </c>
      <c r="B1261" s="34"/>
      <c r="C1261" s="35">
        <v>349</v>
      </c>
      <c r="D1261" s="34">
        <v>186</v>
      </c>
      <c r="E1261" s="36">
        <f t="shared" si="186"/>
        <v>53.295128939828075</v>
      </c>
      <c r="F1261" s="34">
        <v>163</v>
      </c>
      <c r="G1261" s="36">
        <f t="shared" si="187"/>
        <v>46.704871060171918</v>
      </c>
      <c r="H1261" s="34">
        <v>108</v>
      </c>
      <c r="I1261" s="36">
        <f t="shared" si="188"/>
        <v>30.945558739255013</v>
      </c>
      <c r="J1261" s="34">
        <v>101</v>
      </c>
      <c r="K1261" s="36">
        <f t="shared" si="189"/>
        <v>28.939828080229226</v>
      </c>
      <c r="L1261" s="34">
        <v>51</v>
      </c>
      <c r="M1261" s="36">
        <f t="shared" si="190"/>
        <v>14.613180515759311</v>
      </c>
      <c r="N1261" s="34">
        <v>45</v>
      </c>
      <c r="O1261" s="36">
        <f t="shared" si="191"/>
        <v>12.893982808022923</v>
      </c>
      <c r="P1261" s="34">
        <v>28</v>
      </c>
      <c r="Q1261" s="36">
        <f t="shared" si="192"/>
        <v>8.0229226361031518</v>
      </c>
      <c r="R1261" s="34">
        <v>16</v>
      </c>
      <c r="S1261" s="36">
        <f t="shared" si="193"/>
        <v>4.5845272206303722</v>
      </c>
    </row>
    <row r="1262" spans="1:19" s="24" customFormat="1" ht="15" hidden="1" outlineLevel="1" x14ac:dyDescent="0.2">
      <c r="A1262" s="37" t="s">
        <v>1269</v>
      </c>
      <c r="B1262" s="34"/>
      <c r="C1262" s="35">
        <v>1957</v>
      </c>
      <c r="D1262" s="34">
        <v>959</v>
      </c>
      <c r="E1262" s="36">
        <f t="shared" si="186"/>
        <v>49.003576903423607</v>
      </c>
      <c r="F1262" s="34">
        <v>998</v>
      </c>
      <c r="G1262" s="36">
        <f t="shared" si="187"/>
        <v>50.996423096576393</v>
      </c>
      <c r="H1262" s="34">
        <v>577</v>
      </c>
      <c r="I1262" s="36">
        <f t="shared" si="188"/>
        <v>29.483903934593766</v>
      </c>
      <c r="J1262" s="34">
        <v>526</v>
      </c>
      <c r="K1262" s="36">
        <f t="shared" si="189"/>
        <v>26.877874297393969</v>
      </c>
      <c r="L1262" s="34">
        <v>337</v>
      </c>
      <c r="M1262" s="36">
        <f t="shared" si="190"/>
        <v>17.22023505365355</v>
      </c>
      <c r="N1262" s="34">
        <v>238</v>
      </c>
      <c r="O1262" s="36">
        <f t="shared" si="191"/>
        <v>12.161471640265713</v>
      </c>
      <c r="P1262" s="34">
        <v>199</v>
      </c>
      <c r="Q1262" s="36">
        <f t="shared" si="192"/>
        <v>10.168625447112928</v>
      </c>
      <c r="R1262" s="34">
        <v>80</v>
      </c>
      <c r="S1262" s="36">
        <f t="shared" si="193"/>
        <v>4.0878896269800711</v>
      </c>
    </row>
    <row r="1263" spans="1:19" s="24" customFormat="1" ht="15" hidden="1" outlineLevel="1" x14ac:dyDescent="0.2">
      <c r="A1263" s="37" t="s">
        <v>1270</v>
      </c>
      <c r="B1263" s="34"/>
      <c r="C1263" s="35">
        <v>2086</v>
      </c>
      <c r="D1263" s="34">
        <v>1023</v>
      </c>
      <c r="E1263" s="36">
        <f t="shared" si="186"/>
        <v>49.041227229146692</v>
      </c>
      <c r="F1263" s="34">
        <v>1063</v>
      </c>
      <c r="G1263" s="36">
        <f t="shared" si="187"/>
        <v>50.958772770853308</v>
      </c>
      <c r="H1263" s="34">
        <v>557</v>
      </c>
      <c r="I1263" s="36">
        <f t="shared" si="188"/>
        <v>26.701821668264621</v>
      </c>
      <c r="J1263" s="34">
        <v>524</v>
      </c>
      <c r="K1263" s="36">
        <f t="shared" si="189"/>
        <v>25.119846596356663</v>
      </c>
      <c r="L1263" s="34">
        <v>374</v>
      </c>
      <c r="M1263" s="36">
        <f t="shared" si="190"/>
        <v>17.929050814956856</v>
      </c>
      <c r="N1263" s="34">
        <v>302</v>
      </c>
      <c r="O1263" s="36">
        <f t="shared" si="191"/>
        <v>14.477468839884947</v>
      </c>
      <c r="P1263" s="34">
        <v>209</v>
      </c>
      <c r="Q1263" s="36">
        <f t="shared" si="192"/>
        <v>10.019175455417066</v>
      </c>
      <c r="R1263" s="34">
        <v>120</v>
      </c>
      <c r="S1263" s="36">
        <f t="shared" si="193"/>
        <v>5.7526366251198464</v>
      </c>
    </row>
    <row r="1264" spans="1:19" s="24" customFormat="1" ht="15" hidden="1" outlineLevel="1" x14ac:dyDescent="0.2">
      <c r="A1264" s="37" t="s">
        <v>2570</v>
      </c>
      <c r="B1264" s="34"/>
      <c r="C1264" s="35">
        <v>1240</v>
      </c>
      <c r="D1264" s="34">
        <v>578</v>
      </c>
      <c r="E1264" s="36">
        <f t="shared" si="186"/>
        <v>46.612903225806448</v>
      </c>
      <c r="F1264" s="34">
        <v>662</v>
      </c>
      <c r="G1264" s="36">
        <f t="shared" si="187"/>
        <v>53.387096774193544</v>
      </c>
      <c r="H1264" s="34">
        <v>371</v>
      </c>
      <c r="I1264" s="36">
        <f t="shared" si="188"/>
        <v>29.919354838709676</v>
      </c>
      <c r="J1264" s="34">
        <v>290</v>
      </c>
      <c r="K1264" s="36">
        <f t="shared" si="189"/>
        <v>23.387096774193548</v>
      </c>
      <c r="L1264" s="34">
        <v>209</v>
      </c>
      <c r="M1264" s="36">
        <f t="shared" si="190"/>
        <v>16.85483870967742</v>
      </c>
      <c r="N1264" s="34">
        <v>219</v>
      </c>
      <c r="O1264" s="36">
        <f t="shared" si="191"/>
        <v>17.661290322580644</v>
      </c>
      <c r="P1264" s="34">
        <v>117</v>
      </c>
      <c r="Q1264" s="36">
        <f t="shared" si="192"/>
        <v>9.435483870967742</v>
      </c>
      <c r="R1264" s="34">
        <v>34</v>
      </c>
      <c r="S1264" s="36">
        <f t="shared" si="193"/>
        <v>2.7419354838709675</v>
      </c>
    </row>
    <row r="1265" spans="1:19" s="24" customFormat="1" ht="15" hidden="1" outlineLevel="1" x14ac:dyDescent="0.2">
      <c r="A1265" s="37" t="s">
        <v>1271</v>
      </c>
      <c r="B1265" s="34"/>
      <c r="C1265" s="35">
        <v>2103</v>
      </c>
      <c r="D1265" s="34">
        <v>984</v>
      </c>
      <c r="E1265" s="36">
        <f t="shared" si="186"/>
        <v>46.790299572039942</v>
      </c>
      <c r="F1265" s="34">
        <v>1119</v>
      </c>
      <c r="G1265" s="36">
        <f t="shared" si="187"/>
        <v>53.209700427960051</v>
      </c>
      <c r="H1265" s="34">
        <v>549</v>
      </c>
      <c r="I1265" s="36">
        <f t="shared" si="188"/>
        <v>26.105563480741797</v>
      </c>
      <c r="J1265" s="34">
        <v>517</v>
      </c>
      <c r="K1265" s="36">
        <f t="shared" si="189"/>
        <v>24.583927722301471</v>
      </c>
      <c r="L1265" s="34">
        <v>383</v>
      </c>
      <c r="M1265" s="36">
        <f t="shared" si="190"/>
        <v>18.212077983832618</v>
      </c>
      <c r="N1265" s="34">
        <v>359</v>
      </c>
      <c r="O1265" s="36">
        <f t="shared" si="191"/>
        <v>17.070851165002377</v>
      </c>
      <c r="P1265" s="34">
        <v>194</v>
      </c>
      <c r="Q1265" s="36">
        <f t="shared" si="192"/>
        <v>9.22491678554446</v>
      </c>
      <c r="R1265" s="34">
        <v>101</v>
      </c>
      <c r="S1265" s="36">
        <f t="shared" si="193"/>
        <v>4.8026628625772707</v>
      </c>
    </row>
    <row r="1266" spans="1:19" s="24" customFormat="1" ht="15" hidden="1" outlineLevel="1" x14ac:dyDescent="0.2">
      <c r="A1266" s="37" t="s">
        <v>1272</v>
      </c>
      <c r="B1266" s="34"/>
      <c r="C1266" s="35">
        <v>927</v>
      </c>
      <c r="D1266" s="34">
        <v>428</v>
      </c>
      <c r="E1266" s="36">
        <f t="shared" si="186"/>
        <v>46.170442286947143</v>
      </c>
      <c r="F1266" s="34">
        <v>499</v>
      </c>
      <c r="G1266" s="36">
        <f t="shared" si="187"/>
        <v>53.829557713052864</v>
      </c>
      <c r="H1266" s="34">
        <v>238</v>
      </c>
      <c r="I1266" s="36">
        <f t="shared" si="188"/>
        <v>25.674217907227618</v>
      </c>
      <c r="J1266" s="34">
        <v>217</v>
      </c>
      <c r="K1266" s="36">
        <f t="shared" si="189"/>
        <v>23.408845738942826</v>
      </c>
      <c r="L1266" s="34">
        <v>181</v>
      </c>
      <c r="M1266" s="36">
        <f t="shared" si="190"/>
        <v>19.52535059331176</v>
      </c>
      <c r="N1266" s="34">
        <v>140</v>
      </c>
      <c r="O1266" s="36">
        <f t="shared" si="191"/>
        <v>15.102481121898599</v>
      </c>
      <c r="P1266" s="34">
        <v>92</v>
      </c>
      <c r="Q1266" s="36">
        <f t="shared" si="192"/>
        <v>9.9244875943905075</v>
      </c>
      <c r="R1266" s="34">
        <v>59</v>
      </c>
      <c r="S1266" s="36">
        <f t="shared" si="193"/>
        <v>6.3646170442286953</v>
      </c>
    </row>
    <row r="1267" spans="1:19" s="24" customFormat="1" ht="15" hidden="1" outlineLevel="1" x14ac:dyDescent="0.2">
      <c r="A1267" s="37" t="s">
        <v>1273</v>
      </c>
      <c r="B1267" s="34"/>
      <c r="C1267" s="35">
        <v>2182</v>
      </c>
      <c r="D1267" s="34">
        <v>1064</v>
      </c>
      <c r="E1267" s="36">
        <f t="shared" si="186"/>
        <v>48.762603116406964</v>
      </c>
      <c r="F1267" s="34">
        <v>1118</v>
      </c>
      <c r="G1267" s="36">
        <f t="shared" si="187"/>
        <v>51.237396883593036</v>
      </c>
      <c r="H1267" s="34">
        <v>727</v>
      </c>
      <c r="I1267" s="36">
        <f t="shared" si="188"/>
        <v>33.318056828597619</v>
      </c>
      <c r="J1267" s="34">
        <v>562</v>
      </c>
      <c r="K1267" s="36">
        <f t="shared" si="189"/>
        <v>25.756186984417965</v>
      </c>
      <c r="L1267" s="34">
        <v>369</v>
      </c>
      <c r="M1267" s="36">
        <f t="shared" si="190"/>
        <v>16.91109074243813</v>
      </c>
      <c r="N1267" s="34">
        <v>315</v>
      </c>
      <c r="O1267" s="36">
        <f t="shared" si="191"/>
        <v>14.436296975252063</v>
      </c>
      <c r="P1267" s="34">
        <v>153</v>
      </c>
      <c r="Q1267" s="36">
        <f t="shared" si="192"/>
        <v>7.011915673693859</v>
      </c>
      <c r="R1267" s="34">
        <v>56</v>
      </c>
      <c r="S1267" s="36">
        <f t="shared" si="193"/>
        <v>2.5664527956003664</v>
      </c>
    </row>
    <row r="1268" spans="1:19" s="24" customFormat="1" ht="15" hidden="1" outlineLevel="1" x14ac:dyDescent="0.2">
      <c r="A1268" s="37" t="s">
        <v>1274</v>
      </c>
      <c r="B1268" s="34"/>
      <c r="C1268" s="35">
        <v>484</v>
      </c>
      <c r="D1268" s="34">
        <v>233</v>
      </c>
      <c r="E1268" s="36">
        <f t="shared" si="186"/>
        <v>48.1404958677686</v>
      </c>
      <c r="F1268" s="34">
        <v>251</v>
      </c>
      <c r="G1268" s="36">
        <f t="shared" si="187"/>
        <v>51.859504132231407</v>
      </c>
      <c r="H1268" s="34">
        <v>156</v>
      </c>
      <c r="I1268" s="36">
        <f t="shared" si="188"/>
        <v>32.231404958677686</v>
      </c>
      <c r="J1268" s="34">
        <v>137</v>
      </c>
      <c r="K1268" s="36">
        <f t="shared" si="189"/>
        <v>28.305785123966942</v>
      </c>
      <c r="L1268" s="34">
        <v>73</v>
      </c>
      <c r="M1268" s="36">
        <f t="shared" si="190"/>
        <v>15.082644628099175</v>
      </c>
      <c r="N1268" s="34">
        <v>44</v>
      </c>
      <c r="O1268" s="36">
        <f t="shared" si="191"/>
        <v>9.0909090909090917</v>
      </c>
      <c r="P1268" s="34">
        <v>53</v>
      </c>
      <c r="Q1268" s="36">
        <f t="shared" si="192"/>
        <v>10.950413223140496</v>
      </c>
      <c r="R1268" s="34">
        <v>21</v>
      </c>
      <c r="S1268" s="36">
        <f t="shared" si="193"/>
        <v>4.338842975206612</v>
      </c>
    </row>
    <row r="1269" spans="1:19" s="24" customFormat="1" ht="15" hidden="1" outlineLevel="1" x14ac:dyDescent="0.2">
      <c r="A1269" s="37" t="s">
        <v>1275</v>
      </c>
      <c r="B1269" s="34"/>
      <c r="C1269" s="35">
        <v>567</v>
      </c>
      <c r="D1269" s="34">
        <v>282</v>
      </c>
      <c r="E1269" s="36">
        <f t="shared" si="186"/>
        <v>49.735449735449734</v>
      </c>
      <c r="F1269" s="34">
        <v>285</v>
      </c>
      <c r="G1269" s="36">
        <f t="shared" si="187"/>
        <v>50.264550264550266</v>
      </c>
      <c r="H1269" s="34">
        <v>166</v>
      </c>
      <c r="I1269" s="36">
        <f t="shared" si="188"/>
        <v>29.276895943562611</v>
      </c>
      <c r="J1269" s="34">
        <v>138</v>
      </c>
      <c r="K1269" s="36">
        <f t="shared" si="189"/>
        <v>24.338624338624339</v>
      </c>
      <c r="L1269" s="34">
        <v>93</v>
      </c>
      <c r="M1269" s="36">
        <f t="shared" si="190"/>
        <v>16.402116402116402</v>
      </c>
      <c r="N1269" s="34">
        <v>87</v>
      </c>
      <c r="O1269" s="36">
        <f t="shared" si="191"/>
        <v>15.343915343915343</v>
      </c>
      <c r="P1269" s="34">
        <v>55</v>
      </c>
      <c r="Q1269" s="36">
        <f t="shared" si="192"/>
        <v>9.7001763668430332</v>
      </c>
      <c r="R1269" s="34">
        <v>28</v>
      </c>
      <c r="S1269" s="36">
        <f t="shared" si="193"/>
        <v>4.9382716049382713</v>
      </c>
    </row>
    <row r="1270" spans="1:19" s="24" customFormat="1" ht="15" hidden="1" outlineLevel="1" x14ac:dyDescent="0.2">
      <c r="A1270" s="37" t="s">
        <v>1276</v>
      </c>
      <c r="B1270" s="34"/>
      <c r="C1270" s="35">
        <v>787</v>
      </c>
      <c r="D1270" s="34">
        <v>399</v>
      </c>
      <c r="E1270" s="36">
        <f t="shared" si="186"/>
        <v>50.69885641677255</v>
      </c>
      <c r="F1270" s="34">
        <v>388</v>
      </c>
      <c r="G1270" s="36">
        <f t="shared" si="187"/>
        <v>49.301143583227443</v>
      </c>
      <c r="H1270" s="34">
        <v>257</v>
      </c>
      <c r="I1270" s="36">
        <f t="shared" si="188"/>
        <v>32.655654383735708</v>
      </c>
      <c r="J1270" s="34">
        <v>196</v>
      </c>
      <c r="K1270" s="36">
        <f t="shared" si="189"/>
        <v>24.904701397712834</v>
      </c>
      <c r="L1270" s="34">
        <v>124</v>
      </c>
      <c r="M1270" s="36">
        <f t="shared" si="190"/>
        <v>15.756035578144854</v>
      </c>
      <c r="N1270" s="34">
        <v>122</v>
      </c>
      <c r="O1270" s="36">
        <f t="shared" si="191"/>
        <v>15.501905972045742</v>
      </c>
      <c r="P1270" s="34">
        <v>67</v>
      </c>
      <c r="Q1270" s="36">
        <f t="shared" si="192"/>
        <v>8.5133418043202038</v>
      </c>
      <c r="R1270" s="34">
        <v>21</v>
      </c>
      <c r="S1270" s="36">
        <f t="shared" si="193"/>
        <v>2.6683608640406606</v>
      </c>
    </row>
    <row r="1271" spans="1:19" s="24" customFormat="1" ht="15" hidden="1" outlineLevel="1" x14ac:dyDescent="0.2">
      <c r="A1271" s="37" t="s">
        <v>1277</v>
      </c>
      <c r="B1271" s="34"/>
      <c r="C1271" s="35">
        <v>1174</v>
      </c>
      <c r="D1271" s="34">
        <v>566</v>
      </c>
      <c r="E1271" s="36">
        <f t="shared" si="186"/>
        <v>48.211243611584329</v>
      </c>
      <c r="F1271" s="34">
        <v>608</v>
      </c>
      <c r="G1271" s="36">
        <f t="shared" si="187"/>
        <v>51.788756388415671</v>
      </c>
      <c r="H1271" s="34">
        <v>286</v>
      </c>
      <c r="I1271" s="36">
        <f t="shared" si="188"/>
        <v>24.361158432708688</v>
      </c>
      <c r="J1271" s="34">
        <v>292</v>
      </c>
      <c r="K1271" s="36">
        <f t="shared" si="189"/>
        <v>24.872231686541738</v>
      </c>
      <c r="L1271" s="34">
        <v>203</v>
      </c>
      <c r="M1271" s="36">
        <f t="shared" si="190"/>
        <v>17.291311754684838</v>
      </c>
      <c r="N1271" s="34">
        <v>186</v>
      </c>
      <c r="O1271" s="36">
        <f t="shared" si="191"/>
        <v>15.843270868824531</v>
      </c>
      <c r="P1271" s="34">
        <v>153</v>
      </c>
      <c r="Q1271" s="36">
        <f t="shared" si="192"/>
        <v>13.03236797274276</v>
      </c>
      <c r="R1271" s="34">
        <v>54</v>
      </c>
      <c r="S1271" s="36">
        <f t="shared" si="193"/>
        <v>4.5996592844974442</v>
      </c>
    </row>
    <row r="1272" spans="1:19" s="24" customFormat="1" ht="15" hidden="1" outlineLevel="1" x14ac:dyDescent="0.2">
      <c r="A1272" s="37" t="s">
        <v>1278</v>
      </c>
      <c r="B1272" s="34"/>
      <c r="C1272" s="35">
        <v>1715</v>
      </c>
      <c r="D1272" s="34">
        <v>858</v>
      </c>
      <c r="E1272" s="36">
        <f t="shared" si="186"/>
        <v>50.029154518950442</v>
      </c>
      <c r="F1272" s="34">
        <v>857</v>
      </c>
      <c r="G1272" s="36">
        <f t="shared" si="187"/>
        <v>49.970845481049565</v>
      </c>
      <c r="H1272" s="34">
        <v>498</v>
      </c>
      <c r="I1272" s="36">
        <f t="shared" si="188"/>
        <v>29.037900874635572</v>
      </c>
      <c r="J1272" s="34">
        <v>413</v>
      </c>
      <c r="K1272" s="36">
        <f t="shared" si="189"/>
        <v>24.081632653061227</v>
      </c>
      <c r="L1272" s="34">
        <v>296</v>
      </c>
      <c r="M1272" s="36">
        <f t="shared" si="190"/>
        <v>17.259475218658892</v>
      </c>
      <c r="N1272" s="34">
        <v>286</v>
      </c>
      <c r="O1272" s="36">
        <f t="shared" si="191"/>
        <v>16.676384839650147</v>
      </c>
      <c r="P1272" s="34">
        <v>160</v>
      </c>
      <c r="Q1272" s="36">
        <f t="shared" si="192"/>
        <v>9.3294460641399422</v>
      </c>
      <c r="R1272" s="34">
        <v>62</v>
      </c>
      <c r="S1272" s="36">
        <f t="shared" si="193"/>
        <v>3.6151603498542277</v>
      </c>
    </row>
    <row r="1273" spans="1:19" s="24" customFormat="1" ht="15" hidden="1" outlineLevel="1" x14ac:dyDescent="0.2">
      <c r="A1273" s="37" t="s">
        <v>1279</v>
      </c>
      <c r="B1273" s="34"/>
      <c r="C1273" s="35">
        <v>1163</v>
      </c>
      <c r="D1273" s="34">
        <v>598</v>
      </c>
      <c r="E1273" s="36">
        <f t="shared" si="186"/>
        <v>51.418744625967321</v>
      </c>
      <c r="F1273" s="34">
        <v>565</v>
      </c>
      <c r="G1273" s="36">
        <f t="shared" si="187"/>
        <v>48.581255374032672</v>
      </c>
      <c r="H1273" s="34">
        <v>363</v>
      </c>
      <c r="I1273" s="36">
        <f t="shared" si="188"/>
        <v>31.212381771281166</v>
      </c>
      <c r="J1273" s="34">
        <v>318</v>
      </c>
      <c r="K1273" s="36">
        <f t="shared" si="189"/>
        <v>27.343078245915734</v>
      </c>
      <c r="L1273" s="34">
        <v>186</v>
      </c>
      <c r="M1273" s="36">
        <f t="shared" si="190"/>
        <v>15.993121238177126</v>
      </c>
      <c r="N1273" s="34">
        <v>165</v>
      </c>
      <c r="O1273" s="36">
        <f t="shared" si="191"/>
        <v>14.187446259673258</v>
      </c>
      <c r="P1273" s="34">
        <v>102</v>
      </c>
      <c r="Q1273" s="36">
        <f t="shared" si="192"/>
        <v>8.7704213241616511</v>
      </c>
      <c r="R1273" s="34">
        <v>29</v>
      </c>
      <c r="S1273" s="36">
        <f t="shared" si="193"/>
        <v>2.4935511607910574</v>
      </c>
    </row>
    <row r="1274" spans="1:19" s="24" customFormat="1" ht="15" hidden="1" outlineLevel="1" x14ac:dyDescent="0.2">
      <c r="A1274" s="37" t="s">
        <v>1280</v>
      </c>
      <c r="B1274" s="34"/>
      <c r="C1274" s="35">
        <v>1622</v>
      </c>
      <c r="D1274" s="34">
        <v>756</v>
      </c>
      <c r="E1274" s="36">
        <f t="shared" si="186"/>
        <v>46.609124537607897</v>
      </c>
      <c r="F1274" s="34">
        <v>866</v>
      </c>
      <c r="G1274" s="36">
        <f t="shared" si="187"/>
        <v>53.39087546239211</v>
      </c>
      <c r="H1274" s="34">
        <v>486</v>
      </c>
      <c r="I1274" s="36">
        <f t="shared" si="188"/>
        <v>29.963008631319362</v>
      </c>
      <c r="J1274" s="34">
        <v>413</v>
      </c>
      <c r="K1274" s="36">
        <f t="shared" si="189"/>
        <v>25.462392108508016</v>
      </c>
      <c r="L1274" s="34">
        <v>245</v>
      </c>
      <c r="M1274" s="36">
        <f t="shared" si="190"/>
        <v>15.104808877928484</v>
      </c>
      <c r="N1274" s="34">
        <v>310</v>
      </c>
      <c r="O1274" s="36">
        <f t="shared" si="191"/>
        <v>19.112207151664613</v>
      </c>
      <c r="P1274" s="34">
        <v>149</v>
      </c>
      <c r="Q1274" s="36">
        <f t="shared" si="192"/>
        <v>9.1861898890258953</v>
      </c>
      <c r="R1274" s="34">
        <v>19</v>
      </c>
      <c r="S1274" s="36">
        <f t="shared" si="193"/>
        <v>1.1713933415536375</v>
      </c>
    </row>
    <row r="1275" spans="1:19" s="24" customFormat="1" ht="15" hidden="1" outlineLevel="1" x14ac:dyDescent="0.2">
      <c r="A1275" s="37" t="s">
        <v>1281</v>
      </c>
      <c r="B1275" s="34"/>
      <c r="C1275" s="35">
        <v>1352</v>
      </c>
      <c r="D1275" s="34">
        <v>675</v>
      </c>
      <c r="E1275" s="36">
        <f t="shared" si="186"/>
        <v>49.926035502958584</v>
      </c>
      <c r="F1275" s="34">
        <v>677</v>
      </c>
      <c r="G1275" s="36">
        <f t="shared" si="187"/>
        <v>50.073964497041423</v>
      </c>
      <c r="H1275" s="34">
        <v>362</v>
      </c>
      <c r="I1275" s="36">
        <f t="shared" si="188"/>
        <v>26.775147928994084</v>
      </c>
      <c r="J1275" s="34">
        <v>344</v>
      </c>
      <c r="K1275" s="36">
        <f t="shared" si="189"/>
        <v>25.443786982248522</v>
      </c>
      <c r="L1275" s="34">
        <v>258</v>
      </c>
      <c r="M1275" s="36">
        <f t="shared" si="190"/>
        <v>19.082840236686391</v>
      </c>
      <c r="N1275" s="34">
        <v>201</v>
      </c>
      <c r="O1275" s="36">
        <f t="shared" si="191"/>
        <v>14.866863905325443</v>
      </c>
      <c r="P1275" s="34">
        <v>139</v>
      </c>
      <c r="Q1275" s="36">
        <f t="shared" si="192"/>
        <v>10.281065088757396</v>
      </c>
      <c r="R1275" s="34">
        <v>48</v>
      </c>
      <c r="S1275" s="36">
        <f t="shared" si="193"/>
        <v>3.5502958579881656</v>
      </c>
    </row>
    <row r="1276" spans="1:19" s="24" customFormat="1" ht="15" hidden="1" outlineLevel="1" x14ac:dyDescent="0.2">
      <c r="A1276" s="37" t="s">
        <v>1282</v>
      </c>
      <c r="B1276" s="34"/>
      <c r="C1276" s="35">
        <v>1357</v>
      </c>
      <c r="D1276" s="34">
        <v>597</v>
      </c>
      <c r="E1276" s="36">
        <f t="shared" si="186"/>
        <v>43.994104642593953</v>
      </c>
      <c r="F1276" s="34">
        <v>760</v>
      </c>
      <c r="G1276" s="36">
        <f t="shared" si="187"/>
        <v>56.00589535740604</v>
      </c>
      <c r="H1276" s="34">
        <v>405</v>
      </c>
      <c r="I1276" s="36">
        <f t="shared" si="188"/>
        <v>29.845246868091376</v>
      </c>
      <c r="J1276" s="34">
        <v>302</v>
      </c>
      <c r="K1276" s="36">
        <f t="shared" si="189"/>
        <v>22.254974207811347</v>
      </c>
      <c r="L1276" s="34">
        <v>233</v>
      </c>
      <c r="M1276" s="36">
        <f t="shared" si="190"/>
        <v>17.170228445099482</v>
      </c>
      <c r="N1276" s="34">
        <v>236</v>
      </c>
      <c r="O1276" s="36">
        <f t="shared" si="191"/>
        <v>17.391304347826086</v>
      </c>
      <c r="P1276" s="34">
        <v>118</v>
      </c>
      <c r="Q1276" s="36">
        <f t="shared" si="192"/>
        <v>8.695652173913043</v>
      </c>
      <c r="R1276" s="34">
        <v>63</v>
      </c>
      <c r="S1276" s="36">
        <f t="shared" si="193"/>
        <v>4.6425939572586588</v>
      </c>
    </row>
    <row r="1277" spans="1:19" s="24" customFormat="1" ht="15" collapsed="1" x14ac:dyDescent="0.2">
      <c r="A1277" s="33" t="s">
        <v>2571</v>
      </c>
      <c r="B1277" s="34">
        <v>47</v>
      </c>
      <c r="C1277" s="34">
        <f t="shared" ref="C1277:R1277" si="195">SUM(C1278:C1324)</f>
        <v>48835</v>
      </c>
      <c r="D1277" s="34">
        <f t="shared" si="195"/>
        <v>24511</v>
      </c>
      <c r="E1277" s="36">
        <f t="shared" si="186"/>
        <v>50.191461042285241</v>
      </c>
      <c r="F1277" s="34">
        <f t="shared" si="195"/>
        <v>24324</v>
      </c>
      <c r="G1277" s="36">
        <f t="shared" si="187"/>
        <v>49.808538957714752</v>
      </c>
      <c r="H1277" s="34">
        <f t="shared" si="195"/>
        <v>14707</v>
      </c>
      <c r="I1277" s="36">
        <f t="shared" si="188"/>
        <v>30.115695710044026</v>
      </c>
      <c r="J1277" s="34">
        <f t="shared" si="195"/>
        <v>12258</v>
      </c>
      <c r="K1277" s="36">
        <f t="shared" si="189"/>
        <v>25.100849800348112</v>
      </c>
      <c r="L1277" s="34">
        <f t="shared" si="195"/>
        <v>8012</v>
      </c>
      <c r="M1277" s="36">
        <f t="shared" si="190"/>
        <v>16.406265997747518</v>
      </c>
      <c r="N1277" s="34">
        <f t="shared" si="195"/>
        <v>6531</v>
      </c>
      <c r="O1277" s="36">
        <f t="shared" si="191"/>
        <v>13.373604996416503</v>
      </c>
      <c r="P1277" s="34">
        <f t="shared" si="195"/>
        <v>4834</v>
      </c>
      <c r="Q1277" s="36">
        <f t="shared" si="192"/>
        <v>9.8986382717313397</v>
      </c>
      <c r="R1277" s="34">
        <f t="shared" si="195"/>
        <v>2493</v>
      </c>
      <c r="S1277" s="36">
        <f t="shared" si="193"/>
        <v>5.1049452237125008</v>
      </c>
    </row>
    <row r="1278" spans="1:19" s="24" customFormat="1" ht="15" hidden="1" outlineLevel="1" x14ac:dyDescent="0.2">
      <c r="A1278" s="37" t="s">
        <v>1283</v>
      </c>
      <c r="B1278" s="34"/>
      <c r="C1278" s="35">
        <v>594</v>
      </c>
      <c r="D1278" s="34">
        <v>273</v>
      </c>
      <c r="E1278" s="36">
        <f t="shared" si="186"/>
        <v>45.959595959595958</v>
      </c>
      <c r="F1278" s="34">
        <v>321</v>
      </c>
      <c r="G1278" s="36">
        <f t="shared" si="187"/>
        <v>54.040404040404034</v>
      </c>
      <c r="H1278" s="34">
        <v>199</v>
      </c>
      <c r="I1278" s="36">
        <f t="shared" si="188"/>
        <v>33.501683501683502</v>
      </c>
      <c r="J1278" s="34">
        <v>156</v>
      </c>
      <c r="K1278" s="36">
        <f t="shared" si="189"/>
        <v>26.262626262626259</v>
      </c>
      <c r="L1278" s="34">
        <v>100</v>
      </c>
      <c r="M1278" s="36">
        <f t="shared" si="190"/>
        <v>16.835016835016834</v>
      </c>
      <c r="N1278" s="34">
        <v>62</v>
      </c>
      <c r="O1278" s="36">
        <f t="shared" si="191"/>
        <v>10.437710437710438</v>
      </c>
      <c r="P1278" s="34">
        <v>53</v>
      </c>
      <c r="Q1278" s="36">
        <f t="shared" si="192"/>
        <v>8.9225589225589221</v>
      </c>
      <c r="R1278" s="34">
        <v>24</v>
      </c>
      <c r="S1278" s="36">
        <f t="shared" si="193"/>
        <v>4.0404040404040398</v>
      </c>
    </row>
    <row r="1279" spans="1:19" s="24" customFormat="1" ht="15" hidden="1" outlineLevel="1" x14ac:dyDescent="0.2">
      <c r="A1279" s="37" t="s">
        <v>1284</v>
      </c>
      <c r="B1279" s="34"/>
      <c r="C1279" s="35">
        <v>1428</v>
      </c>
      <c r="D1279" s="34">
        <v>710</v>
      </c>
      <c r="E1279" s="36">
        <f t="shared" si="186"/>
        <v>49.719887955182074</v>
      </c>
      <c r="F1279" s="34">
        <v>718</v>
      </c>
      <c r="G1279" s="36">
        <f t="shared" si="187"/>
        <v>50.280112044817926</v>
      </c>
      <c r="H1279" s="34">
        <v>440</v>
      </c>
      <c r="I1279" s="36">
        <f t="shared" si="188"/>
        <v>30.812324929971989</v>
      </c>
      <c r="J1279" s="34">
        <v>341</v>
      </c>
      <c r="K1279" s="36">
        <f t="shared" si="189"/>
        <v>23.879551820728292</v>
      </c>
      <c r="L1279" s="34">
        <v>250</v>
      </c>
      <c r="M1279" s="36">
        <f t="shared" si="190"/>
        <v>17.50700280112045</v>
      </c>
      <c r="N1279" s="34">
        <v>184</v>
      </c>
      <c r="O1279" s="36">
        <f t="shared" si="191"/>
        <v>12.88515406162465</v>
      </c>
      <c r="P1279" s="34">
        <v>149</v>
      </c>
      <c r="Q1279" s="36">
        <f t="shared" si="192"/>
        <v>10.434173669467787</v>
      </c>
      <c r="R1279" s="34">
        <v>64</v>
      </c>
      <c r="S1279" s="36">
        <f t="shared" si="193"/>
        <v>4.4817927170868348</v>
      </c>
    </row>
    <row r="1280" spans="1:19" s="24" customFormat="1" ht="15" hidden="1" outlineLevel="1" x14ac:dyDescent="0.2">
      <c r="A1280" s="37" t="s">
        <v>1285</v>
      </c>
      <c r="B1280" s="34"/>
      <c r="C1280" s="35">
        <v>985</v>
      </c>
      <c r="D1280" s="34">
        <v>508</v>
      </c>
      <c r="E1280" s="36">
        <f t="shared" ref="E1280:E1343" si="196">SUM(D1280/C1280%)</f>
        <v>51.573604060913709</v>
      </c>
      <c r="F1280" s="34">
        <v>477</v>
      </c>
      <c r="G1280" s="36">
        <f t="shared" si="187"/>
        <v>48.426395939086298</v>
      </c>
      <c r="H1280" s="34">
        <v>302</v>
      </c>
      <c r="I1280" s="36">
        <f t="shared" si="188"/>
        <v>30.659898477157363</v>
      </c>
      <c r="J1280" s="34">
        <v>232</v>
      </c>
      <c r="K1280" s="36">
        <f t="shared" si="189"/>
        <v>23.553299492385786</v>
      </c>
      <c r="L1280" s="34">
        <v>164</v>
      </c>
      <c r="M1280" s="36">
        <f t="shared" si="190"/>
        <v>16.649746192893403</v>
      </c>
      <c r="N1280" s="34">
        <v>141</v>
      </c>
      <c r="O1280" s="36">
        <f t="shared" si="191"/>
        <v>14.314720812182742</v>
      </c>
      <c r="P1280" s="34">
        <v>103</v>
      </c>
      <c r="Q1280" s="36">
        <f t="shared" si="192"/>
        <v>10.456852791878173</v>
      </c>
      <c r="R1280" s="34">
        <v>43</v>
      </c>
      <c r="S1280" s="36">
        <f t="shared" si="193"/>
        <v>4.3654822335025383</v>
      </c>
    </row>
    <row r="1281" spans="1:19" s="24" customFormat="1" ht="15" hidden="1" outlineLevel="1" x14ac:dyDescent="0.2">
      <c r="A1281" s="37" t="s">
        <v>1286</v>
      </c>
      <c r="B1281" s="34"/>
      <c r="C1281" s="35">
        <v>1415</v>
      </c>
      <c r="D1281" s="34">
        <v>717</v>
      </c>
      <c r="E1281" s="36">
        <f t="shared" si="196"/>
        <v>50.671378091872789</v>
      </c>
      <c r="F1281" s="34">
        <v>698</v>
      </c>
      <c r="G1281" s="36">
        <f t="shared" si="187"/>
        <v>49.328621908127204</v>
      </c>
      <c r="H1281" s="34">
        <v>458</v>
      </c>
      <c r="I1281" s="36">
        <f t="shared" si="188"/>
        <v>32.367491166077741</v>
      </c>
      <c r="J1281" s="34">
        <v>367</v>
      </c>
      <c r="K1281" s="36">
        <f t="shared" si="189"/>
        <v>25.936395759717314</v>
      </c>
      <c r="L1281" s="34">
        <v>211</v>
      </c>
      <c r="M1281" s="36">
        <f t="shared" si="190"/>
        <v>14.911660777385158</v>
      </c>
      <c r="N1281" s="34">
        <v>174</v>
      </c>
      <c r="O1281" s="36">
        <f t="shared" si="191"/>
        <v>12.296819787985866</v>
      </c>
      <c r="P1281" s="34">
        <v>150</v>
      </c>
      <c r="Q1281" s="36">
        <f t="shared" si="192"/>
        <v>10.600706713780918</v>
      </c>
      <c r="R1281" s="34">
        <v>55</v>
      </c>
      <c r="S1281" s="36">
        <f t="shared" si="193"/>
        <v>3.8869257950530036</v>
      </c>
    </row>
    <row r="1282" spans="1:19" s="24" customFormat="1" ht="15" hidden="1" outlineLevel="1" x14ac:dyDescent="0.2">
      <c r="A1282" s="37" t="s">
        <v>1287</v>
      </c>
      <c r="B1282" s="34"/>
      <c r="C1282" s="35">
        <v>2236</v>
      </c>
      <c r="D1282" s="34">
        <v>1126</v>
      </c>
      <c r="E1282" s="36">
        <f t="shared" si="196"/>
        <v>50.357781753130588</v>
      </c>
      <c r="F1282" s="34">
        <v>1110</v>
      </c>
      <c r="G1282" s="36">
        <f t="shared" si="187"/>
        <v>49.642218246869412</v>
      </c>
      <c r="H1282" s="34">
        <v>707</v>
      </c>
      <c r="I1282" s="36">
        <f t="shared" si="188"/>
        <v>31.618962432915922</v>
      </c>
      <c r="J1282" s="34">
        <v>577</v>
      </c>
      <c r="K1282" s="36">
        <f t="shared" si="189"/>
        <v>25.805008944543829</v>
      </c>
      <c r="L1282" s="34">
        <v>324</v>
      </c>
      <c r="M1282" s="36">
        <f t="shared" si="190"/>
        <v>14.490161001788909</v>
      </c>
      <c r="N1282" s="34">
        <v>303</v>
      </c>
      <c r="O1282" s="36">
        <f t="shared" si="191"/>
        <v>13.550983899821109</v>
      </c>
      <c r="P1282" s="34">
        <v>235</v>
      </c>
      <c r="Q1282" s="36">
        <f t="shared" si="192"/>
        <v>10.509838998211091</v>
      </c>
      <c r="R1282" s="34">
        <v>90</v>
      </c>
      <c r="S1282" s="36">
        <f t="shared" si="193"/>
        <v>4.0250447227191417</v>
      </c>
    </row>
    <row r="1283" spans="1:19" s="24" customFormat="1" ht="15" hidden="1" outlineLevel="1" x14ac:dyDescent="0.2">
      <c r="A1283" s="37" t="s">
        <v>1288</v>
      </c>
      <c r="B1283" s="34"/>
      <c r="C1283" s="35">
        <v>997</v>
      </c>
      <c r="D1283" s="34">
        <v>495</v>
      </c>
      <c r="E1283" s="36">
        <f t="shared" si="196"/>
        <v>49.64894684052156</v>
      </c>
      <c r="F1283" s="34">
        <v>502</v>
      </c>
      <c r="G1283" s="36">
        <f t="shared" si="187"/>
        <v>50.351053159478433</v>
      </c>
      <c r="H1283" s="34">
        <v>259</v>
      </c>
      <c r="I1283" s="36">
        <f t="shared" si="188"/>
        <v>25.977933801404212</v>
      </c>
      <c r="J1283" s="34">
        <v>272</v>
      </c>
      <c r="K1283" s="36">
        <f t="shared" si="189"/>
        <v>27.281845536609829</v>
      </c>
      <c r="L1283" s="34">
        <v>161</v>
      </c>
      <c r="M1283" s="36">
        <f t="shared" si="190"/>
        <v>16.148445336008024</v>
      </c>
      <c r="N1283" s="34">
        <v>131</v>
      </c>
      <c r="O1283" s="36">
        <f t="shared" si="191"/>
        <v>13.139418254764292</v>
      </c>
      <c r="P1283" s="34">
        <v>121</v>
      </c>
      <c r="Q1283" s="36">
        <f t="shared" si="192"/>
        <v>12.136409227683048</v>
      </c>
      <c r="R1283" s="34">
        <v>53</v>
      </c>
      <c r="S1283" s="36">
        <f t="shared" si="193"/>
        <v>5.3159478435305916</v>
      </c>
    </row>
    <row r="1284" spans="1:19" s="24" customFormat="1" ht="15" hidden="1" outlineLevel="1" x14ac:dyDescent="0.2">
      <c r="A1284" s="37" t="s">
        <v>1289</v>
      </c>
      <c r="B1284" s="34"/>
      <c r="C1284" s="35">
        <v>1779</v>
      </c>
      <c r="D1284" s="34">
        <v>906</v>
      </c>
      <c r="E1284" s="36">
        <f t="shared" si="196"/>
        <v>50.927487352445198</v>
      </c>
      <c r="F1284" s="34">
        <v>873</v>
      </c>
      <c r="G1284" s="36">
        <f t="shared" ref="G1284:G1347" si="197">SUM(F1284/C1284%)</f>
        <v>49.072512647554809</v>
      </c>
      <c r="H1284" s="34">
        <v>533</v>
      </c>
      <c r="I1284" s="36">
        <f t="shared" ref="I1284:I1347" si="198">SUM(H1284/C1284%)</f>
        <v>29.960652051714447</v>
      </c>
      <c r="J1284" s="34">
        <v>455</v>
      </c>
      <c r="K1284" s="36">
        <f t="shared" ref="K1284:K1347" si="199">SUM(J1284/C1284%)</f>
        <v>25.576166385609895</v>
      </c>
      <c r="L1284" s="34">
        <v>274</v>
      </c>
      <c r="M1284" s="36">
        <f t="shared" ref="M1284:M1347" si="200">SUM(L1284/C1284%)</f>
        <v>15.401911186059586</v>
      </c>
      <c r="N1284" s="34">
        <v>248</v>
      </c>
      <c r="O1284" s="36">
        <f t="shared" ref="O1284:O1347" si="201">SUM(N1284/C1284%)</f>
        <v>13.940415964024734</v>
      </c>
      <c r="P1284" s="34">
        <v>192</v>
      </c>
      <c r="Q1284" s="36">
        <f t="shared" ref="Q1284:Q1347" si="202">SUM(P1284/C1284%)</f>
        <v>10.792580101180439</v>
      </c>
      <c r="R1284" s="34">
        <v>77</v>
      </c>
      <c r="S1284" s="36">
        <f t="shared" ref="S1284:S1347" si="203">SUM(R1284/C1284%)</f>
        <v>4.3282743114109055</v>
      </c>
    </row>
    <row r="1285" spans="1:19" s="24" customFormat="1" ht="15" hidden="1" outlineLevel="1" x14ac:dyDescent="0.2">
      <c r="A1285" s="37" t="s">
        <v>1290</v>
      </c>
      <c r="B1285" s="34"/>
      <c r="C1285" s="35">
        <v>2038</v>
      </c>
      <c r="D1285" s="34">
        <v>1030</v>
      </c>
      <c r="E1285" s="36">
        <f t="shared" si="196"/>
        <v>50.539744847890091</v>
      </c>
      <c r="F1285" s="34">
        <v>1008</v>
      </c>
      <c r="G1285" s="36">
        <f t="shared" si="197"/>
        <v>49.460255152109916</v>
      </c>
      <c r="H1285" s="34">
        <v>640</v>
      </c>
      <c r="I1285" s="36">
        <f t="shared" si="198"/>
        <v>31.40333660451423</v>
      </c>
      <c r="J1285" s="34">
        <v>520</v>
      </c>
      <c r="K1285" s="36">
        <f t="shared" si="199"/>
        <v>25.515210991167812</v>
      </c>
      <c r="L1285" s="34">
        <v>314</v>
      </c>
      <c r="M1285" s="36">
        <f t="shared" si="200"/>
        <v>15.407262021589794</v>
      </c>
      <c r="N1285" s="34">
        <v>283</v>
      </c>
      <c r="O1285" s="36">
        <f t="shared" si="201"/>
        <v>13.886162904808637</v>
      </c>
      <c r="P1285" s="34">
        <v>187</v>
      </c>
      <c r="Q1285" s="36">
        <f t="shared" si="202"/>
        <v>9.1756624141315015</v>
      </c>
      <c r="R1285" s="34">
        <v>94</v>
      </c>
      <c r="S1285" s="36">
        <f t="shared" si="203"/>
        <v>4.6123650637880278</v>
      </c>
    </row>
    <row r="1286" spans="1:19" s="24" customFormat="1" ht="15" hidden="1" outlineLevel="1" x14ac:dyDescent="0.2">
      <c r="A1286" s="37" t="s">
        <v>1291</v>
      </c>
      <c r="B1286" s="34"/>
      <c r="C1286" s="35">
        <v>2640</v>
      </c>
      <c r="D1286" s="34">
        <v>1249</v>
      </c>
      <c r="E1286" s="36">
        <f t="shared" si="196"/>
        <v>47.310606060606062</v>
      </c>
      <c r="F1286" s="34">
        <v>1391</v>
      </c>
      <c r="G1286" s="36">
        <f t="shared" si="197"/>
        <v>52.689393939393945</v>
      </c>
      <c r="H1286" s="34">
        <v>757</v>
      </c>
      <c r="I1286" s="36">
        <f t="shared" si="198"/>
        <v>28.674242424242426</v>
      </c>
      <c r="J1286" s="34">
        <v>684</v>
      </c>
      <c r="K1286" s="36">
        <f t="shared" si="199"/>
        <v>25.90909090909091</v>
      </c>
      <c r="L1286" s="34">
        <v>405</v>
      </c>
      <c r="M1286" s="36">
        <f t="shared" si="200"/>
        <v>15.340909090909092</v>
      </c>
      <c r="N1286" s="34">
        <v>404</v>
      </c>
      <c r="O1286" s="36">
        <f t="shared" si="201"/>
        <v>15.303030303030305</v>
      </c>
      <c r="P1286" s="34">
        <v>273</v>
      </c>
      <c r="Q1286" s="36">
        <f t="shared" si="202"/>
        <v>10.340909090909092</v>
      </c>
      <c r="R1286" s="34">
        <v>117</v>
      </c>
      <c r="S1286" s="36">
        <f t="shared" si="203"/>
        <v>4.4318181818181817</v>
      </c>
    </row>
    <row r="1287" spans="1:19" s="24" customFormat="1" ht="15" hidden="1" outlineLevel="1" x14ac:dyDescent="0.2">
      <c r="A1287" s="37" t="s">
        <v>1292</v>
      </c>
      <c r="B1287" s="34"/>
      <c r="C1287" s="35">
        <v>2423</v>
      </c>
      <c r="D1287" s="34">
        <v>1164</v>
      </c>
      <c r="E1287" s="36">
        <f t="shared" si="196"/>
        <v>48.039620305406523</v>
      </c>
      <c r="F1287" s="34">
        <v>1259</v>
      </c>
      <c r="G1287" s="36">
        <f t="shared" si="197"/>
        <v>51.960379694593477</v>
      </c>
      <c r="H1287" s="34">
        <v>674</v>
      </c>
      <c r="I1287" s="36">
        <f t="shared" si="198"/>
        <v>27.816756087494841</v>
      </c>
      <c r="J1287" s="34">
        <v>667</v>
      </c>
      <c r="K1287" s="36">
        <f t="shared" si="199"/>
        <v>27.52785802723896</v>
      </c>
      <c r="L1287" s="34">
        <v>324</v>
      </c>
      <c r="M1287" s="36">
        <f t="shared" si="200"/>
        <v>13.371853074700784</v>
      </c>
      <c r="N1287" s="34">
        <v>344</v>
      </c>
      <c r="O1287" s="36">
        <f t="shared" si="201"/>
        <v>14.197276104003301</v>
      </c>
      <c r="P1287" s="34">
        <v>335</v>
      </c>
      <c r="Q1287" s="36">
        <f t="shared" si="202"/>
        <v>13.825835740817169</v>
      </c>
      <c r="R1287" s="34">
        <v>79</v>
      </c>
      <c r="S1287" s="36">
        <f t="shared" si="203"/>
        <v>3.2604209657449443</v>
      </c>
    </row>
    <row r="1288" spans="1:19" s="24" customFormat="1" ht="15" hidden="1" outlineLevel="1" x14ac:dyDescent="0.2">
      <c r="A1288" s="37" t="s">
        <v>1293</v>
      </c>
      <c r="B1288" s="34"/>
      <c r="C1288" s="35">
        <v>2384</v>
      </c>
      <c r="D1288" s="34">
        <v>1154</v>
      </c>
      <c r="E1288" s="36">
        <f t="shared" si="196"/>
        <v>48.406040268456373</v>
      </c>
      <c r="F1288" s="34">
        <v>1230</v>
      </c>
      <c r="G1288" s="36">
        <f t="shared" si="197"/>
        <v>51.593959731543627</v>
      </c>
      <c r="H1288" s="34">
        <v>643</v>
      </c>
      <c r="I1288" s="36">
        <f t="shared" si="198"/>
        <v>26.971476510067113</v>
      </c>
      <c r="J1288" s="34">
        <v>682</v>
      </c>
      <c r="K1288" s="36">
        <f t="shared" si="199"/>
        <v>28.607382550335572</v>
      </c>
      <c r="L1288" s="34">
        <v>407</v>
      </c>
      <c r="M1288" s="36">
        <f t="shared" si="200"/>
        <v>17.072147651006713</v>
      </c>
      <c r="N1288" s="34">
        <v>283</v>
      </c>
      <c r="O1288" s="36">
        <f t="shared" si="201"/>
        <v>11.870805369127517</v>
      </c>
      <c r="P1288" s="34">
        <v>249</v>
      </c>
      <c r="Q1288" s="36">
        <f t="shared" si="202"/>
        <v>10.444630872483222</v>
      </c>
      <c r="R1288" s="34">
        <v>120</v>
      </c>
      <c r="S1288" s="36">
        <f t="shared" si="203"/>
        <v>5.0335570469798654</v>
      </c>
    </row>
    <row r="1289" spans="1:19" s="24" customFormat="1" ht="15" hidden="1" outlineLevel="1" x14ac:dyDescent="0.2">
      <c r="A1289" s="37" t="s">
        <v>1294</v>
      </c>
      <c r="B1289" s="34"/>
      <c r="C1289" s="35">
        <v>529</v>
      </c>
      <c r="D1289" s="34">
        <v>269</v>
      </c>
      <c r="E1289" s="36">
        <f t="shared" si="196"/>
        <v>50.850661625708881</v>
      </c>
      <c r="F1289" s="34">
        <v>260</v>
      </c>
      <c r="G1289" s="36">
        <f t="shared" si="197"/>
        <v>49.149338374291112</v>
      </c>
      <c r="H1289" s="34">
        <v>139</v>
      </c>
      <c r="I1289" s="36">
        <f t="shared" si="198"/>
        <v>26.275992438563328</v>
      </c>
      <c r="J1289" s="34">
        <v>147</v>
      </c>
      <c r="K1289" s="36">
        <f t="shared" si="199"/>
        <v>27.788279773156901</v>
      </c>
      <c r="L1289" s="34">
        <v>86</v>
      </c>
      <c r="M1289" s="36">
        <f t="shared" si="200"/>
        <v>16.257088846880908</v>
      </c>
      <c r="N1289" s="34">
        <v>67</v>
      </c>
      <c r="O1289" s="36">
        <f t="shared" si="201"/>
        <v>12.665406427221171</v>
      </c>
      <c r="P1289" s="34">
        <v>65</v>
      </c>
      <c r="Q1289" s="36">
        <f t="shared" si="202"/>
        <v>12.287334593572778</v>
      </c>
      <c r="R1289" s="34">
        <v>25</v>
      </c>
      <c r="S1289" s="36">
        <f t="shared" si="203"/>
        <v>4.7258979206049148</v>
      </c>
    </row>
    <row r="1290" spans="1:19" s="24" customFormat="1" ht="15" hidden="1" outlineLevel="1" x14ac:dyDescent="0.2">
      <c r="A1290" s="37" t="s">
        <v>1295</v>
      </c>
      <c r="B1290" s="34"/>
      <c r="C1290" s="35">
        <v>651</v>
      </c>
      <c r="D1290" s="34">
        <v>337</v>
      </c>
      <c r="E1290" s="36">
        <f t="shared" si="196"/>
        <v>51.766513056835642</v>
      </c>
      <c r="F1290" s="34">
        <v>314</v>
      </c>
      <c r="G1290" s="36">
        <f t="shared" si="197"/>
        <v>48.233486943164365</v>
      </c>
      <c r="H1290" s="34">
        <v>225</v>
      </c>
      <c r="I1290" s="36">
        <f t="shared" si="198"/>
        <v>34.562211981566819</v>
      </c>
      <c r="J1290" s="34">
        <v>133</v>
      </c>
      <c r="K1290" s="36">
        <f t="shared" si="199"/>
        <v>20.43010752688172</v>
      </c>
      <c r="L1290" s="34">
        <v>111</v>
      </c>
      <c r="M1290" s="36">
        <f t="shared" si="200"/>
        <v>17.050691244239633</v>
      </c>
      <c r="N1290" s="34">
        <v>84</v>
      </c>
      <c r="O1290" s="36">
        <f t="shared" si="201"/>
        <v>12.903225806451614</v>
      </c>
      <c r="P1290" s="34">
        <v>53</v>
      </c>
      <c r="Q1290" s="36">
        <f t="shared" si="202"/>
        <v>8.1413210445468511</v>
      </c>
      <c r="R1290" s="34">
        <v>45</v>
      </c>
      <c r="S1290" s="36">
        <f t="shared" si="203"/>
        <v>6.9124423963133639</v>
      </c>
    </row>
    <row r="1291" spans="1:19" s="24" customFormat="1" ht="15" hidden="1" outlineLevel="1" x14ac:dyDescent="0.2">
      <c r="A1291" s="37" t="s">
        <v>1296</v>
      </c>
      <c r="B1291" s="34"/>
      <c r="C1291" s="35">
        <v>866</v>
      </c>
      <c r="D1291" s="34">
        <v>434</v>
      </c>
      <c r="E1291" s="36">
        <f t="shared" si="196"/>
        <v>50.115473441108541</v>
      </c>
      <c r="F1291" s="34">
        <v>432</v>
      </c>
      <c r="G1291" s="36">
        <f t="shared" si="197"/>
        <v>49.884526558891451</v>
      </c>
      <c r="H1291" s="34">
        <v>295</v>
      </c>
      <c r="I1291" s="36">
        <f t="shared" si="198"/>
        <v>34.064665127020781</v>
      </c>
      <c r="J1291" s="34">
        <v>211</v>
      </c>
      <c r="K1291" s="36">
        <f t="shared" si="199"/>
        <v>24.364896073903001</v>
      </c>
      <c r="L1291" s="34">
        <v>126</v>
      </c>
      <c r="M1291" s="36">
        <f t="shared" si="200"/>
        <v>14.549653579676674</v>
      </c>
      <c r="N1291" s="34">
        <v>99</v>
      </c>
      <c r="O1291" s="36">
        <f t="shared" si="201"/>
        <v>11.431870669745958</v>
      </c>
      <c r="P1291" s="34">
        <v>84</v>
      </c>
      <c r="Q1291" s="36">
        <f t="shared" si="202"/>
        <v>9.699769053117782</v>
      </c>
      <c r="R1291" s="34">
        <v>51</v>
      </c>
      <c r="S1291" s="36">
        <f t="shared" si="203"/>
        <v>5.8891454965357966</v>
      </c>
    </row>
    <row r="1292" spans="1:19" s="24" customFormat="1" ht="15" hidden="1" outlineLevel="1" x14ac:dyDescent="0.2">
      <c r="A1292" s="37" t="s">
        <v>1297</v>
      </c>
      <c r="B1292" s="34"/>
      <c r="C1292" s="35">
        <v>790</v>
      </c>
      <c r="D1292" s="34">
        <v>400</v>
      </c>
      <c r="E1292" s="36">
        <f t="shared" si="196"/>
        <v>50.632911392405063</v>
      </c>
      <c r="F1292" s="34">
        <v>390</v>
      </c>
      <c r="G1292" s="36">
        <f t="shared" si="197"/>
        <v>49.367088607594937</v>
      </c>
      <c r="H1292" s="34">
        <v>227</v>
      </c>
      <c r="I1292" s="36">
        <f t="shared" si="198"/>
        <v>28.734177215189874</v>
      </c>
      <c r="J1292" s="34">
        <v>222</v>
      </c>
      <c r="K1292" s="36">
        <f t="shared" si="199"/>
        <v>28.101265822784807</v>
      </c>
      <c r="L1292" s="34">
        <v>119</v>
      </c>
      <c r="M1292" s="36">
        <f t="shared" si="200"/>
        <v>15.063291139240505</v>
      </c>
      <c r="N1292" s="34">
        <v>78</v>
      </c>
      <c r="O1292" s="36">
        <f t="shared" si="201"/>
        <v>9.8734177215189867</v>
      </c>
      <c r="P1292" s="34">
        <v>89</v>
      </c>
      <c r="Q1292" s="36">
        <f t="shared" si="202"/>
        <v>11.265822784810126</v>
      </c>
      <c r="R1292" s="34">
        <v>55</v>
      </c>
      <c r="S1292" s="36">
        <f t="shared" si="203"/>
        <v>6.962025316455696</v>
      </c>
    </row>
    <row r="1293" spans="1:19" s="24" customFormat="1" ht="15" hidden="1" outlineLevel="1" x14ac:dyDescent="0.2">
      <c r="A1293" s="37" t="s">
        <v>1298</v>
      </c>
      <c r="B1293" s="34"/>
      <c r="C1293" s="35">
        <v>1326</v>
      </c>
      <c r="D1293" s="34">
        <v>678</v>
      </c>
      <c r="E1293" s="36">
        <f t="shared" si="196"/>
        <v>51.131221719457017</v>
      </c>
      <c r="F1293" s="34">
        <v>648</v>
      </c>
      <c r="G1293" s="36">
        <f t="shared" si="197"/>
        <v>48.86877828054299</v>
      </c>
      <c r="H1293" s="34">
        <v>356</v>
      </c>
      <c r="I1293" s="36">
        <f t="shared" si="198"/>
        <v>26.847662141779789</v>
      </c>
      <c r="J1293" s="34">
        <v>368</v>
      </c>
      <c r="K1293" s="36">
        <f t="shared" si="199"/>
        <v>27.752639517345401</v>
      </c>
      <c r="L1293" s="34">
        <v>216</v>
      </c>
      <c r="M1293" s="36">
        <f t="shared" si="200"/>
        <v>16.289592760180994</v>
      </c>
      <c r="N1293" s="34">
        <v>152</v>
      </c>
      <c r="O1293" s="36">
        <f t="shared" si="201"/>
        <v>11.463046757164404</v>
      </c>
      <c r="P1293" s="34">
        <v>149</v>
      </c>
      <c r="Q1293" s="36">
        <f t="shared" si="202"/>
        <v>11.236802413273002</v>
      </c>
      <c r="R1293" s="34">
        <v>85</v>
      </c>
      <c r="S1293" s="36">
        <f t="shared" si="203"/>
        <v>6.4102564102564106</v>
      </c>
    </row>
    <row r="1294" spans="1:19" s="24" customFormat="1" ht="15" hidden="1" outlineLevel="1" x14ac:dyDescent="0.2">
      <c r="A1294" s="37" t="s">
        <v>1299</v>
      </c>
      <c r="B1294" s="34"/>
      <c r="C1294" s="35">
        <v>2056</v>
      </c>
      <c r="D1294" s="34">
        <v>1051</v>
      </c>
      <c r="E1294" s="36">
        <f t="shared" si="196"/>
        <v>51.118677042801558</v>
      </c>
      <c r="F1294" s="34">
        <v>1005</v>
      </c>
      <c r="G1294" s="36">
        <f t="shared" si="197"/>
        <v>48.881322957198449</v>
      </c>
      <c r="H1294" s="34">
        <v>643</v>
      </c>
      <c r="I1294" s="36">
        <f t="shared" si="198"/>
        <v>31.274319066147861</v>
      </c>
      <c r="J1294" s="34">
        <v>516</v>
      </c>
      <c r="K1294" s="36">
        <f t="shared" si="199"/>
        <v>25.097276264591443</v>
      </c>
      <c r="L1294" s="34">
        <v>370</v>
      </c>
      <c r="M1294" s="36">
        <f t="shared" si="200"/>
        <v>17.996108949416342</v>
      </c>
      <c r="N1294" s="34">
        <v>233</v>
      </c>
      <c r="O1294" s="36">
        <f t="shared" si="201"/>
        <v>11.332684824902724</v>
      </c>
      <c r="P1294" s="34">
        <v>196</v>
      </c>
      <c r="Q1294" s="36">
        <f t="shared" si="202"/>
        <v>9.5330739299610894</v>
      </c>
      <c r="R1294" s="34">
        <v>98</v>
      </c>
      <c r="S1294" s="36">
        <f t="shared" si="203"/>
        <v>4.7665369649805447</v>
      </c>
    </row>
    <row r="1295" spans="1:19" s="24" customFormat="1" ht="15" hidden="1" outlineLevel="1" x14ac:dyDescent="0.2">
      <c r="A1295" s="37" t="s">
        <v>1300</v>
      </c>
      <c r="B1295" s="34"/>
      <c r="C1295" s="35">
        <v>1926</v>
      </c>
      <c r="D1295" s="34">
        <v>934</v>
      </c>
      <c r="E1295" s="36">
        <f t="shared" si="196"/>
        <v>48.494288681204566</v>
      </c>
      <c r="F1295" s="34">
        <v>992</v>
      </c>
      <c r="G1295" s="36">
        <f t="shared" si="197"/>
        <v>51.505711318795427</v>
      </c>
      <c r="H1295" s="34">
        <v>560</v>
      </c>
      <c r="I1295" s="36">
        <f t="shared" si="198"/>
        <v>29.075804776739353</v>
      </c>
      <c r="J1295" s="34">
        <v>493</v>
      </c>
      <c r="K1295" s="36">
        <f t="shared" si="199"/>
        <v>25.597092419522323</v>
      </c>
      <c r="L1295" s="34">
        <v>354</v>
      </c>
      <c r="M1295" s="36">
        <f t="shared" si="200"/>
        <v>18.380062305295947</v>
      </c>
      <c r="N1295" s="34">
        <v>255</v>
      </c>
      <c r="O1295" s="36">
        <f t="shared" si="201"/>
        <v>13.239875389408098</v>
      </c>
      <c r="P1295" s="34">
        <v>154</v>
      </c>
      <c r="Q1295" s="36">
        <f t="shared" si="202"/>
        <v>7.9958463136033222</v>
      </c>
      <c r="R1295" s="34">
        <v>110</v>
      </c>
      <c r="S1295" s="36">
        <f t="shared" si="203"/>
        <v>5.7113187954309446</v>
      </c>
    </row>
    <row r="1296" spans="1:19" s="24" customFormat="1" ht="15" hidden="1" outlineLevel="1" x14ac:dyDescent="0.2">
      <c r="A1296" s="37" t="s">
        <v>1301</v>
      </c>
      <c r="B1296" s="34"/>
      <c r="C1296" s="35">
        <v>1234</v>
      </c>
      <c r="D1296" s="34">
        <v>627</v>
      </c>
      <c r="E1296" s="36">
        <f t="shared" si="196"/>
        <v>50.810372771474881</v>
      </c>
      <c r="F1296" s="34">
        <v>607</v>
      </c>
      <c r="G1296" s="36">
        <f t="shared" si="197"/>
        <v>49.189627228525119</v>
      </c>
      <c r="H1296" s="34">
        <v>352</v>
      </c>
      <c r="I1296" s="36">
        <f t="shared" si="198"/>
        <v>28.525121555915721</v>
      </c>
      <c r="J1296" s="34">
        <v>318</v>
      </c>
      <c r="K1296" s="36">
        <f t="shared" si="199"/>
        <v>25.769854132901134</v>
      </c>
      <c r="L1296" s="34">
        <v>212</v>
      </c>
      <c r="M1296" s="36">
        <f t="shared" si="200"/>
        <v>17.179902755267424</v>
      </c>
      <c r="N1296" s="34">
        <v>172</v>
      </c>
      <c r="O1296" s="36">
        <f t="shared" si="201"/>
        <v>13.938411669367909</v>
      </c>
      <c r="P1296" s="34">
        <v>108</v>
      </c>
      <c r="Q1296" s="36">
        <f t="shared" si="202"/>
        <v>8.7520259319286868</v>
      </c>
      <c r="R1296" s="34">
        <v>72</v>
      </c>
      <c r="S1296" s="36">
        <f t="shared" si="203"/>
        <v>5.8346839546191251</v>
      </c>
    </row>
    <row r="1297" spans="1:19" s="24" customFormat="1" ht="15" hidden="1" outlineLevel="1" x14ac:dyDescent="0.2">
      <c r="A1297" s="37" t="s">
        <v>1302</v>
      </c>
      <c r="B1297" s="34"/>
      <c r="C1297" s="35">
        <v>902</v>
      </c>
      <c r="D1297" s="34">
        <v>464</v>
      </c>
      <c r="E1297" s="36">
        <f t="shared" si="196"/>
        <v>51.441241685144128</v>
      </c>
      <c r="F1297" s="34">
        <v>438</v>
      </c>
      <c r="G1297" s="36">
        <f t="shared" si="197"/>
        <v>48.558758314855879</v>
      </c>
      <c r="H1297" s="34">
        <v>262</v>
      </c>
      <c r="I1297" s="36">
        <f t="shared" si="198"/>
        <v>29.046563192904657</v>
      </c>
      <c r="J1297" s="34">
        <v>239</v>
      </c>
      <c r="K1297" s="36">
        <f t="shared" si="199"/>
        <v>26.49667405764967</v>
      </c>
      <c r="L1297" s="34">
        <v>117</v>
      </c>
      <c r="M1297" s="36">
        <f t="shared" si="200"/>
        <v>12.971175166297119</v>
      </c>
      <c r="N1297" s="34">
        <v>146</v>
      </c>
      <c r="O1297" s="36">
        <f t="shared" si="201"/>
        <v>16.186252771618626</v>
      </c>
      <c r="P1297" s="34">
        <v>98</v>
      </c>
      <c r="Q1297" s="36">
        <f t="shared" si="202"/>
        <v>10.864745011086475</v>
      </c>
      <c r="R1297" s="34">
        <v>40</v>
      </c>
      <c r="S1297" s="36">
        <f t="shared" si="203"/>
        <v>4.434589800443459</v>
      </c>
    </row>
    <row r="1298" spans="1:19" s="24" customFormat="1" ht="15" hidden="1" outlineLevel="1" x14ac:dyDescent="0.2">
      <c r="A1298" s="37" t="s">
        <v>1303</v>
      </c>
      <c r="B1298" s="34"/>
      <c r="C1298" s="35">
        <v>610</v>
      </c>
      <c r="D1298" s="34">
        <v>321</v>
      </c>
      <c r="E1298" s="36">
        <f t="shared" si="196"/>
        <v>52.622950819672134</v>
      </c>
      <c r="F1298" s="34">
        <v>289</v>
      </c>
      <c r="G1298" s="36">
        <f t="shared" si="197"/>
        <v>47.377049180327873</v>
      </c>
      <c r="H1298" s="34">
        <v>211</v>
      </c>
      <c r="I1298" s="36">
        <f t="shared" si="198"/>
        <v>34.590163934426229</v>
      </c>
      <c r="J1298" s="34">
        <v>123</v>
      </c>
      <c r="K1298" s="36">
        <f t="shared" si="199"/>
        <v>20.16393442622951</v>
      </c>
      <c r="L1298" s="34">
        <v>104</v>
      </c>
      <c r="M1298" s="36">
        <f t="shared" si="200"/>
        <v>17.049180327868854</v>
      </c>
      <c r="N1298" s="34">
        <v>86</v>
      </c>
      <c r="O1298" s="36">
        <f t="shared" si="201"/>
        <v>14.098360655737705</v>
      </c>
      <c r="P1298" s="34">
        <v>38</v>
      </c>
      <c r="Q1298" s="36">
        <f t="shared" si="202"/>
        <v>6.2295081967213122</v>
      </c>
      <c r="R1298" s="34">
        <v>48</v>
      </c>
      <c r="S1298" s="36">
        <f t="shared" si="203"/>
        <v>7.8688524590163942</v>
      </c>
    </row>
    <row r="1299" spans="1:19" s="24" customFormat="1" ht="15" hidden="1" outlineLevel="1" x14ac:dyDescent="0.2">
      <c r="A1299" s="37" t="s">
        <v>1304</v>
      </c>
      <c r="B1299" s="34"/>
      <c r="C1299" s="35">
        <v>2385</v>
      </c>
      <c r="D1299" s="34">
        <v>1229</v>
      </c>
      <c r="E1299" s="36">
        <f t="shared" si="196"/>
        <v>51.530398322851148</v>
      </c>
      <c r="F1299" s="34">
        <v>1156</v>
      </c>
      <c r="G1299" s="36">
        <f t="shared" si="197"/>
        <v>48.469601677148844</v>
      </c>
      <c r="H1299" s="34">
        <v>670</v>
      </c>
      <c r="I1299" s="36">
        <f t="shared" si="198"/>
        <v>28.092243186582806</v>
      </c>
      <c r="J1299" s="34">
        <v>583</v>
      </c>
      <c r="K1299" s="36">
        <f t="shared" si="199"/>
        <v>24.444444444444443</v>
      </c>
      <c r="L1299" s="34">
        <v>411</v>
      </c>
      <c r="M1299" s="36">
        <f t="shared" si="200"/>
        <v>17.232704402515722</v>
      </c>
      <c r="N1299" s="34">
        <v>304</v>
      </c>
      <c r="O1299" s="36">
        <f t="shared" si="201"/>
        <v>12.746331236897273</v>
      </c>
      <c r="P1299" s="34">
        <v>229</v>
      </c>
      <c r="Q1299" s="36">
        <f t="shared" si="202"/>
        <v>9.6016771488469601</v>
      </c>
      <c r="R1299" s="34">
        <v>188</v>
      </c>
      <c r="S1299" s="36">
        <f t="shared" si="203"/>
        <v>7.882599580712788</v>
      </c>
    </row>
    <row r="1300" spans="1:19" s="24" customFormat="1" ht="15" hidden="1" outlineLevel="1" x14ac:dyDescent="0.2">
      <c r="A1300" s="37" t="s">
        <v>1305</v>
      </c>
      <c r="B1300" s="34"/>
      <c r="C1300" s="35">
        <v>708</v>
      </c>
      <c r="D1300" s="34">
        <v>351</v>
      </c>
      <c r="E1300" s="36">
        <f t="shared" si="196"/>
        <v>49.576271186440678</v>
      </c>
      <c r="F1300" s="34">
        <v>357</v>
      </c>
      <c r="G1300" s="36">
        <f t="shared" si="197"/>
        <v>50.423728813559322</v>
      </c>
      <c r="H1300" s="34">
        <v>233</v>
      </c>
      <c r="I1300" s="36">
        <f t="shared" si="198"/>
        <v>32.909604519774014</v>
      </c>
      <c r="J1300" s="34">
        <v>163</v>
      </c>
      <c r="K1300" s="36">
        <f t="shared" si="199"/>
        <v>23.022598870056498</v>
      </c>
      <c r="L1300" s="34">
        <v>101</v>
      </c>
      <c r="M1300" s="36">
        <f t="shared" si="200"/>
        <v>14.265536723163841</v>
      </c>
      <c r="N1300" s="34">
        <v>108</v>
      </c>
      <c r="O1300" s="36">
        <f t="shared" si="201"/>
        <v>15.254237288135593</v>
      </c>
      <c r="P1300" s="34">
        <v>71</v>
      </c>
      <c r="Q1300" s="36">
        <f t="shared" si="202"/>
        <v>10.028248587570621</v>
      </c>
      <c r="R1300" s="34">
        <v>32</v>
      </c>
      <c r="S1300" s="36">
        <f t="shared" si="203"/>
        <v>4.5197740112994351</v>
      </c>
    </row>
    <row r="1301" spans="1:19" s="24" customFormat="1" ht="15" hidden="1" outlineLevel="1" x14ac:dyDescent="0.2">
      <c r="A1301" s="37" t="s">
        <v>1306</v>
      </c>
      <c r="B1301" s="34"/>
      <c r="C1301" s="35">
        <v>527</v>
      </c>
      <c r="D1301" s="34">
        <v>257</v>
      </c>
      <c r="E1301" s="36">
        <f t="shared" si="196"/>
        <v>48.766603415559779</v>
      </c>
      <c r="F1301" s="34">
        <v>270</v>
      </c>
      <c r="G1301" s="36">
        <f t="shared" si="197"/>
        <v>51.233396584440229</v>
      </c>
      <c r="H1301" s="34">
        <v>146</v>
      </c>
      <c r="I1301" s="36">
        <f t="shared" si="198"/>
        <v>27.703984819734348</v>
      </c>
      <c r="J1301" s="34">
        <v>145</v>
      </c>
      <c r="K1301" s="36">
        <f t="shared" si="199"/>
        <v>27.514231499051235</v>
      </c>
      <c r="L1301" s="34">
        <v>83</v>
      </c>
      <c r="M1301" s="36">
        <f t="shared" si="200"/>
        <v>15.749525616698293</v>
      </c>
      <c r="N1301" s="34">
        <v>77</v>
      </c>
      <c r="O1301" s="36">
        <f t="shared" si="201"/>
        <v>14.611005692599623</v>
      </c>
      <c r="P1301" s="34">
        <v>51</v>
      </c>
      <c r="Q1301" s="36">
        <f t="shared" si="202"/>
        <v>9.67741935483871</v>
      </c>
      <c r="R1301" s="34">
        <v>25</v>
      </c>
      <c r="S1301" s="36">
        <f t="shared" si="203"/>
        <v>4.7438330170777991</v>
      </c>
    </row>
    <row r="1302" spans="1:19" s="24" customFormat="1" ht="15" hidden="1" outlineLevel="1" x14ac:dyDescent="0.2">
      <c r="A1302" s="37" t="s">
        <v>1307</v>
      </c>
      <c r="B1302" s="34"/>
      <c r="C1302" s="35">
        <v>461</v>
      </c>
      <c r="D1302" s="34">
        <v>239</v>
      </c>
      <c r="E1302" s="36">
        <f t="shared" si="196"/>
        <v>51.843817787418651</v>
      </c>
      <c r="F1302" s="34">
        <v>222</v>
      </c>
      <c r="G1302" s="36">
        <f t="shared" si="197"/>
        <v>48.156182212581342</v>
      </c>
      <c r="H1302" s="34">
        <v>148</v>
      </c>
      <c r="I1302" s="36">
        <f t="shared" si="198"/>
        <v>32.104121475054228</v>
      </c>
      <c r="J1302" s="34">
        <v>117</v>
      </c>
      <c r="K1302" s="36">
        <f t="shared" si="199"/>
        <v>25.379609544468543</v>
      </c>
      <c r="L1302" s="34">
        <v>73</v>
      </c>
      <c r="M1302" s="36">
        <f t="shared" si="200"/>
        <v>15.835140997830802</v>
      </c>
      <c r="N1302" s="34">
        <v>50</v>
      </c>
      <c r="O1302" s="36">
        <f t="shared" si="201"/>
        <v>10.845986984815617</v>
      </c>
      <c r="P1302" s="34">
        <v>46</v>
      </c>
      <c r="Q1302" s="36">
        <f t="shared" si="202"/>
        <v>9.9783080260303674</v>
      </c>
      <c r="R1302" s="34">
        <v>27</v>
      </c>
      <c r="S1302" s="36">
        <f t="shared" si="203"/>
        <v>5.8568329718004337</v>
      </c>
    </row>
    <row r="1303" spans="1:19" s="24" customFormat="1" ht="15" hidden="1" outlineLevel="1" x14ac:dyDescent="0.2">
      <c r="A1303" s="37" t="s">
        <v>1308</v>
      </c>
      <c r="B1303" s="34"/>
      <c r="C1303" s="35">
        <v>569</v>
      </c>
      <c r="D1303" s="34">
        <v>303</v>
      </c>
      <c r="E1303" s="36">
        <f t="shared" si="196"/>
        <v>53.251318101933215</v>
      </c>
      <c r="F1303" s="34">
        <v>266</v>
      </c>
      <c r="G1303" s="36">
        <f t="shared" si="197"/>
        <v>46.748681898066778</v>
      </c>
      <c r="H1303" s="34">
        <v>198</v>
      </c>
      <c r="I1303" s="36">
        <f t="shared" si="198"/>
        <v>34.797891036906854</v>
      </c>
      <c r="J1303" s="34">
        <v>127</v>
      </c>
      <c r="K1303" s="36">
        <f t="shared" si="199"/>
        <v>22.319859402460455</v>
      </c>
      <c r="L1303" s="34">
        <v>80</v>
      </c>
      <c r="M1303" s="36">
        <f t="shared" si="200"/>
        <v>14.059753954305799</v>
      </c>
      <c r="N1303" s="34">
        <v>101</v>
      </c>
      <c r="O1303" s="36">
        <f t="shared" si="201"/>
        <v>17.750439367311071</v>
      </c>
      <c r="P1303" s="34">
        <v>38</v>
      </c>
      <c r="Q1303" s="36">
        <f t="shared" si="202"/>
        <v>6.6783831282952546</v>
      </c>
      <c r="R1303" s="34">
        <v>25</v>
      </c>
      <c r="S1303" s="36">
        <f t="shared" si="203"/>
        <v>4.3936731107205622</v>
      </c>
    </row>
    <row r="1304" spans="1:19" s="24" customFormat="1" ht="15" hidden="1" outlineLevel="1" x14ac:dyDescent="0.2">
      <c r="A1304" s="37" t="s">
        <v>1309</v>
      </c>
      <c r="B1304" s="34"/>
      <c r="C1304" s="35">
        <v>1131</v>
      </c>
      <c r="D1304" s="34">
        <v>550</v>
      </c>
      <c r="E1304" s="36">
        <f t="shared" si="196"/>
        <v>48.629531388152074</v>
      </c>
      <c r="F1304" s="34">
        <v>581</v>
      </c>
      <c r="G1304" s="36">
        <f t="shared" si="197"/>
        <v>51.370468611847919</v>
      </c>
      <c r="H1304" s="34">
        <v>369</v>
      </c>
      <c r="I1304" s="36">
        <f t="shared" si="198"/>
        <v>32.625994694960212</v>
      </c>
      <c r="J1304" s="34">
        <v>277</v>
      </c>
      <c r="K1304" s="36">
        <f t="shared" si="199"/>
        <v>24.49160035366932</v>
      </c>
      <c r="L1304" s="34">
        <v>186</v>
      </c>
      <c r="M1304" s="36">
        <f t="shared" si="200"/>
        <v>16.445623342175065</v>
      </c>
      <c r="N1304" s="34">
        <v>147</v>
      </c>
      <c r="O1304" s="36">
        <f t="shared" si="201"/>
        <v>12.9973474801061</v>
      </c>
      <c r="P1304" s="34">
        <v>97</v>
      </c>
      <c r="Q1304" s="36">
        <f t="shared" si="202"/>
        <v>8.5764809902740939</v>
      </c>
      <c r="R1304" s="34">
        <v>55</v>
      </c>
      <c r="S1304" s="36">
        <f t="shared" si="203"/>
        <v>4.8629531388152074</v>
      </c>
    </row>
    <row r="1305" spans="1:19" s="24" customFormat="1" ht="15" hidden="1" outlineLevel="1" x14ac:dyDescent="0.2">
      <c r="A1305" s="37" t="s">
        <v>1310</v>
      </c>
      <c r="B1305" s="34"/>
      <c r="C1305" s="35">
        <v>670</v>
      </c>
      <c r="D1305" s="34">
        <v>332</v>
      </c>
      <c r="E1305" s="36">
        <f t="shared" si="196"/>
        <v>49.552238805970148</v>
      </c>
      <c r="F1305" s="34">
        <v>338</v>
      </c>
      <c r="G1305" s="36">
        <f t="shared" si="197"/>
        <v>50.447761194029852</v>
      </c>
      <c r="H1305" s="34">
        <v>206</v>
      </c>
      <c r="I1305" s="36">
        <f t="shared" si="198"/>
        <v>30.746268656716417</v>
      </c>
      <c r="J1305" s="34">
        <v>171</v>
      </c>
      <c r="K1305" s="36">
        <f t="shared" si="199"/>
        <v>25.522388059701491</v>
      </c>
      <c r="L1305" s="34">
        <v>99</v>
      </c>
      <c r="M1305" s="36">
        <f t="shared" si="200"/>
        <v>14.776119402985074</v>
      </c>
      <c r="N1305" s="34">
        <v>83</v>
      </c>
      <c r="O1305" s="36">
        <f t="shared" si="201"/>
        <v>12.388059701492537</v>
      </c>
      <c r="P1305" s="34">
        <v>74</v>
      </c>
      <c r="Q1305" s="36">
        <f t="shared" si="202"/>
        <v>11.044776119402984</v>
      </c>
      <c r="R1305" s="34">
        <v>37</v>
      </c>
      <c r="S1305" s="36">
        <f t="shared" si="203"/>
        <v>5.522388059701492</v>
      </c>
    </row>
    <row r="1306" spans="1:19" s="24" customFormat="1" ht="15" hidden="1" outlineLevel="1" x14ac:dyDescent="0.2">
      <c r="A1306" s="37" t="s">
        <v>1311</v>
      </c>
      <c r="B1306" s="34"/>
      <c r="C1306" s="35">
        <v>1021</v>
      </c>
      <c r="D1306" s="34">
        <v>513</v>
      </c>
      <c r="E1306" s="36">
        <f t="shared" si="196"/>
        <v>50.24485798237022</v>
      </c>
      <c r="F1306" s="34">
        <v>508</v>
      </c>
      <c r="G1306" s="36">
        <f t="shared" si="197"/>
        <v>49.755142017629773</v>
      </c>
      <c r="H1306" s="34">
        <v>328</v>
      </c>
      <c r="I1306" s="36">
        <f t="shared" si="198"/>
        <v>32.12536728697355</v>
      </c>
      <c r="J1306" s="34">
        <v>199</v>
      </c>
      <c r="K1306" s="36">
        <f t="shared" si="199"/>
        <v>19.490695396669931</v>
      </c>
      <c r="L1306" s="34">
        <v>178</v>
      </c>
      <c r="M1306" s="36">
        <f t="shared" si="200"/>
        <v>17.433888344760039</v>
      </c>
      <c r="N1306" s="34">
        <v>152</v>
      </c>
      <c r="O1306" s="36">
        <f t="shared" si="201"/>
        <v>14.887365328109695</v>
      </c>
      <c r="P1306" s="34">
        <v>94</v>
      </c>
      <c r="Q1306" s="36">
        <f t="shared" si="202"/>
        <v>9.206660137120469</v>
      </c>
      <c r="R1306" s="34">
        <v>70</v>
      </c>
      <c r="S1306" s="36">
        <f t="shared" si="203"/>
        <v>6.8560235063663066</v>
      </c>
    </row>
    <row r="1307" spans="1:19" s="24" customFormat="1" ht="15" hidden="1" outlineLevel="1" x14ac:dyDescent="0.2">
      <c r="A1307" s="37" t="s">
        <v>1312</v>
      </c>
      <c r="B1307" s="34"/>
      <c r="C1307" s="35">
        <v>665</v>
      </c>
      <c r="D1307" s="34">
        <v>332</v>
      </c>
      <c r="E1307" s="36">
        <f t="shared" si="196"/>
        <v>49.924812030075188</v>
      </c>
      <c r="F1307" s="34">
        <v>333</v>
      </c>
      <c r="G1307" s="36">
        <f t="shared" si="197"/>
        <v>50.075187969924812</v>
      </c>
      <c r="H1307" s="34">
        <v>170</v>
      </c>
      <c r="I1307" s="36">
        <f t="shared" si="198"/>
        <v>25.563909774436087</v>
      </c>
      <c r="J1307" s="34">
        <v>184</v>
      </c>
      <c r="K1307" s="36">
        <f t="shared" si="199"/>
        <v>27.669172932330827</v>
      </c>
      <c r="L1307" s="34">
        <v>113</v>
      </c>
      <c r="M1307" s="36">
        <f t="shared" si="200"/>
        <v>16.992481203007518</v>
      </c>
      <c r="N1307" s="34">
        <v>74</v>
      </c>
      <c r="O1307" s="36">
        <f t="shared" si="201"/>
        <v>11.12781954887218</v>
      </c>
      <c r="P1307" s="34">
        <v>71</v>
      </c>
      <c r="Q1307" s="36">
        <f t="shared" si="202"/>
        <v>10.676691729323307</v>
      </c>
      <c r="R1307" s="34">
        <v>53</v>
      </c>
      <c r="S1307" s="36">
        <f t="shared" si="203"/>
        <v>7.969924812030075</v>
      </c>
    </row>
    <row r="1308" spans="1:19" s="24" customFormat="1" ht="15" hidden="1" outlineLevel="1" x14ac:dyDescent="0.2">
      <c r="A1308" s="37" t="s">
        <v>1313</v>
      </c>
      <c r="B1308" s="34"/>
      <c r="C1308" s="35">
        <v>1123</v>
      </c>
      <c r="D1308" s="34">
        <v>554</v>
      </c>
      <c r="E1308" s="36">
        <f t="shared" si="196"/>
        <v>49.332146037399824</v>
      </c>
      <c r="F1308" s="34">
        <v>569</v>
      </c>
      <c r="G1308" s="36">
        <f t="shared" si="197"/>
        <v>50.667853962600176</v>
      </c>
      <c r="H1308" s="34">
        <v>347</v>
      </c>
      <c r="I1308" s="36">
        <f t="shared" si="198"/>
        <v>30.899376669634904</v>
      </c>
      <c r="J1308" s="34">
        <v>277</v>
      </c>
      <c r="K1308" s="36">
        <f t="shared" si="199"/>
        <v>24.666073018699912</v>
      </c>
      <c r="L1308" s="34">
        <v>191</v>
      </c>
      <c r="M1308" s="36">
        <f t="shared" si="200"/>
        <v>17.008014247551202</v>
      </c>
      <c r="N1308" s="34">
        <v>146</v>
      </c>
      <c r="O1308" s="36">
        <f t="shared" si="201"/>
        <v>13.000890471950132</v>
      </c>
      <c r="P1308" s="34">
        <v>121</v>
      </c>
      <c r="Q1308" s="36">
        <f t="shared" si="202"/>
        <v>10.774710596616206</v>
      </c>
      <c r="R1308" s="34">
        <v>41</v>
      </c>
      <c r="S1308" s="36">
        <f t="shared" si="203"/>
        <v>3.6509349955476402</v>
      </c>
    </row>
    <row r="1309" spans="1:19" s="24" customFormat="1" ht="15" hidden="1" outlineLevel="1" x14ac:dyDescent="0.2">
      <c r="A1309" s="37" t="s">
        <v>1314</v>
      </c>
      <c r="B1309" s="34"/>
      <c r="C1309" s="35">
        <v>176</v>
      </c>
      <c r="D1309" s="34">
        <v>89</v>
      </c>
      <c r="E1309" s="36">
        <f t="shared" si="196"/>
        <v>50.56818181818182</v>
      </c>
      <c r="F1309" s="34">
        <v>87</v>
      </c>
      <c r="G1309" s="36">
        <f t="shared" si="197"/>
        <v>49.43181818181818</v>
      </c>
      <c r="H1309" s="34">
        <v>69</v>
      </c>
      <c r="I1309" s="36">
        <f t="shared" si="198"/>
        <v>39.204545454545453</v>
      </c>
      <c r="J1309" s="34">
        <v>53</v>
      </c>
      <c r="K1309" s="36">
        <f t="shared" si="199"/>
        <v>30.113636363636363</v>
      </c>
      <c r="L1309" s="34">
        <v>22</v>
      </c>
      <c r="M1309" s="36">
        <f t="shared" si="200"/>
        <v>12.5</v>
      </c>
      <c r="N1309" s="34">
        <v>11</v>
      </c>
      <c r="O1309" s="36">
        <f t="shared" si="201"/>
        <v>6.25</v>
      </c>
      <c r="P1309" s="34">
        <v>15</v>
      </c>
      <c r="Q1309" s="36">
        <f t="shared" si="202"/>
        <v>8.5227272727272734</v>
      </c>
      <c r="R1309" s="34">
        <v>6</v>
      </c>
      <c r="S1309" s="36">
        <f t="shared" si="203"/>
        <v>3.4090909090909092</v>
      </c>
    </row>
    <row r="1310" spans="1:19" s="24" customFormat="1" ht="15" hidden="1" outlineLevel="1" x14ac:dyDescent="0.2">
      <c r="A1310" s="37" t="s">
        <v>1315</v>
      </c>
      <c r="B1310" s="34"/>
      <c r="C1310" s="35">
        <v>1087</v>
      </c>
      <c r="D1310" s="34">
        <v>560</v>
      </c>
      <c r="E1310" s="36">
        <f t="shared" si="196"/>
        <v>51.517939282428706</v>
      </c>
      <c r="F1310" s="34">
        <v>527</v>
      </c>
      <c r="G1310" s="36">
        <f t="shared" si="197"/>
        <v>48.482060717571301</v>
      </c>
      <c r="H1310" s="34">
        <v>354</v>
      </c>
      <c r="I1310" s="36">
        <f t="shared" si="198"/>
        <v>32.56669733210672</v>
      </c>
      <c r="J1310" s="34">
        <v>224</v>
      </c>
      <c r="K1310" s="36">
        <f t="shared" si="199"/>
        <v>20.607175712971483</v>
      </c>
      <c r="L1310" s="34">
        <v>217</v>
      </c>
      <c r="M1310" s="36">
        <f t="shared" si="200"/>
        <v>19.963201471941122</v>
      </c>
      <c r="N1310" s="34">
        <v>174</v>
      </c>
      <c r="O1310" s="36">
        <f t="shared" si="201"/>
        <v>16.007359705611776</v>
      </c>
      <c r="P1310" s="34">
        <v>75</v>
      </c>
      <c r="Q1310" s="36">
        <f t="shared" si="202"/>
        <v>6.8997240110395586</v>
      </c>
      <c r="R1310" s="34">
        <v>43</v>
      </c>
      <c r="S1310" s="36">
        <f t="shared" si="203"/>
        <v>3.955841766329347</v>
      </c>
    </row>
    <row r="1311" spans="1:19" s="24" customFormat="1" ht="15" hidden="1" outlineLevel="1" x14ac:dyDescent="0.2">
      <c r="A1311" s="37" t="s">
        <v>1316</v>
      </c>
      <c r="B1311" s="34"/>
      <c r="C1311" s="35">
        <v>1549</v>
      </c>
      <c r="D1311" s="34">
        <v>778</v>
      </c>
      <c r="E1311" s="36">
        <f t="shared" si="196"/>
        <v>50.225952227243383</v>
      </c>
      <c r="F1311" s="34">
        <v>771</v>
      </c>
      <c r="G1311" s="36">
        <f t="shared" si="197"/>
        <v>49.774047772756617</v>
      </c>
      <c r="H1311" s="34">
        <v>484</v>
      </c>
      <c r="I1311" s="36">
        <f t="shared" si="198"/>
        <v>31.245965138799225</v>
      </c>
      <c r="J1311" s="34">
        <v>352</v>
      </c>
      <c r="K1311" s="36">
        <f t="shared" si="199"/>
        <v>22.724338282763071</v>
      </c>
      <c r="L1311" s="34">
        <v>290</v>
      </c>
      <c r="M1311" s="36">
        <f t="shared" si="200"/>
        <v>18.721755971594575</v>
      </c>
      <c r="N1311" s="34">
        <v>236</v>
      </c>
      <c r="O1311" s="36">
        <f t="shared" si="201"/>
        <v>15.235635894125242</v>
      </c>
      <c r="P1311" s="34">
        <v>115</v>
      </c>
      <c r="Q1311" s="36">
        <f t="shared" si="202"/>
        <v>7.4241446094254355</v>
      </c>
      <c r="R1311" s="34">
        <v>72</v>
      </c>
      <c r="S1311" s="36">
        <f t="shared" si="203"/>
        <v>4.6481601032924464</v>
      </c>
    </row>
    <row r="1312" spans="1:19" s="24" customFormat="1" ht="15" hidden="1" outlineLevel="1" x14ac:dyDescent="0.2">
      <c r="A1312" s="37" t="s">
        <v>1317</v>
      </c>
      <c r="B1312" s="34"/>
      <c r="C1312" s="35">
        <v>97</v>
      </c>
      <c r="D1312" s="34">
        <v>53</v>
      </c>
      <c r="E1312" s="36">
        <f t="shared" si="196"/>
        <v>54.639175257731964</v>
      </c>
      <c r="F1312" s="34">
        <v>44</v>
      </c>
      <c r="G1312" s="36">
        <f t="shared" si="197"/>
        <v>45.360824742268044</v>
      </c>
      <c r="H1312" s="34">
        <v>45</v>
      </c>
      <c r="I1312" s="36">
        <f t="shared" si="198"/>
        <v>46.391752577319586</v>
      </c>
      <c r="J1312" s="34">
        <v>14</v>
      </c>
      <c r="K1312" s="36">
        <f t="shared" si="199"/>
        <v>14.43298969072165</v>
      </c>
      <c r="L1312" s="34">
        <v>18</v>
      </c>
      <c r="M1312" s="36">
        <f t="shared" si="200"/>
        <v>18.556701030927837</v>
      </c>
      <c r="N1312" s="34">
        <v>16</v>
      </c>
      <c r="O1312" s="36">
        <f t="shared" si="201"/>
        <v>16.494845360824744</v>
      </c>
      <c r="P1312" s="34">
        <v>3</v>
      </c>
      <c r="Q1312" s="36">
        <f t="shared" si="202"/>
        <v>3.0927835051546393</v>
      </c>
      <c r="R1312" s="34">
        <v>1</v>
      </c>
      <c r="S1312" s="36">
        <f t="shared" si="203"/>
        <v>1.0309278350515465</v>
      </c>
    </row>
    <row r="1313" spans="1:19" s="24" customFormat="1" ht="15" hidden="1" outlineLevel="1" x14ac:dyDescent="0.2">
      <c r="A1313" s="37" t="s">
        <v>1318</v>
      </c>
      <c r="B1313" s="34"/>
      <c r="C1313" s="35">
        <v>1274</v>
      </c>
      <c r="D1313" s="34">
        <v>674</v>
      </c>
      <c r="E1313" s="36">
        <f t="shared" si="196"/>
        <v>52.904238618524332</v>
      </c>
      <c r="F1313" s="34">
        <v>600</v>
      </c>
      <c r="G1313" s="36">
        <f t="shared" si="197"/>
        <v>47.095761381475668</v>
      </c>
      <c r="H1313" s="34">
        <v>374</v>
      </c>
      <c r="I1313" s="36">
        <f t="shared" si="198"/>
        <v>29.356357927786497</v>
      </c>
      <c r="J1313" s="34">
        <v>325</v>
      </c>
      <c r="K1313" s="36">
        <f t="shared" si="199"/>
        <v>25.510204081632654</v>
      </c>
      <c r="L1313" s="34">
        <v>202</v>
      </c>
      <c r="M1313" s="36">
        <f t="shared" si="200"/>
        <v>15.855572998430141</v>
      </c>
      <c r="N1313" s="34">
        <v>158</v>
      </c>
      <c r="O1313" s="36">
        <f t="shared" si="201"/>
        <v>12.401883830455258</v>
      </c>
      <c r="P1313" s="34">
        <v>161</v>
      </c>
      <c r="Q1313" s="36">
        <f t="shared" si="202"/>
        <v>12.637362637362637</v>
      </c>
      <c r="R1313" s="34">
        <v>54</v>
      </c>
      <c r="S1313" s="36">
        <f t="shared" si="203"/>
        <v>4.2386185243328098</v>
      </c>
    </row>
    <row r="1314" spans="1:19" s="24" customFormat="1" ht="15" hidden="1" outlineLevel="1" x14ac:dyDescent="0.2">
      <c r="A1314" s="37" t="s">
        <v>1319</v>
      </c>
      <c r="B1314" s="34"/>
      <c r="C1314" s="35">
        <v>609</v>
      </c>
      <c r="D1314" s="34">
        <v>303</v>
      </c>
      <c r="E1314" s="36">
        <f t="shared" si="196"/>
        <v>49.75369458128079</v>
      </c>
      <c r="F1314" s="34">
        <v>306</v>
      </c>
      <c r="G1314" s="36">
        <f t="shared" si="197"/>
        <v>50.24630541871921</v>
      </c>
      <c r="H1314" s="34">
        <v>220</v>
      </c>
      <c r="I1314" s="36">
        <f t="shared" si="198"/>
        <v>36.124794745484401</v>
      </c>
      <c r="J1314" s="34">
        <v>119</v>
      </c>
      <c r="K1314" s="36">
        <f t="shared" si="199"/>
        <v>19.540229885057471</v>
      </c>
      <c r="L1314" s="34">
        <v>85</v>
      </c>
      <c r="M1314" s="36">
        <f t="shared" si="200"/>
        <v>13.957307060755337</v>
      </c>
      <c r="N1314" s="34">
        <v>101</v>
      </c>
      <c r="O1314" s="36">
        <f t="shared" si="201"/>
        <v>16.58456486042693</v>
      </c>
      <c r="P1314" s="34">
        <v>55</v>
      </c>
      <c r="Q1314" s="36">
        <f t="shared" si="202"/>
        <v>9.0311986863711002</v>
      </c>
      <c r="R1314" s="34">
        <v>29</v>
      </c>
      <c r="S1314" s="36">
        <f t="shared" si="203"/>
        <v>4.7619047619047619</v>
      </c>
    </row>
    <row r="1315" spans="1:19" s="24" customFormat="1" ht="15" hidden="1" outlineLevel="1" x14ac:dyDescent="0.2">
      <c r="A1315" s="37" t="s">
        <v>1320</v>
      </c>
      <c r="B1315" s="34"/>
      <c r="C1315" s="35">
        <v>180</v>
      </c>
      <c r="D1315" s="34">
        <v>97</v>
      </c>
      <c r="E1315" s="36">
        <f t="shared" si="196"/>
        <v>53.888888888888886</v>
      </c>
      <c r="F1315" s="34">
        <v>83</v>
      </c>
      <c r="G1315" s="36">
        <f t="shared" si="197"/>
        <v>46.111111111111107</v>
      </c>
      <c r="H1315" s="34">
        <v>67</v>
      </c>
      <c r="I1315" s="36">
        <f t="shared" si="198"/>
        <v>37.222222222222221</v>
      </c>
      <c r="J1315" s="34">
        <v>27</v>
      </c>
      <c r="K1315" s="36">
        <f t="shared" si="199"/>
        <v>15</v>
      </c>
      <c r="L1315" s="34">
        <v>33</v>
      </c>
      <c r="M1315" s="36">
        <f t="shared" si="200"/>
        <v>18.333333333333332</v>
      </c>
      <c r="N1315" s="34">
        <v>41</v>
      </c>
      <c r="O1315" s="36">
        <f t="shared" si="201"/>
        <v>22.777777777777779</v>
      </c>
      <c r="P1315" s="34">
        <v>8</v>
      </c>
      <c r="Q1315" s="36">
        <f t="shared" si="202"/>
        <v>4.4444444444444446</v>
      </c>
      <c r="R1315" s="34">
        <v>4</v>
      </c>
      <c r="S1315" s="36">
        <f t="shared" si="203"/>
        <v>2.2222222222222223</v>
      </c>
    </row>
    <row r="1316" spans="1:19" s="24" customFormat="1" ht="15" hidden="1" outlineLevel="1" x14ac:dyDescent="0.2">
      <c r="A1316" s="37" t="s">
        <v>1321</v>
      </c>
      <c r="B1316" s="34"/>
      <c r="C1316" s="35">
        <v>463</v>
      </c>
      <c r="D1316" s="34">
        <v>243</v>
      </c>
      <c r="E1316" s="36">
        <f t="shared" si="196"/>
        <v>52.483801295896328</v>
      </c>
      <c r="F1316" s="34">
        <v>220</v>
      </c>
      <c r="G1316" s="36">
        <f t="shared" si="197"/>
        <v>47.516198704103672</v>
      </c>
      <c r="H1316" s="34">
        <v>141</v>
      </c>
      <c r="I1316" s="36">
        <f t="shared" si="198"/>
        <v>30.45356371490281</v>
      </c>
      <c r="J1316" s="34">
        <v>115</v>
      </c>
      <c r="K1316" s="36">
        <f t="shared" si="199"/>
        <v>24.838012958963283</v>
      </c>
      <c r="L1316" s="34">
        <v>79</v>
      </c>
      <c r="M1316" s="36">
        <f t="shared" si="200"/>
        <v>17.062634989200863</v>
      </c>
      <c r="N1316" s="34">
        <v>63</v>
      </c>
      <c r="O1316" s="36">
        <f t="shared" si="201"/>
        <v>13.606911447084233</v>
      </c>
      <c r="P1316" s="34">
        <v>35</v>
      </c>
      <c r="Q1316" s="36">
        <f t="shared" si="202"/>
        <v>7.5593952483801301</v>
      </c>
      <c r="R1316" s="34">
        <v>30</v>
      </c>
      <c r="S1316" s="36">
        <f t="shared" si="203"/>
        <v>6.4794816414686824</v>
      </c>
    </row>
    <row r="1317" spans="1:19" s="24" customFormat="1" ht="15" hidden="1" outlineLevel="1" x14ac:dyDescent="0.2">
      <c r="A1317" s="37" t="s">
        <v>1322</v>
      </c>
      <c r="B1317" s="34"/>
      <c r="C1317" s="35">
        <v>283</v>
      </c>
      <c r="D1317" s="34">
        <v>155</v>
      </c>
      <c r="E1317" s="36">
        <f t="shared" si="196"/>
        <v>54.770318021201412</v>
      </c>
      <c r="F1317" s="34">
        <v>128</v>
      </c>
      <c r="G1317" s="36">
        <f t="shared" si="197"/>
        <v>45.229681978798588</v>
      </c>
      <c r="H1317" s="34">
        <v>73</v>
      </c>
      <c r="I1317" s="36">
        <f t="shared" si="198"/>
        <v>25.795053003533567</v>
      </c>
      <c r="J1317" s="34">
        <v>71</v>
      </c>
      <c r="K1317" s="36">
        <f t="shared" si="199"/>
        <v>25.088339222614842</v>
      </c>
      <c r="L1317" s="34">
        <v>58</v>
      </c>
      <c r="M1317" s="36">
        <f t="shared" si="200"/>
        <v>20.49469964664311</v>
      </c>
      <c r="N1317" s="34">
        <v>29</v>
      </c>
      <c r="O1317" s="36">
        <f t="shared" si="201"/>
        <v>10.247349823321555</v>
      </c>
      <c r="P1317" s="34">
        <v>29</v>
      </c>
      <c r="Q1317" s="36">
        <f t="shared" si="202"/>
        <v>10.247349823321555</v>
      </c>
      <c r="R1317" s="34">
        <v>23</v>
      </c>
      <c r="S1317" s="36">
        <f t="shared" si="203"/>
        <v>8.1272084805653702</v>
      </c>
    </row>
    <row r="1318" spans="1:19" s="24" customFormat="1" ht="15" hidden="1" outlineLevel="1" x14ac:dyDescent="0.2">
      <c r="A1318" s="37" t="s">
        <v>1323</v>
      </c>
      <c r="B1318" s="34"/>
      <c r="C1318" s="35">
        <v>248</v>
      </c>
      <c r="D1318" s="34">
        <v>125</v>
      </c>
      <c r="E1318" s="36">
        <f t="shared" si="196"/>
        <v>50.403225806451616</v>
      </c>
      <c r="F1318" s="34">
        <v>123</v>
      </c>
      <c r="G1318" s="36">
        <f t="shared" si="197"/>
        <v>49.596774193548384</v>
      </c>
      <c r="H1318" s="34">
        <v>78</v>
      </c>
      <c r="I1318" s="36">
        <f t="shared" si="198"/>
        <v>31.451612903225808</v>
      </c>
      <c r="J1318" s="34">
        <v>67</v>
      </c>
      <c r="K1318" s="36">
        <f t="shared" si="199"/>
        <v>27.016129032258064</v>
      </c>
      <c r="L1318" s="34">
        <v>44</v>
      </c>
      <c r="M1318" s="36">
        <f t="shared" si="200"/>
        <v>17.741935483870968</v>
      </c>
      <c r="N1318" s="34">
        <v>35</v>
      </c>
      <c r="O1318" s="36">
        <f t="shared" si="201"/>
        <v>14.112903225806452</v>
      </c>
      <c r="P1318" s="34">
        <v>22</v>
      </c>
      <c r="Q1318" s="36">
        <f t="shared" si="202"/>
        <v>8.870967741935484</v>
      </c>
      <c r="R1318" s="34">
        <v>2</v>
      </c>
      <c r="S1318" s="36">
        <f t="shared" si="203"/>
        <v>0.80645161290322587</v>
      </c>
    </row>
    <row r="1319" spans="1:19" s="24" customFormat="1" ht="15" hidden="1" outlineLevel="1" x14ac:dyDescent="0.2">
      <c r="A1319" s="37" t="s">
        <v>1324</v>
      </c>
      <c r="B1319" s="34"/>
      <c r="C1319" s="35">
        <v>666</v>
      </c>
      <c r="D1319" s="34">
        <v>347</v>
      </c>
      <c r="E1319" s="36">
        <f t="shared" si="196"/>
        <v>52.102102102102101</v>
      </c>
      <c r="F1319" s="34">
        <v>319</v>
      </c>
      <c r="G1319" s="36">
        <f t="shared" si="197"/>
        <v>47.897897897897899</v>
      </c>
      <c r="H1319" s="34">
        <v>192</v>
      </c>
      <c r="I1319" s="36">
        <f t="shared" si="198"/>
        <v>28.828828828828829</v>
      </c>
      <c r="J1319" s="34">
        <v>190</v>
      </c>
      <c r="K1319" s="36">
        <f t="shared" si="199"/>
        <v>28.528528528528529</v>
      </c>
      <c r="L1319" s="34">
        <v>115</v>
      </c>
      <c r="M1319" s="36">
        <f t="shared" si="200"/>
        <v>17.267267267267268</v>
      </c>
      <c r="N1319" s="34">
        <v>66</v>
      </c>
      <c r="O1319" s="36">
        <f t="shared" si="201"/>
        <v>9.9099099099099099</v>
      </c>
      <c r="P1319" s="34">
        <v>67</v>
      </c>
      <c r="Q1319" s="36">
        <f t="shared" si="202"/>
        <v>10.06006006006006</v>
      </c>
      <c r="R1319" s="34">
        <v>36</v>
      </c>
      <c r="S1319" s="36">
        <f t="shared" si="203"/>
        <v>5.4054054054054053</v>
      </c>
    </row>
    <row r="1320" spans="1:19" s="24" customFormat="1" ht="15" hidden="1" outlineLevel="1" x14ac:dyDescent="0.2">
      <c r="A1320" s="37" t="s">
        <v>1325</v>
      </c>
      <c r="B1320" s="34"/>
      <c r="C1320" s="35">
        <v>478</v>
      </c>
      <c r="D1320" s="34">
        <v>235</v>
      </c>
      <c r="E1320" s="36">
        <f t="shared" si="196"/>
        <v>49.163179916317986</v>
      </c>
      <c r="F1320" s="34">
        <v>243</v>
      </c>
      <c r="G1320" s="36">
        <f t="shared" si="197"/>
        <v>50.836820083682007</v>
      </c>
      <c r="H1320" s="34">
        <v>150</v>
      </c>
      <c r="I1320" s="36">
        <f t="shared" si="198"/>
        <v>31.380753138075313</v>
      </c>
      <c r="J1320" s="34">
        <v>87</v>
      </c>
      <c r="K1320" s="36">
        <f t="shared" si="199"/>
        <v>18.20083682008368</v>
      </c>
      <c r="L1320" s="34">
        <v>88</v>
      </c>
      <c r="M1320" s="36">
        <f t="shared" si="200"/>
        <v>18.410041841004183</v>
      </c>
      <c r="N1320" s="34">
        <v>87</v>
      </c>
      <c r="O1320" s="36">
        <f t="shared" si="201"/>
        <v>18.20083682008368</v>
      </c>
      <c r="P1320" s="34">
        <v>41</v>
      </c>
      <c r="Q1320" s="36">
        <f t="shared" si="202"/>
        <v>8.5774058577405849</v>
      </c>
      <c r="R1320" s="34">
        <v>25</v>
      </c>
      <c r="S1320" s="36">
        <f t="shared" si="203"/>
        <v>5.2301255230125516</v>
      </c>
    </row>
    <row r="1321" spans="1:19" s="24" customFormat="1" ht="15" hidden="1" outlineLevel="1" x14ac:dyDescent="0.2">
      <c r="A1321" s="37" t="s">
        <v>2572</v>
      </c>
      <c r="B1321" s="34"/>
      <c r="C1321" s="35">
        <v>1727</v>
      </c>
      <c r="D1321" s="34">
        <v>872</v>
      </c>
      <c r="E1321" s="36">
        <f t="shared" si="196"/>
        <v>50.492182976259407</v>
      </c>
      <c r="F1321" s="34">
        <v>855</v>
      </c>
      <c r="G1321" s="36">
        <f t="shared" si="197"/>
        <v>49.507817023740593</v>
      </c>
      <c r="H1321" s="34">
        <v>442</v>
      </c>
      <c r="I1321" s="36">
        <f t="shared" si="198"/>
        <v>25.593514765489289</v>
      </c>
      <c r="J1321" s="34">
        <v>467</v>
      </c>
      <c r="K1321" s="36">
        <f t="shared" si="199"/>
        <v>27.041111754487552</v>
      </c>
      <c r="L1321" s="34">
        <v>336</v>
      </c>
      <c r="M1321" s="36">
        <f t="shared" si="200"/>
        <v>19.455703532136653</v>
      </c>
      <c r="N1321" s="34">
        <v>202</v>
      </c>
      <c r="O1321" s="36">
        <f t="shared" si="201"/>
        <v>11.696583671105964</v>
      </c>
      <c r="P1321" s="34">
        <v>173</v>
      </c>
      <c r="Q1321" s="36">
        <f t="shared" si="202"/>
        <v>10.017371163867979</v>
      </c>
      <c r="R1321" s="34">
        <v>107</v>
      </c>
      <c r="S1321" s="36">
        <f t="shared" si="203"/>
        <v>6.1957151129125654</v>
      </c>
    </row>
    <row r="1322" spans="1:19" s="24" customFormat="1" ht="15" hidden="1" outlineLevel="1" x14ac:dyDescent="0.2">
      <c r="A1322" s="37" t="s">
        <v>1326</v>
      </c>
      <c r="B1322" s="34"/>
      <c r="C1322" s="35">
        <v>696</v>
      </c>
      <c r="D1322" s="34">
        <v>355</v>
      </c>
      <c r="E1322" s="36">
        <f t="shared" si="196"/>
        <v>51.005747126436781</v>
      </c>
      <c r="F1322" s="34">
        <v>341</v>
      </c>
      <c r="G1322" s="36">
        <f t="shared" si="197"/>
        <v>48.994252873563219</v>
      </c>
      <c r="H1322" s="34">
        <v>238</v>
      </c>
      <c r="I1322" s="36">
        <f t="shared" si="198"/>
        <v>34.195402298850574</v>
      </c>
      <c r="J1322" s="34">
        <v>141</v>
      </c>
      <c r="K1322" s="36">
        <f t="shared" si="199"/>
        <v>20.258620689655171</v>
      </c>
      <c r="L1322" s="34">
        <v>121</v>
      </c>
      <c r="M1322" s="36">
        <f t="shared" si="200"/>
        <v>17.385057471264368</v>
      </c>
      <c r="N1322" s="34">
        <v>85</v>
      </c>
      <c r="O1322" s="36">
        <f t="shared" si="201"/>
        <v>12.212643678160919</v>
      </c>
      <c r="P1322" s="34">
        <v>53</v>
      </c>
      <c r="Q1322" s="36">
        <f t="shared" si="202"/>
        <v>7.6149425287356323</v>
      </c>
      <c r="R1322" s="34">
        <v>58</v>
      </c>
      <c r="S1322" s="36">
        <f t="shared" si="203"/>
        <v>8.3333333333333339</v>
      </c>
    </row>
    <row r="1323" spans="1:19" s="24" customFormat="1" ht="15" hidden="1" outlineLevel="1" x14ac:dyDescent="0.2">
      <c r="A1323" s="37" t="s">
        <v>1327</v>
      </c>
      <c r="B1323" s="34"/>
      <c r="C1323" s="35">
        <v>114</v>
      </c>
      <c r="D1323" s="34">
        <v>60</v>
      </c>
      <c r="E1323" s="36">
        <f t="shared" si="196"/>
        <v>52.631578947368425</v>
      </c>
      <c r="F1323" s="34">
        <v>54</v>
      </c>
      <c r="G1323" s="36">
        <f t="shared" si="197"/>
        <v>47.368421052631582</v>
      </c>
      <c r="H1323" s="34">
        <v>37</v>
      </c>
      <c r="I1323" s="36">
        <f t="shared" si="198"/>
        <v>32.456140350877199</v>
      </c>
      <c r="J1323" s="34">
        <v>20</v>
      </c>
      <c r="K1323" s="36">
        <f t="shared" si="199"/>
        <v>17.543859649122808</v>
      </c>
      <c r="L1323" s="34">
        <v>22</v>
      </c>
      <c r="M1323" s="36">
        <f t="shared" si="200"/>
        <v>19.298245614035089</v>
      </c>
      <c r="N1323" s="34">
        <v>29</v>
      </c>
      <c r="O1323" s="36">
        <f t="shared" si="201"/>
        <v>25.438596491228072</v>
      </c>
      <c r="P1323" s="34">
        <v>3</v>
      </c>
      <c r="Q1323" s="36">
        <f t="shared" si="202"/>
        <v>2.6315789473684212</v>
      </c>
      <c r="R1323" s="34">
        <v>3</v>
      </c>
      <c r="S1323" s="36">
        <f t="shared" si="203"/>
        <v>2.6315789473684212</v>
      </c>
    </row>
    <row r="1324" spans="1:19" s="24" customFormat="1" ht="15" hidden="1" outlineLevel="1" x14ac:dyDescent="0.2">
      <c r="A1324" s="37" t="s">
        <v>1328</v>
      </c>
      <c r="B1324" s="34"/>
      <c r="C1324" s="35">
        <v>119</v>
      </c>
      <c r="D1324" s="34">
        <v>58</v>
      </c>
      <c r="E1324" s="36">
        <f t="shared" si="196"/>
        <v>48.739495798319332</v>
      </c>
      <c r="F1324" s="34">
        <v>61</v>
      </c>
      <c r="G1324" s="36">
        <f t="shared" si="197"/>
        <v>51.260504201680675</v>
      </c>
      <c r="H1324" s="34">
        <v>46</v>
      </c>
      <c r="I1324" s="36">
        <f t="shared" si="198"/>
        <v>38.655462184873954</v>
      </c>
      <c r="J1324" s="34">
        <v>20</v>
      </c>
      <c r="K1324" s="36">
        <f t="shared" si="199"/>
        <v>16.806722689075631</v>
      </c>
      <c r="L1324" s="34">
        <v>18</v>
      </c>
      <c r="M1324" s="36">
        <f t="shared" si="200"/>
        <v>15.126050420168069</v>
      </c>
      <c r="N1324" s="34">
        <v>27</v>
      </c>
      <c r="O1324" s="36">
        <f t="shared" si="201"/>
        <v>22.689075630252102</v>
      </c>
      <c r="P1324" s="34">
        <v>6</v>
      </c>
      <c r="Q1324" s="36">
        <f t="shared" si="202"/>
        <v>5.0420168067226889</v>
      </c>
      <c r="R1324" s="34">
        <v>2</v>
      </c>
      <c r="S1324" s="36">
        <f t="shared" si="203"/>
        <v>1.680672268907563</v>
      </c>
    </row>
    <row r="1325" spans="1:19" s="24" customFormat="1" ht="15" collapsed="1" x14ac:dyDescent="0.2">
      <c r="A1325" s="33" t="s">
        <v>2573</v>
      </c>
      <c r="B1325" s="34">
        <v>154</v>
      </c>
      <c r="C1325" s="34">
        <f t="shared" ref="C1325:R1325" si="204">SUM(C1326:C1479)</f>
        <v>243950</v>
      </c>
      <c r="D1325" s="34">
        <f t="shared" si="204"/>
        <v>117056</v>
      </c>
      <c r="E1325" s="36">
        <f t="shared" si="196"/>
        <v>47.98360319737651</v>
      </c>
      <c r="F1325" s="34">
        <f t="shared" si="204"/>
        <v>126894</v>
      </c>
      <c r="G1325" s="36">
        <f t="shared" si="197"/>
        <v>52.01639680262349</v>
      </c>
      <c r="H1325" s="34">
        <f t="shared" si="204"/>
        <v>69701</v>
      </c>
      <c r="I1325" s="36">
        <f t="shared" si="198"/>
        <v>28.571838491494159</v>
      </c>
      <c r="J1325" s="34">
        <f t="shared" si="204"/>
        <v>62606</v>
      </c>
      <c r="K1325" s="36">
        <f t="shared" si="199"/>
        <v>25.663455626152899</v>
      </c>
      <c r="L1325" s="34">
        <f t="shared" si="204"/>
        <v>41340</v>
      </c>
      <c r="M1325" s="36">
        <f t="shared" si="200"/>
        <v>16.946095511375283</v>
      </c>
      <c r="N1325" s="34">
        <f t="shared" si="204"/>
        <v>37148</v>
      </c>
      <c r="O1325" s="36">
        <f t="shared" si="201"/>
        <v>15.227710596433695</v>
      </c>
      <c r="P1325" s="34">
        <f t="shared" si="204"/>
        <v>23472</v>
      </c>
      <c r="Q1325" s="36">
        <f t="shared" si="202"/>
        <v>9.621643779463005</v>
      </c>
      <c r="R1325" s="34">
        <f t="shared" si="204"/>
        <v>9683</v>
      </c>
      <c r="S1325" s="36">
        <f t="shared" si="203"/>
        <v>3.9692559950809594</v>
      </c>
    </row>
    <row r="1326" spans="1:19" s="24" customFormat="1" ht="15" hidden="1" outlineLevel="1" x14ac:dyDescent="0.2">
      <c r="A1326" s="37" t="s">
        <v>1329</v>
      </c>
      <c r="B1326" s="34"/>
      <c r="C1326" s="35">
        <v>1521</v>
      </c>
      <c r="D1326" s="34">
        <v>681</v>
      </c>
      <c r="E1326" s="36">
        <f t="shared" si="196"/>
        <v>44.773175542406307</v>
      </c>
      <c r="F1326" s="34">
        <v>840</v>
      </c>
      <c r="G1326" s="36">
        <f t="shared" si="197"/>
        <v>55.226824457593686</v>
      </c>
      <c r="H1326" s="34">
        <v>477</v>
      </c>
      <c r="I1326" s="36">
        <f t="shared" si="198"/>
        <v>31.360946745562128</v>
      </c>
      <c r="J1326" s="34">
        <v>390</v>
      </c>
      <c r="K1326" s="36">
        <f t="shared" si="199"/>
        <v>25.641025641025639</v>
      </c>
      <c r="L1326" s="34">
        <v>266</v>
      </c>
      <c r="M1326" s="36">
        <f t="shared" si="200"/>
        <v>17.488494411571335</v>
      </c>
      <c r="N1326" s="34">
        <v>192</v>
      </c>
      <c r="O1326" s="36">
        <f t="shared" si="201"/>
        <v>12.623274161735699</v>
      </c>
      <c r="P1326" s="34">
        <v>139</v>
      </c>
      <c r="Q1326" s="36">
        <f t="shared" si="202"/>
        <v>9.1387245233399081</v>
      </c>
      <c r="R1326" s="34">
        <v>57</v>
      </c>
      <c r="S1326" s="36">
        <f t="shared" si="203"/>
        <v>3.7475345167652856</v>
      </c>
    </row>
    <row r="1327" spans="1:19" s="24" customFormat="1" ht="15" hidden="1" outlineLevel="1" x14ac:dyDescent="0.2">
      <c r="A1327" s="37" t="s">
        <v>1330</v>
      </c>
      <c r="B1327" s="34"/>
      <c r="C1327" s="35">
        <v>2110</v>
      </c>
      <c r="D1327" s="34">
        <v>971</v>
      </c>
      <c r="E1327" s="36">
        <f t="shared" si="196"/>
        <v>46.018957345971558</v>
      </c>
      <c r="F1327" s="34">
        <v>1139</v>
      </c>
      <c r="G1327" s="36">
        <f t="shared" si="197"/>
        <v>53.981042654028435</v>
      </c>
      <c r="H1327" s="34">
        <v>537</v>
      </c>
      <c r="I1327" s="36">
        <f t="shared" si="198"/>
        <v>25.450236966824644</v>
      </c>
      <c r="J1327" s="34">
        <v>517</v>
      </c>
      <c r="K1327" s="36">
        <f t="shared" si="199"/>
        <v>24.502369668246445</v>
      </c>
      <c r="L1327" s="34">
        <v>399</v>
      </c>
      <c r="M1327" s="36">
        <f t="shared" si="200"/>
        <v>18.90995260663507</v>
      </c>
      <c r="N1327" s="34">
        <v>320</v>
      </c>
      <c r="O1327" s="36">
        <f t="shared" si="201"/>
        <v>15.165876777251183</v>
      </c>
      <c r="P1327" s="34">
        <v>224</v>
      </c>
      <c r="Q1327" s="36">
        <f t="shared" si="202"/>
        <v>10.616113744075829</v>
      </c>
      <c r="R1327" s="34">
        <v>113</v>
      </c>
      <c r="S1327" s="36">
        <f t="shared" si="203"/>
        <v>5.3554502369668242</v>
      </c>
    </row>
    <row r="1328" spans="1:19" s="24" customFormat="1" ht="15" hidden="1" outlineLevel="1" x14ac:dyDescent="0.2">
      <c r="A1328" s="37" t="s">
        <v>1331</v>
      </c>
      <c r="B1328" s="34"/>
      <c r="C1328" s="35">
        <v>2107</v>
      </c>
      <c r="D1328" s="34">
        <v>983</v>
      </c>
      <c r="E1328" s="36">
        <f t="shared" si="196"/>
        <v>46.654010441385857</v>
      </c>
      <c r="F1328" s="34">
        <v>1124</v>
      </c>
      <c r="G1328" s="36">
        <f t="shared" si="197"/>
        <v>53.345989558614143</v>
      </c>
      <c r="H1328" s="34">
        <v>614</v>
      </c>
      <c r="I1328" s="36">
        <f t="shared" si="198"/>
        <v>29.140958709065021</v>
      </c>
      <c r="J1328" s="34">
        <v>532</v>
      </c>
      <c r="K1328" s="36">
        <f t="shared" si="199"/>
        <v>25.249169435215947</v>
      </c>
      <c r="L1328" s="34">
        <v>338</v>
      </c>
      <c r="M1328" s="36">
        <f t="shared" si="200"/>
        <v>16.041765543426674</v>
      </c>
      <c r="N1328" s="34">
        <v>323</v>
      </c>
      <c r="O1328" s="36">
        <f t="shared" si="201"/>
        <v>15.32985287138111</v>
      </c>
      <c r="P1328" s="34">
        <v>213</v>
      </c>
      <c r="Q1328" s="36">
        <f t="shared" si="202"/>
        <v>10.109159943046986</v>
      </c>
      <c r="R1328" s="34">
        <v>87</v>
      </c>
      <c r="S1328" s="36">
        <f t="shared" si="203"/>
        <v>4.1290934978642619</v>
      </c>
    </row>
    <row r="1329" spans="1:19" s="24" customFormat="1" ht="15" hidden="1" outlineLevel="1" x14ac:dyDescent="0.2">
      <c r="A1329" s="37" t="s">
        <v>1332</v>
      </c>
      <c r="B1329" s="34"/>
      <c r="C1329" s="35">
        <v>2549</v>
      </c>
      <c r="D1329" s="34">
        <v>1161</v>
      </c>
      <c r="E1329" s="36">
        <f t="shared" si="196"/>
        <v>45.547273440564929</v>
      </c>
      <c r="F1329" s="34">
        <v>1388</v>
      </c>
      <c r="G1329" s="36">
        <f t="shared" si="197"/>
        <v>54.452726559435078</v>
      </c>
      <c r="H1329" s="34">
        <v>753</v>
      </c>
      <c r="I1329" s="36">
        <f t="shared" si="198"/>
        <v>29.540996469203613</v>
      </c>
      <c r="J1329" s="34">
        <v>689</v>
      </c>
      <c r="K1329" s="36">
        <f t="shared" si="199"/>
        <v>27.030207924676347</v>
      </c>
      <c r="L1329" s="34">
        <v>445</v>
      </c>
      <c r="M1329" s="36">
        <f t="shared" si="200"/>
        <v>17.457826598666145</v>
      </c>
      <c r="N1329" s="34">
        <v>344</v>
      </c>
      <c r="O1329" s="36">
        <f t="shared" si="201"/>
        <v>13.495488426834054</v>
      </c>
      <c r="P1329" s="34">
        <v>237</v>
      </c>
      <c r="Q1329" s="36">
        <f t="shared" si="202"/>
        <v>9.2977638289525313</v>
      </c>
      <c r="R1329" s="34">
        <v>81</v>
      </c>
      <c r="S1329" s="36">
        <f t="shared" si="203"/>
        <v>3.1777167516673206</v>
      </c>
    </row>
    <row r="1330" spans="1:19" s="24" customFormat="1" ht="15" hidden="1" outlineLevel="1" x14ac:dyDescent="0.2">
      <c r="A1330" s="37" t="s">
        <v>1333</v>
      </c>
      <c r="B1330" s="34"/>
      <c r="C1330" s="35">
        <v>249</v>
      </c>
      <c r="D1330" s="34">
        <v>131</v>
      </c>
      <c r="E1330" s="36">
        <f t="shared" si="196"/>
        <v>52.610441767068266</v>
      </c>
      <c r="F1330" s="34">
        <v>118</v>
      </c>
      <c r="G1330" s="36">
        <f t="shared" si="197"/>
        <v>47.389558232931719</v>
      </c>
      <c r="H1330" s="34">
        <v>75</v>
      </c>
      <c r="I1330" s="36">
        <f t="shared" si="198"/>
        <v>30.120481927710841</v>
      </c>
      <c r="J1330" s="34">
        <v>66</v>
      </c>
      <c r="K1330" s="36">
        <f t="shared" si="199"/>
        <v>26.506024096385541</v>
      </c>
      <c r="L1330" s="34">
        <v>32</v>
      </c>
      <c r="M1330" s="36">
        <f t="shared" si="200"/>
        <v>12.851405622489958</v>
      </c>
      <c r="N1330" s="34">
        <v>37</v>
      </c>
      <c r="O1330" s="36">
        <f t="shared" si="201"/>
        <v>14.859437751004014</v>
      </c>
      <c r="P1330" s="34">
        <v>32</v>
      </c>
      <c r="Q1330" s="36">
        <f t="shared" si="202"/>
        <v>12.851405622489958</v>
      </c>
      <c r="R1330" s="34">
        <v>7</v>
      </c>
      <c r="S1330" s="36">
        <f t="shared" si="203"/>
        <v>2.8112449799196786</v>
      </c>
    </row>
    <row r="1331" spans="1:19" s="24" customFormat="1" ht="15" hidden="1" outlineLevel="1" x14ac:dyDescent="0.2">
      <c r="A1331" s="37" t="s">
        <v>1334</v>
      </c>
      <c r="B1331" s="34"/>
      <c r="C1331" s="35">
        <v>2723</v>
      </c>
      <c r="D1331" s="34">
        <v>1290</v>
      </c>
      <c r="E1331" s="36">
        <f t="shared" si="196"/>
        <v>47.374219610723465</v>
      </c>
      <c r="F1331" s="34">
        <v>1433</v>
      </c>
      <c r="G1331" s="36">
        <f t="shared" si="197"/>
        <v>52.625780389276535</v>
      </c>
      <c r="H1331" s="34">
        <v>841</v>
      </c>
      <c r="I1331" s="36">
        <f t="shared" si="198"/>
        <v>30.885053250091811</v>
      </c>
      <c r="J1331" s="34">
        <v>678</v>
      </c>
      <c r="K1331" s="36">
        <f t="shared" si="199"/>
        <v>24.899008446566288</v>
      </c>
      <c r="L1331" s="34">
        <v>455</v>
      </c>
      <c r="M1331" s="36">
        <f t="shared" si="200"/>
        <v>16.709511568123393</v>
      </c>
      <c r="N1331" s="34">
        <v>406</v>
      </c>
      <c r="O1331" s="36">
        <f t="shared" si="201"/>
        <v>14.910025706940873</v>
      </c>
      <c r="P1331" s="34">
        <v>250</v>
      </c>
      <c r="Q1331" s="36">
        <f t="shared" si="202"/>
        <v>9.1810503121557101</v>
      </c>
      <c r="R1331" s="34">
        <v>93</v>
      </c>
      <c r="S1331" s="36">
        <f t="shared" si="203"/>
        <v>3.4153507161219241</v>
      </c>
    </row>
    <row r="1332" spans="1:19" s="24" customFormat="1" ht="15" hidden="1" outlineLevel="1" x14ac:dyDescent="0.2">
      <c r="A1332" s="37" t="s">
        <v>1335</v>
      </c>
      <c r="B1332" s="34"/>
      <c r="C1332" s="35">
        <v>1381</v>
      </c>
      <c r="D1332" s="34">
        <v>653</v>
      </c>
      <c r="E1332" s="36">
        <f t="shared" si="196"/>
        <v>47.284576393917447</v>
      </c>
      <c r="F1332" s="34">
        <v>728</v>
      </c>
      <c r="G1332" s="36">
        <f t="shared" si="197"/>
        <v>52.715423606082545</v>
      </c>
      <c r="H1332" s="34">
        <v>431</v>
      </c>
      <c r="I1332" s="36">
        <f t="shared" si="198"/>
        <v>31.209268645908761</v>
      </c>
      <c r="J1332" s="34">
        <v>309</v>
      </c>
      <c r="K1332" s="36">
        <f t="shared" si="199"/>
        <v>22.375090514120203</v>
      </c>
      <c r="L1332" s="34">
        <v>245</v>
      </c>
      <c r="M1332" s="36">
        <f t="shared" si="200"/>
        <v>17.740767559739318</v>
      </c>
      <c r="N1332" s="34">
        <v>221</v>
      </c>
      <c r="O1332" s="36">
        <f t="shared" si="201"/>
        <v>16.002896451846489</v>
      </c>
      <c r="P1332" s="34">
        <v>131</v>
      </c>
      <c r="Q1332" s="36">
        <f t="shared" si="202"/>
        <v>9.485879797248371</v>
      </c>
      <c r="R1332" s="34">
        <v>44</v>
      </c>
      <c r="S1332" s="36">
        <f t="shared" si="203"/>
        <v>3.1860970311368573</v>
      </c>
    </row>
    <row r="1333" spans="1:19" s="24" customFormat="1" ht="15" hidden="1" outlineLevel="1" x14ac:dyDescent="0.2">
      <c r="A1333" s="37" t="s">
        <v>1336</v>
      </c>
      <c r="B1333" s="34"/>
      <c r="C1333" s="35">
        <v>2984</v>
      </c>
      <c r="D1333" s="34">
        <v>1404</v>
      </c>
      <c r="E1333" s="36">
        <f t="shared" si="196"/>
        <v>47.050938337801611</v>
      </c>
      <c r="F1333" s="34">
        <v>1580</v>
      </c>
      <c r="G1333" s="36">
        <f t="shared" si="197"/>
        <v>52.949061662198389</v>
      </c>
      <c r="H1333" s="34">
        <v>908</v>
      </c>
      <c r="I1333" s="36">
        <f t="shared" si="198"/>
        <v>30.428954423592494</v>
      </c>
      <c r="J1333" s="34">
        <v>712</v>
      </c>
      <c r="K1333" s="36">
        <f t="shared" si="199"/>
        <v>23.860589812332439</v>
      </c>
      <c r="L1333" s="34">
        <v>523</v>
      </c>
      <c r="M1333" s="36">
        <f t="shared" si="200"/>
        <v>17.52680965147453</v>
      </c>
      <c r="N1333" s="34">
        <v>454</v>
      </c>
      <c r="O1333" s="36">
        <f t="shared" si="201"/>
        <v>15.214477211796247</v>
      </c>
      <c r="P1333" s="34">
        <v>285</v>
      </c>
      <c r="Q1333" s="36">
        <f t="shared" si="202"/>
        <v>9.5509383378016093</v>
      </c>
      <c r="R1333" s="34">
        <v>102</v>
      </c>
      <c r="S1333" s="36">
        <f t="shared" si="203"/>
        <v>3.4182305630026808</v>
      </c>
    </row>
    <row r="1334" spans="1:19" s="24" customFormat="1" ht="15" hidden="1" outlineLevel="1" x14ac:dyDescent="0.2">
      <c r="A1334" s="37" t="s">
        <v>1337</v>
      </c>
      <c r="B1334" s="34"/>
      <c r="C1334" s="35">
        <v>1596</v>
      </c>
      <c r="D1334" s="34">
        <v>760</v>
      </c>
      <c r="E1334" s="36">
        <f t="shared" si="196"/>
        <v>47.619047619047613</v>
      </c>
      <c r="F1334" s="34">
        <v>836</v>
      </c>
      <c r="G1334" s="36">
        <f t="shared" si="197"/>
        <v>52.38095238095238</v>
      </c>
      <c r="H1334" s="34">
        <v>464</v>
      </c>
      <c r="I1334" s="36">
        <f t="shared" si="198"/>
        <v>29.072681704260649</v>
      </c>
      <c r="J1334" s="34">
        <v>386</v>
      </c>
      <c r="K1334" s="36">
        <f t="shared" si="199"/>
        <v>24.185463659147867</v>
      </c>
      <c r="L1334" s="34">
        <v>256</v>
      </c>
      <c r="M1334" s="36">
        <f t="shared" si="200"/>
        <v>16.040100250626566</v>
      </c>
      <c r="N1334" s="34">
        <v>267</v>
      </c>
      <c r="O1334" s="36">
        <f t="shared" si="201"/>
        <v>16.729323308270676</v>
      </c>
      <c r="P1334" s="34">
        <v>161</v>
      </c>
      <c r="Q1334" s="36">
        <f t="shared" si="202"/>
        <v>10.087719298245613</v>
      </c>
      <c r="R1334" s="34">
        <v>62</v>
      </c>
      <c r="S1334" s="36">
        <f t="shared" si="203"/>
        <v>3.8847117794486214</v>
      </c>
    </row>
    <row r="1335" spans="1:19" s="24" customFormat="1" ht="15" hidden="1" outlineLevel="1" x14ac:dyDescent="0.2">
      <c r="A1335" s="37" t="s">
        <v>1338</v>
      </c>
      <c r="B1335" s="34"/>
      <c r="C1335" s="35">
        <v>2298</v>
      </c>
      <c r="D1335" s="34">
        <v>1120</v>
      </c>
      <c r="E1335" s="36">
        <f t="shared" si="196"/>
        <v>48.738033072236725</v>
      </c>
      <c r="F1335" s="34">
        <v>1178</v>
      </c>
      <c r="G1335" s="36">
        <f t="shared" si="197"/>
        <v>51.261966927763268</v>
      </c>
      <c r="H1335" s="34">
        <v>667</v>
      </c>
      <c r="I1335" s="36">
        <f t="shared" si="198"/>
        <v>29.025239338555266</v>
      </c>
      <c r="J1335" s="34">
        <v>567</v>
      </c>
      <c r="K1335" s="36">
        <f t="shared" si="199"/>
        <v>24.673629242819842</v>
      </c>
      <c r="L1335" s="34">
        <v>381</v>
      </c>
      <c r="M1335" s="36">
        <f t="shared" si="200"/>
        <v>16.579634464751958</v>
      </c>
      <c r="N1335" s="34">
        <v>358</v>
      </c>
      <c r="O1335" s="36">
        <f t="shared" si="201"/>
        <v>15.57876414273281</v>
      </c>
      <c r="P1335" s="34">
        <v>243</v>
      </c>
      <c r="Q1335" s="36">
        <f t="shared" si="202"/>
        <v>10.574412532637076</v>
      </c>
      <c r="R1335" s="34">
        <v>82</v>
      </c>
      <c r="S1335" s="36">
        <f t="shared" si="203"/>
        <v>3.5683202785030459</v>
      </c>
    </row>
    <row r="1336" spans="1:19" s="24" customFormat="1" ht="15" hidden="1" outlineLevel="1" x14ac:dyDescent="0.2">
      <c r="A1336" s="37" t="s">
        <v>1339</v>
      </c>
      <c r="B1336" s="34"/>
      <c r="C1336" s="35">
        <v>2363</v>
      </c>
      <c r="D1336" s="34">
        <v>1118</v>
      </c>
      <c r="E1336" s="36">
        <f t="shared" si="196"/>
        <v>47.312738044858236</v>
      </c>
      <c r="F1336" s="34">
        <v>1245</v>
      </c>
      <c r="G1336" s="36">
        <f t="shared" si="197"/>
        <v>52.687261955141771</v>
      </c>
      <c r="H1336" s="34">
        <v>669</v>
      </c>
      <c r="I1336" s="36">
        <f t="shared" si="198"/>
        <v>28.311468472281</v>
      </c>
      <c r="J1336" s="34">
        <v>592</v>
      </c>
      <c r="K1336" s="36">
        <f t="shared" si="199"/>
        <v>25.052898857384683</v>
      </c>
      <c r="L1336" s="34">
        <v>415</v>
      </c>
      <c r="M1336" s="36">
        <f t="shared" si="200"/>
        <v>17.562420651713925</v>
      </c>
      <c r="N1336" s="34">
        <v>354</v>
      </c>
      <c r="O1336" s="36">
        <f t="shared" si="201"/>
        <v>14.980956411341516</v>
      </c>
      <c r="P1336" s="34">
        <v>215</v>
      </c>
      <c r="Q1336" s="36">
        <f t="shared" si="202"/>
        <v>9.0986034701650453</v>
      </c>
      <c r="R1336" s="34">
        <v>118</v>
      </c>
      <c r="S1336" s="36">
        <f t="shared" si="203"/>
        <v>4.9936521371138385</v>
      </c>
    </row>
    <row r="1337" spans="1:19" s="24" customFormat="1" ht="15" hidden="1" outlineLevel="1" x14ac:dyDescent="0.2">
      <c r="A1337" s="37" t="s">
        <v>1340</v>
      </c>
      <c r="B1337" s="34"/>
      <c r="C1337" s="35">
        <v>2565</v>
      </c>
      <c r="D1337" s="34">
        <v>1327</v>
      </c>
      <c r="E1337" s="36">
        <f t="shared" si="196"/>
        <v>51.734892787524366</v>
      </c>
      <c r="F1337" s="34">
        <v>1238</v>
      </c>
      <c r="G1337" s="36">
        <f t="shared" si="197"/>
        <v>48.265107212475634</v>
      </c>
      <c r="H1337" s="34">
        <v>736</v>
      </c>
      <c r="I1337" s="36">
        <f t="shared" si="198"/>
        <v>28.693957115009749</v>
      </c>
      <c r="J1337" s="34">
        <v>594</v>
      </c>
      <c r="K1337" s="36">
        <f t="shared" si="199"/>
        <v>23.157894736842106</v>
      </c>
      <c r="L1337" s="34">
        <v>468</v>
      </c>
      <c r="M1337" s="36">
        <f t="shared" si="200"/>
        <v>18.245614035087719</v>
      </c>
      <c r="N1337" s="34">
        <v>401</v>
      </c>
      <c r="O1337" s="36">
        <f t="shared" si="201"/>
        <v>15.633528265107213</v>
      </c>
      <c r="P1337" s="34">
        <v>240</v>
      </c>
      <c r="Q1337" s="36">
        <f t="shared" si="202"/>
        <v>9.3567251461988317</v>
      </c>
      <c r="R1337" s="34">
        <v>126</v>
      </c>
      <c r="S1337" s="36">
        <f t="shared" si="203"/>
        <v>4.9122807017543861</v>
      </c>
    </row>
    <row r="1338" spans="1:19" s="24" customFormat="1" ht="15" hidden="1" outlineLevel="1" x14ac:dyDescent="0.2">
      <c r="A1338" s="37" t="s">
        <v>1341</v>
      </c>
      <c r="B1338" s="34"/>
      <c r="C1338" s="35">
        <v>1239</v>
      </c>
      <c r="D1338" s="34">
        <v>615</v>
      </c>
      <c r="E1338" s="36">
        <f t="shared" si="196"/>
        <v>49.63680387409201</v>
      </c>
      <c r="F1338" s="34">
        <v>624</v>
      </c>
      <c r="G1338" s="36">
        <f t="shared" si="197"/>
        <v>50.36319612590799</v>
      </c>
      <c r="H1338" s="34">
        <v>366</v>
      </c>
      <c r="I1338" s="36">
        <f t="shared" si="198"/>
        <v>29.539951573849876</v>
      </c>
      <c r="J1338" s="34">
        <v>297</v>
      </c>
      <c r="K1338" s="36">
        <f t="shared" si="199"/>
        <v>23.970944309927361</v>
      </c>
      <c r="L1338" s="34">
        <v>219</v>
      </c>
      <c r="M1338" s="36">
        <f t="shared" si="200"/>
        <v>17.675544794188863</v>
      </c>
      <c r="N1338" s="34">
        <v>195</v>
      </c>
      <c r="O1338" s="36">
        <f t="shared" si="201"/>
        <v>15.738498789346247</v>
      </c>
      <c r="P1338" s="34">
        <v>106</v>
      </c>
      <c r="Q1338" s="36">
        <f t="shared" si="202"/>
        <v>8.5552865213882168</v>
      </c>
      <c r="R1338" s="34">
        <v>56</v>
      </c>
      <c r="S1338" s="36">
        <f t="shared" si="203"/>
        <v>4.5197740112994351</v>
      </c>
    </row>
    <row r="1339" spans="1:19" s="24" customFormat="1" ht="15" hidden="1" outlineLevel="1" x14ac:dyDescent="0.2">
      <c r="A1339" s="37" t="s">
        <v>1342</v>
      </c>
      <c r="B1339" s="34"/>
      <c r="C1339" s="35">
        <v>564</v>
      </c>
      <c r="D1339" s="34">
        <v>287</v>
      </c>
      <c r="E1339" s="36">
        <f t="shared" si="196"/>
        <v>50.886524822695037</v>
      </c>
      <c r="F1339" s="34">
        <v>277</v>
      </c>
      <c r="G1339" s="36">
        <f t="shared" si="197"/>
        <v>49.11347517730497</v>
      </c>
      <c r="H1339" s="34">
        <v>140</v>
      </c>
      <c r="I1339" s="36">
        <f t="shared" si="198"/>
        <v>24.822695035460995</v>
      </c>
      <c r="J1339" s="34">
        <v>169</v>
      </c>
      <c r="K1339" s="36">
        <f t="shared" si="199"/>
        <v>29.964539007092199</v>
      </c>
      <c r="L1339" s="34">
        <v>69</v>
      </c>
      <c r="M1339" s="36">
        <f t="shared" si="200"/>
        <v>12.23404255319149</v>
      </c>
      <c r="N1339" s="34">
        <v>111</v>
      </c>
      <c r="O1339" s="36">
        <f t="shared" si="201"/>
        <v>19.680851063829788</v>
      </c>
      <c r="P1339" s="34">
        <v>66</v>
      </c>
      <c r="Q1339" s="36">
        <f t="shared" si="202"/>
        <v>11.702127659574469</v>
      </c>
      <c r="R1339" s="34">
        <v>9</v>
      </c>
      <c r="S1339" s="36">
        <f t="shared" si="203"/>
        <v>1.595744680851064</v>
      </c>
    </row>
    <row r="1340" spans="1:19" s="24" customFormat="1" ht="15" hidden="1" outlineLevel="1" x14ac:dyDescent="0.2">
      <c r="A1340" s="37" t="s">
        <v>1343</v>
      </c>
      <c r="B1340" s="34"/>
      <c r="C1340" s="35">
        <v>759</v>
      </c>
      <c r="D1340" s="34">
        <v>391</v>
      </c>
      <c r="E1340" s="36">
        <f t="shared" si="196"/>
        <v>51.515151515151516</v>
      </c>
      <c r="F1340" s="34">
        <v>368</v>
      </c>
      <c r="G1340" s="36">
        <f t="shared" si="197"/>
        <v>48.484848484848484</v>
      </c>
      <c r="H1340" s="34">
        <v>219</v>
      </c>
      <c r="I1340" s="36">
        <f t="shared" si="198"/>
        <v>28.853754940711465</v>
      </c>
      <c r="J1340" s="34">
        <v>204</v>
      </c>
      <c r="K1340" s="36">
        <f t="shared" si="199"/>
        <v>26.877470355731226</v>
      </c>
      <c r="L1340" s="34">
        <v>110</v>
      </c>
      <c r="M1340" s="36">
        <f t="shared" si="200"/>
        <v>14.492753623188406</v>
      </c>
      <c r="N1340" s="34">
        <v>117</v>
      </c>
      <c r="O1340" s="36">
        <f t="shared" si="201"/>
        <v>15.41501976284585</v>
      </c>
      <c r="P1340" s="34">
        <v>74</v>
      </c>
      <c r="Q1340" s="36">
        <f t="shared" si="202"/>
        <v>9.749670619235836</v>
      </c>
      <c r="R1340" s="34">
        <v>35</v>
      </c>
      <c r="S1340" s="36">
        <f t="shared" si="203"/>
        <v>4.6113306982872198</v>
      </c>
    </row>
    <row r="1341" spans="1:19" s="24" customFormat="1" ht="15" hidden="1" outlineLevel="1" x14ac:dyDescent="0.2">
      <c r="A1341" s="37" t="s">
        <v>1344</v>
      </c>
      <c r="B1341" s="34"/>
      <c r="C1341" s="35">
        <v>2468</v>
      </c>
      <c r="D1341" s="34">
        <v>1135</v>
      </c>
      <c r="E1341" s="36">
        <f t="shared" si="196"/>
        <v>45.988654781199351</v>
      </c>
      <c r="F1341" s="34">
        <v>1333</v>
      </c>
      <c r="G1341" s="36">
        <f t="shared" si="197"/>
        <v>54.011345218800649</v>
      </c>
      <c r="H1341" s="34">
        <v>704</v>
      </c>
      <c r="I1341" s="36">
        <f t="shared" si="198"/>
        <v>28.525121555915721</v>
      </c>
      <c r="J1341" s="34">
        <v>623</v>
      </c>
      <c r="K1341" s="36">
        <f t="shared" si="199"/>
        <v>25.243111831442462</v>
      </c>
      <c r="L1341" s="34">
        <v>450</v>
      </c>
      <c r="M1341" s="36">
        <f t="shared" si="200"/>
        <v>18.233387358184764</v>
      </c>
      <c r="N1341" s="34">
        <v>352</v>
      </c>
      <c r="O1341" s="36">
        <f t="shared" si="201"/>
        <v>14.26256077795786</v>
      </c>
      <c r="P1341" s="34">
        <v>249</v>
      </c>
      <c r="Q1341" s="36">
        <f t="shared" si="202"/>
        <v>10.089141004862237</v>
      </c>
      <c r="R1341" s="34">
        <v>90</v>
      </c>
      <c r="S1341" s="36">
        <f t="shared" si="203"/>
        <v>3.646677471636953</v>
      </c>
    </row>
    <row r="1342" spans="1:19" s="24" customFormat="1" ht="15" hidden="1" outlineLevel="1" x14ac:dyDescent="0.2">
      <c r="A1342" s="37" t="s">
        <v>1345</v>
      </c>
      <c r="B1342" s="34"/>
      <c r="C1342" s="35">
        <v>1522</v>
      </c>
      <c r="D1342" s="34">
        <v>714</v>
      </c>
      <c r="E1342" s="36">
        <f t="shared" si="196"/>
        <v>46.911957950065698</v>
      </c>
      <c r="F1342" s="34">
        <v>808</v>
      </c>
      <c r="G1342" s="36">
        <f t="shared" si="197"/>
        <v>53.088042049934295</v>
      </c>
      <c r="H1342" s="34">
        <v>470</v>
      </c>
      <c r="I1342" s="36">
        <f t="shared" si="198"/>
        <v>30.880420499342968</v>
      </c>
      <c r="J1342" s="34">
        <v>388</v>
      </c>
      <c r="K1342" s="36">
        <f t="shared" si="199"/>
        <v>25.492772667542706</v>
      </c>
      <c r="L1342" s="34">
        <v>254</v>
      </c>
      <c r="M1342" s="36">
        <f t="shared" si="200"/>
        <v>16.68856767411301</v>
      </c>
      <c r="N1342" s="34">
        <v>197</v>
      </c>
      <c r="O1342" s="36">
        <f t="shared" si="201"/>
        <v>12.943495400788436</v>
      </c>
      <c r="P1342" s="34">
        <v>155</v>
      </c>
      <c r="Q1342" s="36">
        <f t="shared" si="202"/>
        <v>10.183968462549277</v>
      </c>
      <c r="R1342" s="34">
        <v>58</v>
      </c>
      <c r="S1342" s="36">
        <f t="shared" si="203"/>
        <v>3.8107752956636003</v>
      </c>
    </row>
    <row r="1343" spans="1:19" s="24" customFormat="1" ht="15" hidden="1" outlineLevel="1" x14ac:dyDescent="0.2">
      <c r="A1343" s="37" t="s">
        <v>1346</v>
      </c>
      <c r="B1343" s="34"/>
      <c r="C1343" s="35">
        <v>845</v>
      </c>
      <c r="D1343" s="34">
        <v>390</v>
      </c>
      <c r="E1343" s="36">
        <f t="shared" si="196"/>
        <v>46.15384615384616</v>
      </c>
      <c r="F1343" s="34">
        <v>455</v>
      </c>
      <c r="G1343" s="36">
        <f t="shared" si="197"/>
        <v>53.846153846153854</v>
      </c>
      <c r="H1343" s="34">
        <v>241</v>
      </c>
      <c r="I1343" s="36">
        <f t="shared" si="198"/>
        <v>28.520710059171599</v>
      </c>
      <c r="J1343" s="34">
        <v>241</v>
      </c>
      <c r="K1343" s="36">
        <f t="shared" si="199"/>
        <v>28.520710059171599</v>
      </c>
      <c r="L1343" s="34">
        <v>138</v>
      </c>
      <c r="M1343" s="36">
        <f t="shared" si="200"/>
        <v>16.331360946745562</v>
      </c>
      <c r="N1343" s="34">
        <v>101</v>
      </c>
      <c r="O1343" s="36">
        <f t="shared" si="201"/>
        <v>11.952662721893493</v>
      </c>
      <c r="P1343" s="34">
        <v>93</v>
      </c>
      <c r="Q1343" s="36">
        <f t="shared" si="202"/>
        <v>11.005917159763314</v>
      </c>
      <c r="R1343" s="34">
        <v>31</v>
      </c>
      <c r="S1343" s="36">
        <f t="shared" si="203"/>
        <v>3.6686390532544384</v>
      </c>
    </row>
    <row r="1344" spans="1:19" s="24" customFormat="1" ht="15" hidden="1" outlineLevel="1" x14ac:dyDescent="0.2">
      <c r="A1344" s="37" t="s">
        <v>1347</v>
      </c>
      <c r="B1344" s="34"/>
      <c r="C1344" s="35">
        <v>2411</v>
      </c>
      <c r="D1344" s="34">
        <v>1165</v>
      </c>
      <c r="E1344" s="36">
        <f t="shared" ref="E1344:E1407" si="205">SUM(D1344/C1344%)</f>
        <v>48.320199087515554</v>
      </c>
      <c r="F1344" s="34">
        <v>1246</v>
      </c>
      <c r="G1344" s="36">
        <f t="shared" si="197"/>
        <v>51.679800912484446</v>
      </c>
      <c r="H1344" s="34">
        <v>701</v>
      </c>
      <c r="I1344" s="36">
        <f t="shared" si="198"/>
        <v>29.075072583990046</v>
      </c>
      <c r="J1344" s="34">
        <v>605</v>
      </c>
      <c r="K1344" s="36">
        <f t="shared" si="199"/>
        <v>25.093322272915803</v>
      </c>
      <c r="L1344" s="34">
        <v>453</v>
      </c>
      <c r="M1344" s="36">
        <f t="shared" si="200"/>
        <v>18.788884280381584</v>
      </c>
      <c r="N1344" s="34">
        <v>347</v>
      </c>
      <c r="O1344" s="36">
        <f t="shared" si="201"/>
        <v>14.392368311903775</v>
      </c>
      <c r="P1344" s="34">
        <v>217</v>
      </c>
      <c r="Q1344" s="36">
        <f t="shared" si="202"/>
        <v>9.0004147656574034</v>
      </c>
      <c r="R1344" s="34">
        <v>88</v>
      </c>
      <c r="S1344" s="36">
        <f t="shared" si="203"/>
        <v>3.6499377851513897</v>
      </c>
    </row>
    <row r="1345" spans="1:19" s="24" customFormat="1" ht="15" hidden="1" outlineLevel="1" x14ac:dyDescent="0.2">
      <c r="A1345" s="37" t="s">
        <v>1348</v>
      </c>
      <c r="B1345" s="34"/>
      <c r="C1345" s="35">
        <v>1450</v>
      </c>
      <c r="D1345" s="34">
        <v>689</v>
      </c>
      <c r="E1345" s="36">
        <f t="shared" si="205"/>
        <v>47.517241379310342</v>
      </c>
      <c r="F1345" s="34">
        <v>761</v>
      </c>
      <c r="G1345" s="36">
        <f t="shared" si="197"/>
        <v>52.482758620689658</v>
      </c>
      <c r="H1345" s="34">
        <v>359</v>
      </c>
      <c r="I1345" s="36">
        <f t="shared" si="198"/>
        <v>24.758620689655171</v>
      </c>
      <c r="J1345" s="34">
        <v>469</v>
      </c>
      <c r="K1345" s="36">
        <f t="shared" si="199"/>
        <v>32.344827586206897</v>
      </c>
      <c r="L1345" s="34">
        <v>219</v>
      </c>
      <c r="M1345" s="36">
        <f t="shared" si="200"/>
        <v>15.103448275862069</v>
      </c>
      <c r="N1345" s="34">
        <v>190</v>
      </c>
      <c r="O1345" s="36">
        <f t="shared" si="201"/>
        <v>13.103448275862069</v>
      </c>
      <c r="P1345" s="34">
        <v>165</v>
      </c>
      <c r="Q1345" s="36">
        <f t="shared" si="202"/>
        <v>11.379310344827585</v>
      </c>
      <c r="R1345" s="34">
        <v>48</v>
      </c>
      <c r="S1345" s="36">
        <f t="shared" si="203"/>
        <v>3.3103448275862069</v>
      </c>
    </row>
    <row r="1346" spans="1:19" s="24" customFormat="1" ht="15" hidden="1" outlineLevel="1" x14ac:dyDescent="0.2">
      <c r="A1346" s="37" t="s">
        <v>1349</v>
      </c>
      <c r="B1346" s="34"/>
      <c r="C1346" s="35">
        <v>1540</v>
      </c>
      <c r="D1346" s="34">
        <v>745</v>
      </c>
      <c r="E1346" s="36">
        <f t="shared" si="205"/>
        <v>48.376623376623378</v>
      </c>
      <c r="F1346" s="34">
        <v>795</v>
      </c>
      <c r="G1346" s="36">
        <f t="shared" si="197"/>
        <v>51.623376623376622</v>
      </c>
      <c r="H1346" s="34">
        <v>452</v>
      </c>
      <c r="I1346" s="36">
        <f t="shared" si="198"/>
        <v>29.350649350649348</v>
      </c>
      <c r="J1346" s="34">
        <v>402</v>
      </c>
      <c r="K1346" s="36">
        <f t="shared" si="199"/>
        <v>26.103896103896105</v>
      </c>
      <c r="L1346" s="34">
        <v>243</v>
      </c>
      <c r="M1346" s="36">
        <f t="shared" si="200"/>
        <v>15.779220779220779</v>
      </c>
      <c r="N1346" s="34">
        <v>218</v>
      </c>
      <c r="O1346" s="36">
        <f t="shared" si="201"/>
        <v>14.155844155844155</v>
      </c>
      <c r="P1346" s="34">
        <v>161</v>
      </c>
      <c r="Q1346" s="36">
        <f t="shared" si="202"/>
        <v>10.454545454545455</v>
      </c>
      <c r="R1346" s="34">
        <v>64</v>
      </c>
      <c r="S1346" s="36">
        <f t="shared" si="203"/>
        <v>4.1558441558441555</v>
      </c>
    </row>
    <row r="1347" spans="1:19" s="24" customFormat="1" ht="15" hidden="1" outlineLevel="1" x14ac:dyDescent="0.2">
      <c r="A1347" s="37" t="s">
        <v>1350</v>
      </c>
      <c r="B1347" s="34"/>
      <c r="C1347" s="35">
        <v>1037</v>
      </c>
      <c r="D1347" s="34">
        <v>535</v>
      </c>
      <c r="E1347" s="36">
        <f t="shared" si="205"/>
        <v>51.591128254580525</v>
      </c>
      <c r="F1347" s="34">
        <v>502</v>
      </c>
      <c r="G1347" s="36">
        <f t="shared" si="197"/>
        <v>48.408871745419482</v>
      </c>
      <c r="H1347" s="34">
        <v>310</v>
      </c>
      <c r="I1347" s="36">
        <f t="shared" si="198"/>
        <v>29.893924783027966</v>
      </c>
      <c r="J1347" s="34">
        <v>259</v>
      </c>
      <c r="K1347" s="36">
        <f t="shared" si="199"/>
        <v>24.975891996142721</v>
      </c>
      <c r="L1347" s="34">
        <v>203</v>
      </c>
      <c r="M1347" s="36">
        <f t="shared" si="200"/>
        <v>19.575699132111861</v>
      </c>
      <c r="N1347" s="34">
        <v>140</v>
      </c>
      <c r="O1347" s="36">
        <f t="shared" si="201"/>
        <v>13.500482160077146</v>
      </c>
      <c r="P1347" s="34">
        <v>94</v>
      </c>
      <c r="Q1347" s="36">
        <f t="shared" si="202"/>
        <v>9.0646094503375121</v>
      </c>
      <c r="R1347" s="34">
        <v>31</v>
      </c>
      <c r="S1347" s="36">
        <f t="shared" si="203"/>
        <v>2.989392478302797</v>
      </c>
    </row>
    <row r="1348" spans="1:19" s="24" customFormat="1" ht="15" hidden="1" outlineLevel="1" x14ac:dyDescent="0.2">
      <c r="A1348" s="37" t="s">
        <v>1351</v>
      </c>
      <c r="B1348" s="34"/>
      <c r="C1348" s="35">
        <v>1367</v>
      </c>
      <c r="D1348" s="34">
        <v>689</v>
      </c>
      <c r="E1348" s="36">
        <f t="shared" si="205"/>
        <v>50.402340892465254</v>
      </c>
      <c r="F1348" s="34">
        <v>678</v>
      </c>
      <c r="G1348" s="36">
        <f t="shared" ref="G1348:G1411" si="206">SUM(F1348/C1348%)</f>
        <v>49.597659107534746</v>
      </c>
      <c r="H1348" s="34">
        <v>414</v>
      </c>
      <c r="I1348" s="36">
        <f t="shared" ref="I1348:I1411" si="207">SUM(H1348/C1348%)</f>
        <v>30.285296269202632</v>
      </c>
      <c r="J1348" s="34">
        <v>355</v>
      </c>
      <c r="K1348" s="36">
        <f t="shared" ref="K1348:K1411" si="208">SUM(J1348/C1348%)</f>
        <v>25.969275786393563</v>
      </c>
      <c r="L1348" s="34">
        <v>211</v>
      </c>
      <c r="M1348" s="36">
        <f t="shared" ref="M1348:M1411" si="209">SUM(L1348/C1348%)</f>
        <v>15.435259692757864</v>
      </c>
      <c r="N1348" s="34">
        <v>217</v>
      </c>
      <c r="O1348" s="36">
        <f t="shared" ref="O1348:O1411" si="210">SUM(N1348/C1348%)</f>
        <v>15.874177029992685</v>
      </c>
      <c r="P1348" s="34">
        <v>135</v>
      </c>
      <c r="Q1348" s="36">
        <f t="shared" ref="Q1348:Q1411" si="211">SUM(P1348/C1348%)</f>
        <v>9.8756400877834682</v>
      </c>
      <c r="R1348" s="34">
        <v>35</v>
      </c>
      <c r="S1348" s="36">
        <f t="shared" ref="S1348:S1411" si="212">SUM(R1348/C1348%)</f>
        <v>2.560351133869788</v>
      </c>
    </row>
    <row r="1349" spans="1:19" s="24" customFormat="1" ht="15" hidden="1" outlineLevel="1" x14ac:dyDescent="0.2">
      <c r="A1349" s="37" t="s">
        <v>1352</v>
      </c>
      <c r="B1349" s="34"/>
      <c r="C1349" s="35">
        <v>1335</v>
      </c>
      <c r="D1349" s="34">
        <v>656</v>
      </c>
      <c r="E1349" s="36">
        <f t="shared" si="205"/>
        <v>49.138576779026216</v>
      </c>
      <c r="F1349" s="34">
        <v>679</v>
      </c>
      <c r="G1349" s="36">
        <f t="shared" si="206"/>
        <v>50.861423220973784</v>
      </c>
      <c r="H1349" s="34">
        <v>401</v>
      </c>
      <c r="I1349" s="36">
        <f t="shared" si="207"/>
        <v>30.037453183520601</v>
      </c>
      <c r="J1349" s="34">
        <v>314</v>
      </c>
      <c r="K1349" s="36">
        <f t="shared" si="208"/>
        <v>23.520599250936332</v>
      </c>
      <c r="L1349" s="34">
        <v>193</v>
      </c>
      <c r="M1349" s="36">
        <f t="shared" si="209"/>
        <v>14.456928838951312</v>
      </c>
      <c r="N1349" s="34">
        <v>232</v>
      </c>
      <c r="O1349" s="36">
        <f t="shared" si="210"/>
        <v>17.378277153558052</v>
      </c>
      <c r="P1349" s="34">
        <v>147</v>
      </c>
      <c r="Q1349" s="36">
        <f t="shared" si="211"/>
        <v>11.011235955056181</v>
      </c>
      <c r="R1349" s="34">
        <v>48</v>
      </c>
      <c r="S1349" s="36">
        <f t="shared" si="212"/>
        <v>3.595505617977528</v>
      </c>
    </row>
    <row r="1350" spans="1:19" s="24" customFormat="1" ht="15" hidden="1" outlineLevel="1" x14ac:dyDescent="0.2">
      <c r="A1350" s="37" t="s">
        <v>1353</v>
      </c>
      <c r="B1350" s="34"/>
      <c r="C1350" s="35">
        <v>1287</v>
      </c>
      <c r="D1350" s="34">
        <v>634</v>
      </c>
      <c r="E1350" s="36">
        <f t="shared" si="205"/>
        <v>49.261849261849264</v>
      </c>
      <c r="F1350" s="34">
        <v>653</v>
      </c>
      <c r="G1350" s="36">
        <f t="shared" si="206"/>
        <v>50.738150738150743</v>
      </c>
      <c r="H1350" s="34">
        <v>335</v>
      </c>
      <c r="I1350" s="36">
        <f t="shared" si="207"/>
        <v>26.029526029526032</v>
      </c>
      <c r="J1350" s="34">
        <v>364</v>
      </c>
      <c r="K1350" s="36">
        <f t="shared" si="208"/>
        <v>28.282828282828284</v>
      </c>
      <c r="L1350" s="34">
        <v>233</v>
      </c>
      <c r="M1350" s="36">
        <f t="shared" si="209"/>
        <v>18.104118104118104</v>
      </c>
      <c r="N1350" s="34">
        <v>163</v>
      </c>
      <c r="O1350" s="36">
        <f t="shared" si="210"/>
        <v>12.665112665112666</v>
      </c>
      <c r="P1350" s="34">
        <v>142</v>
      </c>
      <c r="Q1350" s="36">
        <f t="shared" si="211"/>
        <v>11.033411033411035</v>
      </c>
      <c r="R1350" s="34">
        <v>50</v>
      </c>
      <c r="S1350" s="36">
        <f t="shared" si="212"/>
        <v>3.885003885003885</v>
      </c>
    </row>
    <row r="1351" spans="1:19" s="24" customFormat="1" ht="15" hidden="1" outlineLevel="1" x14ac:dyDescent="0.2">
      <c r="A1351" s="37" t="s">
        <v>1354</v>
      </c>
      <c r="B1351" s="34"/>
      <c r="C1351" s="35">
        <v>1549</v>
      </c>
      <c r="D1351" s="34">
        <v>762</v>
      </c>
      <c r="E1351" s="36">
        <f t="shared" si="205"/>
        <v>49.193027759845059</v>
      </c>
      <c r="F1351" s="34">
        <v>787</v>
      </c>
      <c r="G1351" s="36">
        <f t="shared" si="206"/>
        <v>50.806972240154941</v>
      </c>
      <c r="H1351" s="34">
        <v>454</v>
      </c>
      <c r="I1351" s="36">
        <f t="shared" si="207"/>
        <v>29.309231762427373</v>
      </c>
      <c r="J1351" s="34">
        <v>404</v>
      </c>
      <c r="K1351" s="36">
        <f t="shared" si="208"/>
        <v>26.081342801807619</v>
      </c>
      <c r="L1351" s="34">
        <v>265</v>
      </c>
      <c r="M1351" s="36">
        <f t="shared" si="209"/>
        <v>17.1078114912847</v>
      </c>
      <c r="N1351" s="34">
        <v>240</v>
      </c>
      <c r="O1351" s="36">
        <f t="shared" si="210"/>
        <v>15.493867010974823</v>
      </c>
      <c r="P1351" s="34">
        <v>126</v>
      </c>
      <c r="Q1351" s="36">
        <f t="shared" si="211"/>
        <v>8.1342801807617811</v>
      </c>
      <c r="R1351" s="34">
        <v>60</v>
      </c>
      <c r="S1351" s="36">
        <f t="shared" si="212"/>
        <v>3.8734667527437057</v>
      </c>
    </row>
    <row r="1352" spans="1:19" s="24" customFormat="1" ht="15" hidden="1" outlineLevel="1" x14ac:dyDescent="0.2">
      <c r="A1352" s="37" t="s">
        <v>1355</v>
      </c>
      <c r="B1352" s="34"/>
      <c r="C1352" s="35">
        <v>2745</v>
      </c>
      <c r="D1352" s="34">
        <v>1302</v>
      </c>
      <c r="E1352" s="36">
        <f t="shared" si="205"/>
        <v>47.431693989071043</v>
      </c>
      <c r="F1352" s="34">
        <v>1443</v>
      </c>
      <c r="G1352" s="36">
        <f t="shared" si="206"/>
        <v>52.568306010928964</v>
      </c>
      <c r="H1352" s="34">
        <v>816</v>
      </c>
      <c r="I1352" s="36">
        <f t="shared" si="207"/>
        <v>29.726775956284154</v>
      </c>
      <c r="J1352" s="34">
        <v>692</v>
      </c>
      <c r="K1352" s="36">
        <f t="shared" si="208"/>
        <v>25.209471766848818</v>
      </c>
      <c r="L1352" s="34">
        <v>458</v>
      </c>
      <c r="M1352" s="36">
        <f t="shared" si="209"/>
        <v>16.684881602914391</v>
      </c>
      <c r="N1352" s="34">
        <v>393</v>
      </c>
      <c r="O1352" s="36">
        <f t="shared" si="210"/>
        <v>14.316939890710383</v>
      </c>
      <c r="P1352" s="34">
        <v>261</v>
      </c>
      <c r="Q1352" s="36">
        <f t="shared" si="211"/>
        <v>9.5081967213114762</v>
      </c>
      <c r="R1352" s="34">
        <v>125</v>
      </c>
      <c r="S1352" s="36">
        <f t="shared" si="212"/>
        <v>4.5537340619307836</v>
      </c>
    </row>
    <row r="1353" spans="1:19" s="24" customFormat="1" ht="15" hidden="1" outlineLevel="1" x14ac:dyDescent="0.2">
      <c r="A1353" s="37" t="s">
        <v>1356</v>
      </c>
      <c r="B1353" s="34"/>
      <c r="C1353" s="35">
        <v>524</v>
      </c>
      <c r="D1353" s="34">
        <v>247</v>
      </c>
      <c r="E1353" s="36">
        <f t="shared" si="205"/>
        <v>47.137404580152669</v>
      </c>
      <c r="F1353" s="34">
        <v>277</v>
      </c>
      <c r="G1353" s="36">
        <f t="shared" si="206"/>
        <v>52.862595419847324</v>
      </c>
      <c r="H1353" s="34">
        <v>166</v>
      </c>
      <c r="I1353" s="36">
        <f t="shared" si="207"/>
        <v>31.679389312977097</v>
      </c>
      <c r="J1353" s="34">
        <v>110</v>
      </c>
      <c r="K1353" s="36">
        <f t="shared" si="208"/>
        <v>20.992366412213741</v>
      </c>
      <c r="L1353" s="34">
        <v>82</v>
      </c>
      <c r="M1353" s="36">
        <f t="shared" si="209"/>
        <v>15.648854961832061</v>
      </c>
      <c r="N1353" s="34">
        <v>83</v>
      </c>
      <c r="O1353" s="36">
        <f t="shared" si="210"/>
        <v>15.839694656488549</v>
      </c>
      <c r="P1353" s="34">
        <v>49</v>
      </c>
      <c r="Q1353" s="36">
        <f t="shared" si="211"/>
        <v>9.3511450381679388</v>
      </c>
      <c r="R1353" s="34">
        <v>34</v>
      </c>
      <c r="S1353" s="36">
        <f t="shared" si="212"/>
        <v>6.4885496183206106</v>
      </c>
    </row>
    <row r="1354" spans="1:19" s="24" customFormat="1" ht="15" hidden="1" outlineLevel="1" x14ac:dyDescent="0.2">
      <c r="A1354" s="37" t="s">
        <v>1357</v>
      </c>
      <c r="B1354" s="34"/>
      <c r="C1354" s="35">
        <v>1588</v>
      </c>
      <c r="D1354" s="34">
        <v>782</v>
      </c>
      <c r="E1354" s="36">
        <f t="shared" si="205"/>
        <v>49.244332493702771</v>
      </c>
      <c r="F1354" s="34">
        <v>806</v>
      </c>
      <c r="G1354" s="36">
        <f t="shared" si="206"/>
        <v>50.755667506297229</v>
      </c>
      <c r="H1354" s="34">
        <v>469</v>
      </c>
      <c r="I1354" s="36">
        <f t="shared" si="207"/>
        <v>29.534005037783373</v>
      </c>
      <c r="J1354" s="34">
        <v>396</v>
      </c>
      <c r="K1354" s="36">
        <f t="shared" si="208"/>
        <v>24.937027707808564</v>
      </c>
      <c r="L1354" s="34">
        <v>266</v>
      </c>
      <c r="M1354" s="36">
        <f t="shared" si="209"/>
        <v>16.750629722921914</v>
      </c>
      <c r="N1354" s="34">
        <v>251</v>
      </c>
      <c r="O1354" s="36">
        <f t="shared" si="210"/>
        <v>15.806045340050376</v>
      </c>
      <c r="P1354" s="34">
        <v>147</v>
      </c>
      <c r="Q1354" s="36">
        <f t="shared" si="211"/>
        <v>9.2569269521410575</v>
      </c>
      <c r="R1354" s="34">
        <v>59</v>
      </c>
      <c r="S1354" s="36">
        <f t="shared" si="212"/>
        <v>3.7153652392947101</v>
      </c>
    </row>
    <row r="1355" spans="1:19" s="24" customFormat="1" ht="15" hidden="1" outlineLevel="1" x14ac:dyDescent="0.2">
      <c r="A1355" s="37" t="s">
        <v>1358</v>
      </c>
      <c r="B1355" s="34"/>
      <c r="C1355" s="35">
        <v>1795</v>
      </c>
      <c r="D1355" s="34">
        <v>910</v>
      </c>
      <c r="E1355" s="36">
        <f t="shared" si="205"/>
        <v>50.696378830083567</v>
      </c>
      <c r="F1355" s="34">
        <v>885</v>
      </c>
      <c r="G1355" s="36">
        <f t="shared" si="206"/>
        <v>49.30362116991644</v>
      </c>
      <c r="H1355" s="34">
        <v>512</v>
      </c>
      <c r="I1355" s="36">
        <f t="shared" si="207"/>
        <v>28.523676880222844</v>
      </c>
      <c r="J1355" s="34">
        <v>452</v>
      </c>
      <c r="K1355" s="36">
        <f t="shared" si="208"/>
        <v>25.181058495821727</v>
      </c>
      <c r="L1355" s="34">
        <v>296</v>
      </c>
      <c r="M1355" s="36">
        <f t="shared" si="209"/>
        <v>16.49025069637883</v>
      </c>
      <c r="N1355" s="34">
        <v>284</v>
      </c>
      <c r="O1355" s="36">
        <f t="shared" si="210"/>
        <v>15.821727019498608</v>
      </c>
      <c r="P1355" s="34">
        <v>182</v>
      </c>
      <c r="Q1355" s="36">
        <f t="shared" si="211"/>
        <v>10.139275766016713</v>
      </c>
      <c r="R1355" s="34">
        <v>69</v>
      </c>
      <c r="S1355" s="36">
        <f t="shared" si="212"/>
        <v>3.8440111420612815</v>
      </c>
    </row>
    <row r="1356" spans="1:19" s="24" customFormat="1" ht="15" hidden="1" outlineLevel="1" x14ac:dyDescent="0.2">
      <c r="A1356" s="37" t="s">
        <v>1359</v>
      </c>
      <c r="B1356" s="34"/>
      <c r="C1356" s="35">
        <v>1597</v>
      </c>
      <c r="D1356" s="34">
        <v>774</v>
      </c>
      <c r="E1356" s="36">
        <f t="shared" si="205"/>
        <v>48.465873512836566</v>
      </c>
      <c r="F1356" s="34">
        <v>823</v>
      </c>
      <c r="G1356" s="36">
        <f t="shared" si="206"/>
        <v>51.534126487163427</v>
      </c>
      <c r="H1356" s="34">
        <v>468</v>
      </c>
      <c r="I1356" s="36">
        <f t="shared" si="207"/>
        <v>29.304946775203504</v>
      </c>
      <c r="J1356" s="34">
        <v>412</v>
      </c>
      <c r="K1356" s="36">
        <f t="shared" si="208"/>
        <v>25.798371947401378</v>
      </c>
      <c r="L1356" s="34">
        <v>267</v>
      </c>
      <c r="M1356" s="36">
        <f t="shared" si="209"/>
        <v>16.718847839699436</v>
      </c>
      <c r="N1356" s="34">
        <v>245</v>
      </c>
      <c r="O1356" s="36">
        <f t="shared" si="210"/>
        <v>15.341264871634314</v>
      </c>
      <c r="P1356" s="34">
        <v>151</v>
      </c>
      <c r="Q1356" s="36">
        <f t="shared" si="211"/>
        <v>9.4552285535378839</v>
      </c>
      <c r="R1356" s="34">
        <v>54</v>
      </c>
      <c r="S1356" s="36">
        <f t="shared" si="212"/>
        <v>3.3813400125234816</v>
      </c>
    </row>
    <row r="1357" spans="1:19" s="24" customFormat="1" ht="15" hidden="1" outlineLevel="1" x14ac:dyDescent="0.2">
      <c r="A1357" s="37" t="s">
        <v>1360</v>
      </c>
      <c r="B1357" s="34"/>
      <c r="C1357" s="35">
        <v>935</v>
      </c>
      <c r="D1357" s="34">
        <v>436</v>
      </c>
      <c r="E1357" s="36">
        <f t="shared" si="205"/>
        <v>46.63101604278075</v>
      </c>
      <c r="F1357" s="34">
        <v>499</v>
      </c>
      <c r="G1357" s="36">
        <f t="shared" si="206"/>
        <v>53.368983957219257</v>
      </c>
      <c r="H1357" s="34">
        <v>265</v>
      </c>
      <c r="I1357" s="36">
        <f t="shared" si="207"/>
        <v>28.342245989304814</v>
      </c>
      <c r="J1357" s="34">
        <v>258</v>
      </c>
      <c r="K1357" s="36">
        <f t="shared" si="208"/>
        <v>27.593582887700535</v>
      </c>
      <c r="L1357" s="34">
        <v>146</v>
      </c>
      <c r="M1357" s="36">
        <f t="shared" si="209"/>
        <v>15.614973262032086</v>
      </c>
      <c r="N1357" s="34">
        <v>124</v>
      </c>
      <c r="O1357" s="36">
        <f t="shared" si="210"/>
        <v>13.262032085561497</v>
      </c>
      <c r="P1357" s="34">
        <v>110</v>
      </c>
      <c r="Q1357" s="36">
        <f t="shared" si="211"/>
        <v>11.764705882352942</v>
      </c>
      <c r="R1357" s="34">
        <v>32</v>
      </c>
      <c r="S1357" s="36">
        <f t="shared" si="212"/>
        <v>3.4224598930481283</v>
      </c>
    </row>
    <row r="1358" spans="1:19" s="24" customFormat="1" ht="15" hidden="1" outlineLevel="1" x14ac:dyDescent="0.2">
      <c r="A1358" s="37" t="s">
        <v>1361</v>
      </c>
      <c r="B1358" s="34"/>
      <c r="C1358" s="35">
        <v>693</v>
      </c>
      <c r="D1358" s="34">
        <v>370</v>
      </c>
      <c r="E1358" s="36">
        <f t="shared" si="205"/>
        <v>53.39105339105339</v>
      </c>
      <c r="F1358" s="34">
        <v>323</v>
      </c>
      <c r="G1358" s="36">
        <f t="shared" si="206"/>
        <v>46.60894660894661</v>
      </c>
      <c r="H1358" s="34">
        <v>204</v>
      </c>
      <c r="I1358" s="36">
        <f t="shared" si="207"/>
        <v>29.437229437229437</v>
      </c>
      <c r="J1358" s="34">
        <v>163</v>
      </c>
      <c r="K1358" s="36">
        <f t="shared" si="208"/>
        <v>23.520923520923521</v>
      </c>
      <c r="L1358" s="34">
        <v>121</v>
      </c>
      <c r="M1358" s="36">
        <f t="shared" si="209"/>
        <v>17.460317460317462</v>
      </c>
      <c r="N1358" s="34">
        <v>88</v>
      </c>
      <c r="O1358" s="36">
        <f t="shared" si="210"/>
        <v>12.698412698412699</v>
      </c>
      <c r="P1358" s="34">
        <v>79</v>
      </c>
      <c r="Q1358" s="36">
        <f t="shared" si="211"/>
        <v>11.3997113997114</v>
      </c>
      <c r="R1358" s="34">
        <v>38</v>
      </c>
      <c r="S1358" s="36">
        <f t="shared" si="212"/>
        <v>5.4834054834054839</v>
      </c>
    </row>
    <row r="1359" spans="1:19" s="24" customFormat="1" ht="15" hidden="1" outlineLevel="1" x14ac:dyDescent="0.2">
      <c r="A1359" s="37" t="s">
        <v>1362</v>
      </c>
      <c r="B1359" s="34"/>
      <c r="C1359" s="35">
        <v>634</v>
      </c>
      <c r="D1359" s="34">
        <v>315</v>
      </c>
      <c r="E1359" s="36">
        <f t="shared" si="205"/>
        <v>49.684542586750787</v>
      </c>
      <c r="F1359" s="34">
        <v>319</v>
      </c>
      <c r="G1359" s="36">
        <f t="shared" si="206"/>
        <v>50.315457413249213</v>
      </c>
      <c r="H1359" s="34">
        <v>207</v>
      </c>
      <c r="I1359" s="36">
        <f t="shared" si="207"/>
        <v>32.649842271293373</v>
      </c>
      <c r="J1359" s="34">
        <v>141</v>
      </c>
      <c r="K1359" s="36">
        <f t="shared" si="208"/>
        <v>22.239747634069403</v>
      </c>
      <c r="L1359" s="34">
        <v>77</v>
      </c>
      <c r="M1359" s="36">
        <f t="shared" si="209"/>
        <v>12.145110410094638</v>
      </c>
      <c r="N1359" s="34">
        <v>136</v>
      </c>
      <c r="O1359" s="36">
        <f t="shared" si="210"/>
        <v>21.451104100946374</v>
      </c>
      <c r="P1359" s="34">
        <v>59</v>
      </c>
      <c r="Q1359" s="36">
        <f t="shared" si="211"/>
        <v>9.3059936908517358</v>
      </c>
      <c r="R1359" s="34">
        <v>14</v>
      </c>
      <c r="S1359" s="36">
        <f t="shared" si="212"/>
        <v>2.2082018927444795</v>
      </c>
    </row>
    <row r="1360" spans="1:19" s="24" customFormat="1" ht="15" hidden="1" outlineLevel="1" x14ac:dyDescent="0.2">
      <c r="A1360" s="37" t="s">
        <v>1363</v>
      </c>
      <c r="B1360" s="34"/>
      <c r="C1360" s="35">
        <v>2554</v>
      </c>
      <c r="D1360" s="34">
        <v>1199</v>
      </c>
      <c r="E1360" s="36">
        <f t="shared" si="205"/>
        <v>46.94596711041504</v>
      </c>
      <c r="F1360" s="34">
        <v>1355</v>
      </c>
      <c r="G1360" s="36">
        <f t="shared" si="206"/>
        <v>53.054032889584967</v>
      </c>
      <c r="H1360" s="34">
        <v>729</v>
      </c>
      <c r="I1360" s="36">
        <f t="shared" si="207"/>
        <v>28.543461237274865</v>
      </c>
      <c r="J1360" s="34">
        <v>673</v>
      </c>
      <c r="K1360" s="36">
        <f t="shared" si="208"/>
        <v>26.350822239624119</v>
      </c>
      <c r="L1360" s="34">
        <v>409</v>
      </c>
      <c r="M1360" s="36">
        <f t="shared" si="209"/>
        <v>16.014095536413471</v>
      </c>
      <c r="N1360" s="34">
        <v>408</v>
      </c>
      <c r="O1360" s="36">
        <f t="shared" si="210"/>
        <v>15.974941268598277</v>
      </c>
      <c r="P1360" s="34">
        <v>244</v>
      </c>
      <c r="Q1360" s="36">
        <f t="shared" si="211"/>
        <v>9.5536413469068133</v>
      </c>
      <c r="R1360" s="34">
        <v>91</v>
      </c>
      <c r="S1360" s="36">
        <f t="shared" si="212"/>
        <v>3.5630383711824591</v>
      </c>
    </row>
    <row r="1361" spans="1:19" s="24" customFormat="1" ht="15" hidden="1" outlineLevel="1" x14ac:dyDescent="0.2">
      <c r="A1361" s="37" t="s">
        <v>1364</v>
      </c>
      <c r="B1361" s="34"/>
      <c r="C1361" s="35">
        <v>2468</v>
      </c>
      <c r="D1361" s="34">
        <v>1196</v>
      </c>
      <c r="E1361" s="36">
        <f t="shared" si="205"/>
        <v>48.460291734197732</v>
      </c>
      <c r="F1361" s="34">
        <v>1272</v>
      </c>
      <c r="G1361" s="36">
        <f t="shared" si="206"/>
        <v>51.539708265802268</v>
      </c>
      <c r="H1361" s="34">
        <v>732</v>
      </c>
      <c r="I1361" s="36">
        <f t="shared" si="207"/>
        <v>29.659643435980552</v>
      </c>
      <c r="J1361" s="34">
        <v>622</v>
      </c>
      <c r="K1361" s="36">
        <f t="shared" si="208"/>
        <v>25.202593192868719</v>
      </c>
      <c r="L1361" s="34">
        <v>429</v>
      </c>
      <c r="M1361" s="36">
        <f t="shared" si="209"/>
        <v>17.382495948136143</v>
      </c>
      <c r="N1361" s="34">
        <v>352</v>
      </c>
      <c r="O1361" s="36">
        <f t="shared" si="210"/>
        <v>14.26256077795786</v>
      </c>
      <c r="P1361" s="34">
        <v>243</v>
      </c>
      <c r="Q1361" s="36">
        <f t="shared" si="211"/>
        <v>9.8460291734197725</v>
      </c>
      <c r="R1361" s="34">
        <v>90</v>
      </c>
      <c r="S1361" s="36">
        <f t="shared" si="212"/>
        <v>3.646677471636953</v>
      </c>
    </row>
    <row r="1362" spans="1:19" s="24" customFormat="1" ht="15" hidden="1" outlineLevel="1" x14ac:dyDescent="0.2">
      <c r="A1362" s="37" t="s">
        <v>1365</v>
      </c>
      <c r="B1362" s="34"/>
      <c r="C1362" s="35">
        <v>2360</v>
      </c>
      <c r="D1362" s="34">
        <v>1123</v>
      </c>
      <c r="E1362" s="36">
        <f t="shared" si="205"/>
        <v>47.584745762711862</v>
      </c>
      <c r="F1362" s="34">
        <v>1237</v>
      </c>
      <c r="G1362" s="36">
        <f t="shared" si="206"/>
        <v>52.415254237288131</v>
      </c>
      <c r="H1362" s="34">
        <v>712</v>
      </c>
      <c r="I1362" s="36">
        <f t="shared" si="207"/>
        <v>30.169491525423727</v>
      </c>
      <c r="J1362" s="34">
        <v>544</v>
      </c>
      <c r="K1362" s="36">
        <f t="shared" si="208"/>
        <v>23.050847457627118</v>
      </c>
      <c r="L1362" s="34">
        <v>399</v>
      </c>
      <c r="M1362" s="36">
        <f t="shared" si="209"/>
        <v>16.906779661016948</v>
      </c>
      <c r="N1362" s="34">
        <v>375</v>
      </c>
      <c r="O1362" s="36">
        <f t="shared" si="210"/>
        <v>15.889830508474576</v>
      </c>
      <c r="P1362" s="34">
        <v>220</v>
      </c>
      <c r="Q1362" s="36">
        <f t="shared" si="211"/>
        <v>9.3220338983050848</v>
      </c>
      <c r="R1362" s="34">
        <v>110</v>
      </c>
      <c r="S1362" s="36">
        <f t="shared" si="212"/>
        <v>4.6610169491525424</v>
      </c>
    </row>
    <row r="1363" spans="1:19" s="24" customFormat="1" ht="15" hidden="1" outlineLevel="1" x14ac:dyDescent="0.2">
      <c r="A1363" s="37" t="s">
        <v>1366</v>
      </c>
      <c r="B1363" s="34"/>
      <c r="C1363" s="35">
        <v>2798</v>
      </c>
      <c r="D1363" s="34">
        <v>1304</v>
      </c>
      <c r="E1363" s="36">
        <f t="shared" si="205"/>
        <v>46.604717655468193</v>
      </c>
      <c r="F1363" s="34">
        <v>1494</v>
      </c>
      <c r="G1363" s="36">
        <f t="shared" si="206"/>
        <v>53.395282344531807</v>
      </c>
      <c r="H1363" s="34">
        <v>765</v>
      </c>
      <c r="I1363" s="36">
        <f t="shared" si="207"/>
        <v>27.340957827019299</v>
      </c>
      <c r="J1363" s="34">
        <v>751</v>
      </c>
      <c r="K1363" s="36">
        <f t="shared" si="208"/>
        <v>26.840600428877771</v>
      </c>
      <c r="L1363" s="34">
        <v>374</v>
      </c>
      <c r="M1363" s="36">
        <f t="shared" si="209"/>
        <v>13.366690493209434</v>
      </c>
      <c r="N1363" s="34">
        <v>480</v>
      </c>
      <c r="O1363" s="36">
        <f t="shared" si="210"/>
        <v>17.155110793423873</v>
      </c>
      <c r="P1363" s="34">
        <v>316</v>
      </c>
      <c r="Q1363" s="36">
        <f t="shared" si="211"/>
        <v>11.293781272337384</v>
      </c>
      <c r="R1363" s="34">
        <v>112</v>
      </c>
      <c r="S1363" s="36">
        <f t="shared" si="212"/>
        <v>4.0028591851322375</v>
      </c>
    </row>
    <row r="1364" spans="1:19" s="24" customFormat="1" ht="15" hidden="1" outlineLevel="1" x14ac:dyDescent="0.2">
      <c r="A1364" s="37" t="s">
        <v>1367</v>
      </c>
      <c r="B1364" s="34"/>
      <c r="C1364" s="35">
        <v>2170</v>
      </c>
      <c r="D1364" s="34">
        <v>1023</v>
      </c>
      <c r="E1364" s="36">
        <f t="shared" si="205"/>
        <v>47.142857142857146</v>
      </c>
      <c r="F1364" s="34">
        <v>1147</v>
      </c>
      <c r="G1364" s="36">
        <f t="shared" si="206"/>
        <v>52.857142857142861</v>
      </c>
      <c r="H1364" s="34">
        <v>635</v>
      </c>
      <c r="I1364" s="36">
        <f t="shared" si="207"/>
        <v>29.262672811059907</v>
      </c>
      <c r="J1364" s="34">
        <v>541</v>
      </c>
      <c r="K1364" s="36">
        <f t="shared" si="208"/>
        <v>24.930875576036868</v>
      </c>
      <c r="L1364" s="34">
        <v>397</v>
      </c>
      <c r="M1364" s="36">
        <f t="shared" si="209"/>
        <v>18.294930875576039</v>
      </c>
      <c r="N1364" s="34">
        <v>329</v>
      </c>
      <c r="O1364" s="36">
        <f t="shared" si="210"/>
        <v>15.161290322580646</v>
      </c>
      <c r="P1364" s="34">
        <v>171</v>
      </c>
      <c r="Q1364" s="36">
        <f t="shared" si="211"/>
        <v>7.8801843317972349</v>
      </c>
      <c r="R1364" s="34">
        <v>97</v>
      </c>
      <c r="S1364" s="36">
        <f t="shared" si="212"/>
        <v>4.4700460829493087</v>
      </c>
    </row>
    <row r="1365" spans="1:19" s="24" customFormat="1" ht="15" hidden="1" outlineLevel="1" x14ac:dyDescent="0.2">
      <c r="A1365" s="37" t="s">
        <v>1368</v>
      </c>
      <c r="B1365" s="34"/>
      <c r="C1365" s="35">
        <v>2523</v>
      </c>
      <c r="D1365" s="34">
        <v>1127</v>
      </c>
      <c r="E1365" s="36">
        <f t="shared" si="205"/>
        <v>44.669044787950853</v>
      </c>
      <c r="F1365" s="34">
        <v>1396</v>
      </c>
      <c r="G1365" s="36">
        <f t="shared" si="206"/>
        <v>55.330955212049147</v>
      </c>
      <c r="H1365" s="34">
        <v>695</v>
      </c>
      <c r="I1365" s="36">
        <f t="shared" si="207"/>
        <v>27.5465715418153</v>
      </c>
      <c r="J1365" s="34">
        <v>617</v>
      </c>
      <c r="K1365" s="36">
        <f t="shared" si="208"/>
        <v>24.455013872374156</v>
      </c>
      <c r="L1365" s="34">
        <v>475</v>
      </c>
      <c r="M1365" s="36">
        <f t="shared" si="209"/>
        <v>18.826793499801823</v>
      </c>
      <c r="N1365" s="34">
        <v>383</v>
      </c>
      <c r="O1365" s="36">
        <f t="shared" si="210"/>
        <v>15.180340864050732</v>
      </c>
      <c r="P1365" s="34">
        <v>246</v>
      </c>
      <c r="Q1365" s="36">
        <f t="shared" si="211"/>
        <v>9.7502972651605226</v>
      </c>
      <c r="R1365" s="34">
        <v>107</v>
      </c>
      <c r="S1365" s="36">
        <f t="shared" si="212"/>
        <v>4.2409829567974633</v>
      </c>
    </row>
    <row r="1366" spans="1:19" s="24" customFormat="1" ht="15" hidden="1" outlineLevel="1" x14ac:dyDescent="0.2">
      <c r="A1366" s="37" t="s">
        <v>1369</v>
      </c>
      <c r="B1366" s="34"/>
      <c r="C1366" s="35">
        <v>1516</v>
      </c>
      <c r="D1366" s="34">
        <v>732</v>
      </c>
      <c r="E1366" s="36">
        <f t="shared" si="205"/>
        <v>48.284960422163586</v>
      </c>
      <c r="F1366" s="34">
        <v>784</v>
      </c>
      <c r="G1366" s="36">
        <f t="shared" si="206"/>
        <v>51.715039577836414</v>
      </c>
      <c r="H1366" s="34">
        <v>460</v>
      </c>
      <c r="I1366" s="36">
        <f t="shared" si="207"/>
        <v>30.343007915567281</v>
      </c>
      <c r="J1366" s="34">
        <v>384</v>
      </c>
      <c r="K1366" s="36">
        <f t="shared" si="208"/>
        <v>25.329815303430077</v>
      </c>
      <c r="L1366" s="34">
        <v>218</v>
      </c>
      <c r="M1366" s="36">
        <f t="shared" si="209"/>
        <v>14.379947229551451</v>
      </c>
      <c r="N1366" s="34">
        <v>259</v>
      </c>
      <c r="O1366" s="36">
        <f t="shared" si="210"/>
        <v>17.084432717678101</v>
      </c>
      <c r="P1366" s="34">
        <v>137</v>
      </c>
      <c r="Q1366" s="36">
        <f t="shared" si="211"/>
        <v>9.0369393139841687</v>
      </c>
      <c r="R1366" s="34">
        <v>58</v>
      </c>
      <c r="S1366" s="36">
        <f t="shared" si="212"/>
        <v>3.8258575197889182</v>
      </c>
    </row>
    <row r="1367" spans="1:19" s="24" customFormat="1" ht="15" hidden="1" outlineLevel="1" x14ac:dyDescent="0.2">
      <c r="A1367" s="37" t="s">
        <v>1370</v>
      </c>
      <c r="B1367" s="34"/>
      <c r="C1367" s="35">
        <v>2060</v>
      </c>
      <c r="D1367" s="34">
        <v>970</v>
      </c>
      <c r="E1367" s="36">
        <f t="shared" si="205"/>
        <v>47.087378640776699</v>
      </c>
      <c r="F1367" s="34">
        <v>1090</v>
      </c>
      <c r="G1367" s="36">
        <f t="shared" si="206"/>
        <v>52.912621359223294</v>
      </c>
      <c r="H1367" s="34">
        <v>569</v>
      </c>
      <c r="I1367" s="36">
        <f t="shared" si="207"/>
        <v>27.621359223300971</v>
      </c>
      <c r="J1367" s="34">
        <v>526</v>
      </c>
      <c r="K1367" s="36">
        <f t="shared" si="208"/>
        <v>25.533980582524268</v>
      </c>
      <c r="L1367" s="34">
        <v>335</v>
      </c>
      <c r="M1367" s="36">
        <f t="shared" si="209"/>
        <v>16.262135922330096</v>
      </c>
      <c r="N1367" s="34">
        <v>331</v>
      </c>
      <c r="O1367" s="36">
        <f t="shared" si="210"/>
        <v>16.067961165048544</v>
      </c>
      <c r="P1367" s="34">
        <v>218</v>
      </c>
      <c r="Q1367" s="36">
        <f t="shared" si="211"/>
        <v>10.58252427184466</v>
      </c>
      <c r="R1367" s="34">
        <v>81</v>
      </c>
      <c r="S1367" s="36">
        <f t="shared" si="212"/>
        <v>3.9320388349514559</v>
      </c>
    </row>
    <row r="1368" spans="1:19" s="24" customFormat="1" ht="15" hidden="1" outlineLevel="1" x14ac:dyDescent="0.2">
      <c r="A1368" s="37" t="s">
        <v>1371</v>
      </c>
      <c r="B1368" s="34"/>
      <c r="C1368" s="35">
        <v>1534</v>
      </c>
      <c r="D1368" s="34">
        <v>740</v>
      </c>
      <c r="E1368" s="36">
        <f t="shared" si="205"/>
        <v>48.239895697522819</v>
      </c>
      <c r="F1368" s="34">
        <v>794</v>
      </c>
      <c r="G1368" s="36">
        <f t="shared" si="206"/>
        <v>51.760104302477181</v>
      </c>
      <c r="H1368" s="34">
        <v>461</v>
      </c>
      <c r="I1368" s="36">
        <f t="shared" si="207"/>
        <v>30.052151238591918</v>
      </c>
      <c r="J1368" s="34">
        <v>385</v>
      </c>
      <c r="K1368" s="36">
        <f t="shared" si="208"/>
        <v>25.097783572359845</v>
      </c>
      <c r="L1368" s="34">
        <v>255</v>
      </c>
      <c r="M1368" s="36">
        <f t="shared" si="209"/>
        <v>16.623207301173402</v>
      </c>
      <c r="N1368" s="34">
        <v>250</v>
      </c>
      <c r="O1368" s="36">
        <f t="shared" si="210"/>
        <v>16.297262059973924</v>
      </c>
      <c r="P1368" s="34">
        <v>135</v>
      </c>
      <c r="Q1368" s="36">
        <f t="shared" si="211"/>
        <v>8.8005215123859184</v>
      </c>
      <c r="R1368" s="34">
        <v>48</v>
      </c>
      <c r="S1368" s="36">
        <f t="shared" si="212"/>
        <v>3.1290743155149934</v>
      </c>
    </row>
    <row r="1369" spans="1:19" s="24" customFormat="1" ht="15" hidden="1" outlineLevel="1" x14ac:dyDescent="0.2">
      <c r="A1369" s="37" t="s">
        <v>1372</v>
      </c>
      <c r="B1369" s="34"/>
      <c r="C1369" s="35">
        <v>691</v>
      </c>
      <c r="D1369" s="34">
        <v>356</v>
      </c>
      <c r="E1369" s="36">
        <f t="shared" si="205"/>
        <v>51.519536903039075</v>
      </c>
      <c r="F1369" s="34">
        <v>335</v>
      </c>
      <c r="G1369" s="36">
        <f t="shared" si="206"/>
        <v>48.480463096960925</v>
      </c>
      <c r="H1369" s="34">
        <v>199</v>
      </c>
      <c r="I1369" s="36">
        <f t="shared" si="207"/>
        <v>28.798842257597684</v>
      </c>
      <c r="J1369" s="34">
        <v>147</v>
      </c>
      <c r="K1369" s="36">
        <f t="shared" si="208"/>
        <v>21.273516642547033</v>
      </c>
      <c r="L1369" s="34">
        <v>121</v>
      </c>
      <c r="M1369" s="36">
        <f t="shared" si="209"/>
        <v>17.510853835021706</v>
      </c>
      <c r="N1369" s="34">
        <v>113</v>
      </c>
      <c r="O1369" s="36">
        <f t="shared" si="210"/>
        <v>16.353111432706221</v>
      </c>
      <c r="P1369" s="34">
        <v>66</v>
      </c>
      <c r="Q1369" s="36">
        <f t="shared" si="211"/>
        <v>9.5513748191027492</v>
      </c>
      <c r="R1369" s="34">
        <v>45</v>
      </c>
      <c r="S1369" s="36">
        <f t="shared" si="212"/>
        <v>6.5123010130246017</v>
      </c>
    </row>
    <row r="1370" spans="1:19" s="24" customFormat="1" ht="15" hidden="1" outlineLevel="1" x14ac:dyDescent="0.2">
      <c r="A1370" s="37" t="s">
        <v>1373</v>
      </c>
      <c r="B1370" s="34"/>
      <c r="C1370" s="35">
        <v>579</v>
      </c>
      <c r="D1370" s="34">
        <v>288</v>
      </c>
      <c r="E1370" s="36">
        <f t="shared" si="205"/>
        <v>49.740932642487046</v>
      </c>
      <c r="F1370" s="34">
        <v>291</v>
      </c>
      <c r="G1370" s="36">
        <f t="shared" si="206"/>
        <v>50.259067357512954</v>
      </c>
      <c r="H1370" s="34">
        <v>173</v>
      </c>
      <c r="I1370" s="36">
        <f t="shared" si="207"/>
        <v>29.879101899827287</v>
      </c>
      <c r="J1370" s="34">
        <v>141</v>
      </c>
      <c r="K1370" s="36">
        <f t="shared" si="208"/>
        <v>24.352331606217618</v>
      </c>
      <c r="L1370" s="34">
        <v>103</v>
      </c>
      <c r="M1370" s="36">
        <f t="shared" si="209"/>
        <v>17.789291882556132</v>
      </c>
      <c r="N1370" s="34">
        <v>65</v>
      </c>
      <c r="O1370" s="36">
        <f t="shared" si="210"/>
        <v>11.226252158894646</v>
      </c>
      <c r="P1370" s="34">
        <v>62</v>
      </c>
      <c r="Q1370" s="36">
        <f t="shared" si="211"/>
        <v>10.708117443868739</v>
      </c>
      <c r="R1370" s="34">
        <v>35</v>
      </c>
      <c r="S1370" s="36">
        <f t="shared" si="212"/>
        <v>6.0449050086355784</v>
      </c>
    </row>
    <row r="1371" spans="1:19" s="24" customFormat="1" ht="15" hidden="1" outlineLevel="1" x14ac:dyDescent="0.2">
      <c r="A1371" s="37" t="s">
        <v>1374</v>
      </c>
      <c r="B1371" s="34"/>
      <c r="C1371" s="35">
        <v>2659</v>
      </c>
      <c r="D1371" s="34">
        <v>1243</v>
      </c>
      <c r="E1371" s="36">
        <f t="shared" si="205"/>
        <v>46.746897329823241</v>
      </c>
      <c r="F1371" s="34">
        <v>1416</v>
      </c>
      <c r="G1371" s="36">
        <f t="shared" si="206"/>
        <v>53.253102670176759</v>
      </c>
      <c r="H1371" s="34">
        <v>686</v>
      </c>
      <c r="I1371" s="36">
        <f t="shared" si="207"/>
        <v>25.799172621286196</v>
      </c>
      <c r="J1371" s="34">
        <v>719</v>
      </c>
      <c r="K1371" s="36">
        <f t="shared" si="208"/>
        <v>27.040240691989471</v>
      </c>
      <c r="L1371" s="34">
        <v>443</v>
      </c>
      <c r="M1371" s="36">
        <f t="shared" si="209"/>
        <v>16.660398646107559</v>
      </c>
      <c r="N1371" s="34">
        <v>392</v>
      </c>
      <c r="O1371" s="36">
        <f t="shared" si="210"/>
        <v>14.742384355020684</v>
      </c>
      <c r="P1371" s="34">
        <v>281</v>
      </c>
      <c r="Q1371" s="36">
        <f t="shared" si="211"/>
        <v>10.567882662655133</v>
      </c>
      <c r="R1371" s="34">
        <v>138</v>
      </c>
      <c r="S1371" s="36">
        <f t="shared" si="212"/>
        <v>5.1899210229409549</v>
      </c>
    </row>
    <row r="1372" spans="1:19" s="24" customFormat="1" ht="15" hidden="1" outlineLevel="1" x14ac:dyDescent="0.2">
      <c r="A1372" s="37" t="s">
        <v>1375</v>
      </c>
      <c r="B1372" s="34"/>
      <c r="C1372" s="35">
        <v>2808</v>
      </c>
      <c r="D1372" s="34">
        <v>1288</v>
      </c>
      <c r="E1372" s="36">
        <f t="shared" si="205"/>
        <v>45.868945868945872</v>
      </c>
      <c r="F1372" s="34">
        <v>1520</v>
      </c>
      <c r="G1372" s="36">
        <f t="shared" si="206"/>
        <v>54.131054131054135</v>
      </c>
      <c r="H1372" s="34">
        <v>850</v>
      </c>
      <c r="I1372" s="36">
        <f t="shared" si="207"/>
        <v>30.270655270655272</v>
      </c>
      <c r="J1372" s="34">
        <v>706</v>
      </c>
      <c r="K1372" s="36">
        <f t="shared" si="208"/>
        <v>25.142450142450144</v>
      </c>
      <c r="L1372" s="34">
        <v>473</v>
      </c>
      <c r="M1372" s="36">
        <f t="shared" si="209"/>
        <v>16.844729344729345</v>
      </c>
      <c r="N1372" s="34">
        <v>408</v>
      </c>
      <c r="O1372" s="36">
        <f t="shared" si="210"/>
        <v>14.529914529914532</v>
      </c>
      <c r="P1372" s="34">
        <v>245</v>
      </c>
      <c r="Q1372" s="36">
        <f t="shared" si="211"/>
        <v>8.7250712250712255</v>
      </c>
      <c r="R1372" s="34">
        <v>126</v>
      </c>
      <c r="S1372" s="36">
        <f t="shared" si="212"/>
        <v>4.4871794871794872</v>
      </c>
    </row>
    <row r="1373" spans="1:19" s="24" customFormat="1" ht="15" hidden="1" outlineLevel="1" x14ac:dyDescent="0.2">
      <c r="A1373" s="37" t="s">
        <v>1376</v>
      </c>
      <c r="B1373" s="34"/>
      <c r="C1373" s="35">
        <v>1550</v>
      </c>
      <c r="D1373" s="34">
        <v>724</v>
      </c>
      <c r="E1373" s="36">
        <f t="shared" si="205"/>
        <v>46.70967741935484</v>
      </c>
      <c r="F1373" s="34">
        <v>826</v>
      </c>
      <c r="G1373" s="36">
        <f t="shared" si="206"/>
        <v>53.29032258064516</v>
      </c>
      <c r="H1373" s="34">
        <v>411</v>
      </c>
      <c r="I1373" s="36">
        <f t="shared" si="207"/>
        <v>26.516129032258064</v>
      </c>
      <c r="J1373" s="34">
        <v>403</v>
      </c>
      <c r="K1373" s="36">
        <f t="shared" si="208"/>
        <v>26</v>
      </c>
      <c r="L1373" s="34">
        <v>257</v>
      </c>
      <c r="M1373" s="36">
        <f t="shared" si="209"/>
        <v>16.580645161290324</v>
      </c>
      <c r="N1373" s="34">
        <v>245</v>
      </c>
      <c r="O1373" s="36">
        <f t="shared" si="210"/>
        <v>15.806451612903226</v>
      </c>
      <c r="P1373" s="34">
        <v>163</v>
      </c>
      <c r="Q1373" s="36">
        <f t="shared" si="211"/>
        <v>10.516129032258064</v>
      </c>
      <c r="R1373" s="34">
        <v>71</v>
      </c>
      <c r="S1373" s="36">
        <f t="shared" si="212"/>
        <v>4.580645161290323</v>
      </c>
    </row>
    <row r="1374" spans="1:19" s="24" customFormat="1" ht="15" hidden="1" outlineLevel="1" x14ac:dyDescent="0.2">
      <c r="A1374" s="37" t="s">
        <v>1377</v>
      </c>
      <c r="B1374" s="34"/>
      <c r="C1374" s="35">
        <v>2220</v>
      </c>
      <c r="D1374" s="34">
        <v>1078</v>
      </c>
      <c r="E1374" s="36">
        <f t="shared" si="205"/>
        <v>48.558558558558559</v>
      </c>
      <c r="F1374" s="34">
        <v>1142</v>
      </c>
      <c r="G1374" s="36">
        <f t="shared" si="206"/>
        <v>51.441441441441441</v>
      </c>
      <c r="H1374" s="34">
        <v>627</v>
      </c>
      <c r="I1374" s="36">
        <f t="shared" si="207"/>
        <v>28.243243243243246</v>
      </c>
      <c r="J1374" s="34">
        <v>578</v>
      </c>
      <c r="K1374" s="36">
        <f t="shared" si="208"/>
        <v>26.036036036036037</v>
      </c>
      <c r="L1374" s="34">
        <v>368</v>
      </c>
      <c r="M1374" s="36">
        <f t="shared" si="209"/>
        <v>16.576576576576578</v>
      </c>
      <c r="N1374" s="34">
        <v>340</v>
      </c>
      <c r="O1374" s="36">
        <f t="shared" si="210"/>
        <v>15.315315315315315</v>
      </c>
      <c r="P1374" s="34">
        <v>225</v>
      </c>
      <c r="Q1374" s="36">
        <f t="shared" si="211"/>
        <v>10.135135135135135</v>
      </c>
      <c r="R1374" s="34">
        <v>82</v>
      </c>
      <c r="S1374" s="36">
        <f t="shared" si="212"/>
        <v>3.6936936936936937</v>
      </c>
    </row>
    <row r="1375" spans="1:19" s="24" customFormat="1" ht="15" hidden="1" outlineLevel="1" x14ac:dyDescent="0.2">
      <c r="A1375" s="37" t="s">
        <v>1378</v>
      </c>
      <c r="B1375" s="34"/>
      <c r="C1375" s="35">
        <v>1815</v>
      </c>
      <c r="D1375" s="34">
        <v>872</v>
      </c>
      <c r="E1375" s="36">
        <f t="shared" si="205"/>
        <v>48.044077134986232</v>
      </c>
      <c r="F1375" s="34">
        <v>943</v>
      </c>
      <c r="G1375" s="36">
        <f t="shared" si="206"/>
        <v>51.955922865013775</v>
      </c>
      <c r="H1375" s="34">
        <v>522</v>
      </c>
      <c r="I1375" s="36">
        <f t="shared" si="207"/>
        <v>28.760330578512399</v>
      </c>
      <c r="J1375" s="34">
        <v>473</v>
      </c>
      <c r="K1375" s="36">
        <f t="shared" si="208"/>
        <v>26.060606060606062</v>
      </c>
      <c r="L1375" s="34">
        <v>352</v>
      </c>
      <c r="M1375" s="36">
        <f t="shared" si="209"/>
        <v>19.393939393939394</v>
      </c>
      <c r="N1375" s="34">
        <v>270</v>
      </c>
      <c r="O1375" s="36">
        <f t="shared" si="210"/>
        <v>14.876033057851242</v>
      </c>
      <c r="P1375" s="34">
        <v>135</v>
      </c>
      <c r="Q1375" s="36">
        <f t="shared" si="211"/>
        <v>7.4380165289256208</v>
      </c>
      <c r="R1375" s="34">
        <v>63</v>
      </c>
      <c r="S1375" s="36">
        <f t="shared" si="212"/>
        <v>3.4710743801652897</v>
      </c>
    </row>
    <row r="1376" spans="1:19" s="24" customFormat="1" ht="15" hidden="1" outlineLevel="1" x14ac:dyDescent="0.2">
      <c r="A1376" s="37" t="s">
        <v>1379</v>
      </c>
      <c r="B1376" s="34"/>
      <c r="C1376" s="35">
        <v>1839</v>
      </c>
      <c r="D1376" s="34">
        <v>866</v>
      </c>
      <c r="E1376" s="36">
        <f t="shared" si="205"/>
        <v>47.090810222947255</v>
      </c>
      <c r="F1376" s="34">
        <v>973</v>
      </c>
      <c r="G1376" s="36">
        <f t="shared" si="206"/>
        <v>52.909189777052745</v>
      </c>
      <c r="H1376" s="34">
        <v>549</v>
      </c>
      <c r="I1376" s="36">
        <f t="shared" si="207"/>
        <v>29.853181076672104</v>
      </c>
      <c r="J1376" s="34">
        <v>468</v>
      </c>
      <c r="K1376" s="36">
        <f t="shared" si="208"/>
        <v>25.448613376835237</v>
      </c>
      <c r="L1376" s="34">
        <v>290</v>
      </c>
      <c r="M1376" s="36">
        <f t="shared" si="209"/>
        <v>15.769439912996193</v>
      </c>
      <c r="N1376" s="34">
        <v>283</v>
      </c>
      <c r="O1376" s="36">
        <f t="shared" si="210"/>
        <v>15.38879825992387</v>
      </c>
      <c r="P1376" s="34">
        <v>168</v>
      </c>
      <c r="Q1376" s="36">
        <f t="shared" si="211"/>
        <v>9.1353996737357264</v>
      </c>
      <c r="R1376" s="34">
        <v>81</v>
      </c>
      <c r="S1376" s="36">
        <f t="shared" si="212"/>
        <v>4.4045676998368677</v>
      </c>
    </row>
    <row r="1377" spans="1:19" s="24" customFormat="1" ht="15" hidden="1" outlineLevel="1" x14ac:dyDescent="0.2">
      <c r="A1377" s="37" t="s">
        <v>1380</v>
      </c>
      <c r="B1377" s="34"/>
      <c r="C1377" s="35">
        <v>2190</v>
      </c>
      <c r="D1377" s="34">
        <v>1013</v>
      </c>
      <c r="E1377" s="36">
        <f t="shared" si="205"/>
        <v>46.25570776255708</v>
      </c>
      <c r="F1377" s="34">
        <v>1177</v>
      </c>
      <c r="G1377" s="36">
        <f t="shared" si="206"/>
        <v>53.744292237442927</v>
      </c>
      <c r="H1377" s="34">
        <v>685</v>
      </c>
      <c r="I1377" s="36">
        <f t="shared" si="207"/>
        <v>31.278538812785389</v>
      </c>
      <c r="J1377" s="34">
        <v>488</v>
      </c>
      <c r="K1377" s="36">
        <f t="shared" si="208"/>
        <v>22.283105022831052</v>
      </c>
      <c r="L1377" s="34">
        <v>385</v>
      </c>
      <c r="M1377" s="36">
        <f t="shared" si="209"/>
        <v>17.579908675799089</v>
      </c>
      <c r="N1377" s="34">
        <v>351</v>
      </c>
      <c r="O1377" s="36">
        <f t="shared" si="210"/>
        <v>16.027397260273975</v>
      </c>
      <c r="P1377" s="34">
        <v>181</v>
      </c>
      <c r="Q1377" s="36">
        <f t="shared" si="211"/>
        <v>8.2648401826484026</v>
      </c>
      <c r="R1377" s="34">
        <v>100</v>
      </c>
      <c r="S1377" s="36">
        <f t="shared" si="212"/>
        <v>4.5662100456621006</v>
      </c>
    </row>
    <row r="1378" spans="1:19" s="24" customFormat="1" ht="15" hidden="1" outlineLevel="1" x14ac:dyDescent="0.2">
      <c r="A1378" s="37" t="s">
        <v>1381</v>
      </c>
      <c r="B1378" s="34"/>
      <c r="C1378" s="35">
        <v>1889</v>
      </c>
      <c r="D1378" s="34">
        <v>954</v>
      </c>
      <c r="E1378" s="36">
        <f t="shared" si="205"/>
        <v>50.502911593435677</v>
      </c>
      <c r="F1378" s="34">
        <v>935</v>
      </c>
      <c r="G1378" s="36">
        <f t="shared" si="206"/>
        <v>49.497088406564316</v>
      </c>
      <c r="H1378" s="34">
        <v>515</v>
      </c>
      <c r="I1378" s="36">
        <f t="shared" si="207"/>
        <v>27.263102170460559</v>
      </c>
      <c r="J1378" s="34">
        <v>529</v>
      </c>
      <c r="K1378" s="36">
        <f t="shared" si="208"/>
        <v>28.004235044997351</v>
      </c>
      <c r="L1378" s="34">
        <v>388</v>
      </c>
      <c r="M1378" s="36">
        <f t="shared" si="209"/>
        <v>20.539968237162519</v>
      </c>
      <c r="N1378" s="34">
        <v>249</v>
      </c>
      <c r="O1378" s="36">
        <f t="shared" si="210"/>
        <v>13.181577554261514</v>
      </c>
      <c r="P1378" s="34">
        <v>160</v>
      </c>
      <c r="Q1378" s="36">
        <f t="shared" si="211"/>
        <v>8.4700899947061927</v>
      </c>
      <c r="R1378" s="34">
        <v>48</v>
      </c>
      <c r="S1378" s="36">
        <f t="shared" si="212"/>
        <v>2.5410269984118581</v>
      </c>
    </row>
    <row r="1379" spans="1:19" s="24" customFormat="1" ht="15" hidden="1" outlineLevel="1" x14ac:dyDescent="0.2">
      <c r="A1379" s="37" t="s">
        <v>1382</v>
      </c>
      <c r="B1379" s="34"/>
      <c r="C1379" s="35">
        <v>2736</v>
      </c>
      <c r="D1379" s="34">
        <v>1291</v>
      </c>
      <c r="E1379" s="36">
        <f t="shared" si="205"/>
        <v>47.185672514619881</v>
      </c>
      <c r="F1379" s="34">
        <v>1445</v>
      </c>
      <c r="G1379" s="36">
        <f t="shared" si="206"/>
        <v>52.814327485380119</v>
      </c>
      <c r="H1379" s="34">
        <v>725</v>
      </c>
      <c r="I1379" s="36">
        <f t="shared" si="207"/>
        <v>26.498538011695906</v>
      </c>
      <c r="J1379" s="34">
        <v>657</v>
      </c>
      <c r="K1379" s="36">
        <f t="shared" si="208"/>
        <v>24.013157894736842</v>
      </c>
      <c r="L1379" s="34">
        <v>476</v>
      </c>
      <c r="M1379" s="36">
        <f t="shared" si="209"/>
        <v>17.397660818713451</v>
      </c>
      <c r="N1379" s="34">
        <v>459</v>
      </c>
      <c r="O1379" s="36">
        <f t="shared" si="210"/>
        <v>16.776315789473685</v>
      </c>
      <c r="P1379" s="34">
        <v>273</v>
      </c>
      <c r="Q1379" s="36">
        <f t="shared" si="211"/>
        <v>9.9780701754385959</v>
      </c>
      <c r="R1379" s="34">
        <v>146</v>
      </c>
      <c r="S1379" s="36">
        <f t="shared" si="212"/>
        <v>5.3362573099415203</v>
      </c>
    </row>
    <row r="1380" spans="1:19" s="24" customFormat="1" ht="15" hidden="1" outlineLevel="1" x14ac:dyDescent="0.2">
      <c r="A1380" s="37" t="s">
        <v>1383</v>
      </c>
      <c r="B1380" s="34"/>
      <c r="C1380" s="35">
        <v>1747</v>
      </c>
      <c r="D1380" s="34">
        <v>832</v>
      </c>
      <c r="E1380" s="36">
        <f t="shared" si="205"/>
        <v>47.624499141385236</v>
      </c>
      <c r="F1380" s="34">
        <v>915</v>
      </c>
      <c r="G1380" s="36">
        <f t="shared" si="206"/>
        <v>52.375500858614771</v>
      </c>
      <c r="H1380" s="34">
        <v>472</v>
      </c>
      <c r="I1380" s="36">
        <f t="shared" si="207"/>
        <v>27.01774470520893</v>
      </c>
      <c r="J1380" s="34">
        <v>407</v>
      </c>
      <c r="K1380" s="36">
        <f t="shared" si="208"/>
        <v>23.297080709788212</v>
      </c>
      <c r="L1380" s="34">
        <v>347</v>
      </c>
      <c r="M1380" s="36">
        <f t="shared" si="209"/>
        <v>19.862621637092158</v>
      </c>
      <c r="N1380" s="34">
        <v>267</v>
      </c>
      <c r="O1380" s="36">
        <f t="shared" si="210"/>
        <v>15.283342873497425</v>
      </c>
      <c r="P1380" s="34">
        <v>183</v>
      </c>
      <c r="Q1380" s="36">
        <f t="shared" si="211"/>
        <v>10.475100171722953</v>
      </c>
      <c r="R1380" s="34">
        <v>71</v>
      </c>
      <c r="S1380" s="36">
        <f t="shared" si="212"/>
        <v>4.0641099026903262</v>
      </c>
    </row>
    <row r="1381" spans="1:19" s="24" customFormat="1" ht="15" hidden="1" outlineLevel="1" x14ac:dyDescent="0.2">
      <c r="A1381" s="37" t="s">
        <v>1384</v>
      </c>
      <c r="B1381" s="34"/>
      <c r="C1381" s="35">
        <v>704</v>
      </c>
      <c r="D1381" s="34">
        <v>352</v>
      </c>
      <c r="E1381" s="36">
        <f t="shared" si="205"/>
        <v>50</v>
      </c>
      <c r="F1381" s="34">
        <v>352</v>
      </c>
      <c r="G1381" s="36">
        <f t="shared" si="206"/>
        <v>50</v>
      </c>
      <c r="H1381" s="34">
        <v>210</v>
      </c>
      <c r="I1381" s="36">
        <f t="shared" si="207"/>
        <v>29.829545454545453</v>
      </c>
      <c r="J1381" s="34">
        <v>196</v>
      </c>
      <c r="K1381" s="36">
        <f t="shared" si="208"/>
        <v>27.84090909090909</v>
      </c>
      <c r="L1381" s="34">
        <v>130</v>
      </c>
      <c r="M1381" s="36">
        <f t="shared" si="209"/>
        <v>18.46590909090909</v>
      </c>
      <c r="N1381" s="34">
        <v>99</v>
      </c>
      <c r="O1381" s="36">
        <f t="shared" si="210"/>
        <v>14.0625</v>
      </c>
      <c r="P1381" s="34">
        <v>57</v>
      </c>
      <c r="Q1381" s="36">
        <f t="shared" si="211"/>
        <v>8.0965909090909083</v>
      </c>
      <c r="R1381" s="34">
        <v>12</v>
      </c>
      <c r="S1381" s="36">
        <f t="shared" si="212"/>
        <v>1.7045454545454546</v>
      </c>
    </row>
    <row r="1382" spans="1:19" s="24" customFormat="1" ht="15" hidden="1" outlineLevel="1" x14ac:dyDescent="0.2">
      <c r="A1382" s="37" t="s">
        <v>1385</v>
      </c>
      <c r="B1382" s="34"/>
      <c r="C1382" s="35">
        <v>660</v>
      </c>
      <c r="D1382" s="34">
        <v>319</v>
      </c>
      <c r="E1382" s="36">
        <f t="shared" si="205"/>
        <v>48.333333333333336</v>
      </c>
      <c r="F1382" s="34">
        <v>341</v>
      </c>
      <c r="G1382" s="36">
        <f t="shared" si="206"/>
        <v>51.666666666666671</v>
      </c>
      <c r="H1382" s="34">
        <v>219</v>
      </c>
      <c r="I1382" s="36">
        <f t="shared" si="207"/>
        <v>33.181818181818187</v>
      </c>
      <c r="J1382" s="34">
        <v>177</v>
      </c>
      <c r="K1382" s="36">
        <f t="shared" si="208"/>
        <v>26.81818181818182</v>
      </c>
      <c r="L1382" s="34">
        <v>116</v>
      </c>
      <c r="M1382" s="36">
        <f t="shared" si="209"/>
        <v>17.575757575757578</v>
      </c>
      <c r="N1382" s="34">
        <v>85</v>
      </c>
      <c r="O1382" s="36">
        <f t="shared" si="210"/>
        <v>12.878787878787879</v>
      </c>
      <c r="P1382" s="34">
        <v>42</v>
      </c>
      <c r="Q1382" s="36">
        <f t="shared" si="211"/>
        <v>6.3636363636363642</v>
      </c>
      <c r="R1382" s="34">
        <v>21</v>
      </c>
      <c r="S1382" s="36">
        <f t="shared" si="212"/>
        <v>3.1818181818181821</v>
      </c>
    </row>
    <row r="1383" spans="1:19" s="24" customFormat="1" ht="15" hidden="1" outlineLevel="1" x14ac:dyDescent="0.2">
      <c r="A1383" s="37" t="s">
        <v>1386</v>
      </c>
      <c r="B1383" s="34"/>
      <c r="C1383" s="35">
        <v>1679</v>
      </c>
      <c r="D1383" s="34">
        <v>820</v>
      </c>
      <c r="E1383" s="36">
        <f t="shared" si="205"/>
        <v>48.838594401429425</v>
      </c>
      <c r="F1383" s="34">
        <v>859</v>
      </c>
      <c r="G1383" s="36">
        <f t="shared" si="206"/>
        <v>51.161405598570582</v>
      </c>
      <c r="H1383" s="34">
        <v>480</v>
      </c>
      <c r="I1383" s="36">
        <f t="shared" si="207"/>
        <v>28.588445503275761</v>
      </c>
      <c r="J1383" s="34">
        <v>446</v>
      </c>
      <c r="K1383" s="36">
        <f t="shared" si="208"/>
        <v>26.563430613460394</v>
      </c>
      <c r="L1383" s="34">
        <v>302</v>
      </c>
      <c r="M1383" s="36">
        <f t="shared" si="209"/>
        <v>17.986896962477665</v>
      </c>
      <c r="N1383" s="34">
        <v>220</v>
      </c>
      <c r="O1383" s="36">
        <f t="shared" si="210"/>
        <v>13.103037522334724</v>
      </c>
      <c r="P1383" s="34">
        <v>159</v>
      </c>
      <c r="Q1383" s="36">
        <f t="shared" si="211"/>
        <v>9.4699225729600958</v>
      </c>
      <c r="R1383" s="34">
        <v>72</v>
      </c>
      <c r="S1383" s="36">
        <f t="shared" si="212"/>
        <v>4.2882668254913643</v>
      </c>
    </row>
    <row r="1384" spans="1:19" s="24" customFormat="1" ht="15" hidden="1" outlineLevel="1" x14ac:dyDescent="0.2">
      <c r="A1384" s="37" t="s">
        <v>1387</v>
      </c>
      <c r="B1384" s="34"/>
      <c r="C1384" s="35">
        <v>1196</v>
      </c>
      <c r="D1384" s="34">
        <v>611</v>
      </c>
      <c r="E1384" s="36">
        <f t="shared" si="205"/>
        <v>51.086956521739125</v>
      </c>
      <c r="F1384" s="34">
        <v>585</v>
      </c>
      <c r="G1384" s="36">
        <f t="shared" si="206"/>
        <v>48.913043478260867</v>
      </c>
      <c r="H1384" s="34">
        <v>354</v>
      </c>
      <c r="I1384" s="36">
        <f t="shared" si="207"/>
        <v>29.598662207357858</v>
      </c>
      <c r="J1384" s="34">
        <v>306</v>
      </c>
      <c r="K1384" s="36">
        <f t="shared" si="208"/>
        <v>25.585284280936452</v>
      </c>
      <c r="L1384" s="34">
        <v>194</v>
      </c>
      <c r="M1384" s="36">
        <f t="shared" si="209"/>
        <v>16.220735785953178</v>
      </c>
      <c r="N1384" s="34">
        <v>183</v>
      </c>
      <c r="O1384" s="36">
        <f t="shared" si="210"/>
        <v>15.301003344481604</v>
      </c>
      <c r="P1384" s="34">
        <v>121</v>
      </c>
      <c r="Q1384" s="36">
        <f t="shared" si="211"/>
        <v>10.11705685618729</v>
      </c>
      <c r="R1384" s="34">
        <v>38</v>
      </c>
      <c r="S1384" s="36">
        <f t="shared" si="212"/>
        <v>3.1772575250836117</v>
      </c>
    </row>
    <row r="1385" spans="1:19" s="24" customFormat="1" ht="15" hidden="1" outlineLevel="1" x14ac:dyDescent="0.2">
      <c r="A1385" s="37" t="s">
        <v>1388</v>
      </c>
      <c r="B1385" s="34"/>
      <c r="C1385" s="35">
        <v>2310</v>
      </c>
      <c r="D1385" s="34">
        <v>1093</v>
      </c>
      <c r="E1385" s="36">
        <f t="shared" si="205"/>
        <v>47.316017316017316</v>
      </c>
      <c r="F1385" s="34">
        <v>1217</v>
      </c>
      <c r="G1385" s="36">
        <f t="shared" si="206"/>
        <v>52.683982683982684</v>
      </c>
      <c r="H1385" s="34">
        <v>640</v>
      </c>
      <c r="I1385" s="36">
        <f t="shared" si="207"/>
        <v>27.705627705627705</v>
      </c>
      <c r="J1385" s="34">
        <v>604</v>
      </c>
      <c r="K1385" s="36">
        <f t="shared" si="208"/>
        <v>26.147186147186147</v>
      </c>
      <c r="L1385" s="34">
        <v>358</v>
      </c>
      <c r="M1385" s="36">
        <f t="shared" si="209"/>
        <v>15.497835497835498</v>
      </c>
      <c r="N1385" s="34">
        <v>374</v>
      </c>
      <c r="O1385" s="36">
        <f t="shared" si="210"/>
        <v>16.19047619047619</v>
      </c>
      <c r="P1385" s="34">
        <v>204</v>
      </c>
      <c r="Q1385" s="36">
        <f t="shared" si="211"/>
        <v>8.8311688311688314</v>
      </c>
      <c r="R1385" s="34">
        <v>130</v>
      </c>
      <c r="S1385" s="36">
        <f t="shared" si="212"/>
        <v>5.6277056277056277</v>
      </c>
    </row>
    <row r="1386" spans="1:19" s="24" customFormat="1" ht="15" hidden="1" outlineLevel="1" x14ac:dyDescent="0.2">
      <c r="A1386" s="37" t="s">
        <v>1389</v>
      </c>
      <c r="B1386" s="34"/>
      <c r="C1386" s="35">
        <v>1757</v>
      </c>
      <c r="D1386" s="34">
        <v>856</v>
      </c>
      <c r="E1386" s="36">
        <f t="shared" si="205"/>
        <v>48.71940808195788</v>
      </c>
      <c r="F1386" s="34">
        <v>901</v>
      </c>
      <c r="G1386" s="36">
        <f t="shared" si="206"/>
        <v>51.28059191804212</v>
      </c>
      <c r="H1386" s="34">
        <v>451</v>
      </c>
      <c r="I1386" s="36">
        <f t="shared" si="207"/>
        <v>25.668753557199771</v>
      </c>
      <c r="J1386" s="34">
        <v>474</v>
      </c>
      <c r="K1386" s="36">
        <f t="shared" si="208"/>
        <v>26.977803073420603</v>
      </c>
      <c r="L1386" s="34">
        <v>276</v>
      </c>
      <c r="M1386" s="36">
        <f t="shared" si="209"/>
        <v>15.708594194649971</v>
      </c>
      <c r="N1386" s="34">
        <v>279</v>
      </c>
      <c r="O1386" s="36">
        <f t="shared" si="210"/>
        <v>15.879339783722253</v>
      </c>
      <c r="P1386" s="34">
        <v>211</v>
      </c>
      <c r="Q1386" s="36">
        <f t="shared" si="211"/>
        <v>12.009106431417187</v>
      </c>
      <c r="R1386" s="34">
        <v>66</v>
      </c>
      <c r="S1386" s="36">
        <f t="shared" si="212"/>
        <v>3.7564029595902104</v>
      </c>
    </row>
    <row r="1387" spans="1:19" s="24" customFormat="1" ht="15" hidden="1" outlineLevel="1" x14ac:dyDescent="0.2">
      <c r="A1387" s="37" t="s">
        <v>1390</v>
      </c>
      <c r="B1387" s="34"/>
      <c r="C1387" s="35">
        <v>2622</v>
      </c>
      <c r="D1387" s="34">
        <v>1279</v>
      </c>
      <c r="E1387" s="36">
        <f t="shared" si="205"/>
        <v>48.779557589626243</v>
      </c>
      <c r="F1387" s="34">
        <v>1343</v>
      </c>
      <c r="G1387" s="36">
        <f t="shared" si="206"/>
        <v>51.220442410373764</v>
      </c>
      <c r="H1387" s="34">
        <v>730</v>
      </c>
      <c r="I1387" s="36">
        <f t="shared" si="207"/>
        <v>27.841342486651413</v>
      </c>
      <c r="J1387" s="34">
        <v>703</v>
      </c>
      <c r="K1387" s="36">
        <f t="shared" si="208"/>
        <v>26.811594202898551</v>
      </c>
      <c r="L1387" s="34">
        <v>413</v>
      </c>
      <c r="M1387" s="36">
        <f t="shared" si="209"/>
        <v>15.751334858886347</v>
      </c>
      <c r="N1387" s="34">
        <v>364</v>
      </c>
      <c r="O1387" s="36">
        <f t="shared" si="210"/>
        <v>13.882532418001526</v>
      </c>
      <c r="P1387" s="34">
        <v>294</v>
      </c>
      <c r="Q1387" s="36">
        <f t="shared" si="211"/>
        <v>11.212814645308924</v>
      </c>
      <c r="R1387" s="34">
        <v>118</v>
      </c>
      <c r="S1387" s="36">
        <f t="shared" si="212"/>
        <v>4.500381388253242</v>
      </c>
    </row>
    <row r="1388" spans="1:19" s="24" customFormat="1" ht="15" hidden="1" outlineLevel="1" x14ac:dyDescent="0.2">
      <c r="A1388" s="37" t="s">
        <v>1391</v>
      </c>
      <c r="B1388" s="34"/>
      <c r="C1388" s="35">
        <v>2280</v>
      </c>
      <c r="D1388" s="34">
        <v>1068</v>
      </c>
      <c r="E1388" s="36">
        <f t="shared" si="205"/>
        <v>46.84210526315789</v>
      </c>
      <c r="F1388" s="34">
        <v>1212</v>
      </c>
      <c r="G1388" s="36">
        <f t="shared" si="206"/>
        <v>53.157894736842103</v>
      </c>
      <c r="H1388" s="34">
        <v>651</v>
      </c>
      <c r="I1388" s="36">
        <f t="shared" si="207"/>
        <v>28.552631578947366</v>
      </c>
      <c r="J1388" s="34">
        <v>546</v>
      </c>
      <c r="K1388" s="36">
        <f t="shared" si="208"/>
        <v>23.94736842105263</v>
      </c>
      <c r="L1388" s="34">
        <v>388</v>
      </c>
      <c r="M1388" s="36">
        <f t="shared" si="209"/>
        <v>17.017543859649123</v>
      </c>
      <c r="N1388" s="34">
        <v>369</v>
      </c>
      <c r="O1388" s="36">
        <f t="shared" si="210"/>
        <v>16.184210526315788</v>
      </c>
      <c r="P1388" s="34">
        <v>213</v>
      </c>
      <c r="Q1388" s="36">
        <f t="shared" si="211"/>
        <v>9.3421052631578938</v>
      </c>
      <c r="R1388" s="34">
        <v>113</v>
      </c>
      <c r="S1388" s="36">
        <f t="shared" si="212"/>
        <v>4.9561403508771926</v>
      </c>
    </row>
    <row r="1389" spans="1:19" s="24" customFormat="1" ht="15" hidden="1" outlineLevel="1" x14ac:dyDescent="0.2">
      <c r="A1389" s="37" t="s">
        <v>1392</v>
      </c>
      <c r="B1389" s="34"/>
      <c r="C1389" s="35">
        <v>2339</v>
      </c>
      <c r="D1389" s="34">
        <v>1129</v>
      </c>
      <c r="E1389" s="36">
        <f t="shared" si="205"/>
        <v>48.268490808037619</v>
      </c>
      <c r="F1389" s="34">
        <v>1210</v>
      </c>
      <c r="G1389" s="36">
        <f t="shared" si="206"/>
        <v>51.731509191962374</v>
      </c>
      <c r="H1389" s="34">
        <v>606</v>
      </c>
      <c r="I1389" s="36">
        <f t="shared" si="207"/>
        <v>25.908507909362974</v>
      </c>
      <c r="J1389" s="34">
        <v>589</v>
      </c>
      <c r="K1389" s="36">
        <f t="shared" si="208"/>
        <v>25.181701581872595</v>
      </c>
      <c r="L1389" s="34">
        <v>394</v>
      </c>
      <c r="M1389" s="36">
        <f t="shared" si="209"/>
        <v>16.844805472424113</v>
      </c>
      <c r="N1389" s="34">
        <v>426</v>
      </c>
      <c r="O1389" s="36">
        <f t="shared" si="210"/>
        <v>18.212911500641301</v>
      </c>
      <c r="P1389" s="34">
        <v>232</v>
      </c>
      <c r="Q1389" s="36">
        <f t="shared" si="211"/>
        <v>9.9187687045746049</v>
      </c>
      <c r="R1389" s="34">
        <v>92</v>
      </c>
      <c r="S1389" s="36">
        <f t="shared" si="212"/>
        <v>3.9333048311244121</v>
      </c>
    </row>
    <row r="1390" spans="1:19" s="24" customFormat="1" ht="15" hidden="1" outlineLevel="1" x14ac:dyDescent="0.2">
      <c r="A1390" s="37" t="s">
        <v>1393</v>
      </c>
      <c r="B1390" s="34"/>
      <c r="C1390" s="35">
        <v>1050</v>
      </c>
      <c r="D1390" s="34">
        <v>514</v>
      </c>
      <c r="E1390" s="36">
        <f t="shared" si="205"/>
        <v>48.952380952380949</v>
      </c>
      <c r="F1390" s="34">
        <v>536</v>
      </c>
      <c r="G1390" s="36">
        <f t="shared" si="206"/>
        <v>51.047619047619051</v>
      </c>
      <c r="H1390" s="34">
        <v>274</v>
      </c>
      <c r="I1390" s="36">
        <f t="shared" si="207"/>
        <v>26.095238095238095</v>
      </c>
      <c r="J1390" s="34">
        <v>259</v>
      </c>
      <c r="K1390" s="36">
        <f t="shared" si="208"/>
        <v>24.666666666666668</v>
      </c>
      <c r="L1390" s="34">
        <v>177</v>
      </c>
      <c r="M1390" s="36">
        <f t="shared" si="209"/>
        <v>16.857142857142858</v>
      </c>
      <c r="N1390" s="34">
        <v>170</v>
      </c>
      <c r="O1390" s="36">
        <f t="shared" si="210"/>
        <v>16.19047619047619</v>
      </c>
      <c r="P1390" s="34">
        <v>109</v>
      </c>
      <c r="Q1390" s="36">
        <f t="shared" si="211"/>
        <v>10.380952380952381</v>
      </c>
      <c r="R1390" s="34">
        <v>61</v>
      </c>
      <c r="S1390" s="36">
        <f t="shared" si="212"/>
        <v>5.8095238095238093</v>
      </c>
    </row>
    <row r="1391" spans="1:19" s="24" customFormat="1" ht="15" hidden="1" outlineLevel="1" x14ac:dyDescent="0.2">
      <c r="A1391" s="37" t="s">
        <v>1394</v>
      </c>
      <c r="B1391" s="34"/>
      <c r="C1391" s="35">
        <v>1354</v>
      </c>
      <c r="D1391" s="34">
        <v>645</v>
      </c>
      <c r="E1391" s="36">
        <f t="shared" si="205"/>
        <v>47.636632200886268</v>
      </c>
      <c r="F1391" s="34">
        <v>709</v>
      </c>
      <c r="G1391" s="36">
        <f t="shared" si="206"/>
        <v>52.363367799113739</v>
      </c>
      <c r="H1391" s="34">
        <v>338</v>
      </c>
      <c r="I1391" s="36">
        <f t="shared" si="207"/>
        <v>24.96307237813885</v>
      </c>
      <c r="J1391" s="34">
        <v>359</v>
      </c>
      <c r="K1391" s="36">
        <f t="shared" si="208"/>
        <v>26.514032496307241</v>
      </c>
      <c r="L1391" s="34">
        <v>234</v>
      </c>
      <c r="M1391" s="36">
        <f t="shared" si="209"/>
        <v>17.282127031019204</v>
      </c>
      <c r="N1391" s="34">
        <v>203</v>
      </c>
      <c r="O1391" s="36">
        <f t="shared" si="210"/>
        <v>14.99261447562777</v>
      </c>
      <c r="P1391" s="34">
        <v>138</v>
      </c>
      <c r="Q1391" s="36">
        <f t="shared" si="211"/>
        <v>10.192023633677993</v>
      </c>
      <c r="R1391" s="34">
        <v>82</v>
      </c>
      <c r="S1391" s="36">
        <f t="shared" si="212"/>
        <v>6.0561299852289521</v>
      </c>
    </row>
    <row r="1392" spans="1:19" s="24" customFormat="1" ht="15" hidden="1" outlineLevel="1" x14ac:dyDescent="0.2">
      <c r="A1392" s="37" t="s">
        <v>1395</v>
      </c>
      <c r="B1392" s="34"/>
      <c r="C1392" s="35">
        <v>1486</v>
      </c>
      <c r="D1392" s="34">
        <v>682</v>
      </c>
      <c r="E1392" s="36">
        <f t="shared" si="205"/>
        <v>45.895020188425306</v>
      </c>
      <c r="F1392" s="34">
        <v>804</v>
      </c>
      <c r="G1392" s="36">
        <f t="shared" si="206"/>
        <v>54.104979811574701</v>
      </c>
      <c r="H1392" s="34">
        <v>410</v>
      </c>
      <c r="I1392" s="36">
        <f t="shared" si="207"/>
        <v>27.590847913862721</v>
      </c>
      <c r="J1392" s="34">
        <v>386</v>
      </c>
      <c r="K1392" s="36">
        <f t="shared" si="208"/>
        <v>25.97577388963661</v>
      </c>
      <c r="L1392" s="34">
        <v>259</v>
      </c>
      <c r="M1392" s="36">
        <f t="shared" si="209"/>
        <v>17.42934051144011</v>
      </c>
      <c r="N1392" s="34">
        <v>238</v>
      </c>
      <c r="O1392" s="36">
        <f t="shared" si="210"/>
        <v>16.01615074024226</v>
      </c>
      <c r="P1392" s="34">
        <v>146</v>
      </c>
      <c r="Q1392" s="36">
        <f t="shared" si="211"/>
        <v>9.8250336473755056</v>
      </c>
      <c r="R1392" s="34">
        <v>47</v>
      </c>
      <c r="S1392" s="36">
        <f t="shared" si="212"/>
        <v>3.1628532974427994</v>
      </c>
    </row>
    <row r="1393" spans="1:19" s="24" customFormat="1" ht="15" hidden="1" outlineLevel="1" x14ac:dyDescent="0.2">
      <c r="A1393" s="37" t="s">
        <v>1396</v>
      </c>
      <c r="B1393" s="34"/>
      <c r="C1393" s="35">
        <v>2085</v>
      </c>
      <c r="D1393" s="34">
        <v>993</v>
      </c>
      <c r="E1393" s="36">
        <f t="shared" si="205"/>
        <v>47.625899280575538</v>
      </c>
      <c r="F1393" s="34">
        <v>1092</v>
      </c>
      <c r="G1393" s="36">
        <f t="shared" si="206"/>
        <v>52.374100719424455</v>
      </c>
      <c r="H1393" s="34">
        <v>524</v>
      </c>
      <c r="I1393" s="36">
        <f t="shared" si="207"/>
        <v>25.131894484412467</v>
      </c>
      <c r="J1393" s="34">
        <v>560</v>
      </c>
      <c r="K1393" s="36">
        <f t="shared" si="208"/>
        <v>26.858513189448438</v>
      </c>
      <c r="L1393" s="34">
        <v>340</v>
      </c>
      <c r="M1393" s="36">
        <f t="shared" si="209"/>
        <v>16.306954436450837</v>
      </c>
      <c r="N1393" s="34">
        <v>340</v>
      </c>
      <c r="O1393" s="36">
        <f t="shared" si="210"/>
        <v>16.306954436450837</v>
      </c>
      <c r="P1393" s="34">
        <v>219</v>
      </c>
      <c r="Q1393" s="36">
        <f t="shared" si="211"/>
        <v>10.503597122302157</v>
      </c>
      <c r="R1393" s="34">
        <v>102</v>
      </c>
      <c r="S1393" s="36">
        <f t="shared" si="212"/>
        <v>4.8920863309352516</v>
      </c>
    </row>
    <row r="1394" spans="1:19" s="24" customFormat="1" ht="15" hidden="1" outlineLevel="1" x14ac:dyDescent="0.2">
      <c r="A1394" s="37" t="s">
        <v>1397</v>
      </c>
      <c r="B1394" s="34"/>
      <c r="C1394" s="35">
        <v>2509</v>
      </c>
      <c r="D1394" s="34">
        <v>1183</v>
      </c>
      <c r="E1394" s="36">
        <f t="shared" si="205"/>
        <v>47.15025906735751</v>
      </c>
      <c r="F1394" s="34">
        <v>1326</v>
      </c>
      <c r="G1394" s="36">
        <f t="shared" si="206"/>
        <v>52.84974093264249</v>
      </c>
      <c r="H1394" s="34">
        <v>641</v>
      </c>
      <c r="I1394" s="36">
        <f t="shared" si="207"/>
        <v>25.548027102431249</v>
      </c>
      <c r="J1394" s="34">
        <v>672</v>
      </c>
      <c r="K1394" s="36">
        <f t="shared" si="208"/>
        <v>26.783579115185333</v>
      </c>
      <c r="L1394" s="34">
        <v>440</v>
      </c>
      <c r="M1394" s="36">
        <f t="shared" si="209"/>
        <v>17.536867277799921</v>
      </c>
      <c r="N1394" s="34">
        <v>365</v>
      </c>
      <c r="O1394" s="36">
        <f t="shared" si="210"/>
        <v>14.547628537265844</v>
      </c>
      <c r="P1394" s="34">
        <v>257</v>
      </c>
      <c r="Q1394" s="36">
        <f t="shared" si="211"/>
        <v>10.243124750896772</v>
      </c>
      <c r="R1394" s="34">
        <v>134</v>
      </c>
      <c r="S1394" s="36">
        <f t="shared" si="212"/>
        <v>5.3407732164208852</v>
      </c>
    </row>
    <row r="1395" spans="1:19" s="24" customFormat="1" ht="15" hidden="1" outlineLevel="1" x14ac:dyDescent="0.2">
      <c r="A1395" s="37" t="s">
        <v>1398</v>
      </c>
      <c r="B1395" s="34"/>
      <c r="C1395" s="35">
        <v>2590</v>
      </c>
      <c r="D1395" s="34">
        <v>1216</v>
      </c>
      <c r="E1395" s="36">
        <f t="shared" si="205"/>
        <v>46.949806949806955</v>
      </c>
      <c r="F1395" s="34">
        <v>1374</v>
      </c>
      <c r="G1395" s="36">
        <f t="shared" si="206"/>
        <v>53.050193050193052</v>
      </c>
      <c r="H1395" s="34">
        <v>773</v>
      </c>
      <c r="I1395" s="36">
        <f t="shared" si="207"/>
        <v>29.845559845559848</v>
      </c>
      <c r="J1395" s="34">
        <v>623</v>
      </c>
      <c r="K1395" s="36">
        <f t="shared" si="208"/>
        <v>24.054054054054056</v>
      </c>
      <c r="L1395" s="34">
        <v>411</v>
      </c>
      <c r="M1395" s="36">
        <f t="shared" si="209"/>
        <v>15.868725868725869</v>
      </c>
      <c r="N1395" s="34">
        <v>438</v>
      </c>
      <c r="O1395" s="36">
        <f t="shared" si="210"/>
        <v>16.911196911196914</v>
      </c>
      <c r="P1395" s="34">
        <v>234</v>
      </c>
      <c r="Q1395" s="36">
        <f t="shared" si="211"/>
        <v>9.0347490347490353</v>
      </c>
      <c r="R1395" s="34">
        <v>111</v>
      </c>
      <c r="S1395" s="36">
        <f t="shared" si="212"/>
        <v>4.2857142857142856</v>
      </c>
    </row>
    <row r="1396" spans="1:19" s="24" customFormat="1" ht="15" hidden="1" outlineLevel="1" x14ac:dyDescent="0.2">
      <c r="A1396" s="37" t="s">
        <v>1399</v>
      </c>
      <c r="B1396" s="34"/>
      <c r="C1396" s="35">
        <v>2867</v>
      </c>
      <c r="D1396" s="34">
        <v>1383</v>
      </c>
      <c r="E1396" s="36">
        <f t="shared" si="205"/>
        <v>48.238576909661667</v>
      </c>
      <c r="F1396" s="34">
        <v>1484</v>
      </c>
      <c r="G1396" s="36">
        <f t="shared" si="206"/>
        <v>51.761423090338333</v>
      </c>
      <c r="H1396" s="34">
        <v>742</v>
      </c>
      <c r="I1396" s="36">
        <f t="shared" si="207"/>
        <v>25.880711545169166</v>
      </c>
      <c r="J1396" s="34">
        <v>848</v>
      </c>
      <c r="K1396" s="36">
        <f t="shared" si="208"/>
        <v>29.577956051621904</v>
      </c>
      <c r="L1396" s="34">
        <v>542</v>
      </c>
      <c r="M1396" s="36">
        <f t="shared" si="209"/>
        <v>18.904778514126264</v>
      </c>
      <c r="N1396" s="34">
        <v>382</v>
      </c>
      <c r="O1396" s="36">
        <f t="shared" si="210"/>
        <v>13.324032089291942</v>
      </c>
      <c r="P1396" s="34">
        <v>260</v>
      </c>
      <c r="Q1396" s="36">
        <f t="shared" si="211"/>
        <v>9.0687129403557716</v>
      </c>
      <c r="R1396" s="34">
        <v>93</v>
      </c>
      <c r="S1396" s="36">
        <f t="shared" si="212"/>
        <v>3.243808859434949</v>
      </c>
    </row>
    <row r="1397" spans="1:19" s="24" customFormat="1" ht="15" hidden="1" outlineLevel="1" x14ac:dyDescent="0.2">
      <c r="A1397" s="37" t="s">
        <v>1400</v>
      </c>
      <c r="B1397" s="34"/>
      <c r="C1397" s="35">
        <v>2267</v>
      </c>
      <c r="D1397" s="34">
        <v>1123</v>
      </c>
      <c r="E1397" s="36">
        <f t="shared" si="205"/>
        <v>49.536832818703125</v>
      </c>
      <c r="F1397" s="34">
        <v>1144</v>
      </c>
      <c r="G1397" s="36">
        <f t="shared" si="206"/>
        <v>50.463167181296868</v>
      </c>
      <c r="H1397" s="34">
        <v>674</v>
      </c>
      <c r="I1397" s="36">
        <f t="shared" si="207"/>
        <v>29.73092192324658</v>
      </c>
      <c r="J1397" s="34">
        <v>620</v>
      </c>
      <c r="K1397" s="36">
        <f t="shared" si="208"/>
        <v>27.348919276576972</v>
      </c>
      <c r="L1397" s="34">
        <v>327</v>
      </c>
      <c r="M1397" s="36">
        <f t="shared" si="209"/>
        <v>14.424349360388177</v>
      </c>
      <c r="N1397" s="34">
        <v>347</v>
      </c>
      <c r="O1397" s="36">
        <f t="shared" si="210"/>
        <v>15.306572562858403</v>
      </c>
      <c r="P1397" s="34">
        <v>240</v>
      </c>
      <c r="Q1397" s="36">
        <f t="shared" si="211"/>
        <v>10.586678429642699</v>
      </c>
      <c r="R1397" s="34">
        <v>59</v>
      </c>
      <c r="S1397" s="36">
        <f t="shared" si="212"/>
        <v>2.6025584472871635</v>
      </c>
    </row>
    <row r="1398" spans="1:19" s="24" customFormat="1" ht="15" hidden="1" outlineLevel="1" x14ac:dyDescent="0.2">
      <c r="A1398" s="37" t="s">
        <v>1401</v>
      </c>
      <c r="B1398" s="34"/>
      <c r="C1398" s="35">
        <v>2576</v>
      </c>
      <c r="D1398" s="34">
        <v>1244</v>
      </c>
      <c r="E1398" s="36">
        <f t="shared" si="205"/>
        <v>48.291925465838503</v>
      </c>
      <c r="F1398" s="34">
        <v>1332</v>
      </c>
      <c r="G1398" s="36">
        <f t="shared" si="206"/>
        <v>51.70807453416149</v>
      </c>
      <c r="H1398" s="34">
        <v>685</v>
      </c>
      <c r="I1398" s="36">
        <f t="shared" si="207"/>
        <v>26.591614906832298</v>
      </c>
      <c r="J1398" s="34">
        <v>746</v>
      </c>
      <c r="K1398" s="36">
        <f t="shared" si="208"/>
        <v>28.959627329192546</v>
      </c>
      <c r="L1398" s="34">
        <v>446</v>
      </c>
      <c r="M1398" s="36">
        <f t="shared" si="209"/>
        <v>17.313664596273291</v>
      </c>
      <c r="N1398" s="34">
        <v>333</v>
      </c>
      <c r="O1398" s="36">
        <f t="shared" si="210"/>
        <v>12.927018633540373</v>
      </c>
      <c r="P1398" s="34">
        <v>283</v>
      </c>
      <c r="Q1398" s="36">
        <f t="shared" si="211"/>
        <v>10.986024844720497</v>
      </c>
      <c r="R1398" s="34">
        <v>83</v>
      </c>
      <c r="S1398" s="36">
        <f t="shared" si="212"/>
        <v>3.2220496894409938</v>
      </c>
    </row>
    <row r="1399" spans="1:19" s="24" customFormat="1" ht="15" hidden="1" outlineLevel="1" x14ac:dyDescent="0.2">
      <c r="A1399" s="37" t="s">
        <v>1402</v>
      </c>
      <c r="B1399" s="34"/>
      <c r="C1399" s="35">
        <v>2428</v>
      </c>
      <c r="D1399" s="34">
        <v>1140</v>
      </c>
      <c r="E1399" s="36">
        <f t="shared" si="205"/>
        <v>46.952224052718286</v>
      </c>
      <c r="F1399" s="34">
        <v>1288</v>
      </c>
      <c r="G1399" s="36">
        <f t="shared" si="206"/>
        <v>53.047775947281714</v>
      </c>
      <c r="H1399" s="34">
        <v>624</v>
      </c>
      <c r="I1399" s="36">
        <f t="shared" si="207"/>
        <v>25.700164744645797</v>
      </c>
      <c r="J1399" s="34">
        <v>611</v>
      </c>
      <c r="K1399" s="36">
        <f t="shared" si="208"/>
        <v>25.164744645799011</v>
      </c>
      <c r="L1399" s="34">
        <v>404</v>
      </c>
      <c r="M1399" s="36">
        <f t="shared" si="209"/>
        <v>16.639209225700164</v>
      </c>
      <c r="N1399" s="34">
        <v>409</v>
      </c>
      <c r="O1399" s="36">
        <f t="shared" si="210"/>
        <v>16.84514003294893</v>
      </c>
      <c r="P1399" s="34">
        <v>250</v>
      </c>
      <c r="Q1399" s="36">
        <f t="shared" si="211"/>
        <v>10.29654036243822</v>
      </c>
      <c r="R1399" s="34">
        <v>130</v>
      </c>
      <c r="S1399" s="36">
        <f t="shared" si="212"/>
        <v>5.3542009884678743</v>
      </c>
    </row>
    <row r="1400" spans="1:19" s="24" customFormat="1" ht="15" hidden="1" outlineLevel="1" x14ac:dyDescent="0.2">
      <c r="A1400" s="37" t="s">
        <v>1403</v>
      </c>
      <c r="B1400" s="34"/>
      <c r="C1400" s="35">
        <v>1131</v>
      </c>
      <c r="D1400" s="34">
        <v>528</v>
      </c>
      <c r="E1400" s="36">
        <f t="shared" si="205"/>
        <v>46.684350132625994</v>
      </c>
      <c r="F1400" s="34">
        <v>603</v>
      </c>
      <c r="G1400" s="36">
        <f t="shared" si="206"/>
        <v>53.315649867374006</v>
      </c>
      <c r="H1400" s="34">
        <v>343</v>
      </c>
      <c r="I1400" s="36">
        <f t="shared" si="207"/>
        <v>30.327144120247567</v>
      </c>
      <c r="J1400" s="34">
        <v>273</v>
      </c>
      <c r="K1400" s="36">
        <f t="shared" si="208"/>
        <v>24.137931034482758</v>
      </c>
      <c r="L1400" s="34">
        <v>182</v>
      </c>
      <c r="M1400" s="36">
        <f t="shared" si="209"/>
        <v>16.091954022988507</v>
      </c>
      <c r="N1400" s="34">
        <v>190</v>
      </c>
      <c r="O1400" s="36">
        <f t="shared" si="210"/>
        <v>16.799292661361626</v>
      </c>
      <c r="P1400" s="34">
        <v>97</v>
      </c>
      <c r="Q1400" s="36">
        <f t="shared" si="211"/>
        <v>8.5764809902740939</v>
      </c>
      <c r="R1400" s="34">
        <v>46</v>
      </c>
      <c r="S1400" s="36">
        <f t="shared" si="212"/>
        <v>4.0671971706454464</v>
      </c>
    </row>
    <row r="1401" spans="1:19" s="24" customFormat="1" ht="15" hidden="1" outlineLevel="1" x14ac:dyDescent="0.2">
      <c r="A1401" s="37" t="s">
        <v>1404</v>
      </c>
      <c r="B1401" s="34"/>
      <c r="C1401" s="35">
        <v>2524</v>
      </c>
      <c r="D1401" s="34">
        <v>1195</v>
      </c>
      <c r="E1401" s="36">
        <f t="shared" si="205"/>
        <v>47.345483359746439</v>
      </c>
      <c r="F1401" s="34">
        <v>1329</v>
      </c>
      <c r="G1401" s="36">
        <f t="shared" si="206"/>
        <v>52.654516640253568</v>
      </c>
      <c r="H1401" s="34">
        <v>739</v>
      </c>
      <c r="I1401" s="36">
        <f t="shared" si="207"/>
        <v>29.278922345483362</v>
      </c>
      <c r="J1401" s="34">
        <v>664</v>
      </c>
      <c r="K1401" s="36">
        <f t="shared" si="208"/>
        <v>26.307448494453251</v>
      </c>
      <c r="L1401" s="34">
        <v>409</v>
      </c>
      <c r="M1401" s="36">
        <f t="shared" si="209"/>
        <v>16.204437400950873</v>
      </c>
      <c r="N1401" s="34">
        <v>378</v>
      </c>
      <c r="O1401" s="36">
        <f t="shared" si="210"/>
        <v>14.97622820919176</v>
      </c>
      <c r="P1401" s="34">
        <v>244</v>
      </c>
      <c r="Q1401" s="36">
        <f t="shared" si="211"/>
        <v>9.6671949286846282</v>
      </c>
      <c r="R1401" s="34">
        <v>90</v>
      </c>
      <c r="S1401" s="36">
        <f t="shared" si="212"/>
        <v>3.5657686212361335</v>
      </c>
    </row>
    <row r="1402" spans="1:19" s="24" customFormat="1" ht="15" hidden="1" outlineLevel="1" x14ac:dyDescent="0.2">
      <c r="A1402" s="37" t="s">
        <v>1405</v>
      </c>
      <c r="B1402" s="34"/>
      <c r="C1402" s="35">
        <v>2419</v>
      </c>
      <c r="D1402" s="34">
        <v>1144</v>
      </c>
      <c r="E1402" s="36">
        <f t="shared" si="205"/>
        <v>47.292269532864815</v>
      </c>
      <c r="F1402" s="34">
        <v>1275</v>
      </c>
      <c r="G1402" s="36">
        <f t="shared" si="206"/>
        <v>52.707730467135178</v>
      </c>
      <c r="H1402" s="34">
        <v>699</v>
      </c>
      <c r="I1402" s="36">
        <f t="shared" si="207"/>
        <v>28.89623811492352</v>
      </c>
      <c r="J1402" s="34">
        <v>581</v>
      </c>
      <c r="K1402" s="36">
        <f t="shared" si="208"/>
        <v>24.018189334435714</v>
      </c>
      <c r="L1402" s="34">
        <v>450</v>
      </c>
      <c r="M1402" s="36">
        <f t="shared" si="209"/>
        <v>18.602728400165358</v>
      </c>
      <c r="N1402" s="34">
        <v>363</v>
      </c>
      <c r="O1402" s="36">
        <f t="shared" si="210"/>
        <v>15.00620090946672</v>
      </c>
      <c r="P1402" s="34">
        <v>224</v>
      </c>
      <c r="Q1402" s="36">
        <f t="shared" si="211"/>
        <v>9.260024803637867</v>
      </c>
      <c r="R1402" s="34">
        <v>102</v>
      </c>
      <c r="S1402" s="36">
        <f t="shared" si="212"/>
        <v>4.2166184373708138</v>
      </c>
    </row>
    <row r="1403" spans="1:19" s="24" customFormat="1" ht="15" hidden="1" outlineLevel="1" x14ac:dyDescent="0.2">
      <c r="A1403" s="37" t="s">
        <v>1406</v>
      </c>
      <c r="B1403" s="34"/>
      <c r="C1403" s="35">
        <v>2172</v>
      </c>
      <c r="D1403" s="34">
        <v>1042</v>
      </c>
      <c r="E1403" s="36">
        <f t="shared" si="205"/>
        <v>47.974217311233886</v>
      </c>
      <c r="F1403" s="34">
        <v>1130</v>
      </c>
      <c r="G1403" s="36">
        <f t="shared" si="206"/>
        <v>52.025782688766114</v>
      </c>
      <c r="H1403" s="34">
        <v>565</v>
      </c>
      <c r="I1403" s="36">
        <f t="shared" si="207"/>
        <v>26.012891344383057</v>
      </c>
      <c r="J1403" s="34">
        <v>567</v>
      </c>
      <c r="K1403" s="36">
        <f t="shared" si="208"/>
        <v>26.104972375690608</v>
      </c>
      <c r="L1403" s="34">
        <v>383</v>
      </c>
      <c r="M1403" s="36">
        <f t="shared" si="209"/>
        <v>17.633517495395949</v>
      </c>
      <c r="N1403" s="34">
        <v>329</v>
      </c>
      <c r="O1403" s="36">
        <f t="shared" si="210"/>
        <v>15.147329650092082</v>
      </c>
      <c r="P1403" s="34">
        <v>219</v>
      </c>
      <c r="Q1403" s="36">
        <f t="shared" si="211"/>
        <v>10.082872928176796</v>
      </c>
      <c r="R1403" s="34">
        <v>109</v>
      </c>
      <c r="S1403" s="36">
        <f t="shared" si="212"/>
        <v>5.0184162062615103</v>
      </c>
    </row>
    <row r="1404" spans="1:19" s="24" customFormat="1" ht="15" hidden="1" outlineLevel="1" x14ac:dyDescent="0.2">
      <c r="A1404" s="37" t="s">
        <v>1407</v>
      </c>
      <c r="B1404" s="34"/>
      <c r="C1404" s="35">
        <v>1944</v>
      </c>
      <c r="D1404" s="34">
        <v>937</v>
      </c>
      <c r="E1404" s="36">
        <f t="shared" si="205"/>
        <v>48.199588477366255</v>
      </c>
      <c r="F1404" s="34">
        <v>1007</v>
      </c>
      <c r="G1404" s="36">
        <f t="shared" si="206"/>
        <v>51.800411522633745</v>
      </c>
      <c r="H1404" s="34">
        <v>548</v>
      </c>
      <c r="I1404" s="36">
        <f t="shared" si="207"/>
        <v>28.18930041152263</v>
      </c>
      <c r="J1404" s="34">
        <v>410</v>
      </c>
      <c r="K1404" s="36">
        <f t="shared" si="208"/>
        <v>21.090534979423868</v>
      </c>
      <c r="L1404" s="34">
        <v>347</v>
      </c>
      <c r="M1404" s="36">
        <f t="shared" si="209"/>
        <v>17.849794238683128</v>
      </c>
      <c r="N1404" s="34">
        <v>332</v>
      </c>
      <c r="O1404" s="36">
        <f t="shared" si="210"/>
        <v>17.078189300411523</v>
      </c>
      <c r="P1404" s="34">
        <v>185</v>
      </c>
      <c r="Q1404" s="36">
        <f t="shared" si="211"/>
        <v>9.5164609053497937</v>
      </c>
      <c r="R1404" s="34">
        <v>122</v>
      </c>
      <c r="S1404" s="36">
        <f t="shared" si="212"/>
        <v>6.2757201646090532</v>
      </c>
    </row>
    <row r="1405" spans="1:19" s="24" customFormat="1" ht="15" hidden="1" outlineLevel="1" x14ac:dyDescent="0.2">
      <c r="A1405" s="37" t="s">
        <v>1408</v>
      </c>
      <c r="B1405" s="34"/>
      <c r="C1405" s="35">
        <v>2672</v>
      </c>
      <c r="D1405" s="34">
        <v>1286</v>
      </c>
      <c r="E1405" s="36">
        <f t="shared" si="205"/>
        <v>48.128742514970064</v>
      </c>
      <c r="F1405" s="34">
        <v>1386</v>
      </c>
      <c r="G1405" s="36">
        <f t="shared" si="206"/>
        <v>51.871257485029943</v>
      </c>
      <c r="H1405" s="34">
        <v>795</v>
      </c>
      <c r="I1405" s="36">
        <f t="shared" si="207"/>
        <v>29.75299401197605</v>
      </c>
      <c r="J1405" s="34">
        <v>622</v>
      </c>
      <c r="K1405" s="36">
        <f t="shared" si="208"/>
        <v>23.278443113772457</v>
      </c>
      <c r="L1405" s="34">
        <v>404</v>
      </c>
      <c r="M1405" s="36">
        <f t="shared" si="209"/>
        <v>15.119760479041917</v>
      </c>
      <c r="N1405" s="34">
        <v>534</v>
      </c>
      <c r="O1405" s="36">
        <f t="shared" si="210"/>
        <v>19.985029940119762</v>
      </c>
      <c r="P1405" s="34">
        <v>227</v>
      </c>
      <c r="Q1405" s="36">
        <f t="shared" si="211"/>
        <v>8.4955089820359291</v>
      </c>
      <c r="R1405" s="34">
        <v>90</v>
      </c>
      <c r="S1405" s="36">
        <f t="shared" si="212"/>
        <v>3.3682634730538923</v>
      </c>
    </row>
    <row r="1406" spans="1:19" s="24" customFormat="1" ht="15" hidden="1" outlineLevel="1" x14ac:dyDescent="0.2">
      <c r="A1406" s="37" t="s">
        <v>1409</v>
      </c>
      <c r="B1406" s="34"/>
      <c r="C1406" s="35">
        <v>2246</v>
      </c>
      <c r="D1406" s="34">
        <v>1067</v>
      </c>
      <c r="E1406" s="36">
        <f t="shared" si="205"/>
        <v>47.506678539626002</v>
      </c>
      <c r="F1406" s="34">
        <v>1179</v>
      </c>
      <c r="G1406" s="36">
        <f t="shared" si="206"/>
        <v>52.493321460373998</v>
      </c>
      <c r="H1406" s="34">
        <v>683</v>
      </c>
      <c r="I1406" s="36">
        <f t="shared" si="207"/>
        <v>30.409617097061442</v>
      </c>
      <c r="J1406" s="34">
        <v>605</v>
      </c>
      <c r="K1406" s="36">
        <f t="shared" si="208"/>
        <v>26.936776491540517</v>
      </c>
      <c r="L1406" s="34">
        <v>386</v>
      </c>
      <c r="M1406" s="36">
        <f t="shared" si="209"/>
        <v>17.186108637577917</v>
      </c>
      <c r="N1406" s="34">
        <v>309</v>
      </c>
      <c r="O1406" s="36">
        <f t="shared" si="210"/>
        <v>13.757791629563668</v>
      </c>
      <c r="P1406" s="34">
        <v>200</v>
      </c>
      <c r="Q1406" s="36">
        <f t="shared" si="211"/>
        <v>8.9047195013357072</v>
      </c>
      <c r="R1406" s="34">
        <v>63</v>
      </c>
      <c r="S1406" s="36">
        <f t="shared" si="212"/>
        <v>2.8049866429207477</v>
      </c>
    </row>
    <row r="1407" spans="1:19" s="24" customFormat="1" ht="15" hidden="1" outlineLevel="1" x14ac:dyDescent="0.2">
      <c r="A1407" s="37" t="s">
        <v>1410</v>
      </c>
      <c r="B1407" s="34"/>
      <c r="C1407" s="35">
        <v>2635</v>
      </c>
      <c r="D1407" s="34">
        <v>1258</v>
      </c>
      <c r="E1407" s="36">
        <f t="shared" si="205"/>
        <v>47.741935483870968</v>
      </c>
      <c r="F1407" s="34">
        <v>1377</v>
      </c>
      <c r="G1407" s="36">
        <f t="shared" si="206"/>
        <v>52.258064516129032</v>
      </c>
      <c r="H1407" s="34">
        <v>788</v>
      </c>
      <c r="I1407" s="36">
        <f t="shared" si="207"/>
        <v>29.905123339658441</v>
      </c>
      <c r="J1407" s="34">
        <v>643</v>
      </c>
      <c r="K1407" s="36">
        <f t="shared" si="208"/>
        <v>24.402277039848197</v>
      </c>
      <c r="L1407" s="34">
        <v>423</v>
      </c>
      <c r="M1407" s="36">
        <f t="shared" si="209"/>
        <v>16.053130929791269</v>
      </c>
      <c r="N1407" s="34">
        <v>427</v>
      </c>
      <c r="O1407" s="36">
        <f t="shared" si="210"/>
        <v>16.204933586337759</v>
      </c>
      <c r="P1407" s="34">
        <v>265</v>
      </c>
      <c r="Q1407" s="36">
        <f t="shared" si="211"/>
        <v>10.056925996204933</v>
      </c>
      <c r="R1407" s="34">
        <v>89</v>
      </c>
      <c r="S1407" s="36">
        <f t="shared" si="212"/>
        <v>3.3776091081593926</v>
      </c>
    </row>
    <row r="1408" spans="1:19" s="24" customFormat="1" ht="15" hidden="1" outlineLevel="1" x14ac:dyDescent="0.2">
      <c r="A1408" s="37" t="s">
        <v>1411</v>
      </c>
      <c r="B1408" s="34"/>
      <c r="C1408" s="35">
        <v>2375</v>
      </c>
      <c r="D1408" s="34">
        <v>1147</v>
      </c>
      <c r="E1408" s="36">
        <f t="shared" ref="E1408:E1471" si="213">SUM(D1408/C1408%)</f>
        <v>48.294736842105266</v>
      </c>
      <c r="F1408" s="34">
        <v>1228</v>
      </c>
      <c r="G1408" s="36">
        <f t="shared" si="206"/>
        <v>51.705263157894734</v>
      </c>
      <c r="H1408" s="34">
        <v>733</v>
      </c>
      <c r="I1408" s="36">
        <f t="shared" si="207"/>
        <v>30.86315789473684</v>
      </c>
      <c r="J1408" s="34">
        <v>598</v>
      </c>
      <c r="K1408" s="36">
        <f t="shared" si="208"/>
        <v>25.178947368421053</v>
      </c>
      <c r="L1408" s="34">
        <v>381</v>
      </c>
      <c r="M1408" s="36">
        <f t="shared" si="209"/>
        <v>16.042105263157893</v>
      </c>
      <c r="N1408" s="34">
        <v>396</v>
      </c>
      <c r="O1408" s="36">
        <f t="shared" si="210"/>
        <v>16.673684210526314</v>
      </c>
      <c r="P1408" s="34">
        <v>193</v>
      </c>
      <c r="Q1408" s="36">
        <f t="shared" si="211"/>
        <v>8.1263157894736846</v>
      </c>
      <c r="R1408" s="34">
        <v>74</v>
      </c>
      <c r="S1408" s="36">
        <f t="shared" si="212"/>
        <v>3.1157894736842104</v>
      </c>
    </row>
    <row r="1409" spans="1:19" s="24" customFormat="1" ht="15" hidden="1" outlineLevel="1" x14ac:dyDescent="0.2">
      <c r="A1409" s="37" t="s">
        <v>1412</v>
      </c>
      <c r="B1409" s="34"/>
      <c r="C1409" s="35">
        <v>608</v>
      </c>
      <c r="D1409" s="34">
        <v>319</v>
      </c>
      <c r="E1409" s="36">
        <f t="shared" si="213"/>
        <v>52.467105263157897</v>
      </c>
      <c r="F1409" s="34">
        <v>289</v>
      </c>
      <c r="G1409" s="36">
        <f t="shared" si="206"/>
        <v>47.532894736842103</v>
      </c>
      <c r="H1409" s="34">
        <v>181</v>
      </c>
      <c r="I1409" s="36">
        <f t="shared" si="207"/>
        <v>29.769736842105264</v>
      </c>
      <c r="J1409" s="34">
        <v>140</v>
      </c>
      <c r="K1409" s="36">
        <f t="shared" si="208"/>
        <v>23.026315789473685</v>
      </c>
      <c r="L1409" s="34">
        <v>110</v>
      </c>
      <c r="M1409" s="36">
        <f t="shared" si="209"/>
        <v>18.092105263157894</v>
      </c>
      <c r="N1409" s="34">
        <v>90</v>
      </c>
      <c r="O1409" s="36">
        <f t="shared" si="210"/>
        <v>14.802631578947368</v>
      </c>
      <c r="P1409" s="34">
        <v>60</v>
      </c>
      <c r="Q1409" s="36">
        <f t="shared" si="211"/>
        <v>9.8684210526315788</v>
      </c>
      <c r="R1409" s="34">
        <v>27</v>
      </c>
      <c r="S1409" s="36">
        <f t="shared" si="212"/>
        <v>4.4407894736842106</v>
      </c>
    </row>
    <row r="1410" spans="1:19" s="24" customFormat="1" ht="15" hidden="1" outlineLevel="1" x14ac:dyDescent="0.2">
      <c r="A1410" s="37" t="s">
        <v>1413</v>
      </c>
      <c r="B1410" s="34"/>
      <c r="C1410" s="35">
        <v>438</v>
      </c>
      <c r="D1410" s="34">
        <v>220</v>
      </c>
      <c r="E1410" s="36">
        <f t="shared" si="213"/>
        <v>50.228310502283108</v>
      </c>
      <c r="F1410" s="34">
        <v>218</v>
      </c>
      <c r="G1410" s="36">
        <f t="shared" si="206"/>
        <v>49.771689497716899</v>
      </c>
      <c r="H1410" s="34">
        <v>153</v>
      </c>
      <c r="I1410" s="36">
        <f t="shared" si="207"/>
        <v>34.93150684931507</v>
      </c>
      <c r="J1410" s="34">
        <v>93</v>
      </c>
      <c r="K1410" s="36">
        <f t="shared" si="208"/>
        <v>21.232876712328768</v>
      </c>
      <c r="L1410" s="34">
        <v>75</v>
      </c>
      <c r="M1410" s="36">
        <f t="shared" si="209"/>
        <v>17.123287671232877</v>
      </c>
      <c r="N1410" s="34">
        <v>66</v>
      </c>
      <c r="O1410" s="36">
        <f t="shared" si="210"/>
        <v>15.068493150684931</v>
      </c>
      <c r="P1410" s="34">
        <v>32</v>
      </c>
      <c r="Q1410" s="36">
        <f t="shared" si="211"/>
        <v>7.3059360730593612</v>
      </c>
      <c r="R1410" s="34">
        <v>19</v>
      </c>
      <c r="S1410" s="36">
        <f t="shared" si="212"/>
        <v>4.3378995433789953</v>
      </c>
    </row>
    <row r="1411" spans="1:19" s="24" customFormat="1" ht="15" hidden="1" outlineLevel="1" x14ac:dyDescent="0.2">
      <c r="A1411" s="37" t="s">
        <v>1414</v>
      </c>
      <c r="B1411" s="34"/>
      <c r="C1411" s="35">
        <v>2290</v>
      </c>
      <c r="D1411" s="34">
        <v>1101</v>
      </c>
      <c r="E1411" s="36">
        <f t="shared" si="213"/>
        <v>48.078602620087338</v>
      </c>
      <c r="F1411" s="34">
        <v>1189</v>
      </c>
      <c r="G1411" s="36">
        <f t="shared" si="206"/>
        <v>51.921397379912669</v>
      </c>
      <c r="H1411" s="34">
        <v>651</v>
      </c>
      <c r="I1411" s="36">
        <f t="shared" si="207"/>
        <v>28.427947598253276</v>
      </c>
      <c r="J1411" s="34">
        <v>659</v>
      </c>
      <c r="K1411" s="36">
        <f t="shared" si="208"/>
        <v>28.777292576419217</v>
      </c>
      <c r="L1411" s="34">
        <v>403</v>
      </c>
      <c r="M1411" s="36">
        <f t="shared" si="209"/>
        <v>17.598253275109172</v>
      </c>
      <c r="N1411" s="34">
        <v>328</v>
      </c>
      <c r="O1411" s="36">
        <f t="shared" si="210"/>
        <v>14.323144104803495</v>
      </c>
      <c r="P1411" s="34">
        <v>168</v>
      </c>
      <c r="Q1411" s="36">
        <f t="shared" si="211"/>
        <v>7.3362445414847164</v>
      </c>
      <c r="R1411" s="34">
        <v>81</v>
      </c>
      <c r="S1411" s="36">
        <f t="shared" si="212"/>
        <v>3.537117903930131</v>
      </c>
    </row>
    <row r="1412" spans="1:19" s="24" customFormat="1" ht="15" hidden="1" outlineLevel="1" x14ac:dyDescent="0.2">
      <c r="A1412" s="37" t="s">
        <v>1415</v>
      </c>
      <c r="B1412" s="34"/>
      <c r="C1412" s="35">
        <v>1770</v>
      </c>
      <c r="D1412" s="34">
        <v>859</v>
      </c>
      <c r="E1412" s="36">
        <f t="shared" si="213"/>
        <v>48.531073446327689</v>
      </c>
      <c r="F1412" s="34">
        <v>911</v>
      </c>
      <c r="G1412" s="36">
        <f t="shared" ref="G1412:G1475" si="214">SUM(F1412/C1412%)</f>
        <v>51.468926553672318</v>
      </c>
      <c r="H1412" s="34">
        <v>552</v>
      </c>
      <c r="I1412" s="36">
        <f t="shared" ref="I1412:I1475" si="215">SUM(H1412/C1412%)</f>
        <v>31.186440677966104</v>
      </c>
      <c r="J1412" s="34">
        <v>432</v>
      </c>
      <c r="K1412" s="36">
        <f t="shared" ref="K1412:K1475" si="216">SUM(J1412/C1412%)</f>
        <v>24.406779661016952</v>
      </c>
      <c r="L1412" s="34">
        <v>310</v>
      </c>
      <c r="M1412" s="36">
        <f t="shared" ref="M1412:M1475" si="217">SUM(L1412/C1412%)</f>
        <v>17.514124293785311</v>
      </c>
      <c r="N1412" s="34">
        <v>264</v>
      </c>
      <c r="O1412" s="36">
        <f t="shared" ref="O1412:O1475" si="218">SUM(N1412/C1412%)</f>
        <v>14.915254237288137</v>
      </c>
      <c r="P1412" s="34">
        <v>140</v>
      </c>
      <c r="Q1412" s="36">
        <f t="shared" ref="Q1412:Q1475" si="219">SUM(P1412/C1412%)</f>
        <v>7.9096045197740112</v>
      </c>
      <c r="R1412" s="34">
        <v>72</v>
      </c>
      <c r="S1412" s="36">
        <f t="shared" ref="S1412:S1475" si="220">SUM(R1412/C1412%)</f>
        <v>4.0677966101694913</v>
      </c>
    </row>
    <row r="1413" spans="1:19" s="24" customFormat="1" ht="15" hidden="1" outlineLevel="1" x14ac:dyDescent="0.2">
      <c r="A1413" s="37" t="s">
        <v>1416</v>
      </c>
      <c r="B1413" s="34"/>
      <c r="C1413" s="35">
        <v>1762</v>
      </c>
      <c r="D1413" s="34">
        <v>855</v>
      </c>
      <c r="E1413" s="36">
        <f t="shared" si="213"/>
        <v>48.524404086265605</v>
      </c>
      <c r="F1413" s="34">
        <v>907</v>
      </c>
      <c r="G1413" s="36">
        <f t="shared" si="214"/>
        <v>51.475595913734388</v>
      </c>
      <c r="H1413" s="34">
        <v>491</v>
      </c>
      <c r="I1413" s="36">
        <f t="shared" si="215"/>
        <v>27.866061293984107</v>
      </c>
      <c r="J1413" s="34">
        <v>491</v>
      </c>
      <c r="K1413" s="36">
        <f t="shared" si="216"/>
        <v>27.866061293984107</v>
      </c>
      <c r="L1413" s="34">
        <v>282</v>
      </c>
      <c r="M1413" s="36">
        <f t="shared" si="217"/>
        <v>16.004540295119181</v>
      </c>
      <c r="N1413" s="34">
        <v>246</v>
      </c>
      <c r="O1413" s="36">
        <f t="shared" si="218"/>
        <v>13.961407491486947</v>
      </c>
      <c r="P1413" s="34">
        <v>184</v>
      </c>
      <c r="Q1413" s="36">
        <f t="shared" si="219"/>
        <v>10.442678774120317</v>
      </c>
      <c r="R1413" s="34">
        <v>68</v>
      </c>
      <c r="S1413" s="36">
        <f t="shared" si="220"/>
        <v>3.8592508513053345</v>
      </c>
    </row>
    <row r="1414" spans="1:19" s="24" customFormat="1" ht="15" hidden="1" outlineLevel="1" x14ac:dyDescent="0.2">
      <c r="A1414" s="37" t="s">
        <v>1417</v>
      </c>
      <c r="B1414" s="34"/>
      <c r="C1414" s="35">
        <v>829</v>
      </c>
      <c r="D1414" s="34">
        <v>432</v>
      </c>
      <c r="E1414" s="36">
        <f t="shared" si="213"/>
        <v>52.11097708082027</v>
      </c>
      <c r="F1414" s="34">
        <v>397</v>
      </c>
      <c r="G1414" s="36">
        <f t="shared" si="214"/>
        <v>47.889022919179737</v>
      </c>
      <c r="H1414" s="34">
        <v>238</v>
      </c>
      <c r="I1414" s="36">
        <f t="shared" si="215"/>
        <v>28.709288299155613</v>
      </c>
      <c r="J1414" s="34">
        <v>217</v>
      </c>
      <c r="K1414" s="36">
        <f t="shared" si="216"/>
        <v>26.176115802171292</v>
      </c>
      <c r="L1414" s="34">
        <v>127</v>
      </c>
      <c r="M1414" s="36">
        <f t="shared" si="217"/>
        <v>15.31966224366707</v>
      </c>
      <c r="N1414" s="34">
        <v>122</v>
      </c>
      <c r="O1414" s="36">
        <f t="shared" si="218"/>
        <v>14.716525934861281</v>
      </c>
      <c r="P1414" s="34">
        <v>87</v>
      </c>
      <c r="Q1414" s="36">
        <f t="shared" si="219"/>
        <v>10.494571773220748</v>
      </c>
      <c r="R1414" s="34">
        <v>38</v>
      </c>
      <c r="S1414" s="36">
        <f t="shared" si="220"/>
        <v>4.5838359469240055</v>
      </c>
    </row>
    <row r="1415" spans="1:19" s="24" customFormat="1" ht="15" hidden="1" outlineLevel="1" x14ac:dyDescent="0.2">
      <c r="A1415" s="37" t="s">
        <v>1418</v>
      </c>
      <c r="B1415" s="34"/>
      <c r="C1415" s="35">
        <v>1228</v>
      </c>
      <c r="D1415" s="34">
        <v>630</v>
      </c>
      <c r="E1415" s="36">
        <f t="shared" si="213"/>
        <v>51.302931596091206</v>
      </c>
      <c r="F1415" s="34">
        <v>598</v>
      </c>
      <c r="G1415" s="36">
        <f t="shared" si="214"/>
        <v>48.697068403908794</v>
      </c>
      <c r="H1415" s="34">
        <v>380</v>
      </c>
      <c r="I1415" s="36">
        <f t="shared" si="215"/>
        <v>30.944625407166125</v>
      </c>
      <c r="J1415" s="34">
        <v>324</v>
      </c>
      <c r="K1415" s="36">
        <f t="shared" si="216"/>
        <v>26.384364820846908</v>
      </c>
      <c r="L1415" s="34">
        <v>192</v>
      </c>
      <c r="M1415" s="36">
        <f t="shared" si="217"/>
        <v>15.635179153094464</v>
      </c>
      <c r="N1415" s="34">
        <v>177</v>
      </c>
      <c r="O1415" s="36">
        <f t="shared" si="218"/>
        <v>14.413680781758959</v>
      </c>
      <c r="P1415" s="34">
        <v>100</v>
      </c>
      <c r="Q1415" s="36">
        <f t="shared" si="219"/>
        <v>8.1433224755700326</v>
      </c>
      <c r="R1415" s="34">
        <v>55</v>
      </c>
      <c r="S1415" s="36">
        <f t="shared" si="220"/>
        <v>4.4788273615635186</v>
      </c>
    </row>
    <row r="1416" spans="1:19" s="24" customFormat="1" ht="15" hidden="1" outlineLevel="1" x14ac:dyDescent="0.2">
      <c r="A1416" s="37" t="s">
        <v>1419</v>
      </c>
      <c r="B1416" s="34"/>
      <c r="C1416" s="35">
        <v>746</v>
      </c>
      <c r="D1416" s="34">
        <v>390</v>
      </c>
      <c r="E1416" s="36">
        <f t="shared" si="213"/>
        <v>52.278820375335123</v>
      </c>
      <c r="F1416" s="34">
        <v>356</v>
      </c>
      <c r="G1416" s="36">
        <f t="shared" si="214"/>
        <v>47.721179624664877</v>
      </c>
      <c r="H1416" s="34">
        <v>175</v>
      </c>
      <c r="I1416" s="36">
        <f t="shared" si="215"/>
        <v>23.458445040214478</v>
      </c>
      <c r="J1416" s="34">
        <v>213</v>
      </c>
      <c r="K1416" s="36">
        <f t="shared" si="216"/>
        <v>28.552278820375335</v>
      </c>
      <c r="L1416" s="34">
        <v>124</v>
      </c>
      <c r="M1416" s="36">
        <f t="shared" si="217"/>
        <v>16.621983914209114</v>
      </c>
      <c r="N1416" s="34">
        <v>111</v>
      </c>
      <c r="O1416" s="36">
        <f t="shared" si="218"/>
        <v>14.879356568364612</v>
      </c>
      <c r="P1416" s="34">
        <v>83</v>
      </c>
      <c r="Q1416" s="36">
        <f t="shared" si="219"/>
        <v>11.126005361930295</v>
      </c>
      <c r="R1416" s="34">
        <v>40</v>
      </c>
      <c r="S1416" s="36">
        <f t="shared" si="220"/>
        <v>5.3619302949061662</v>
      </c>
    </row>
    <row r="1417" spans="1:19" s="24" customFormat="1" ht="15" hidden="1" outlineLevel="1" x14ac:dyDescent="0.2">
      <c r="A1417" s="37" t="s">
        <v>1420</v>
      </c>
      <c r="B1417" s="34"/>
      <c r="C1417" s="35">
        <v>656</v>
      </c>
      <c r="D1417" s="34">
        <v>328</v>
      </c>
      <c r="E1417" s="36">
        <f t="shared" si="213"/>
        <v>50</v>
      </c>
      <c r="F1417" s="34">
        <v>328</v>
      </c>
      <c r="G1417" s="36">
        <f t="shared" si="214"/>
        <v>50</v>
      </c>
      <c r="H1417" s="34">
        <v>214</v>
      </c>
      <c r="I1417" s="36">
        <f t="shared" si="215"/>
        <v>32.621951219512198</v>
      </c>
      <c r="J1417" s="34">
        <v>146</v>
      </c>
      <c r="K1417" s="36">
        <f t="shared" si="216"/>
        <v>22.256097560975611</v>
      </c>
      <c r="L1417" s="34">
        <v>111</v>
      </c>
      <c r="M1417" s="36">
        <f t="shared" si="217"/>
        <v>16.920731707317074</v>
      </c>
      <c r="N1417" s="34">
        <v>104</v>
      </c>
      <c r="O1417" s="36">
        <f t="shared" si="218"/>
        <v>15.853658536585368</v>
      </c>
      <c r="P1417" s="34">
        <v>54</v>
      </c>
      <c r="Q1417" s="36">
        <f t="shared" si="219"/>
        <v>8.2317073170731714</v>
      </c>
      <c r="R1417" s="34">
        <v>27</v>
      </c>
      <c r="S1417" s="36">
        <f t="shared" si="220"/>
        <v>4.1158536585365857</v>
      </c>
    </row>
    <row r="1418" spans="1:19" s="24" customFormat="1" ht="15" hidden="1" outlineLevel="1" x14ac:dyDescent="0.2">
      <c r="A1418" s="37" t="s">
        <v>1421</v>
      </c>
      <c r="B1418" s="34"/>
      <c r="C1418" s="35">
        <v>1117</v>
      </c>
      <c r="D1418" s="34">
        <v>548</v>
      </c>
      <c r="E1418" s="36">
        <f t="shared" si="213"/>
        <v>49.059982094897045</v>
      </c>
      <c r="F1418" s="34">
        <v>569</v>
      </c>
      <c r="G1418" s="36">
        <f t="shared" si="214"/>
        <v>50.940017905102955</v>
      </c>
      <c r="H1418" s="34">
        <v>353</v>
      </c>
      <c r="I1418" s="36">
        <f t="shared" si="215"/>
        <v>31.602506714413607</v>
      </c>
      <c r="J1418" s="34">
        <v>328</v>
      </c>
      <c r="K1418" s="36">
        <f t="shared" si="216"/>
        <v>29.364368845120861</v>
      </c>
      <c r="L1418" s="34">
        <v>182</v>
      </c>
      <c r="M1418" s="36">
        <f t="shared" si="217"/>
        <v>16.293643688451208</v>
      </c>
      <c r="N1418" s="34">
        <v>140</v>
      </c>
      <c r="O1418" s="36">
        <f t="shared" si="218"/>
        <v>12.533572068039391</v>
      </c>
      <c r="P1418" s="34">
        <v>77</v>
      </c>
      <c r="Q1418" s="36">
        <f t="shared" si="219"/>
        <v>6.8934646374216655</v>
      </c>
      <c r="R1418" s="34">
        <v>37</v>
      </c>
      <c r="S1418" s="36">
        <f t="shared" si="220"/>
        <v>3.3124440465532676</v>
      </c>
    </row>
    <row r="1419" spans="1:19" s="24" customFormat="1" ht="15" hidden="1" outlineLevel="1" x14ac:dyDescent="0.2">
      <c r="A1419" s="37" t="s">
        <v>1422</v>
      </c>
      <c r="B1419" s="34"/>
      <c r="C1419" s="35">
        <v>1667</v>
      </c>
      <c r="D1419" s="34">
        <v>814</v>
      </c>
      <c r="E1419" s="36">
        <f t="shared" si="213"/>
        <v>48.830233953209351</v>
      </c>
      <c r="F1419" s="34">
        <v>853</v>
      </c>
      <c r="G1419" s="36">
        <f t="shared" si="214"/>
        <v>51.169766046790635</v>
      </c>
      <c r="H1419" s="34">
        <v>525</v>
      </c>
      <c r="I1419" s="36">
        <f t="shared" si="215"/>
        <v>31.493701259748047</v>
      </c>
      <c r="J1419" s="34">
        <v>464</v>
      </c>
      <c r="K1419" s="36">
        <f t="shared" si="216"/>
        <v>27.834433113377322</v>
      </c>
      <c r="L1419" s="34">
        <v>269</v>
      </c>
      <c r="M1419" s="36">
        <f t="shared" si="217"/>
        <v>16.136772645470906</v>
      </c>
      <c r="N1419" s="34">
        <v>229</v>
      </c>
      <c r="O1419" s="36">
        <f t="shared" si="218"/>
        <v>13.737252549490101</v>
      </c>
      <c r="P1419" s="34">
        <v>127</v>
      </c>
      <c r="Q1419" s="36">
        <f t="shared" si="219"/>
        <v>7.6184763047390511</v>
      </c>
      <c r="R1419" s="34">
        <v>53</v>
      </c>
      <c r="S1419" s="36">
        <f t="shared" si="220"/>
        <v>3.1793641271745647</v>
      </c>
    </row>
    <row r="1420" spans="1:19" s="24" customFormat="1" ht="15" hidden="1" outlineLevel="1" x14ac:dyDescent="0.2">
      <c r="A1420" s="37" t="s">
        <v>1423</v>
      </c>
      <c r="B1420" s="34"/>
      <c r="C1420" s="35">
        <v>2661</v>
      </c>
      <c r="D1420" s="34">
        <v>1334</v>
      </c>
      <c r="E1420" s="36">
        <f t="shared" si="213"/>
        <v>50.131529500187902</v>
      </c>
      <c r="F1420" s="34">
        <v>1327</v>
      </c>
      <c r="G1420" s="36">
        <f t="shared" si="214"/>
        <v>49.868470499812105</v>
      </c>
      <c r="H1420" s="34">
        <v>778</v>
      </c>
      <c r="I1420" s="36">
        <f t="shared" si="215"/>
        <v>29.237128898910186</v>
      </c>
      <c r="J1420" s="34">
        <v>763</v>
      </c>
      <c r="K1420" s="36">
        <f t="shared" si="216"/>
        <v>28.673431040962043</v>
      </c>
      <c r="L1420" s="34">
        <v>451</v>
      </c>
      <c r="M1420" s="36">
        <f t="shared" si="217"/>
        <v>16.948515595640735</v>
      </c>
      <c r="N1420" s="34">
        <v>346</v>
      </c>
      <c r="O1420" s="36">
        <f t="shared" si="218"/>
        <v>13.002630590003758</v>
      </c>
      <c r="P1420" s="34">
        <v>218</v>
      </c>
      <c r="Q1420" s="36">
        <f t="shared" si="219"/>
        <v>8.1924088688462984</v>
      </c>
      <c r="R1420" s="34">
        <v>105</v>
      </c>
      <c r="S1420" s="36">
        <f t="shared" si="220"/>
        <v>3.9458850056369785</v>
      </c>
    </row>
    <row r="1421" spans="1:19" s="24" customFormat="1" ht="15" hidden="1" outlineLevel="1" x14ac:dyDescent="0.2">
      <c r="A1421" s="37" t="s">
        <v>1424</v>
      </c>
      <c r="B1421" s="34"/>
      <c r="C1421" s="35">
        <v>1224</v>
      </c>
      <c r="D1421" s="34">
        <v>586</v>
      </c>
      <c r="E1421" s="36">
        <f t="shared" si="213"/>
        <v>47.875816993464049</v>
      </c>
      <c r="F1421" s="34">
        <v>638</v>
      </c>
      <c r="G1421" s="36">
        <f t="shared" si="214"/>
        <v>52.124183006535944</v>
      </c>
      <c r="H1421" s="34">
        <v>387</v>
      </c>
      <c r="I1421" s="36">
        <f t="shared" si="215"/>
        <v>31.617647058823529</v>
      </c>
      <c r="J1421" s="34">
        <v>295</v>
      </c>
      <c r="K1421" s="36">
        <f t="shared" si="216"/>
        <v>24.101307189542482</v>
      </c>
      <c r="L1421" s="34">
        <v>201</v>
      </c>
      <c r="M1421" s="36">
        <f t="shared" si="217"/>
        <v>16.421568627450981</v>
      </c>
      <c r="N1421" s="34">
        <v>166</v>
      </c>
      <c r="O1421" s="36">
        <f t="shared" si="218"/>
        <v>13.562091503267974</v>
      </c>
      <c r="P1421" s="34">
        <v>115</v>
      </c>
      <c r="Q1421" s="36">
        <f t="shared" si="219"/>
        <v>9.3954248366013076</v>
      </c>
      <c r="R1421" s="34">
        <v>60</v>
      </c>
      <c r="S1421" s="36">
        <f t="shared" si="220"/>
        <v>4.9019607843137258</v>
      </c>
    </row>
    <row r="1422" spans="1:19" s="24" customFormat="1" ht="15" hidden="1" outlineLevel="1" x14ac:dyDescent="0.2">
      <c r="A1422" s="37" t="s">
        <v>1425</v>
      </c>
      <c r="B1422" s="34"/>
      <c r="C1422" s="35">
        <v>1168</v>
      </c>
      <c r="D1422" s="34">
        <v>559</v>
      </c>
      <c r="E1422" s="36">
        <f t="shared" si="213"/>
        <v>47.859589041095894</v>
      </c>
      <c r="F1422" s="34">
        <v>609</v>
      </c>
      <c r="G1422" s="36">
        <f t="shared" si="214"/>
        <v>52.140410958904113</v>
      </c>
      <c r="H1422" s="34">
        <v>345</v>
      </c>
      <c r="I1422" s="36">
        <f t="shared" si="215"/>
        <v>29.537671232876715</v>
      </c>
      <c r="J1422" s="34">
        <v>261</v>
      </c>
      <c r="K1422" s="36">
        <f t="shared" si="216"/>
        <v>22.345890410958905</v>
      </c>
      <c r="L1422" s="34">
        <v>194</v>
      </c>
      <c r="M1422" s="36">
        <f t="shared" si="217"/>
        <v>16.609589041095891</v>
      </c>
      <c r="N1422" s="34">
        <v>178</v>
      </c>
      <c r="O1422" s="36">
        <f t="shared" si="218"/>
        <v>15.239726027397261</v>
      </c>
      <c r="P1422" s="34">
        <v>113</v>
      </c>
      <c r="Q1422" s="36">
        <f t="shared" si="219"/>
        <v>9.6746575342465757</v>
      </c>
      <c r="R1422" s="34">
        <v>77</v>
      </c>
      <c r="S1422" s="36">
        <f t="shared" si="220"/>
        <v>6.5924657534246576</v>
      </c>
    </row>
    <row r="1423" spans="1:19" s="24" customFormat="1" ht="15" hidden="1" outlineLevel="1" x14ac:dyDescent="0.2">
      <c r="A1423" s="37" t="s">
        <v>1426</v>
      </c>
      <c r="B1423" s="34"/>
      <c r="C1423" s="35">
        <v>3056</v>
      </c>
      <c r="D1423" s="34">
        <v>1450</v>
      </c>
      <c r="E1423" s="36">
        <f t="shared" si="213"/>
        <v>47.447643979057595</v>
      </c>
      <c r="F1423" s="34">
        <v>1606</v>
      </c>
      <c r="G1423" s="36">
        <f t="shared" si="214"/>
        <v>52.552356020942412</v>
      </c>
      <c r="H1423" s="34">
        <v>818</v>
      </c>
      <c r="I1423" s="36">
        <f t="shared" si="215"/>
        <v>26.767015706806284</v>
      </c>
      <c r="J1423" s="34">
        <v>759</v>
      </c>
      <c r="K1423" s="36">
        <f t="shared" si="216"/>
        <v>24.836387434554975</v>
      </c>
      <c r="L1423" s="34">
        <v>552</v>
      </c>
      <c r="M1423" s="36">
        <f t="shared" si="217"/>
        <v>18.062827225130892</v>
      </c>
      <c r="N1423" s="34">
        <v>450</v>
      </c>
      <c r="O1423" s="36">
        <f t="shared" si="218"/>
        <v>14.725130890052357</v>
      </c>
      <c r="P1423" s="34">
        <v>342</v>
      </c>
      <c r="Q1423" s="36">
        <f t="shared" si="219"/>
        <v>11.19109947643979</v>
      </c>
      <c r="R1423" s="34">
        <v>135</v>
      </c>
      <c r="S1423" s="36">
        <f t="shared" si="220"/>
        <v>4.417539267015707</v>
      </c>
    </row>
    <row r="1424" spans="1:19" s="24" customFormat="1" ht="15" hidden="1" outlineLevel="1" x14ac:dyDescent="0.2">
      <c r="A1424" s="37" t="s">
        <v>1427</v>
      </c>
      <c r="B1424" s="34"/>
      <c r="C1424" s="35">
        <v>2453</v>
      </c>
      <c r="D1424" s="34">
        <v>1148</v>
      </c>
      <c r="E1424" s="36">
        <f t="shared" si="213"/>
        <v>46.799836934366077</v>
      </c>
      <c r="F1424" s="34">
        <v>1305</v>
      </c>
      <c r="G1424" s="36">
        <f t="shared" si="214"/>
        <v>53.200163065633916</v>
      </c>
      <c r="H1424" s="34">
        <v>694</v>
      </c>
      <c r="I1424" s="36">
        <f t="shared" si="215"/>
        <v>28.291887484712596</v>
      </c>
      <c r="J1424" s="34">
        <v>571</v>
      </c>
      <c r="K1424" s="36">
        <f t="shared" si="216"/>
        <v>23.277619241744802</v>
      </c>
      <c r="L1424" s="34">
        <v>424</v>
      </c>
      <c r="M1424" s="36">
        <f t="shared" si="217"/>
        <v>17.284957195271097</v>
      </c>
      <c r="N1424" s="34">
        <v>371</v>
      </c>
      <c r="O1424" s="36">
        <f t="shared" si="218"/>
        <v>15.124337545862209</v>
      </c>
      <c r="P1424" s="34">
        <v>259</v>
      </c>
      <c r="Q1424" s="36">
        <f t="shared" si="219"/>
        <v>10.558499796167958</v>
      </c>
      <c r="R1424" s="34">
        <v>134</v>
      </c>
      <c r="S1424" s="36">
        <f t="shared" si="220"/>
        <v>5.4626987362413368</v>
      </c>
    </row>
    <row r="1425" spans="1:19" s="24" customFormat="1" ht="15" hidden="1" outlineLevel="1" x14ac:dyDescent="0.2">
      <c r="A1425" s="37" t="s">
        <v>1428</v>
      </c>
      <c r="B1425" s="34"/>
      <c r="C1425" s="35">
        <v>1412</v>
      </c>
      <c r="D1425" s="34">
        <v>606</v>
      </c>
      <c r="E1425" s="36">
        <f t="shared" si="213"/>
        <v>42.917847025495753</v>
      </c>
      <c r="F1425" s="34">
        <v>806</v>
      </c>
      <c r="G1425" s="36">
        <f t="shared" si="214"/>
        <v>57.082152974504254</v>
      </c>
      <c r="H1425" s="34">
        <v>391</v>
      </c>
      <c r="I1425" s="36">
        <f t="shared" si="215"/>
        <v>27.691218130311615</v>
      </c>
      <c r="J1425" s="34">
        <v>350</v>
      </c>
      <c r="K1425" s="36">
        <f t="shared" si="216"/>
        <v>24.787535410764875</v>
      </c>
      <c r="L1425" s="34">
        <v>236</v>
      </c>
      <c r="M1425" s="36">
        <f t="shared" si="217"/>
        <v>16.71388101983003</v>
      </c>
      <c r="N1425" s="34">
        <v>230</v>
      </c>
      <c r="O1425" s="36">
        <f t="shared" si="218"/>
        <v>16.288951841359776</v>
      </c>
      <c r="P1425" s="34">
        <v>142</v>
      </c>
      <c r="Q1425" s="36">
        <f t="shared" si="219"/>
        <v>10.056657223796035</v>
      </c>
      <c r="R1425" s="34">
        <v>63</v>
      </c>
      <c r="S1425" s="36">
        <f t="shared" si="220"/>
        <v>4.4617563739376775</v>
      </c>
    </row>
    <row r="1426" spans="1:19" s="24" customFormat="1" ht="15" hidden="1" outlineLevel="1" x14ac:dyDescent="0.2">
      <c r="A1426" s="37" t="s">
        <v>1429</v>
      </c>
      <c r="B1426" s="34"/>
      <c r="C1426" s="35">
        <v>2028</v>
      </c>
      <c r="D1426" s="34">
        <v>885</v>
      </c>
      <c r="E1426" s="36">
        <f t="shared" si="213"/>
        <v>43.639053254437869</v>
      </c>
      <c r="F1426" s="34">
        <v>1143</v>
      </c>
      <c r="G1426" s="36">
        <f t="shared" si="214"/>
        <v>56.360946745562124</v>
      </c>
      <c r="H1426" s="34">
        <v>613</v>
      </c>
      <c r="I1426" s="36">
        <f t="shared" si="215"/>
        <v>30.226824457593686</v>
      </c>
      <c r="J1426" s="34">
        <v>461</v>
      </c>
      <c r="K1426" s="36">
        <f t="shared" si="216"/>
        <v>22.731755424063117</v>
      </c>
      <c r="L1426" s="34">
        <v>350</v>
      </c>
      <c r="M1426" s="36">
        <f t="shared" si="217"/>
        <v>17.258382642998026</v>
      </c>
      <c r="N1426" s="34">
        <v>314</v>
      </c>
      <c r="O1426" s="36">
        <f t="shared" si="218"/>
        <v>15.483234714003943</v>
      </c>
      <c r="P1426" s="34">
        <v>204</v>
      </c>
      <c r="Q1426" s="36">
        <f t="shared" si="219"/>
        <v>10.059171597633135</v>
      </c>
      <c r="R1426" s="34">
        <v>86</v>
      </c>
      <c r="S1426" s="36">
        <f t="shared" si="220"/>
        <v>4.2406311637080867</v>
      </c>
    </row>
    <row r="1427" spans="1:19" s="24" customFormat="1" ht="15" hidden="1" outlineLevel="1" x14ac:dyDescent="0.2">
      <c r="A1427" s="37" t="s">
        <v>1430</v>
      </c>
      <c r="B1427" s="34"/>
      <c r="C1427" s="35">
        <v>1571</v>
      </c>
      <c r="D1427" s="34">
        <v>760</v>
      </c>
      <c r="E1427" s="36">
        <f t="shared" si="213"/>
        <v>48.376830044557607</v>
      </c>
      <c r="F1427" s="34">
        <v>811</v>
      </c>
      <c r="G1427" s="36">
        <f t="shared" si="214"/>
        <v>51.623169955442393</v>
      </c>
      <c r="H1427" s="34">
        <v>450</v>
      </c>
      <c r="I1427" s="36">
        <f t="shared" si="215"/>
        <v>28.644175684277528</v>
      </c>
      <c r="J1427" s="34">
        <v>385</v>
      </c>
      <c r="K1427" s="36">
        <f t="shared" si="216"/>
        <v>24.506683640992996</v>
      </c>
      <c r="L1427" s="34">
        <v>251</v>
      </c>
      <c r="M1427" s="36">
        <f t="shared" si="217"/>
        <v>15.977084659452577</v>
      </c>
      <c r="N1427" s="34">
        <v>241</v>
      </c>
      <c r="O1427" s="36">
        <f t="shared" si="218"/>
        <v>15.340547422024187</v>
      </c>
      <c r="P1427" s="34">
        <v>165</v>
      </c>
      <c r="Q1427" s="36">
        <f t="shared" si="219"/>
        <v>10.502864417568427</v>
      </c>
      <c r="R1427" s="34">
        <v>79</v>
      </c>
      <c r="S1427" s="36">
        <f t="shared" si="220"/>
        <v>5.0286441756842777</v>
      </c>
    </row>
    <row r="1428" spans="1:19" s="24" customFormat="1" ht="15" hidden="1" outlineLevel="1" x14ac:dyDescent="0.2">
      <c r="A1428" s="37" t="s">
        <v>1431</v>
      </c>
      <c r="B1428" s="34"/>
      <c r="C1428" s="35">
        <v>1523</v>
      </c>
      <c r="D1428" s="34">
        <v>744</v>
      </c>
      <c r="E1428" s="36">
        <f t="shared" si="213"/>
        <v>48.850952068286276</v>
      </c>
      <c r="F1428" s="34">
        <v>779</v>
      </c>
      <c r="G1428" s="36">
        <f t="shared" si="214"/>
        <v>51.149047931713724</v>
      </c>
      <c r="H1428" s="34">
        <v>421</v>
      </c>
      <c r="I1428" s="36">
        <f t="shared" si="215"/>
        <v>27.642810242941561</v>
      </c>
      <c r="J1428" s="34">
        <v>445</v>
      </c>
      <c r="K1428" s="36">
        <f t="shared" si="216"/>
        <v>29.218647406434666</v>
      </c>
      <c r="L1428" s="34">
        <v>255</v>
      </c>
      <c r="M1428" s="36">
        <f t="shared" si="217"/>
        <v>16.743269862114246</v>
      </c>
      <c r="N1428" s="34">
        <v>211</v>
      </c>
      <c r="O1428" s="36">
        <f t="shared" si="218"/>
        <v>13.854235062376887</v>
      </c>
      <c r="P1428" s="34">
        <v>153</v>
      </c>
      <c r="Q1428" s="36">
        <f t="shared" si="219"/>
        <v>10.045961917268549</v>
      </c>
      <c r="R1428" s="34">
        <v>38</v>
      </c>
      <c r="S1428" s="36">
        <f t="shared" si="220"/>
        <v>2.4950755088640841</v>
      </c>
    </row>
    <row r="1429" spans="1:19" s="24" customFormat="1" ht="15" hidden="1" outlineLevel="1" x14ac:dyDescent="0.2">
      <c r="A1429" s="37" t="s">
        <v>1432</v>
      </c>
      <c r="B1429" s="34"/>
      <c r="C1429" s="35">
        <v>1533</v>
      </c>
      <c r="D1429" s="34">
        <v>727</v>
      </c>
      <c r="E1429" s="36">
        <f t="shared" si="213"/>
        <v>47.423352902804957</v>
      </c>
      <c r="F1429" s="34">
        <v>806</v>
      </c>
      <c r="G1429" s="36">
        <f t="shared" si="214"/>
        <v>52.576647097195043</v>
      </c>
      <c r="H1429" s="34">
        <v>488</v>
      </c>
      <c r="I1429" s="36">
        <f t="shared" si="215"/>
        <v>31.833007175472929</v>
      </c>
      <c r="J1429" s="34">
        <v>396</v>
      </c>
      <c r="K1429" s="36">
        <f t="shared" si="216"/>
        <v>25.831702544031312</v>
      </c>
      <c r="L1429" s="34">
        <v>256</v>
      </c>
      <c r="M1429" s="36">
        <f t="shared" si="217"/>
        <v>16.699282452707109</v>
      </c>
      <c r="N1429" s="34">
        <v>203</v>
      </c>
      <c r="O1429" s="36">
        <f t="shared" si="218"/>
        <v>13.242009132420092</v>
      </c>
      <c r="P1429" s="34">
        <v>136</v>
      </c>
      <c r="Q1429" s="36">
        <f t="shared" si="219"/>
        <v>8.8714938030006518</v>
      </c>
      <c r="R1429" s="34">
        <v>54</v>
      </c>
      <c r="S1429" s="36">
        <f t="shared" si="220"/>
        <v>3.5225048923679059</v>
      </c>
    </row>
    <row r="1430" spans="1:19" s="24" customFormat="1" ht="15" hidden="1" outlineLevel="1" x14ac:dyDescent="0.2">
      <c r="A1430" s="37" t="s">
        <v>1433</v>
      </c>
      <c r="B1430" s="34"/>
      <c r="C1430" s="35">
        <v>765</v>
      </c>
      <c r="D1430" s="34">
        <v>361</v>
      </c>
      <c r="E1430" s="36">
        <f t="shared" si="213"/>
        <v>47.189542483660126</v>
      </c>
      <c r="F1430" s="34">
        <v>404</v>
      </c>
      <c r="G1430" s="36">
        <f t="shared" si="214"/>
        <v>52.810457516339866</v>
      </c>
      <c r="H1430" s="34">
        <v>231</v>
      </c>
      <c r="I1430" s="36">
        <f t="shared" si="215"/>
        <v>30.196078431372548</v>
      </c>
      <c r="J1430" s="34">
        <v>187</v>
      </c>
      <c r="K1430" s="36">
        <f t="shared" si="216"/>
        <v>24.444444444444443</v>
      </c>
      <c r="L1430" s="34">
        <v>126</v>
      </c>
      <c r="M1430" s="36">
        <f t="shared" si="217"/>
        <v>16.470588235294116</v>
      </c>
      <c r="N1430" s="34">
        <v>127</v>
      </c>
      <c r="O1430" s="36">
        <f t="shared" si="218"/>
        <v>16.601307189542482</v>
      </c>
      <c r="P1430" s="34">
        <v>71</v>
      </c>
      <c r="Q1430" s="36">
        <f t="shared" si="219"/>
        <v>9.2810457516339859</v>
      </c>
      <c r="R1430" s="34">
        <v>23</v>
      </c>
      <c r="S1430" s="36">
        <f t="shared" si="220"/>
        <v>3.0065359477124183</v>
      </c>
    </row>
    <row r="1431" spans="1:19" s="24" customFormat="1" ht="15" hidden="1" outlineLevel="1" x14ac:dyDescent="0.2">
      <c r="A1431" s="37" t="s">
        <v>1434</v>
      </c>
      <c r="B1431" s="34"/>
      <c r="C1431" s="35">
        <v>1114</v>
      </c>
      <c r="D1431" s="34">
        <v>572</v>
      </c>
      <c r="E1431" s="36">
        <f t="shared" si="213"/>
        <v>51.346499102333929</v>
      </c>
      <c r="F1431" s="34">
        <v>542</v>
      </c>
      <c r="G1431" s="36">
        <f t="shared" si="214"/>
        <v>48.653500897666063</v>
      </c>
      <c r="H1431" s="34">
        <v>319</v>
      </c>
      <c r="I1431" s="36">
        <f t="shared" si="215"/>
        <v>28.635547576301615</v>
      </c>
      <c r="J1431" s="34">
        <v>343</v>
      </c>
      <c r="K1431" s="36">
        <f t="shared" si="216"/>
        <v>30.789946140035905</v>
      </c>
      <c r="L1431" s="34">
        <v>182</v>
      </c>
      <c r="M1431" s="36">
        <f t="shared" si="217"/>
        <v>16.337522441651704</v>
      </c>
      <c r="N1431" s="34">
        <v>124</v>
      </c>
      <c r="O1431" s="36">
        <f t="shared" si="218"/>
        <v>11.131059245960502</v>
      </c>
      <c r="P1431" s="34">
        <v>103</v>
      </c>
      <c r="Q1431" s="36">
        <f t="shared" si="219"/>
        <v>9.2459605026929985</v>
      </c>
      <c r="R1431" s="34">
        <v>43</v>
      </c>
      <c r="S1431" s="36">
        <f t="shared" si="220"/>
        <v>3.859964093357271</v>
      </c>
    </row>
    <row r="1432" spans="1:19" s="24" customFormat="1" ht="15" hidden="1" outlineLevel="1" x14ac:dyDescent="0.2">
      <c r="A1432" s="37" t="s">
        <v>1435</v>
      </c>
      <c r="B1432" s="34"/>
      <c r="C1432" s="35">
        <v>941</v>
      </c>
      <c r="D1432" s="34">
        <v>456</v>
      </c>
      <c r="E1432" s="36">
        <f t="shared" si="213"/>
        <v>48.459086078639743</v>
      </c>
      <c r="F1432" s="34">
        <v>485</v>
      </c>
      <c r="G1432" s="36">
        <f t="shared" si="214"/>
        <v>51.540913921360257</v>
      </c>
      <c r="H1432" s="34">
        <v>286</v>
      </c>
      <c r="I1432" s="36">
        <f t="shared" si="215"/>
        <v>30.393198724760893</v>
      </c>
      <c r="J1432" s="34">
        <v>229</v>
      </c>
      <c r="K1432" s="36">
        <f t="shared" si="216"/>
        <v>24.335812964930923</v>
      </c>
      <c r="L1432" s="34">
        <v>151</v>
      </c>
      <c r="M1432" s="36">
        <f t="shared" si="217"/>
        <v>16.046758767268862</v>
      </c>
      <c r="N1432" s="34">
        <v>153</v>
      </c>
      <c r="O1432" s="36">
        <f t="shared" si="218"/>
        <v>16.259298618490966</v>
      </c>
      <c r="P1432" s="34">
        <v>94</v>
      </c>
      <c r="Q1432" s="36">
        <f t="shared" si="219"/>
        <v>9.9893730074388944</v>
      </c>
      <c r="R1432" s="34">
        <v>28</v>
      </c>
      <c r="S1432" s="36">
        <f t="shared" si="220"/>
        <v>2.9755579171094579</v>
      </c>
    </row>
    <row r="1433" spans="1:19" s="24" customFormat="1" ht="15" hidden="1" outlineLevel="1" x14ac:dyDescent="0.2">
      <c r="A1433" s="37" t="s">
        <v>1436</v>
      </c>
      <c r="B1433" s="34"/>
      <c r="C1433" s="35">
        <v>978</v>
      </c>
      <c r="D1433" s="34">
        <v>499</v>
      </c>
      <c r="E1433" s="36">
        <f t="shared" si="213"/>
        <v>51.022494887525568</v>
      </c>
      <c r="F1433" s="34">
        <v>479</v>
      </c>
      <c r="G1433" s="36">
        <f t="shared" si="214"/>
        <v>48.977505112474439</v>
      </c>
      <c r="H1433" s="34">
        <v>309</v>
      </c>
      <c r="I1433" s="36">
        <f t="shared" si="215"/>
        <v>31.595092024539881</v>
      </c>
      <c r="J1433" s="34">
        <v>276</v>
      </c>
      <c r="K1433" s="36">
        <f t="shared" si="216"/>
        <v>28.220858895705522</v>
      </c>
      <c r="L1433" s="34">
        <v>126</v>
      </c>
      <c r="M1433" s="36">
        <f t="shared" si="217"/>
        <v>12.883435582822086</v>
      </c>
      <c r="N1433" s="34">
        <v>126</v>
      </c>
      <c r="O1433" s="36">
        <f t="shared" si="218"/>
        <v>12.883435582822086</v>
      </c>
      <c r="P1433" s="34">
        <v>98</v>
      </c>
      <c r="Q1433" s="36">
        <f t="shared" si="219"/>
        <v>10.020449897750511</v>
      </c>
      <c r="R1433" s="34">
        <v>43</v>
      </c>
      <c r="S1433" s="36">
        <f t="shared" si="220"/>
        <v>4.3967280163599183</v>
      </c>
    </row>
    <row r="1434" spans="1:19" s="24" customFormat="1" ht="15" hidden="1" outlineLevel="1" x14ac:dyDescent="0.2">
      <c r="A1434" s="37" t="s">
        <v>1437</v>
      </c>
      <c r="B1434" s="34"/>
      <c r="C1434" s="35">
        <v>2355</v>
      </c>
      <c r="D1434" s="34">
        <v>1112</v>
      </c>
      <c r="E1434" s="36">
        <f t="shared" si="213"/>
        <v>47.218683651804668</v>
      </c>
      <c r="F1434" s="34">
        <v>1243</v>
      </c>
      <c r="G1434" s="36">
        <f t="shared" si="214"/>
        <v>52.781316348195325</v>
      </c>
      <c r="H1434" s="34">
        <v>637</v>
      </c>
      <c r="I1434" s="36">
        <f t="shared" si="215"/>
        <v>27.048832271762208</v>
      </c>
      <c r="J1434" s="34">
        <v>667</v>
      </c>
      <c r="K1434" s="36">
        <f t="shared" si="216"/>
        <v>28.322717622080678</v>
      </c>
      <c r="L1434" s="34">
        <v>373</v>
      </c>
      <c r="M1434" s="36">
        <f t="shared" si="217"/>
        <v>15.838641188959659</v>
      </c>
      <c r="N1434" s="34">
        <v>338</v>
      </c>
      <c r="O1434" s="36">
        <f t="shared" si="218"/>
        <v>14.352441613588111</v>
      </c>
      <c r="P1434" s="34">
        <v>262</v>
      </c>
      <c r="Q1434" s="36">
        <f t="shared" si="219"/>
        <v>11.125265392781316</v>
      </c>
      <c r="R1434" s="34">
        <v>78</v>
      </c>
      <c r="S1434" s="36">
        <f t="shared" si="220"/>
        <v>3.3121019108280252</v>
      </c>
    </row>
    <row r="1435" spans="1:19" s="24" customFormat="1" ht="15" hidden="1" outlineLevel="1" x14ac:dyDescent="0.2">
      <c r="A1435" s="37" t="s">
        <v>1438</v>
      </c>
      <c r="B1435" s="34"/>
      <c r="C1435" s="35">
        <v>1377</v>
      </c>
      <c r="D1435" s="34">
        <v>690</v>
      </c>
      <c r="E1435" s="36">
        <f t="shared" si="213"/>
        <v>50.108932461873643</v>
      </c>
      <c r="F1435" s="34">
        <v>687</v>
      </c>
      <c r="G1435" s="36">
        <f t="shared" si="214"/>
        <v>49.891067538126364</v>
      </c>
      <c r="H1435" s="34">
        <v>432</v>
      </c>
      <c r="I1435" s="36">
        <f t="shared" si="215"/>
        <v>31.372549019607845</v>
      </c>
      <c r="J1435" s="34">
        <v>386</v>
      </c>
      <c r="K1435" s="36">
        <f t="shared" si="216"/>
        <v>28.0319535221496</v>
      </c>
      <c r="L1435" s="34">
        <v>203</v>
      </c>
      <c r="M1435" s="36">
        <f t="shared" si="217"/>
        <v>14.742193173565724</v>
      </c>
      <c r="N1435" s="34">
        <v>210</v>
      </c>
      <c r="O1435" s="36">
        <f t="shared" si="218"/>
        <v>15.250544662309368</v>
      </c>
      <c r="P1435" s="34">
        <v>106</v>
      </c>
      <c r="Q1435" s="36">
        <f t="shared" si="219"/>
        <v>7.6978939724037767</v>
      </c>
      <c r="R1435" s="34">
        <v>40</v>
      </c>
      <c r="S1435" s="36">
        <f t="shared" si="220"/>
        <v>2.9048656499636891</v>
      </c>
    </row>
    <row r="1436" spans="1:19" s="24" customFormat="1" ht="15" hidden="1" outlineLevel="1" x14ac:dyDescent="0.2">
      <c r="A1436" s="37" t="s">
        <v>1439</v>
      </c>
      <c r="B1436" s="34"/>
      <c r="C1436" s="35">
        <v>1064</v>
      </c>
      <c r="D1436" s="34">
        <v>499</v>
      </c>
      <c r="E1436" s="36">
        <f t="shared" si="213"/>
        <v>46.898496240601503</v>
      </c>
      <c r="F1436" s="34">
        <v>565</v>
      </c>
      <c r="G1436" s="36">
        <f t="shared" si="214"/>
        <v>53.10150375939849</v>
      </c>
      <c r="H1436" s="34">
        <v>319</v>
      </c>
      <c r="I1436" s="36">
        <f t="shared" si="215"/>
        <v>29.981203007518797</v>
      </c>
      <c r="J1436" s="34">
        <v>270</v>
      </c>
      <c r="K1436" s="36">
        <f t="shared" si="216"/>
        <v>25.375939849624057</v>
      </c>
      <c r="L1436" s="34">
        <v>180</v>
      </c>
      <c r="M1436" s="36">
        <f t="shared" si="217"/>
        <v>16.917293233082706</v>
      </c>
      <c r="N1436" s="34">
        <v>154</v>
      </c>
      <c r="O1436" s="36">
        <f t="shared" si="218"/>
        <v>14.473684210526315</v>
      </c>
      <c r="P1436" s="34">
        <v>109</v>
      </c>
      <c r="Q1436" s="36">
        <f t="shared" si="219"/>
        <v>10.244360902255638</v>
      </c>
      <c r="R1436" s="34">
        <v>32</v>
      </c>
      <c r="S1436" s="36">
        <f t="shared" si="220"/>
        <v>3.007518796992481</v>
      </c>
    </row>
    <row r="1437" spans="1:19" s="24" customFormat="1" ht="15" hidden="1" outlineLevel="1" x14ac:dyDescent="0.2">
      <c r="A1437" s="37" t="s">
        <v>1440</v>
      </c>
      <c r="B1437" s="34"/>
      <c r="C1437" s="35">
        <v>3038</v>
      </c>
      <c r="D1437" s="34">
        <v>1447</v>
      </c>
      <c r="E1437" s="36">
        <f t="shared" si="213"/>
        <v>47.630019749835419</v>
      </c>
      <c r="F1437" s="34">
        <v>1591</v>
      </c>
      <c r="G1437" s="36">
        <f t="shared" si="214"/>
        <v>52.369980250164581</v>
      </c>
      <c r="H1437" s="34">
        <v>840</v>
      </c>
      <c r="I1437" s="36">
        <f t="shared" si="215"/>
        <v>27.649769585253456</v>
      </c>
      <c r="J1437" s="34">
        <v>766</v>
      </c>
      <c r="K1437" s="36">
        <f t="shared" si="216"/>
        <v>25.213956550362081</v>
      </c>
      <c r="L1437" s="34">
        <v>602</v>
      </c>
      <c r="M1437" s="36">
        <f t="shared" si="217"/>
        <v>19.815668202764979</v>
      </c>
      <c r="N1437" s="34">
        <v>383</v>
      </c>
      <c r="O1437" s="36">
        <f t="shared" si="218"/>
        <v>12.60697827518104</v>
      </c>
      <c r="P1437" s="34">
        <v>341</v>
      </c>
      <c r="Q1437" s="36">
        <f t="shared" si="219"/>
        <v>11.224489795918368</v>
      </c>
      <c r="R1437" s="34">
        <v>106</v>
      </c>
      <c r="S1437" s="36">
        <f t="shared" si="220"/>
        <v>3.489137590520079</v>
      </c>
    </row>
    <row r="1438" spans="1:19" s="24" customFormat="1" ht="15" hidden="1" outlineLevel="1" x14ac:dyDescent="0.2">
      <c r="A1438" s="37" t="s">
        <v>1441</v>
      </c>
      <c r="B1438" s="34"/>
      <c r="C1438" s="35">
        <v>1589</v>
      </c>
      <c r="D1438" s="34">
        <v>739</v>
      </c>
      <c r="E1438" s="36">
        <f t="shared" si="213"/>
        <v>46.50723725613593</v>
      </c>
      <c r="F1438" s="34">
        <v>850</v>
      </c>
      <c r="G1438" s="36">
        <f t="shared" si="214"/>
        <v>53.492762743864063</v>
      </c>
      <c r="H1438" s="34">
        <v>451</v>
      </c>
      <c r="I1438" s="36">
        <f t="shared" si="215"/>
        <v>28.382630585273755</v>
      </c>
      <c r="J1438" s="34">
        <v>395</v>
      </c>
      <c r="K1438" s="36">
        <f t="shared" si="216"/>
        <v>24.858401510383889</v>
      </c>
      <c r="L1438" s="34">
        <v>292</v>
      </c>
      <c r="M1438" s="36">
        <f t="shared" si="217"/>
        <v>18.376337319068597</v>
      </c>
      <c r="N1438" s="34">
        <v>255</v>
      </c>
      <c r="O1438" s="36">
        <f t="shared" si="218"/>
        <v>16.047828823159218</v>
      </c>
      <c r="P1438" s="34">
        <v>126</v>
      </c>
      <c r="Q1438" s="36">
        <f t="shared" si="219"/>
        <v>7.9295154185022021</v>
      </c>
      <c r="R1438" s="34">
        <v>70</v>
      </c>
      <c r="S1438" s="36">
        <f t="shared" si="220"/>
        <v>4.4052863436123344</v>
      </c>
    </row>
    <row r="1439" spans="1:19" s="24" customFormat="1" ht="15" hidden="1" outlineLevel="1" x14ac:dyDescent="0.2">
      <c r="A1439" s="37" t="s">
        <v>1442</v>
      </c>
      <c r="B1439" s="34"/>
      <c r="C1439" s="35">
        <v>2464</v>
      </c>
      <c r="D1439" s="34">
        <v>1197</v>
      </c>
      <c r="E1439" s="36">
        <f t="shared" si="213"/>
        <v>48.579545454545453</v>
      </c>
      <c r="F1439" s="34">
        <v>1267</v>
      </c>
      <c r="G1439" s="36">
        <f t="shared" si="214"/>
        <v>51.420454545454547</v>
      </c>
      <c r="H1439" s="34">
        <v>750</v>
      </c>
      <c r="I1439" s="36">
        <f t="shared" si="215"/>
        <v>30.438311688311689</v>
      </c>
      <c r="J1439" s="34">
        <v>632</v>
      </c>
      <c r="K1439" s="36">
        <f t="shared" si="216"/>
        <v>25.649350649350648</v>
      </c>
      <c r="L1439" s="34">
        <v>346</v>
      </c>
      <c r="M1439" s="36">
        <f t="shared" si="217"/>
        <v>14.042207792207792</v>
      </c>
      <c r="N1439" s="34">
        <v>436</v>
      </c>
      <c r="O1439" s="36">
        <f t="shared" si="218"/>
        <v>17.694805194805195</v>
      </c>
      <c r="P1439" s="34">
        <v>245</v>
      </c>
      <c r="Q1439" s="36">
        <f t="shared" si="219"/>
        <v>9.9431818181818183</v>
      </c>
      <c r="R1439" s="34">
        <v>55</v>
      </c>
      <c r="S1439" s="36">
        <f t="shared" si="220"/>
        <v>2.2321428571428572</v>
      </c>
    </row>
    <row r="1440" spans="1:19" s="24" customFormat="1" ht="15" hidden="1" outlineLevel="1" x14ac:dyDescent="0.2">
      <c r="A1440" s="37" t="s">
        <v>1443</v>
      </c>
      <c r="B1440" s="34"/>
      <c r="C1440" s="35">
        <v>137</v>
      </c>
      <c r="D1440" s="34">
        <v>73</v>
      </c>
      <c r="E1440" s="36">
        <f t="shared" si="213"/>
        <v>53.284671532846708</v>
      </c>
      <c r="F1440" s="34">
        <v>64</v>
      </c>
      <c r="G1440" s="36">
        <f t="shared" si="214"/>
        <v>46.715328467153284</v>
      </c>
      <c r="H1440" s="34">
        <v>47</v>
      </c>
      <c r="I1440" s="36">
        <f t="shared" si="215"/>
        <v>34.306569343065689</v>
      </c>
      <c r="J1440" s="34">
        <v>31</v>
      </c>
      <c r="K1440" s="36">
        <f t="shared" si="216"/>
        <v>22.627737226277372</v>
      </c>
      <c r="L1440" s="34">
        <v>29</v>
      </c>
      <c r="M1440" s="36">
        <f t="shared" si="217"/>
        <v>21.167883211678831</v>
      </c>
      <c r="N1440" s="34">
        <v>14</v>
      </c>
      <c r="O1440" s="36">
        <f t="shared" si="218"/>
        <v>10.21897810218978</v>
      </c>
      <c r="P1440" s="34">
        <v>13</v>
      </c>
      <c r="Q1440" s="36">
        <f t="shared" si="219"/>
        <v>9.4890510948905096</v>
      </c>
      <c r="R1440" s="34">
        <v>3</v>
      </c>
      <c r="S1440" s="36">
        <f t="shared" si="220"/>
        <v>2.1897810218978102</v>
      </c>
    </row>
    <row r="1441" spans="1:19" s="24" customFormat="1" ht="15" hidden="1" outlineLevel="1" x14ac:dyDescent="0.2">
      <c r="A1441" s="37" t="s">
        <v>1444</v>
      </c>
      <c r="B1441" s="34"/>
      <c r="C1441" s="35">
        <v>455</v>
      </c>
      <c r="D1441" s="34">
        <v>221</v>
      </c>
      <c r="E1441" s="36">
        <f t="shared" si="213"/>
        <v>48.571428571428577</v>
      </c>
      <c r="F1441" s="34">
        <v>234</v>
      </c>
      <c r="G1441" s="36">
        <f t="shared" si="214"/>
        <v>51.428571428571431</v>
      </c>
      <c r="H1441" s="34">
        <v>134</v>
      </c>
      <c r="I1441" s="36">
        <f t="shared" si="215"/>
        <v>29.450549450549453</v>
      </c>
      <c r="J1441" s="34">
        <v>112</v>
      </c>
      <c r="K1441" s="36">
        <f t="shared" si="216"/>
        <v>24.615384615384617</v>
      </c>
      <c r="L1441" s="34">
        <v>75</v>
      </c>
      <c r="M1441" s="36">
        <f t="shared" si="217"/>
        <v>16.483516483516485</v>
      </c>
      <c r="N1441" s="34">
        <v>84</v>
      </c>
      <c r="O1441" s="36">
        <f t="shared" si="218"/>
        <v>18.461538461538463</v>
      </c>
      <c r="P1441" s="34">
        <v>39</v>
      </c>
      <c r="Q1441" s="36">
        <f t="shared" si="219"/>
        <v>8.5714285714285712</v>
      </c>
      <c r="R1441" s="34">
        <v>11</v>
      </c>
      <c r="S1441" s="36">
        <f t="shared" si="220"/>
        <v>2.4175824175824179</v>
      </c>
    </row>
    <row r="1442" spans="1:19" s="24" customFormat="1" ht="15" hidden="1" outlineLevel="1" x14ac:dyDescent="0.2">
      <c r="A1442" s="37" t="s">
        <v>1445</v>
      </c>
      <c r="B1442" s="34"/>
      <c r="C1442" s="35">
        <v>340</v>
      </c>
      <c r="D1442" s="34">
        <v>175</v>
      </c>
      <c r="E1442" s="36">
        <f t="shared" si="213"/>
        <v>51.470588235294116</v>
      </c>
      <c r="F1442" s="34">
        <v>165</v>
      </c>
      <c r="G1442" s="36">
        <f t="shared" si="214"/>
        <v>48.529411764705884</v>
      </c>
      <c r="H1442" s="34">
        <v>102</v>
      </c>
      <c r="I1442" s="36">
        <f t="shared" si="215"/>
        <v>30</v>
      </c>
      <c r="J1442" s="34">
        <v>75</v>
      </c>
      <c r="K1442" s="36">
        <f t="shared" si="216"/>
        <v>22.058823529411764</v>
      </c>
      <c r="L1442" s="34">
        <v>59</v>
      </c>
      <c r="M1442" s="36">
        <f t="shared" si="217"/>
        <v>17.352941176470587</v>
      </c>
      <c r="N1442" s="34">
        <v>60</v>
      </c>
      <c r="O1442" s="36">
        <f t="shared" si="218"/>
        <v>17.647058823529413</v>
      </c>
      <c r="P1442" s="34">
        <v>29</v>
      </c>
      <c r="Q1442" s="36">
        <f t="shared" si="219"/>
        <v>8.5294117647058822</v>
      </c>
      <c r="R1442" s="34">
        <v>15</v>
      </c>
      <c r="S1442" s="36">
        <f t="shared" si="220"/>
        <v>4.4117647058823533</v>
      </c>
    </row>
    <row r="1443" spans="1:19" s="24" customFormat="1" ht="15" hidden="1" outlineLevel="1" x14ac:dyDescent="0.2">
      <c r="A1443" s="37" t="s">
        <v>1446</v>
      </c>
      <c r="B1443" s="34"/>
      <c r="C1443" s="35">
        <v>260</v>
      </c>
      <c r="D1443" s="34">
        <v>136</v>
      </c>
      <c r="E1443" s="36">
        <f t="shared" si="213"/>
        <v>52.307692307692307</v>
      </c>
      <c r="F1443" s="34">
        <v>124</v>
      </c>
      <c r="G1443" s="36">
        <f t="shared" si="214"/>
        <v>47.692307692307693</v>
      </c>
      <c r="H1443" s="34">
        <v>105</v>
      </c>
      <c r="I1443" s="36">
        <f t="shared" si="215"/>
        <v>40.38461538461538</v>
      </c>
      <c r="J1443" s="34">
        <v>56</v>
      </c>
      <c r="K1443" s="36">
        <f t="shared" si="216"/>
        <v>21.538461538461537</v>
      </c>
      <c r="L1443" s="34">
        <v>47</v>
      </c>
      <c r="M1443" s="36">
        <f t="shared" si="217"/>
        <v>18.076923076923077</v>
      </c>
      <c r="N1443" s="34">
        <v>31</v>
      </c>
      <c r="O1443" s="36">
        <f t="shared" si="218"/>
        <v>11.923076923076923</v>
      </c>
      <c r="P1443" s="34">
        <v>15</v>
      </c>
      <c r="Q1443" s="36">
        <f t="shared" si="219"/>
        <v>5.7692307692307692</v>
      </c>
      <c r="R1443" s="34">
        <v>6</v>
      </c>
      <c r="S1443" s="36">
        <f t="shared" si="220"/>
        <v>2.3076923076923075</v>
      </c>
    </row>
    <row r="1444" spans="1:19" s="24" customFormat="1" ht="15" hidden="1" outlineLevel="1" x14ac:dyDescent="0.2">
      <c r="A1444" s="37" t="s">
        <v>1447</v>
      </c>
      <c r="B1444" s="34"/>
      <c r="C1444" s="35">
        <v>2351</v>
      </c>
      <c r="D1444" s="34">
        <v>1132</v>
      </c>
      <c r="E1444" s="36">
        <f t="shared" si="213"/>
        <v>48.149723521905571</v>
      </c>
      <c r="F1444" s="34">
        <v>1219</v>
      </c>
      <c r="G1444" s="36">
        <f t="shared" si="214"/>
        <v>51.850276478094422</v>
      </c>
      <c r="H1444" s="34">
        <v>652</v>
      </c>
      <c r="I1444" s="36">
        <f t="shared" si="215"/>
        <v>27.732879625691194</v>
      </c>
      <c r="J1444" s="34">
        <v>606</v>
      </c>
      <c r="K1444" s="36">
        <f t="shared" si="216"/>
        <v>25.776265418970649</v>
      </c>
      <c r="L1444" s="34">
        <v>391</v>
      </c>
      <c r="M1444" s="36">
        <f t="shared" si="217"/>
        <v>16.631220757124627</v>
      </c>
      <c r="N1444" s="34">
        <v>395</v>
      </c>
      <c r="O1444" s="36">
        <f t="shared" si="218"/>
        <v>16.801361122926412</v>
      </c>
      <c r="P1444" s="34">
        <v>222</v>
      </c>
      <c r="Q1444" s="36">
        <f t="shared" si="219"/>
        <v>9.4427903019991479</v>
      </c>
      <c r="R1444" s="34">
        <v>85</v>
      </c>
      <c r="S1444" s="36">
        <f t="shared" si="220"/>
        <v>3.6154827732879622</v>
      </c>
    </row>
    <row r="1445" spans="1:19" s="24" customFormat="1" ht="15" hidden="1" outlineLevel="1" x14ac:dyDescent="0.2">
      <c r="A1445" s="37" t="s">
        <v>1448</v>
      </c>
      <c r="B1445" s="34"/>
      <c r="C1445" s="35">
        <v>965</v>
      </c>
      <c r="D1445" s="34">
        <v>481</v>
      </c>
      <c r="E1445" s="36">
        <f t="shared" si="213"/>
        <v>49.844559585492227</v>
      </c>
      <c r="F1445" s="34">
        <v>484</v>
      </c>
      <c r="G1445" s="36">
        <f t="shared" si="214"/>
        <v>50.155440414507773</v>
      </c>
      <c r="H1445" s="34">
        <v>245</v>
      </c>
      <c r="I1445" s="36">
        <f t="shared" si="215"/>
        <v>25.388601036269428</v>
      </c>
      <c r="J1445" s="34">
        <v>253</v>
      </c>
      <c r="K1445" s="36">
        <f t="shared" si="216"/>
        <v>26.217616580310882</v>
      </c>
      <c r="L1445" s="34">
        <v>137</v>
      </c>
      <c r="M1445" s="36">
        <f t="shared" si="217"/>
        <v>14.196891191709843</v>
      </c>
      <c r="N1445" s="34">
        <v>185</v>
      </c>
      <c r="O1445" s="36">
        <f t="shared" si="218"/>
        <v>19.17098445595855</v>
      </c>
      <c r="P1445" s="34">
        <v>114</v>
      </c>
      <c r="Q1445" s="36">
        <f t="shared" si="219"/>
        <v>11.813471502590673</v>
      </c>
      <c r="R1445" s="34">
        <v>31</v>
      </c>
      <c r="S1445" s="36">
        <f t="shared" si="220"/>
        <v>3.2124352331606216</v>
      </c>
    </row>
    <row r="1446" spans="1:19" s="24" customFormat="1" ht="15" hidden="1" outlineLevel="1" x14ac:dyDescent="0.2">
      <c r="A1446" s="37" t="s">
        <v>1449</v>
      </c>
      <c r="B1446" s="34"/>
      <c r="C1446" s="35">
        <v>1318</v>
      </c>
      <c r="D1446" s="34">
        <v>645</v>
      </c>
      <c r="E1446" s="36">
        <f t="shared" si="213"/>
        <v>48.937784522003035</v>
      </c>
      <c r="F1446" s="34">
        <v>673</v>
      </c>
      <c r="G1446" s="36">
        <f t="shared" si="214"/>
        <v>51.062215477996965</v>
      </c>
      <c r="H1446" s="34">
        <v>352</v>
      </c>
      <c r="I1446" s="36">
        <f t="shared" si="215"/>
        <v>26.707132018209411</v>
      </c>
      <c r="J1446" s="34">
        <v>317</v>
      </c>
      <c r="K1446" s="36">
        <f t="shared" si="216"/>
        <v>24.051593323216995</v>
      </c>
      <c r="L1446" s="34">
        <v>238</v>
      </c>
      <c r="M1446" s="36">
        <f t="shared" si="217"/>
        <v>18.057663125948409</v>
      </c>
      <c r="N1446" s="34">
        <v>233</v>
      </c>
      <c r="O1446" s="36">
        <f t="shared" si="218"/>
        <v>17.678300455235206</v>
      </c>
      <c r="P1446" s="34">
        <v>129</v>
      </c>
      <c r="Q1446" s="36">
        <f t="shared" si="219"/>
        <v>9.7875569044006063</v>
      </c>
      <c r="R1446" s="34">
        <v>49</v>
      </c>
      <c r="S1446" s="36">
        <f t="shared" si="220"/>
        <v>3.7177541729893777</v>
      </c>
    </row>
    <row r="1447" spans="1:19" s="24" customFormat="1" ht="15" hidden="1" outlineLevel="1" x14ac:dyDescent="0.2">
      <c r="A1447" s="37" t="s">
        <v>1450</v>
      </c>
      <c r="B1447" s="34"/>
      <c r="C1447" s="35">
        <v>841</v>
      </c>
      <c r="D1447" s="34">
        <v>398</v>
      </c>
      <c r="E1447" s="36">
        <f t="shared" si="213"/>
        <v>47.324613555291322</v>
      </c>
      <c r="F1447" s="34">
        <v>443</v>
      </c>
      <c r="G1447" s="36">
        <f t="shared" si="214"/>
        <v>52.675386444708678</v>
      </c>
      <c r="H1447" s="34">
        <v>197</v>
      </c>
      <c r="I1447" s="36">
        <f t="shared" si="215"/>
        <v>23.42449464922711</v>
      </c>
      <c r="J1447" s="34">
        <v>208</v>
      </c>
      <c r="K1447" s="36">
        <f t="shared" si="216"/>
        <v>24.732461355529132</v>
      </c>
      <c r="L1447" s="34">
        <v>156</v>
      </c>
      <c r="M1447" s="36">
        <f t="shared" si="217"/>
        <v>18.549346016646847</v>
      </c>
      <c r="N1447" s="34">
        <v>140</v>
      </c>
      <c r="O1447" s="36">
        <f t="shared" si="218"/>
        <v>16.646848989298455</v>
      </c>
      <c r="P1447" s="34">
        <v>102</v>
      </c>
      <c r="Q1447" s="36">
        <f t="shared" si="219"/>
        <v>12.128418549346016</v>
      </c>
      <c r="R1447" s="34">
        <v>38</v>
      </c>
      <c r="S1447" s="36">
        <f t="shared" si="220"/>
        <v>4.5184304399524375</v>
      </c>
    </row>
    <row r="1448" spans="1:19" s="24" customFormat="1" ht="15" hidden="1" outlineLevel="1" x14ac:dyDescent="0.2">
      <c r="A1448" s="37" t="s">
        <v>1451</v>
      </c>
      <c r="B1448" s="34"/>
      <c r="C1448" s="35">
        <v>1310</v>
      </c>
      <c r="D1448" s="34">
        <v>690</v>
      </c>
      <c r="E1448" s="36">
        <f t="shared" si="213"/>
        <v>52.671755725190842</v>
      </c>
      <c r="F1448" s="34">
        <v>620</v>
      </c>
      <c r="G1448" s="36">
        <f t="shared" si="214"/>
        <v>47.328244274809158</v>
      </c>
      <c r="H1448" s="34">
        <v>339</v>
      </c>
      <c r="I1448" s="36">
        <f t="shared" si="215"/>
        <v>25.877862595419849</v>
      </c>
      <c r="J1448" s="34">
        <v>297</v>
      </c>
      <c r="K1448" s="36">
        <f t="shared" si="216"/>
        <v>22.671755725190842</v>
      </c>
      <c r="L1448" s="34">
        <v>254</v>
      </c>
      <c r="M1448" s="36">
        <f t="shared" si="217"/>
        <v>19.389312977099237</v>
      </c>
      <c r="N1448" s="34">
        <v>205</v>
      </c>
      <c r="O1448" s="36">
        <f t="shared" si="218"/>
        <v>15.648854961832061</v>
      </c>
      <c r="P1448" s="34">
        <v>136</v>
      </c>
      <c r="Q1448" s="36">
        <f t="shared" si="219"/>
        <v>10.381679389312977</v>
      </c>
      <c r="R1448" s="34">
        <v>79</v>
      </c>
      <c r="S1448" s="36">
        <f t="shared" si="220"/>
        <v>6.0305343511450387</v>
      </c>
    </row>
    <row r="1449" spans="1:19" s="24" customFormat="1" ht="15" hidden="1" outlineLevel="1" x14ac:dyDescent="0.2">
      <c r="A1449" s="37" t="s">
        <v>1452</v>
      </c>
      <c r="B1449" s="34"/>
      <c r="C1449" s="35">
        <v>278</v>
      </c>
      <c r="D1449" s="34">
        <v>147</v>
      </c>
      <c r="E1449" s="36">
        <f t="shared" si="213"/>
        <v>52.877697841726622</v>
      </c>
      <c r="F1449" s="34">
        <v>131</v>
      </c>
      <c r="G1449" s="36">
        <f t="shared" si="214"/>
        <v>47.122302158273385</v>
      </c>
      <c r="H1449" s="34">
        <v>87</v>
      </c>
      <c r="I1449" s="36">
        <f t="shared" si="215"/>
        <v>31.294964028776981</v>
      </c>
      <c r="J1449" s="34">
        <v>89</v>
      </c>
      <c r="K1449" s="36">
        <f t="shared" si="216"/>
        <v>32.014388489208635</v>
      </c>
      <c r="L1449" s="34">
        <v>17</v>
      </c>
      <c r="M1449" s="36">
        <f t="shared" si="217"/>
        <v>6.1151079136690649</v>
      </c>
      <c r="N1449" s="34">
        <v>51</v>
      </c>
      <c r="O1449" s="36">
        <f t="shared" si="218"/>
        <v>18.345323741007196</v>
      </c>
      <c r="P1449" s="34">
        <v>33</v>
      </c>
      <c r="Q1449" s="36">
        <f t="shared" si="219"/>
        <v>11.870503597122303</v>
      </c>
      <c r="R1449" s="34">
        <v>1</v>
      </c>
      <c r="S1449" s="36">
        <f t="shared" si="220"/>
        <v>0.35971223021582738</v>
      </c>
    </row>
    <row r="1450" spans="1:19" s="24" customFormat="1" ht="15" hidden="1" outlineLevel="1" x14ac:dyDescent="0.2">
      <c r="A1450" s="37" t="s">
        <v>1453</v>
      </c>
      <c r="B1450" s="34"/>
      <c r="C1450" s="35">
        <v>1590</v>
      </c>
      <c r="D1450" s="34">
        <v>778</v>
      </c>
      <c r="E1450" s="36">
        <f t="shared" si="213"/>
        <v>48.930817610062896</v>
      </c>
      <c r="F1450" s="34">
        <v>812</v>
      </c>
      <c r="G1450" s="36">
        <f t="shared" si="214"/>
        <v>51.069182389937104</v>
      </c>
      <c r="H1450" s="34">
        <v>486</v>
      </c>
      <c r="I1450" s="36">
        <f t="shared" si="215"/>
        <v>30.566037735849054</v>
      </c>
      <c r="J1450" s="34">
        <v>417</v>
      </c>
      <c r="K1450" s="36">
        <f t="shared" si="216"/>
        <v>26.226415094339622</v>
      </c>
      <c r="L1450" s="34">
        <v>218</v>
      </c>
      <c r="M1450" s="36">
        <f t="shared" si="217"/>
        <v>13.710691823899371</v>
      </c>
      <c r="N1450" s="34">
        <v>271</v>
      </c>
      <c r="O1450" s="36">
        <f t="shared" si="218"/>
        <v>17.044025157232703</v>
      </c>
      <c r="P1450" s="34">
        <v>140</v>
      </c>
      <c r="Q1450" s="36">
        <f t="shared" si="219"/>
        <v>8.8050314465408803</v>
      </c>
      <c r="R1450" s="34">
        <v>58</v>
      </c>
      <c r="S1450" s="36">
        <f t="shared" si="220"/>
        <v>3.6477987421383649</v>
      </c>
    </row>
    <row r="1451" spans="1:19" s="24" customFormat="1" ht="15" hidden="1" outlineLevel="1" x14ac:dyDescent="0.2">
      <c r="A1451" s="37" t="s">
        <v>1454</v>
      </c>
      <c r="B1451" s="34"/>
      <c r="C1451" s="35">
        <v>914</v>
      </c>
      <c r="D1451" s="34">
        <v>446</v>
      </c>
      <c r="E1451" s="36">
        <f t="shared" si="213"/>
        <v>48.796498905908095</v>
      </c>
      <c r="F1451" s="34">
        <v>468</v>
      </c>
      <c r="G1451" s="36">
        <f t="shared" si="214"/>
        <v>51.203501094091898</v>
      </c>
      <c r="H1451" s="34">
        <v>268</v>
      </c>
      <c r="I1451" s="36">
        <f t="shared" si="215"/>
        <v>29.321663019693652</v>
      </c>
      <c r="J1451" s="34">
        <v>208</v>
      </c>
      <c r="K1451" s="36">
        <f t="shared" si="216"/>
        <v>22.757111597374177</v>
      </c>
      <c r="L1451" s="34">
        <v>168</v>
      </c>
      <c r="M1451" s="36">
        <f t="shared" si="217"/>
        <v>18.380743982494529</v>
      </c>
      <c r="N1451" s="34">
        <v>155</v>
      </c>
      <c r="O1451" s="36">
        <f t="shared" si="218"/>
        <v>16.958424507658641</v>
      </c>
      <c r="P1451" s="34">
        <v>86</v>
      </c>
      <c r="Q1451" s="36">
        <f t="shared" si="219"/>
        <v>9.4091903719912473</v>
      </c>
      <c r="R1451" s="34">
        <v>29</v>
      </c>
      <c r="S1451" s="36">
        <f t="shared" si="220"/>
        <v>3.1728665207877458</v>
      </c>
    </row>
    <row r="1452" spans="1:19" s="24" customFormat="1" ht="15" hidden="1" outlineLevel="1" x14ac:dyDescent="0.2">
      <c r="A1452" s="37" t="s">
        <v>1455</v>
      </c>
      <c r="B1452" s="34"/>
      <c r="C1452" s="35">
        <v>1882</v>
      </c>
      <c r="D1452" s="34">
        <v>895</v>
      </c>
      <c r="E1452" s="36">
        <f t="shared" si="213"/>
        <v>47.555791710945805</v>
      </c>
      <c r="F1452" s="34">
        <v>987</v>
      </c>
      <c r="G1452" s="36">
        <f t="shared" si="214"/>
        <v>52.444208289054195</v>
      </c>
      <c r="H1452" s="34">
        <v>497</v>
      </c>
      <c r="I1452" s="36">
        <f t="shared" si="215"/>
        <v>26.40807651434644</v>
      </c>
      <c r="J1452" s="34">
        <v>473</v>
      </c>
      <c r="K1452" s="36">
        <f t="shared" si="216"/>
        <v>25.132837407013813</v>
      </c>
      <c r="L1452" s="34">
        <v>299</v>
      </c>
      <c r="M1452" s="36">
        <f t="shared" si="217"/>
        <v>15.887353878852284</v>
      </c>
      <c r="N1452" s="34">
        <v>328</v>
      </c>
      <c r="O1452" s="36">
        <f t="shared" si="218"/>
        <v>17.428267800212538</v>
      </c>
      <c r="P1452" s="34">
        <v>214</v>
      </c>
      <c r="Q1452" s="36">
        <f t="shared" si="219"/>
        <v>11.370882040382572</v>
      </c>
      <c r="R1452" s="34">
        <v>71</v>
      </c>
      <c r="S1452" s="36">
        <f t="shared" si="220"/>
        <v>3.7725823591923486</v>
      </c>
    </row>
    <row r="1453" spans="1:19" s="24" customFormat="1" ht="15" hidden="1" outlineLevel="1" x14ac:dyDescent="0.2">
      <c r="A1453" s="37" t="s">
        <v>1456</v>
      </c>
      <c r="B1453" s="34"/>
      <c r="C1453" s="35">
        <v>163</v>
      </c>
      <c r="D1453" s="34">
        <v>80</v>
      </c>
      <c r="E1453" s="36">
        <f t="shared" si="213"/>
        <v>49.079754601226995</v>
      </c>
      <c r="F1453" s="34">
        <v>83</v>
      </c>
      <c r="G1453" s="36">
        <f t="shared" si="214"/>
        <v>50.920245398773012</v>
      </c>
      <c r="H1453" s="34">
        <v>61</v>
      </c>
      <c r="I1453" s="36">
        <f t="shared" si="215"/>
        <v>37.423312883435585</v>
      </c>
      <c r="J1453" s="34">
        <v>31</v>
      </c>
      <c r="K1453" s="36">
        <f t="shared" si="216"/>
        <v>19.018404907975462</v>
      </c>
      <c r="L1453" s="34">
        <v>33</v>
      </c>
      <c r="M1453" s="36">
        <f t="shared" si="217"/>
        <v>20.245398773006137</v>
      </c>
      <c r="N1453" s="34">
        <v>26</v>
      </c>
      <c r="O1453" s="36">
        <f t="shared" si="218"/>
        <v>15.950920245398773</v>
      </c>
      <c r="P1453" s="34">
        <v>7</v>
      </c>
      <c r="Q1453" s="36">
        <f t="shared" si="219"/>
        <v>4.294478527607362</v>
      </c>
      <c r="R1453" s="34">
        <v>5</v>
      </c>
      <c r="S1453" s="36">
        <f t="shared" si="220"/>
        <v>3.0674846625766872</v>
      </c>
    </row>
    <row r="1454" spans="1:19" s="24" customFormat="1" ht="15" hidden="1" outlineLevel="1" x14ac:dyDescent="0.2">
      <c r="A1454" s="37" t="s">
        <v>1457</v>
      </c>
      <c r="B1454" s="34"/>
      <c r="C1454" s="35">
        <v>1384</v>
      </c>
      <c r="D1454" s="34">
        <v>660</v>
      </c>
      <c r="E1454" s="36">
        <f t="shared" si="213"/>
        <v>47.687861271676304</v>
      </c>
      <c r="F1454" s="34">
        <v>724</v>
      </c>
      <c r="G1454" s="36">
        <f t="shared" si="214"/>
        <v>52.312138728323703</v>
      </c>
      <c r="H1454" s="34">
        <v>414</v>
      </c>
      <c r="I1454" s="36">
        <f t="shared" si="215"/>
        <v>29.913294797687861</v>
      </c>
      <c r="J1454" s="34">
        <v>327</v>
      </c>
      <c r="K1454" s="36">
        <f t="shared" si="216"/>
        <v>23.627167630057805</v>
      </c>
      <c r="L1454" s="34">
        <v>252</v>
      </c>
      <c r="M1454" s="36">
        <f t="shared" si="217"/>
        <v>18.208092485549134</v>
      </c>
      <c r="N1454" s="34">
        <v>241</v>
      </c>
      <c r="O1454" s="36">
        <f t="shared" si="218"/>
        <v>17.413294797687861</v>
      </c>
      <c r="P1454" s="34">
        <v>98</v>
      </c>
      <c r="Q1454" s="36">
        <f t="shared" si="219"/>
        <v>7.0809248554913298</v>
      </c>
      <c r="R1454" s="34">
        <v>52</v>
      </c>
      <c r="S1454" s="36">
        <f t="shared" si="220"/>
        <v>3.7572254335260116</v>
      </c>
    </row>
    <row r="1455" spans="1:19" s="24" customFormat="1" ht="15" hidden="1" outlineLevel="1" x14ac:dyDescent="0.2">
      <c r="A1455" s="37" t="s">
        <v>1458</v>
      </c>
      <c r="B1455" s="34"/>
      <c r="C1455" s="35">
        <v>1143</v>
      </c>
      <c r="D1455" s="34">
        <v>551</v>
      </c>
      <c r="E1455" s="36">
        <f t="shared" si="213"/>
        <v>48.206474190726162</v>
      </c>
      <c r="F1455" s="34">
        <v>592</v>
      </c>
      <c r="G1455" s="36">
        <f t="shared" si="214"/>
        <v>51.793525809273845</v>
      </c>
      <c r="H1455" s="34">
        <v>317</v>
      </c>
      <c r="I1455" s="36">
        <f t="shared" si="215"/>
        <v>27.73403324584427</v>
      </c>
      <c r="J1455" s="34">
        <v>267</v>
      </c>
      <c r="K1455" s="36">
        <f t="shared" si="216"/>
        <v>23.359580052493438</v>
      </c>
      <c r="L1455" s="34">
        <v>201</v>
      </c>
      <c r="M1455" s="36">
        <f t="shared" si="217"/>
        <v>17.585301837270343</v>
      </c>
      <c r="N1455" s="34">
        <v>190</v>
      </c>
      <c r="O1455" s="36">
        <f t="shared" si="218"/>
        <v>16.622922134733159</v>
      </c>
      <c r="P1455" s="34">
        <v>105</v>
      </c>
      <c r="Q1455" s="36">
        <f t="shared" si="219"/>
        <v>9.1863517060367457</v>
      </c>
      <c r="R1455" s="34">
        <v>63</v>
      </c>
      <c r="S1455" s="36">
        <f t="shared" si="220"/>
        <v>5.5118110236220472</v>
      </c>
    </row>
    <row r="1456" spans="1:19" s="24" customFormat="1" ht="15" hidden="1" outlineLevel="1" x14ac:dyDescent="0.2">
      <c r="A1456" s="37" t="s">
        <v>1459</v>
      </c>
      <c r="B1456" s="34"/>
      <c r="C1456" s="35">
        <v>1875</v>
      </c>
      <c r="D1456" s="34">
        <v>838</v>
      </c>
      <c r="E1456" s="36">
        <f t="shared" si="213"/>
        <v>44.693333333333335</v>
      </c>
      <c r="F1456" s="34">
        <v>1037</v>
      </c>
      <c r="G1456" s="36">
        <f t="shared" si="214"/>
        <v>55.306666666666665</v>
      </c>
      <c r="H1456" s="34">
        <v>551</v>
      </c>
      <c r="I1456" s="36">
        <f t="shared" si="215"/>
        <v>29.386666666666667</v>
      </c>
      <c r="J1456" s="34">
        <v>518</v>
      </c>
      <c r="K1456" s="36">
        <f t="shared" si="216"/>
        <v>27.626666666666665</v>
      </c>
      <c r="L1456" s="34">
        <v>334</v>
      </c>
      <c r="M1456" s="36">
        <f t="shared" si="217"/>
        <v>17.813333333333333</v>
      </c>
      <c r="N1456" s="34">
        <v>306</v>
      </c>
      <c r="O1456" s="36">
        <f t="shared" si="218"/>
        <v>16.32</v>
      </c>
      <c r="P1456" s="34">
        <v>126</v>
      </c>
      <c r="Q1456" s="36">
        <f t="shared" si="219"/>
        <v>6.72</v>
      </c>
      <c r="R1456" s="34">
        <v>40</v>
      </c>
      <c r="S1456" s="36">
        <f t="shared" si="220"/>
        <v>2.1333333333333333</v>
      </c>
    </row>
    <row r="1457" spans="1:19" s="24" customFormat="1" ht="15" hidden="1" outlineLevel="1" x14ac:dyDescent="0.2">
      <c r="A1457" s="37" t="s">
        <v>1460</v>
      </c>
      <c r="B1457" s="34"/>
      <c r="C1457" s="35">
        <v>1631</v>
      </c>
      <c r="D1457" s="34">
        <v>768</v>
      </c>
      <c r="E1457" s="36">
        <f t="shared" si="213"/>
        <v>47.087676272225629</v>
      </c>
      <c r="F1457" s="34">
        <v>863</v>
      </c>
      <c r="G1457" s="36">
        <f t="shared" si="214"/>
        <v>52.912323727774378</v>
      </c>
      <c r="H1457" s="34">
        <v>448</v>
      </c>
      <c r="I1457" s="36">
        <f t="shared" si="215"/>
        <v>27.467811158798284</v>
      </c>
      <c r="J1457" s="34">
        <v>388</v>
      </c>
      <c r="K1457" s="36">
        <f t="shared" si="216"/>
        <v>23.789086450030659</v>
      </c>
      <c r="L1457" s="34">
        <v>303</v>
      </c>
      <c r="M1457" s="36">
        <f t="shared" si="217"/>
        <v>18.57755977927652</v>
      </c>
      <c r="N1457" s="34">
        <v>256</v>
      </c>
      <c r="O1457" s="36">
        <f t="shared" si="218"/>
        <v>15.695892090741877</v>
      </c>
      <c r="P1457" s="34">
        <v>160</v>
      </c>
      <c r="Q1457" s="36">
        <f t="shared" si="219"/>
        <v>9.8099325567136741</v>
      </c>
      <c r="R1457" s="34">
        <v>76</v>
      </c>
      <c r="S1457" s="36">
        <f t="shared" si="220"/>
        <v>4.659717964438995</v>
      </c>
    </row>
    <row r="1458" spans="1:19" s="24" customFormat="1" ht="15" hidden="1" outlineLevel="1" x14ac:dyDescent="0.2">
      <c r="A1458" s="37" t="s">
        <v>1461</v>
      </c>
      <c r="B1458" s="34"/>
      <c r="C1458" s="35">
        <v>2040</v>
      </c>
      <c r="D1458" s="34">
        <v>1064</v>
      </c>
      <c r="E1458" s="36">
        <f t="shared" si="213"/>
        <v>52.156862745098046</v>
      </c>
      <c r="F1458" s="34">
        <v>976</v>
      </c>
      <c r="G1458" s="36">
        <f t="shared" si="214"/>
        <v>47.843137254901961</v>
      </c>
      <c r="H1458" s="34">
        <v>421</v>
      </c>
      <c r="I1458" s="36">
        <f t="shared" si="215"/>
        <v>20.637254901960787</v>
      </c>
      <c r="J1458" s="34">
        <v>591</v>
      </c>
      <c r="K1458" s="36">
        <f t="shared" si="216"/>
        <v>28.97058823529412</v>
      </c>
      <c r="L1458" s="34">
        <v>368</v>
      </c>
      <c r="M1458" s="36">
        <f t="shared" si="217"/>
        <v>18.03921568627451</v>
      </c>
      <c r="N1458" s="34">
        <v>275</v>
      </c>
      <c r="O1458" s="36">
        <f t="shared" si="218"/>
        <v>13.480392156862745</v>
      </c>
      <c r="P1458" s="34">
        <v>259</v>
      </c>
      <c r="Q1458" s="36">
        <f t="shared" si="219"/>
        <v>12.69607843137255</v>
      </c>
      <c r="R1458" s="34">
        <v>126</v>
      </c>
      <c r="S1458" s="36">
        <f t="shared" si="220"/>
        <v>6.1764705882352944</v>
      </c>
    </row>
    <row r="1459" spans="1:19" s="24" customFormat="1" ht="15" hidden="1" outlineLevel="1" x14ac:dyDescent="0.2">
      <c r="A1459" s="37" t="s">
        <v>1462</v>
      </c>
      <c r="B1459" s="34"/>
      <c r="C1459" s="35">
        <v>2274</v>
      </c>
      <c r="D1459" s="34">
        <v>1116</v>
      </c>
      <c r="E1459" s="36">
        <f t="shared" si="213"/>
        <v>49.07651715039578</v>
      </c>
      <c r="F1459" s="34">
        <v>1158</v>
      </c>
      <c r="G1459" s="36">
        <f t="shared" si="214"/>
        <v>50.923482849604227</v>
      </c>
      <c r="H1459" s="34">
        <v>683</v>
      </c>
      <c r="I1459" s="36">
        <f t="shared" si="215"/>
        <v>30.035180299032543</v>
      </c>
      <c r="J1459" s="34">
        <v>634</v>
      </c>
      <c r="K1459" s="36">
        <f t="shared" si="216"/>
        <v>27.880386983289359</v>
      </c>
      <c r="L1459" s="34">
        <v>369</v>
      </c>
      <c r="M1459" s="36">
        <f t="shared" si="217"/>
        <v>16.226912928759894</v>
      </c>
      <c r="N1459" s="34">
        <v>337</v>
      </c>
      <c r="O1459" s="36">
        <f t="shared" si="218"/>
        <v>14.819700967458225</v>
      </c>
      <c r="P1459" s="34">
        <v>172</v>
      </c>
      <c r="Q1459" s="36">
        <f t="shared" si="219"/>
        <v>7.5637642919964829</v>
      </c>
      <c r="R1459" s="34">
        <v>79</v>
      </c>
      <c r="S1459" s="36">
        <f t="shared" si="220"/>
        <v>3.4740545294635008</v>
      </c>
    </row>
    <row r="1460" spans="1:19" s="24" customFormat="1" ht="15" hidden="1" outlineLevel="1" x14ac:dyDescent="0.2">
      <c r="A1460" s="37" t="s">
        <v>1463</v>
      </c>
      <c r="B1460" s="34"/>
      <c r="C1460" s="35">
        <v>2469</v>
      </c>
      <c r="D1460" s="34">
        <v>1187</v>
      </c>
      <c r="E1460" s="36">
        <f t="shared" si="213"/>
        <v>48.076144187930332</v>
      </c>
      <c r="F1460" s="34">
        <v>1282</v>
      </c>
      <c r="G1460" s="36">
        <f t="shared" si="214"/>
        <v>51.923855812069661</v>
      </c>
      <c r="H1460" s="34">
        <v>713</v>
      </c>
      <c r="I1460" s="36">
        <f t="shared" si="215"/>
        <v>28.878088294856216</v>
      </c>
      <c r="J1460" s="34">
        <v>661</v>
      </c>
      <c r="K1460" s="36">
        <f t="shared" si="216"/>
        <v>26.771972458485216</v>
      </c>
      <c r="L1460" s="34">
        <v>414</v>
      </c>
      <c r="M1460" s="36">
        <f t="shared" si="217"/>
        <v>16.767922235722963</v>
      </c>
      <c r="N1460" s="34">
        <v>320</v>
      </c>
      <c r="O1460" s="36">
        <f t="shared" si="218"/>
        <v>12.960712839206156</v>
      </c>
      <c r="P1460" s="34">
        <v>250</v>
      </c>
      <c r="Q1460" s="36">
        <f t="shared" si="219"/>
        <v>10.125556905629809</v>
      </c>
      <c r="R1460" s="34">
        <v>111</v>
      </c>
      <c r="S1460" s="36">
        <f t="shared" si="220"/>
        <v>4.4957472660996354</v>
      </c>
    </row>
    <row r="1461" spans="1:19" s="24" customFormat="1" ht="15" hidden="1" outlineLevel="1" x14ac:dyDescent="0.2">
      <c r="A1461" s="37" t="s">
        <v>1464</v>
      </c>
      <c r="B1461" s="34"/>
      <c r="C1461" s="35">
        <v>998</v>
      </c>
      <c r="D1461" s="34">
        <v>485</v>
      </c>
      <c r="E1461" s="36">
        <f t="shared" si="213"/>
        <v>48.597194388777552</v>
      </c>
      <c r="F1461" s="34">
        <v>513</v>
      </c>
      <c r="G1461" s="36">
        <f t="shared" si="214"/>
        <v>51.402805611222441</v>
      </c>
      <c r="H1461" s="34">
        <v>291</v>
      </c>
      <c r="I1461" s="36">
        <f t="shared" si="215"/>
        <v>29.158316633266534</v>
      </c>
      <c r="J1461" s="34">
        <v>272</v>
      </c>
      <c r="K1461" s="36">
        <f t="shared" si="216"/>
        <v>27.254509018036071</v>
      </c>
      <c r="L1461" s="34">
        <v>188</v>
      </c>
      <c r="M1461" s="36">
        <f t="shared" si="217"/>
        <v>18.837675350701403</v>
      </c>
      <c r="N1461" s="34">
        <v>142</v>
      </c>
      <c r="O1461" s="36">
        <f t="shared" si="218"/>
        <v>14.228456913827655</v>
      </c>
      <c r="P1461" s="34">
        <v>84</v>
      </c>
      <c r="Q1461" s="36">
        <f t="shared" si="219"/>
        <v>8.4168336673346698</v>
      </c>
      <c r="R1461" s="34">
        <v>21</v>
      </c>
      <c r="S1461" s="36">
        <f t="shared" si="220"/>
        <v>2.1042084168336674</v>
      </c>
    </row>
    <row r="1462" spans="1:19" s="24" customFormat="1" ht="15" hidden="1" outlineLevel="1" x14ac:dyDescent="0.2">
      <c r="A1462" s="37" t="s">
        <v>1465</v>
      </c>
      <c r="B1462" s="34"/>
      <c r="C1462" s="35">
        <v>782</v>
      </c>
      <c r="D1462" s="34">
        <v>389</v>
      </c>
      <c r="E1462" s="36">
        <f t="shared" si="213"/>
        <v>49.744245524296673</v>
      </c>
      <c r="F1462" s="34">
        <v>393</v>
      </c>
      <c r="G1462" s="36">
        <f t="shared" si="214"/>
        <v>50.25575447570332</v>
      </c>
      <c r="H1462" s="34">
        <v>210</v>
      </c>
      <c r="I1462" s="36">
        <f t="shared" si="215"/>
        <v>26.854219948849103</v>
      </c>
      <c r="J1462" s="34">
        <v>211</v>
      </c>
      <c r="K1462" s="36">
        <f t="shared" si="216"/>
        <v>26.982097186700766</v>
      </c>
      <c r="L1462" s="34">
        <v>122</v>
      </c>
      <c r="M1462" s="36">
        <f t="shared" si="217"/>
        <v>15.601023017902813</v>
      </c>
      <c r="N1462" s="34">
        <v>137</v>
      </c>
      <c r="O1462" s="36">
        <f t="shared" si="218"/>
        <v>17.51918158567775</v>
      </c>
      <c r="P1462" s="34">
        <v>84</v>
      </c>
      <c r="Q1462" s="36">
        <f t="shared" si="219"/>
        <v>10.741687979539641</v>
      </c>
      <c r="R1462" s="34">
        <v>18</v>
      </c>
      <c r="S1462" s="36">
        <f t="shared" si="220"/>
        <v>2.3017902813299234</v>
      </c>
    </row>
    <row r="1463" spans="1:19" s="24" customFormat="1" ht="15" hidden="1" outlineLevel="1" x14ac:dyDescent="0.2">
      <c r="A1463" s="37" t="s">
        <v>1466</v>
      </c>
      <c r="B1463" s="34"/>
      <c r="C1463" s="35">
        <v>305</v>
      </c>
      <c r="D1463" s="34">
        <v>151</v>
      </c>
      <c r="E1463" s="36">
        <f t="shared" si="213"/>
        <v>49.508196721311478</v>
      </c>
      <c r="F1463" s="34">
        <v>154</v>
      </c>
      <c r="G1463" s="36">
        <f t="shared" si="214"/>
        <v>50.491803278688529</v>
      </c>
      <c r="H1463" s="34">
        <v>88</v>
      </c>
      <c r="I1463" s="36">
        <f t="shared" si="215"/>
        <v>28.852459016393443</v>
      </c>
      <c r="J1463" s="34">
        <v>80</v>
      </c>
      <c r="K1463" s="36">
        <f t="shared" si="216"/>
        <v>26.229508196721312</v>
      </c>
      <c r="L1463" s="34">
        <v>51</v>
      </c>
      <c r="M1463" s="36">
        <f t="shared" si="217"/>
        <v>16.721311475409838</v>
      </c>
      <c r="N1463" s="34">
        <v>42</v>
      </c>
      <c r="O1463" s="36">
        <f t="shared" si="218"/>
        <v>13.77049180327869</v>
      </c>
      <c r="P1463" s="34">
        <v>30</v>
      </c>
      <c r="Q1463" s="36">
        <f t="shared" si="219"/>
        <v>9.8360655737704921</v>
      </c>
      <c r="R1463" s="34">
        <v>14</v>
      </c>
      <c r="S1463" s="36">
        <f t="shared" si="220"/>
        <v>4.5901639344262302</v>
      </c>
    </row>
    <row r="1464" spans="1:19" s="24" customFormat="1" ht="15" hidden="1" outlineLevel="1" x14ac:dyDescent="0.2">
      <c r="A1464" s="37" t="s">
        <v>1467</v>
      </c>
      <c r="B1464" s="34"/>
      <c r="C1464" s="35">
        <v>423</v>
      </c>
      <c r="D1464" s="34">
        <v>217</v>
      </c>
      <c r="E1464" s="36">
        <f t="shared" si="213"/>
        <v>51.300236406619383</v>
      </c>
      <c r="F1464" s="34">
        <v>206</v>
      </c>
      <c r="G1464" s="36">
        <f t="shared" si="214"/>
        <v>48.699763593380609</v>
      </c>
      <c r="H1464" s="34">
        <v>126</v>
      </c>
      <c r="I1464" s="36">
        <f t="shared" si="215"/>
        <v>29.787234042553187</v>
      </c>
      <c r="J1464" s="34">
        <v>94</v>
      </c>
      <c r="K1464" s="36">
        <f t="shared" si="216"/>
        <v>22.222222222222221</v>
      </c>
      <c r="L1464" s="34">
        <v>80</v>
      </c>
      <c r="M1464" s="36">
        <f t="shared" si="217"/>
        <v>18.912529550827422</v>
      </c>
      <c r="N1464" s="34">
        <v>72</v>
      </c>
      <c r="O1464" s="36">
        <f t="shared" si="218"/>
        <v>17.021276595744681</v>
      </c>
      <c r="P1464" s="34">
        <v>32</v>
      </c>
      <c r="Q1464" s="36">
        <f t="shared" si="219"/>
        <v>7.5650118203309686</v>
      </c>
      <c r="R1464" s="34">
        <v>19</v>
      </c>
      <c r="S1464" s="36">
        <f t="shared" si="220"/>
        <v>4.4917257683215128</v>
      </c>
    </row>
    <row r="1465" spans="1:19" s="24" customFormat="1" ht="15" hidden="1" outlineLevel="1" x14ac:dyDescent="0.2">
      <c r="A1465" s="37" t="s">
        <v>1468</v>
      </c>
      <c r="B1465" s="34"/>
      <c r="C1465" s="35">
        <v>285</v>
      </c>
      <c r="D1465" s="34">
        <v>136</v>
      </c>
      <c r="E1465" s="36">
        <f t="shared" si="213"/>
        <v>47.719298245614034</v>
      </c>
      <c r="F1465" s="34">
        <v>149</v>
      </c>
      <c r="G1465" s="36">
        <f t="shared" si="214"/>
        <v>52.280701754385966</v>
      </c>
      <c r="H1465" s="34">
        <v>74</v>
      </c>
      <c r="I1465" s="36">
        <f t="shared" si="215"/>
        <v>25.964912280701753</v>
      </c>
      <c r="J1465" s="34">
        <v>90</v>
      </c>
      <c r="K1465" s="36">
        <f t="shared" si="216"/>
        <v>31.578947368421051</v>
      </c>
      <c r="L1465" s="34">
        <v>28</v>
      </c>
      <c r="M1465" s="36">
        <f t="shared" si="217"/>
        <v>9.8245614035087723</v>
      </c>
      <c r="N1465" s="34">
        <v>45</v>
      </c>
      <c r="O1465" s="36">
        <f t="shared" si="218"/>
        <v>15.789473684210526</v>
      </c>
      <c r="P1465" s="34">
        <v>41</v>
      </c>
      <c r="Q1465" s="36">
        <f t="shared" si="219"/>
        <v>14.385964912280702</v>
      </c>
      <c r="R1465" s="34">
        <v>7</v>
      </c>
      <c r="S1465" s="36">
        <f t="shared" si="220"/>
        <v>2.4561403508771931</v>
      </c>
    </row>
    <row r="1466" spans="1:19" s="24" customFormat="1" ht="15" hidden="1" outlineLevel="1" x14ac:dyDescent="0.2">
      <c r="A1466" s="37" t="s">
        <v>1469</v>
      </c>
      <c r="B1466" s="34"/>
      <c r="C1466" s="35">
        <v>1675</v>
      </c>
      <c r="D1466" s="34">
        <v>808</v>
      </c>
      <c r="E1466" s="36">
        <f t="shared" si="213"/>
        <v>48.238805970149251</v>
      </c>
      <c r="F1466" s="34">
        <v>867</v>
      </c>
      <c r="G1466" s="36">
        <f t="shared" si="214"/>
        <v>51.761194029850749</v>
      </c>
      <c r="H1466" s="34">
        <v>447</v>
      </c>
      <c r="I1466" s="36">
        <f t="shared" si="215"/>
        <v>26.686567164179106</v>
      </c>
      <c r="J1466" s="34">
        <v>485</v>
      </c>
      <c r="K1466" s="36">
        <f t="shared" si="216"/>
        <v>28.955223880597014</v>
      </c>
      <c r="L1466" s="34">
        <v>285</v>
      </c>
      <c r="M1466" s="36">
        <f t="shared" si="217"/>
        <v>17.014925373134329</v>
      </c>
      <c r="N1466" s="34">
        <v>253</v>
      </c>
      <c r="O1466" s="36">
        <f t="shared" si="218"/>
        <v>15.104477611940299</v>
      </c>
      <c r="P1466" s="34">
        <v>172</v>
      </c>
      <c r="Q1466" s="36">
        <f t="shared" si="219"/>
        <v>10.26865671641791</v>
      </c>
      <c r="R1466" s="34">
        <v>33</v>
      </c>
      <c r="S1466" s="36">
        <f t="shared" si="220"/>
        <v>1.9701492537313432</v>
      </c>
    </row>
    <row r="1467" spans="1:19" s="24" customFormat="1" ht="15" hidden="1" outlineLevel="1" x14ac:dyDescent="0.2">
      <c r="A1467" s="37" t="s">
        <v>1470</v>
      </c>
      <c r="B1467" s="34"/>
      <c r="C1467" s="35">
        <v>53</v>
      </c>
      <c r="D1467" s="34">
        <v>21</v>
      </c>
      <c r="E1467" s="36">
        <f t="shared" si="213"/>
        <v>39.622641509433961</v>
      </c>
      <c r="F1467" s="34">
        <v>32</v>
      </c>
      <c r="G1467" s="36">
        <f t="shared" si="214"/>
        <v>60.377358490566031</v>
      </c>
      <c r="H1467" s="34">
        <v>14</v>
      </c>
      <c r="I1467" s="36">
        <f t="shared" si="215"/>
        <v>26.415094339622641</v>
      </c>
      <c r="J1467" s="34">
        <v>7</v>
      </c>
      <c r="K1467" s="36">
        <f t="shared" si="216"/>
        <v>13.20754716981132</v>
      </c>
      <c r="L1467" s="34">
        <v>16</v>
      </c>
      <c r="M1467" s="36">
        <f t="shared" si="217"/>
        <v>30.188679245283016</v>
      </c>
      <c r="N1467" s="34">
        <v>10</v>
      </c>
      <c r="O1467" s="36">
        <f t="shared" si="218"/>
        <v>18.867924528301884</v>
      </c>
      <c r="P1467" s="34">
        <v>6</v>
      </c>
      <c r="Q1467" s="36">
        <f t="shared" si="219"/>
        <v>11.320754716981131</v>
      </c>
      <c r="R1467" s="34">
        <v>0</v>
      </c>
      <c r="S1467" s="36">
        <f t="shared" si="220"/>
        <v>0</v>
      </c>
    </row>
    <row r="1468" spans="1:19" s="24" customFormat="1" ht="15" hidden="1" outlineLevel="1" x14ac:dyDescent="0.2">
      <c r="A1468" s="37" t="s">
        <v>1471</v>
      </c>
      <c r="B1468" s="34"/>
      <c r="C1468" s="35">
        <v>908</v>
      </c>
      <c r="D1468" s="34">
        <v>443</v>
      </c>
      <c r="E1468" s="36">
        <f t="shared" si="213"/>
        <v>48.78854625550661</v>
      </c>
      <c r="F1468" s="34">
        <v>465</v>
      </c>
      <c r="G1468" s="36">
        <f t="shared" si="214"/>
        <v>51.21145374449339</v>
      </c>
      <c r="H1468" s="34">
        <v>274</v>
      </c>
      <c r="I1468" s="36">
        <f t="shared" si="215"/>
        <v>30.176211453744493</v>
      </c>
      <c r="J1468" s="34">
        <v>235</v>
      </c>
      <c r="K1468" s="36">
        <f t="shared" si="216"/>
        <v>25.881057268722468</v>
      </c>
      <c r="L1468" s="34">
        <v>139</v>
      </c>
      <c r="M1468" s="36">
        <f t="shared" si="217"/>
        <v>15.308370044052863</v>
      </c>
      <c r="N1468" s="34">
        <v>132</v>
      </c>
      <c r="O1468" s="36">
        <f t="shared" si="218"/>
        <v>14.537444933920705</v>
      </c>
      <c r="P1468" s="34">
        <v>86</v>
      </c>
      <c r="Q1468" s="36">
        <f t="shared" si="219"/>
        <v>9.4713656387665193</v>
      </c>
      <c r="R1468" s="34">
        <v>42</v>
      </c>
      <c r="S1468" s="36">
        <f t="shared" si="220"/>
        <v>4.6255506607929515</v>
      </c>
    </row>
    <row r="1469" spans="1:19" s="24" customFormat="1" ht="15" hidden="1" outlineLevel="1" x14ac:dyDescent="0.2">
      <c r="A1469" s="37" t="s">
        <v>1472</v>
      </c>
      <c r="B1469" s="34"/>
      <c r="C1469" s="35">
        <v>206</v>
      </c>
      <c r="D1469" s="34">
        <v>104</v>
      </c>
      <c r="E1469" s="36">
        <f t="shared" si="213"/>
        <v>50.485436893203882</v>
      </c>
      <c r="F1469" s="34">
        <v>102</v>
      </c>
      <c r="G1469" s="36">
        <f t="shared" si="214"/>
        <v>49.514563106796118</v>
      </c>
      <c r="H1469" s="34">
        <v>77</v>
      </c>
      <c r="I1469" s="36">
        <f t="shared" si="215"/>
        <v>37.378640776699029</v>
      </c>
      <c r="J1469" s="34">
        <v>42</v>
      </c>
      <c r="K1469" s="36">
        <f t="shared" si="216"/>
        <v>20.388349514563107</v>
      </c>
      <c r="L1469" s="34">
        <v>33</v>
      </c>
      <c r="M1469" s="36">
        <f t="shared" si="217"/>
        <v>16.019417475728154</v>
      </c>
      <c r="N1469" s="34">
        <v>34</v>
      </c>
      <c r="O1469" s="36">
        <f t="shared" si="218"/>
        <v>16.504854368932037</v>
      </c>
      <c r="P1469" s="34">
        <v>15</v>
      </c>
      <c r="Q1469" s="36">
        <f t="shared" si="219"/>
        <v>7.2815533980582519</v>
      </c>
      <c r="R1469" s="34">
        <v>5</v>
      </c>
      <c r="S1469" s="36">
        <f t="shared" si="220"/>
        <v>2.4271844660194173</v>
      </c>
    </row>
    <row r="1470" spans="1:19" s="24" customFormat="1" ht="15" hidden="1" outlineLevel="1" x14ac:dyDescent="0.2">
      <c r="A1470" s="37" t="s">
        <v>1473</v>
      </c>
      <c r="B1470" s="34"/>
      <c r="C1470" s="35">
        <v>1466</v>
      </c>
      <c r="D1470" s="34">
        <v>681</v>
      </c>
      <c r="E1470" s="36">
        <f t="shared" si="213"/>
        <v>46.452933151432468</v>
      </c>
      <c r="F1470" s="34">
        <v>785</v>
      </c>
      <c r="G1470" s="36">
        <f t="shared" si="214"/>
        <v>53.547066848567532</v>
      </c>
      <c r="H1470" s="34">
        <v>397</v>
      </c>
      <c r="I1470" s="36">
        <f t="shared" si="215"/>
        <v>27.080491132332877</v>
      </c>
      <c r="J1470" s="34">
        <v>384</v>
      </c>
      <c r="K1470" s="36">
        <f t="shared" si="216"/>
        <v>26.193724420190996</v>
      </c>
      <c r="L1470" s="34">
        <v>270</v>
      </c>
      <c r="M1470" s="36">
        <f t="shared" si="217"/>
        <v>18.417462482946792</v>
      </c>
      <c r="N1470" s="34">
        <v>185</v>
      </c>
      <c r="O1470" s="36">
        <f t="shared" si="218"/>
        <v>12.619372442019099</v>
      </c>
      <c r="P1470" s="34">
        <v>164</v>
      </c>
      <c r="Q1470" s="36">
        <f t="shared" si="219"/>
        <v>11.186903137789905</v>
      </c>
      <c r="R1470" s="34">
        <v>66</v>
      </c>
      <c r="S1470" s="36">
        <f t="shared" si="220"/>
        <v>4.5020463847203276</v>
      </c>
    </row>
    <row r="1471" spans="1:19" s="24" customFormat="1" ht="15" hidden="1" outlineLevel="1" x14ac:dyDescent="0.2">
      <c r="A1471" s="37" t="s">
        <v>1474</v>
      </c>
      <c r="B1471" s="34"/>
      <c r="C1471" s="35">
        <v>279</v>
      </c>
      <c r="D1471" s="34">
        <v>128</v>
      </c>
      <c r="E1471" s="36">
        <f t="shared" si="213"/>
        <v>45.878136200716845</v>
      </c>
      <c r="F1471" s="34">
        <v>151</v>
      </c>
      <c r="G1471" s="36">
        <f t="shared" si="214"/>
        <v>54.121863799283155</v>
      </c>
      <c r="H1471" s="34">
        <v>84</v>
      </c>
      <c r="I1471" s="36">
        <f t="shared" si="215"/>
        <v>30.107526881720428</v>
      </c>
      <c r="J1471" s="34">
        <v>87</v>
      </c>
      <c r="K1471" s="36">
        <f t="shared" si="216"/>
        <v>31.182795698924732</v>
      </c>
      <c r="L1471" s="34">
        <v>65</v>
      </c>
      <c r="M1471" s="36">
        <f t="shared" si="217"/>
        <v>23.297491039426522</v>
      </c>
      <c r="N1471" s="34">
        <v>34</v>
      </c>
      <c r="O1471" s="36">
        <f t="shared" si="218"/>
        <v>12.186379928315413</v>
      </c>
      <c r="P1471" s="34">
        <v>7</v>
      </c>
      <c r="Q1471" s="36">
        <f t="shared" si="219"/>
        <v>2.5089605734767026</v>
      </c>
      <c r="R1471" s="34">
        <v>2</v>
      </c>
      <c r="S1471" s="36">
        <f t="shared" si="220"/>
        <v>0.71684587813620071</v>
      </c>
    </row>
    <row r="1472" spans="1:19" s="24" customFormat="1" ht="15" hidden="1" outlineLevel="1" x14ac:dyDescent="0.2">
      <c r="A1472" s="37" t="s">
        <v>1475</v>
      </c>
      <c r="B1472" s="34"/>
      <c r="C1472" s="35">
        <v>388</v>
      </c>
      <c r="D1472" s="34">
        <v>172</v>
      </c>
      <c r="E1472" s="36">
        <f t="shared" ref="E1472:E1535" si="221">SUM(D1472/C1472%)</f>
        <v>44.329896907216494</v>
      </c>
      <c r="F1472" s="34">
        <v>216</v>
      </c>
      <c r="G1472" s="36">
        <f t="shared" si="214"/>
        <v>55.670103092783506</v>
      </c>
      <c r="H1472" s="34">
        <v>128</v>
      </c>
      <c r="I1472" s="36">
        <f t="shared" si="215"/>
        <v>32.989690721649488</v>
      </c>
      <c r="J1472" s="34">
        <v>92</v>
      </c>
      <c r="K1472" s="36">
        <f t="shared" si="216"/>
        <v>23.711340206185568</v>
      </c>
      <c r="L1472" s="34">
        <v>87</v>
      </c>
      <c r="M1472" s="36">
        <f t="shared" si="217"/>
        <v>22.422680412371136</v>
      </c>
      <c r="N1472" s="34">
        <v>56</v>
      </c>
      <c r="O1472" s="36">
        <f t="shared" si="218"/>
        <v>14.43298969072165</v>
      </c>
      <c r="P1472" s="34">
        <v>21</v>
      </c>
      <c r="Q1472" s="36">
        <f t="shared" si="219"/>
        <v>5.4123711340206189</v>
      </c>
      <c r="R1472" s="34">
        <v>4</v>
      </c>
      <c r="S1472" s="36">
        <f t="shared" si="220"/>
        <v>1.0309278350515465</v>
      </c>
    </row>
    <row r="1473" spans="1:19" s="24" customFormat="1" ht="15" hidden="1" outlineLevel="1" x14ac:dyDescent="0.2">
      <c r="A1473" s="37" t="s">
        <v>1476</v>
      </c>
      <c r="B1473" s="34"/>
      <c r="C1473" s="35">
        <v>1674</v>
      </c>
      <c r="D1473" s="34">
        <v>793</v>
      </c>
      <c r="E1473" s="36">
        <f t="shared" si="221"/>
        <v>47.371565113500601</v>
      </c>
      <c r="F1473" s="34">
        <v>881</v>
      </c>
      <c r="G1473" s="36">
        <f t="shared" si="214"/>
        <v>52.628434886499406</v>
      </c>
      <c r="H1473" s="34">
        <v>482</v>
      </c>
      <c r="I1473" s="36">
        <f t="shared" si="215"/>
        <v>28.793309438470732</v>
      </c>
      <c r="J1473" s="34">
        <v>474</v>
      </c>
      <c r="K1473" s="36">
        <f t="shared" si="216"/>
        <v>28.31541218637993</v>
      </c>
      <c r="L1473" s="34">
        <v>271</v>
      </c>
      <c r="M1473" s="36">
        <f t="shared" si="217"/>
        <v>16.188769414575869</v>
      </c>
      <c r="N1473" s="34">
        <v>235</v>
      </c>
      <c r="O1473" s="36">
        <f t="shared" si="218"/>
        <v>14.038231780167266</v>
      </c>
      <c r="P1473" s="34">
        <v>138</v>
      </c>
      <c r="Q1473" s="36">
        <f t="shared" si="219"/>
        <v>8.2437275985663092</v>
      </c>
      <c r="R1473" s="34">
        <v>74</v>
      </c>
      <c r="S1473" s="36">
        <f t="shared" si="220"/>
        <v>4.4205495818399045</v>
      </c>
    </row>
    <row r="1474" spans="1:19" s="24" customFormat="1" ht="15" hidden="1" outlineLevel="1" x14ac:dyDescent="0.2">
      <c r="A1474" s="37" t="s">
        <v>1477</v>
      </c>
      <c r="B1474" s="34"/>
      <c r="C1474" s="35">
        <v>1145</v>
      </c>
      <c r="D1474" s="34">
        <v>509</v>
      </c>
      <c r="E1474" s="36">
        <f t="shared" si="221"/>
        <v>44.454148471615724</v>
      </c>
      <c r="F1474" s="34">
        <v>636</v>
      </c>
      <c r="G1474" s="36">
        <f t="shared" si="214"/>
        <v>55.545851528384283</v>
      </c>
      <c r="H1474" s="34">
        <v>353</v>
      </c>
      <c r="I1474" s="36">
        <f t="shared" si="215"/>
        <v>30.829694323144107</v>
      </c>
      <c r="J1474" s="34">
        <v>303</v>
      </c>
      <c r="K1474" s="36">
        <f t="shared" si="216"/>
        <v>26.462882096069869</v>
      </c>
      <c r="L1474" s="34">
        <v>246</v>
      </c>
      <c r="M1474" s="36">
        <f t="shared" si="217"/>
        <v>21.484716157205241</v>
      </c>
      <c r="N1474" s="34">
        <v>158</v>
      </c>
      <c r="O1474" s="36">
        <f t="shared" si="218"/>
        <v>13.799126637554586</v>
      </c>
      <c r="P1474" s="34">
        <v>71</v>
      </c>
      <c r="Q1474" s="36">
        <f t="shared" si="219"/>
        <v>6.2008733624454155</v>
      </c>
      <c r="R1474" s="34">
        <v>14</v>
      </c>
      <c r="S1474" s="36">
        <f t="shared" si="220"/>
        <v>1.2227074235807862</v>
      </c>
    </row>
    <row r="1475" spans="1:19" s="24" customFormat="1" ht="15" hidden="1" outlineLevel="1" x14ac:dyDescent="0.2">
      <c r="A1475" s="38" t="s">
        <v>2625</v>
      </c>
      <c r="B1475" s="34"/>
      <c r="C1475" s="35">
        <v>1083</v>
      </c>
      <c r="D1475" s="34">
        <v>525</v>
      </c>
      <c r="E1475" s="36">
        <f t="shared" si="221"/>
        <v>48.476454293628805</v>
      </c>
      <c r="F1475" s="34">
        <v>558</v>
      </c>
      <c r="G1475" s="36">
        <f t="shared" si="214"/>
        <v>51.523545706371188</v>
      </c>
      <c r="H1475" s="34">
        <v>263</v>
      </c>
      <c r="I1475" s="36">
        <f t="shared" si="215"/>
        <v>24.284395198522621</v>
      </c>
      <c r="J1475" s="34">
        <v>280</v>
      </c>
      <c r="K1475" s="36">
        <f t="shared" si="216"/>
        <v>25.85410895660203</v>
      </c>
      <c r="L1475" s="34">
        <v>227</v>
      </c>
      <c r="M1475" s="36">
        <f t="shared" si="217"/>
        <v>20.960295475530934</v>
      </c>
      <c r="N1475" s="34">
        <v>165</v>
      </c>
      <c r="O1475" s="36">
        <f t="shared" si="218"/>
        <v>15.235457063711911</v>
      </c>
      <c r="P1475" s="34">
        <v>111</v>
      </c>
      <c r="Q1475" s="36">
        <f t="shared" si="219"/>
        <v>10.249307479224377</v>
      </c>
      <c r="R1475" s="34">
        <v>37</v>
      </c>
      <c r="S1475" s="36">
        <f t="shared" si="220"/>
        <v>3.4164358264081254</v>
      </c>
    </row>
    <row r="1476" spans="1:19" s="24" customFormat="1" ht="15" hidden="1" outlineLevel="1" x14ac:dyDescent="0.2">
      <c r="A1476" s="38" t="s">
        <v>2626</v>
      </c>
      <c r="B1476" s="34"/>
      <c r="C1476" s="35">
        <v>767</v>
      </c>
      <c r="D1476" s="34">
        <v>375</v>
      </c>
      <c r="E1476" s="36">
        <f t="shared" si="221"/>
        <v>48.891786179921773</v>
      </c>
      <c r="F1476" s="34">
        <v>392</v>
      </c>
      <c r="G1476" s="36">
        <f t="shared" ref="G1476:G1539" si="222">SUM(F1476/C1476%)</f>
        <v>51.108213820078227</v>
      </c>
      <c r="H1476" s="34">
        <v>180</v>
      </c>
      <c r="I1476" s="36">
        <f t="shared" ref="I1476:I1539" si="223">SUM(H1476/C1476%)</f>
        <v>23.468057366362451</v>
      </c>
      <c r="J1476" s="34">
        <v>208</v>
      </c>
      <c r="K1476" s="36">
        <f t="shared" ref="K1476:K1539" si="224">SUM(J1476/C1476%)</f>
        <v>27.118644067796609</v>
      </c>
      <c r="L1476" s="34">
        <v>174</v>
      </c>
      <c r="M1476" s="36">
        <f t="shared" ref="M1476:M1539" si="225">SUM(L1476/C1476%)</f>
        <v>22.685788787483702</v>
      </c>
      <c r="N1476" s="34">
        <v>112</v>
      </c>
      <c r="O1476" s="36">
        <f t="shared" ref="O1476:O1539" si="226">SUM(N1476/C1476%)</f>
        <v>14.602346805736637</v>
      </c>
      <c r="P1476" s="34">
        <v>57</v>
      </c>
      <c r="Q1476" s="36">
        <f t="shared" ref="Q1476:Q1539" si="227">SUM(P1476/C1476%)</f>
        <v>7.4315514993481093</v>
      </c>
      <c r="R1476" s="34">
        <v>36</v>
      </c>
      <c r="S1476" s="36">
        <f t="shared" ref="S1476:S1539" si="228">SUM(R1476/C1476%)</f>
        <v>4.6936114732724903</v>
      </c>
    </row>
    <row r="1477" spans="1:19" s="24" customFormat="1" ht="15" hidden="1" outlineLevel="1" x14ac:dyDescent="0.2">
      <c r="A1477" s="38" t="s">
        <v>2627</v>
      </c>
      <c r="B1477" s="34"/>
      <c r="C1477" s="35">
        <v>775</v>
      </c>
      <c r="D1477" s="34">
        <v>366</v>
      </c>
      <c r="E1477" s="36">
        <f t="shared" si="221"/>
        <v>47.225806451612904</v>
      </c>
      <c r="F1477" s="34">
        <v>409</v>
      </c>
      <c r="G1477" s="36">
        <f t="shared" si="222"/>
        <v>52.774193548387096</v>
      </c>
      <c r="H1477" s="34">
        <v>218</v>
      </c>
      <c r="I1477" s="36">
        <f t="shared" si="223"/>
        <v>28.129032258064516</v>
      </c>
      <c r="J1477" s="34">
        <v>209</v>
      </c>
      <c r="K1477" s="36">
        <f t="shared" si="224"/>
        <v>26.967741935483872</v>
      </c>
      <c r="L1477" s="34">
        <v>130</v>
      </c>
      <c r="M1477" s="36">
        <f t="shared" si="225"/>
        <v>16.774193548387096</v>
      </c>
      <c r="N1477" s="34">
        <v>134</v>
      </c>
      <c r="O1477" s="36">
        <f t="shared" si="226"/>
        <v>17.29032258064516</v>
      </c>
      <c r="P1477" s="34">
        <v>66</v>
      </c>
      <c r="Q1477" s="36">
        <f t="shared" si="227"/>
        <v>8.5161290322580641</v>
      </c>
      <c r="R1477" s="34">
        <v>18</v>
      </c>
      <c r="S1477" s="36">
        <f t="shared" si="228"/>
        <v>2.3225806451612905</v>
      </c>
    </row>
    <row r="1478" spans="1:19" s="24" customFormat="1" ht="15" hidden="1" outlineLevel="1" x14ac:dyDescent="0.2">
      <c r="A1478" s="38" t="s">
        <v>2628</v>
      </c>
      <c r="B1478" s="34"/>
      <c r="C1478" s="35">
        <v>2026</v>
      </c>
      <c r="D1478" s="34">
        <v>957</v>
      </c>
      <c r="E1478" s="36">
        <f t="shared" si="221"/>
        <v>47.235932872655475</v>
      </c>
      <c r="F1478" s="34">
        <v>1069</v>
      </c>
      <c r="G1478" s="36">
        <f t="shared" si="222"/>
        <v>52.764067127344518</v>
      </c>
      <c r="H1478" s="34">
        <v>576</v>
      </c>
      <c r="I1478" s="36">
        <f t="shared" si="223"/>
        <v>28.430404738400789</v>
      </c>
      <c r="J1478" s="34">
        <v>517</v>
      </c>
      <c r="K1478" s="36">
        <f t="shared" si="224"/>
        <v>25.518262586377094</v>
      </c>
      <c r="L1478" s="34">
        <v>334</v>
      </c>
      <c r="M1478" s="36">
        <f t="shared" si="225"/>
        <v>16.48568608094768</v>
      </c>
      <c r="N1478" s="34">
        <v>335</v>
      </c>
      <c r="O1478" s="36">
        <f t="shared" si="226"/>
        <v>16.535044422507404</v>
      </c>
      <c r="P1478" s="34">
        <v>192</v>
      </c>
      <c r="Q1478" s="36">
        <f t="shared" si="227"/>
        <v>9.4768015794669296</v>
      </c>
      <c r="R1478" s="34">
        <v>72</v>
      </c>
      <c r="S1478" s="36">
        <f t="shared" si="228"/>
        <v>3.5538005923000986</v>
      </c>
    </row>
    <row r="1479" spans="1:19" s="24" customFormat="1" ht="15" hidden="1" outlineLevel="1" x14ac:dyDescent="0.2">
      <c r="A1479" s="38" t="s">
        <v>2629</v>
      </c>
      <c r="B1479" s="34"/>
      <c r="C1479" s="35">
        <v>1754</v>
      </c>
      <c r="D1479" s="34">
        <v>833</v>
      </c>
      <c r="E1479" s="36">
        <f t="shared" si="221"/>
        <v>47.491448118586092</v>
      </c>
      <c r="F1479" s="34">
        <v>921</v>
      </c>
      <c r="G1479" s="36">
        <f t="shared" si="222"/>
        <v>52.508551881413915</v>
      </c>
      <c r="H1479" s="34">
        <v>492</v>
      </c>
      <c r="I1479" s="36">
        <f t="shared" si="223"/>
        <v>28.050171037628278</v>
      </c>
      <c r="J1479" s="34">
        <v>436</v>
      </c>
      <c r="K1479" s="36">
        <f t="shared" si="224"/>
        <v>24.857468643101484</v>
      </c>
      <c r="L1479" s="34">
        <v>290</v>
      </c>
      <c r="M1479" s="36">
        <f t="shared" si="225"/>
        <v>16.533637400228052</v>
      </c>
      <c r="N1479" s="34">
        <v>279</v>
      </c>
      <c r="O1479" s="36">
        <f t="shared" si="226"/>
        <v>15.906499429874573</v>
      </c>
      <c r="P1479" s="34">
        <v>199</v>
      </c>
      <c r="Q1479" s="36">
        <f t="shared" si="227"/>
        <v>11.345496009122007</v>
      </c>
      <c r="R1479" s="34">
        <v>58</v>
      </c>
      <c r="S1479" s="36">
        <f t="shared" si="228"/>
        <v>3.3067274800456103</v>
      </c>
    </row>
    <row r="1480" spans="1:19" s="24" customFormat="1" ht="15" collapsed="1" x14ac:dyDescent="0.2">
      <c r="A1480" s="33" t="s">
        <v>2574</v>
      </c>
      <c r="B1480" s="34">
        <v>101</v>
      </c>
      <c r="C1480" s="34">
        <f t="shared" ref="C1480:R1480" si="229">SUM(C1481:C1581)</f>
        <v>147188</v>
      </c>
      <c r="D1480" s="34">
        <f t="shared" si="229"/>
        <v>70756</v>
      </c>
      <c r="E1480" s="36">
        <f t="shared" si="221"/>
        <v>48.071853683724214</v>
      </c>
      <c r="F1480" s="34">
        <f t="shared" si="229"/>
        <v>76432</v>
      </c>
      <c r="G1480" s="36">
        <f t="shared" si="222"/>
        <v>51.928146316275779</v>
      </c>
      <c r="H1480" s="34">
        <f t="shared" si="229"/>
        <v>43605</v>
      </c>
      <c r="I1480" s="36">
        <f t="shared" si="223"/>
        <v>29.625377068782779</v>
      </c>
      <c r="J1480" s="34">
        <f t="shared" si="229"/>
        <v>36623</v>
      </c>
      <c r="K1480" s="36">
        <f t="shared" si="224"/>
        <v>24.881783841074</v>
      </c>
      <c r="L1480" s="34">
        <f t="shared" si="229"/>
        <v>25610</v>
      </c>
      <c r="M1480" s="36">
        <f t="shared" si="225"/>
        <v>17.399516264912901</v>
      </c>
      <c r="N1480" s="34">
        <f t="shared" si="229"/>
        <v>20918</v>
      </c>
      <c r="O1480" s="36">
        <f t="shared" si="226"/>
        <v>14.211756393184226</v>
      </c>
      <c r="P1480" s="34">
        <f t="shared" si="229"/>
        <v>13626</v>
      </c>
      <c r="Q1480" s="36">
        <f t="shared" si="227"/>
        <v>9.2575481696877464</v>
      </c>
      <c r="R1480" s="34">
        <f t="shared" si="229"/>
        <v>6806</v>
      </c>
      <c r="S1480" s="36">
        <f t="shared" si="228"/>
        <v>4.6240182623583443</v>
      </c>
    </row>
    <row r="1481" spans="1:19" s="24" customFormat="1" ht="15" hidden="1" outlineLevel="1" x14ac:dyDescent="0.2">
      <c r="A1481" s="37" t="s">
        <v>1478</v>
      </c>
      <c r="B1481" s="34"/>
      <c r="C1481" s="35">
        <v>2126</v>
      </c>
      <c r="D1481" s="34">
        <v>1065</v>
      </c>
      <c r="E1481" s="36">
        <f t="shared" si="221"/>
        <v>50.094073377234238</v>
      </c>
      <c r="F1481" s="34">
        <v>1061</v>
      </c>
      <c r="G1481" s="36">
        <f t="shared" si="222"/>
        <v>49.905926622765755</v>
      </c>
      <c r="H1481" s="34">
        <v>661</v>
      </c>
      <c r="I1481" s="36">
        <f t="shared" si="223"/>
        <v>31.091251175917215</v>
      </c>
      <c r="J1481" s="34">
        <v>600</v>
      </c>
      <c r="K1481" s="36">
        <f t="shared" si="224"/>
        <v>28.22201317027281</v>
      </c>
      <c r="L1481" s="34">
        <v>339</v>
      </c>
      <c r="M1481" s="36">
        <f t="shared" si="225"/>
        <v>15.945437441204138</v>
      </c>
      <c r="N1481" s="34">
        <v>264</v>
      </c>
      <c r="O1481" s="36">
        <f t="shared" si="226"/>
        <v>12.417685794920036</v>
      </c>
      <c r="P1481" s="34">
        <v>169</v>
      </c>
      <c r="Q1481" s="36">
        <f t="shared" si="227"/>
        <v>7.9492003762935086</v>
      </c>
      <c r="R1481" s="34">
        <v>93</v>
      </c>
      <c r="S1481" s="36">
        <f t="shared" si="228"/>
        <v>4.3744120413922856</v>
      </c>
    </row>
    <row r="1482" spans="1:19" s="24" customFormat="1" ht="15" hidden="1" outlineLevel="1" x14ac:dyDescent="0.2">
      <c r="A1482" s="37" t="s">
        <v>1479</v>
      </c>
      <c r="B1482" s="34"/>
      <c r="C1482" s="35">
        <v>1510</v>
      </c>
      <c r="D1482" s="34">
        <v>762</v>
      </c>
      <c r="E1482" s="36">
        <f t="shared" si="221"/>
        <v>50.463576158940398</v>
      </c>
      <c r="F1482" s="34">
        <v>748</v>
      </c>
      <c r="G1482" s="36">
        <f t="shared" si="222"/>
        <v>49.536423841059602</v>
      </c>
      <c r="H1482" s="34">
        <v>408</v>
      </c>
      <c r="I1482" s="36">
        <f t="shared" si="223"/>
        <v>27.019867549668874</v>
      </c>
      <c r="J1482" s="34">
        <v>426</v>
      </c>
      <c r="K1482" s="36">
        <f t="shared" si="224"/>
        <v>28.211920529801326</v>
      </c>
      <c r="L1482" s="34">
        <v>254</v>
      </c>
      <c r="M1482" s="36">
        <f t="shared" si="225"/>
        <v>16.821192052980134</v>
      </c>
      <c r="N1482" s="34">
        <v>189</v>
      </c>
      <c r="O1482" s="36">
        <f t="shared" si="226"/>
        <v>12.516556291390728</v>
      </c>
      <c r="P1482" s="34">
        <v>153</v>
      </c>
      <c r="Q1482" s="36">
        <f t="shared" si="227"/>
        <v>10.132450331125828</v>
      </c>
      <c r="R1482" s="34">
        <v>80</v>
      </c>
      <c r="S1482" s="36">
        <f t="shared" si="228"/>
        <v>5.298013245033113</v>
      </c>
    </row>
    <row r="1483" spans="1:19" s="24" customFormat="1" ht="15" hidden="1" outlineLevel="1" x14ac:dyDescent="0.2">
      <c r="A1483" s="37" t="s">
        <v>1480</v>
      </c>
      <c r="B1483" s="34"/>
      <c r="C1483" s="35">
        <v>1535</v>
      </c>
      <c r="D1483" s="34">
        <v>752</v>
      </c>
      <c r="E1483" s="36">
        <f t="shared" si="221"/>
        <v>48.990228013029316</v>
      </c>
      <c r="F1483" s="34">
        <v>783</v>
      </c>
      <c r="G1483" s="36">
        <f t="shared" si="222"/>
        <v>51.009771986970684</v>
      </c>
      <c r="H1483" s="34">
        <v>474</v>
      </c>
      <c r="I1483" s="36">
        <f t="shared" si="223"/>
        <v>30.879478827361563</v>
      </c>
      <c r="J1483" s="34">
        <v>385</v>
      </c>
      <c r="K1483" s="36">
        <f t="shared" si="224"/>
        <v>25.081433224755703</v>
      </c>
      <c r="L1483" s="34">
        <v>275</v>
      </c>
      <c r="M1483" s="36">
        <f t="shared" si="225"/>
        <v>17.915309446254071</v>
      </c>
      <c r="N1483" s="34">
        <v>196</v>
      </c>
      <c r="O1483" s="36">
        <f t="shared" si="226"/>
        <v>12.768729641693811</v>
      </c>
      <c r="P1483" s="34">
        <v>130</v>
      </c>
      <c r="Q1483" s="36">
        <f t="shared" si="227"/>
        <v>8.4690553745928341</v>
      </c>
      <c r="R1483" s="34">
        <v>75</v>
      </c>
      <c r="S1483" s="36">
        <f t="shared" si="228"/>
        <v>4.8859934853420199</v>
      </c>
    </row>
    <row r="1484" spans="1:19" s="24" customFormat="1" ht="15" hidden="1" outlineLevel="1" x14ac:dyDescent="0.2">
      <c r="A1484" s="37" t="s">
        <v>1481</v>
      </c>
      <c r="B1484" s="34"/>
      <c r="C1484" s="35">
        <v>1917</v>
      </c>
      <c r="D1484" s="34">
        <v>933</v>
      </c>
      <c r="E1484" s="36">
        <f t="shared" si="221"/>
        <v>48.669796557120499</v>
      </c>
      <c r="F1484" s="34">
        <v>984</v>
      </c>
      <c r="G1484" s="36">
        <f t="shared" si="222"/>
        <v>51.330203442879494</v>
      </c>
      <c r="H1484" s="34">
        <v>512</v>
      </c>
      <c r="I1484" s="36">
        <f t="shared" si="223"/>
        <v>26.708398539384451</v>
      </c>
      <c r="J1484" s="34">
        <v>551</v>
      </c>
      <c r="K1484" s="36">
        <f t="shared" si="224"/>
        <v>28.742827334376628</v>
      </c>
      <c r="L1484" s="34">
        <v>339</v>
      </c>
      <c r="M1484" s="36">
        <f t="shared" si="225"/>
        <v>17.683881064162751</v>
      </c>
      <c r="N1484" s="34">
        <v>251</v>
      </c>
      <c r="O1484" s="36">
        <f t="shared" si="226"/>
        <v>13.09337506520605</v>
      </c>
      <c r="P1484" s="34">
        <v>169</v>
      </c>
      <c r="Q1484" s="36">
        <f t="shared" si="227"/>
        <v>8.8158581116327586</v>
      </c>
      <c r="R1484" s="34">
        <v>95</v>
      </c>
      <c r="S1484" s="36">
        <f t="shared" si="228"/>
        <v>4.9556598852373499</v>
      </c>
    </row>
    <row r="1485" spans="1:19" s="24" customFormat="1" ht="15" hidden="1" outlineLevel="1" x14ac:dyDescent="0.2">
      <c r="A1485" s="37" t="s">
        <v>1482</v>
      </c>
      <c r="B1485" s="34"/>
      <c r="C1485" s="35">
        <v>1720</v>
      </c>
      <c r="D1485" s="34">
        <v>824</v>
      </c>
      <c r="E1485" s="36">
        <f t="shared" si="221"/>
        <v>47.906976744186046</v>
      </c>
      <c r="F1485" s="34">
        <v>896</v>
      </c>
      <c r="G1485" s="36">
        <f t="shared" si="222"/>
        <v>52.093023255813954</v>
      </c>
      <c r="H1485" s="34">
        <v>531</v>
      </c>
      <c r="I1485" s="36">
        <f t="shared" si="223"/>
        <v>30.872093023255815</v>
      </c>
      <c r="J1485" s="34">
        <v>411</v>
      </c>
      <c r="K1485" s="36">
        <f t="shared" si="224"/>
        <v>23.895348837209305</v>
      </c>
      <c r="L1485" s="34">
        <v>308</v>
      </c>
      <c r="M1485" s="36">
        <f t="shared" si="225"/>
        <v>17.906976744186046</v>
      </c>
      <c r="N1485" s="34">
        <v>245</v>
      </c>
      <c r="O1485" s="36">
        <f t="shared" si="226"/>
        <v>14.244186046511629</v>
      </c>
      <c r="P1485" s="34">
        <v>145</v>
      </c>
      <c r="Q1485" s="36">
        <f t="shared" si="227"/>
        <v>8.4302325581395348</v>
      </c>
      <c r="R1485" s="34">
        <v>80</v>
      </c>
      <c r="S1485" s="36">
        <f t="shared" si="228"/>
        <v>4.6511627906976747</v>
      </c>
    </row>
    <row r="1486" spans="1:19" s="24" customFormat="1" ht="15" hidden="1" outlineLevel="1" x14ac:dyDescent="0.2">
      <c r="A1486" s="37" t="s">
        <v>1483</v>
      </c>
      <c r="B1486" s="34"/>
      <c r="C1486" s="35">
        <v>991</v>
      </c>
      <c r="D1486" s="34">
        <v>486</v>
      </c>
      <c r="E1486" s="36">
        <f t="shared" si="221"/>
        <v>49.04137235116044</v>
      </c>
      <c r="F1486" s="34">
        <v>505</v>
      </c>
      <c r="G1486" s="36">
        <f t="shared" si="222"/>
        <v>50.958627648839553</v>
      </c>
      <c r="H1486" s="34">
        <v>288</v>
      </c>
      <c r="I1486" s="36">
        <f t="shared" si="223"/>
        <v>29.061553985872855</v>
      </c>
      <c r="J1486" s="34">
        <v>243</v>
      </c>
      <c r="K1486" s="36">
        <f t="shared" si="224"/>
        <v>24.52068617558022</v>
      </c>
      <c r="L1486" s="34">
        <v>168</v>
      </c>
      <c r="M1486" s="36">
        <f t="shared" si="225"/>
        <v>16.952573158425832</v>
      </c>
      <c r="N1486" s="34">
        <v>150</v>
      </c>
      <c r="O1486" s="36">
        <f t="shared" si="226"/>
        <v>15.136226034308779</v>
      </c>
      <c r="P1486" s="34">
        <v>92</v>
      </c>
      <c r="Q1486" s="36">
        <f t="shared" si="227"/>
        <v>9.2835519677093838</v>
      </c>
      <c r="R1486" s="34">
        <v>50</v>
      </c>
      <c r="S1486" s="36">
        <f t="shared" si="228"/>
        <v>5.0454086781029259</v>
      </c>
    </row>
    <row r="1487" spans="1:19" s="24" customFormat="1" ht="15" hidden="1" outlineLevel="1" x14ac:dyDescent="0.2">
      <c r="A1487" s="37" t="s">
        <v>1484</v>
      </c>
      <c r="B1487" s="34"/>
      <c r="C1487" s="35">
        <v>1830</v>
      </c>
      <c r="D1487" s="34">
        <v>861</v>
      </c>
      <c r="E1487" s="36">
        <f t="shared" si="221"/>
        <v>47.049180327868854</v>
      </c>
      <c r="F1487" s="34">
        <v>969</v>
      </c>
      <c r="G1487" s="36">
        <f t="shared" si="222"/>
        <v>52.950819672131146</v>
      </c>
      <c r="H1487" s="34">
        <v>543</v>
      </c>
      <c r="I1487" s="36">
        <f t="shared" si="223"/>
        <v>29.672131147540984</v>
      </c>
      <c r="J1487" s="34">
        <v>478</v>
      </c>
      <c r="K1487" s="36">
        <f t="shared" si="224"/>
        <v>26.120218579234972</v>
      </c>
      <c r="L1487" s="34">
        <v>300</v>
      </c>
      <c r="M1487" s="36">
        <f t="shared" si="225"/>
        <v>16.393442622950818</v>
      </c>
      <c r="N1487" s="34">
        <v>247</v>
      </c>
      <c r="O1487" s="36">
        <f t="shared" si="226"/>
        <v>13.497267759562842</v>
      </c>
      <c r="P1487" s="34">
        <v>169</v>
      </c>
      <c r="Q1487" s="36">
        <f t="shared" si="227"/>
        <v>9.2349726775956285</v>
      </c>
      <c r="R1487" s="34">
        <v>93</v>
      </c>
      <c r="S1487" s="36">
        <f t="shared" si="228"/>
        <v>5.081967213114754</v>
      </c>
    </row>
    <row r="1488" spans="1:19" s="24" customFormat="1" ht="15" hidden="1" outlineLevel="1" x14ac:dyDescent="0.2">
      <c r="A1488" s="37" t="s">
        <v>1485</v>
      </c>
      <c r="B1488" s="34"/>
      <c r="C1488" s="35">
        <v>2300</v>
      </c>
      <c r="D1488" s="34">
        <v>1128</v>
      </c>
      <c r="E1488" s="36">
        <f t="shared" si="221"/>
        <v>49.043478260869563</v>
      </c>
      <c r="F1488" s="34">
        <v>1172</v>
      </c>
      <c r="G1488" s="36">
        <f t="shared" si="222"/>
        <v>50.956521739130437</v>
      </c>
      <c r="H1488" s="34">
        <v>648</v>
      </c>
      <c r="I1488" s="36">
        <f t="shared" si="223"/>
        <v>28.173913043478262</v>
      </c>
      <c r="J1488" s="34">
        <v>635</v>
      </c>
      <c r="K1488" s="36">
        <f t="shared" si="224"/>
        <v>27.608695652173914</v>
      </c>
      <c r="L1488" s="34">
        <v>382</v>
      </c>
      <c r="M1488" s="36">
        <f t="shared" si="225"/>
        <v>16.608695652173914</v>
      </c>
      <c r="N1488" s="34">
        <v>350</v>
      </c>
      <c r="O1488" s="36">
        <f t="shared" si="226"/>
        <v>15.217391304347826</v>
      </c>
      <c r="P1488" s="34">
        <v>193</v>
      </c>
      <c r="Q1488" s="36">
        <f t="shared" si="227"/>
        <v>8.3913043478260878</v>
      </c>
      <c r="R1488" s="34">
        <v>92</v>
      </c>
      <c r="S1488" s="36">
        <f t="shared" si="228"/>
        <v>4</v>
      </c>
    </row>
    <row r="1489" spans="1:19" s="24" customFormat="1" ht="15" hidden="1" outlineLevel="1" x14ac:dyDescent="0.2">
      <c r="A1489" s="37" t="s">
        <v>1486</v>
      </c>
      <c r="B1489" s="34"/>
      <c r="C1489" s="35">
        <v>1772</v>
      </c>
      <c r="D1489" s="34">
        <v>876</v>
      </c>
      <c r="E1489" s="36">
        <f t="shared" si="221"/>
        <v>49.435665914221225</v>
      </c>
      <c r="F1489" s="34">
        <v>896</v>
      </c>
      <c r="G1489" s="36">
        <f t="shared" si="222"/>
        <v>50.564334085778782</v>
      </c>
      <c r="H1489" s="34">
        <v>528</v>
      </c>
      <c r="I1489" s="36">
        <f t="shared" si="223"/>
        <v>29.79683972911964</v>
      </c>
      <c r="J1489" s="34">
        <v>419</v>
      </c>
      <c r="K1489" s="36">
        <f t="shared" si="224"/>
        <v>23.645598194130926</v>
      </c>
      <c r="L1489" s="34">
        <v>318</v>
      </c>
      <c r="M1489" s="36">
        <f t="shared" si="225"/>
        <v>17.94582392776524</v>
      </c>
      <c r="N1489" s="34">
        <v>259</v>
      </c>
      <c r="O1489" s="36">
        <f t="shared" si="226"/>
        <v>14.616252821670431</v>
      </c>
      <c r="P1489" s="34">
        <v>145</v>
      </c>
      <c r="Q1489" s="36">
        <f t="shared" si="227"/>
        <v>8.1828442437923261</v>
      </c>
      <c r="R1489" s="34">
        <v>103</v>
      </c>
      <c r="S1489" s="36">
        <f t="shared" si="228"/>
        <v>5.812641083521445</v>
      </c>
    </row>
    <row r="1490" spans="1:19" s="24" customFormat="1" ht="15" hidden="1" outlineLevel="1" x14ac:dyDescent="0.2">
      <c r="A1490" s="37" t="s">
        <v>1487</v>
      </c>
      <c r="B1490" s="34"/>
      <c r="C1490" s="35">
        <v>1722</v>
      </c>
      <c r="D1490" s="34">
        <v>803</v>
      </c>
      <c r="E1490" s="36">
        <f t="shared" si="221"/>
        <v>46.631823461091756</v>
      </c>
      <c r="F1490" s="34">
        <v>919</v>
      </c>
      <c r="G1490" s="36">
        <f t="shared" si="222"/>
        <v>53.368176538908251</v>
      </c>
      <c r="H1490" s="34">
        <v>579</v>
      </c>
      <c r="I1490" s="36">
        <f t="shared" si="223"/>
        <v>33.623693379790943</v>
      </c>
      <c r="J1490" s="34">
        <v>395</v>
      </c>
      <c r="K1490" s="36">
        <f t="shared" si="224"/>
        <v>22.938443670150988</v>
      </c>
      <c r="L1490" s="34">
        <v>282</v>
      </c>
      <c r="M1490" s="36">
        <f t="shared" si="225"/>
        <v>16.376306620209061</v>
      </c>
      <c r="N1490" s="34">
        <v>227</v>
      </c>
      <c r="O1490" s="36">
        <f t="shared" si="226"/>
        <v>13.182346109175379</v>
      </c>
      <c r="P1490" s="34">
        <v>160</v>
      </c>
      <c r="Q1490" s="36">
        <f t="shared" si="227"/>
        <v>9.2915214866434379</v>
      </c>
      <c r="R1490" s="34">
        <v>79</v>
      </c>
      <c r="S1490" s="36">
        <f t="shared" si="228"/>
        <v>4.5876887340301975</v>
      </c>
    </row>
    <row r="1491" spans="1:19" s="24" customFormat="1" ht="15" hidden="1" outlineLevel="1" x14ac:dyDescent="0.2">
      <c r="A1491" s="37" t="s">
        <v>1488</v>
      </c>
      <c r="B1491" s="34"/>
      <c r="C1491" s="35">
        <v>1629</v>
      </c>
      <c r="D1491" s="34">
        <v>788</v>
      </c>
      <c r="E1491" s="36">
        <f t="shared" si="221"/>
        <v>48.373235113566608</v>
      </c>
      <c r="F1491" s="34">
        <v>841</v>
      </c>
      <c r="G1491" s="36">
        <f t="shared" si="222"/>
        <v>51.626764886433399</v>
      </c>
      <c r="H1491" s="34">
        <v>471</v>
      </c>
      <c r="I1491" s="36">
        <f t="shared" si="223"/>
        <v>28.913443830570905</v>
      </c>
      <c r="J1491" s="34">
        <v>415</v>
      </c>
      <c r="K1491" s="36">
        <f t="shared" si="224"/>
        <v>25.475751995089013</v>
      </c>
      <c r="L1491" s="34">
        <v>305</v>
      </c>
      <c r="M1491" s="36">
        <f t="shared" si="225"/>
        <v>18.723143032535297</v>
      </c>
      <c r="N1491" s="34">
        <v>216</v>
      </c>
      <c r="O1491" s="36">
        <f t="shared" si="226"/>
        <v>13.259668508287293</v>
      </c>
      <c r="P1491" s="34">
        <v>147</v>
      </c>
      <c r="Q1491" s="36">
        <f t="shared" si="227"/>
        <v>9.0239410681399637</v>
      </c>
      <c r="R1491" s="34">
        <v>75</v>
      </c>
      <c r="S1491" s="36">
        <f t="shared" si="228"/>
        <v>4.6040515653775325</v>
      </c>
    </row>
    <row r="1492" spans="1:19" s="24" customFormat="1" ht="15" hidden="1" outlineLevel="1" x14ac:dyDescent="0.2">
      <c r="A1492" s="37" t="s">
        <v>1489</v>
      </c>
      <c r="B1492" s="34"/>
      <c r="C1492" s="35">
        <v>1971</v>
      </c>
      <c r="D1492" s="34">
        <v>974</v>
      </c>
      <c r="E1492" s="36">
        <f t="shared" si="221"/>
        <v>49.416539827498731</v>
      </c>
      <c r="F1492" s="34">
        <v>997</v>
      </c>
      <c r="G1492" s="36">
        <f t="shared" si="222"/>
        <v>50.583460172501269</v>
      </c>
      <c r="H1492" s="34">
        <v>604</v>
      </c>
      <c r="I1492" s="36">
        <f t="shared" si="223"/>
        <v>30.644342973110096</v>
      </c>
      <c r="J1492" s="34">
        <v>498</v>
      </c>
      <c r="K1492" s="36">
        <f t="shared" si="224"/>
        <v>25.266362252663622</v>
      </c>
      <c r="L1492" s="34">
        <v>335</v>
      </c>
      <c r="M1492" s="36">
        <f t="shared" si="225"/>
        <v>16.996448503297817</v>
      </c>
      <c r="N1492" s="34">
        <v>255</v>
      </c>
      <c r="O1492" s="36">
        <f t="shared" si="226"/>
        <v>12.93759512937595</v>
      </c>
      <c r="P1492" s="34">
        <v>182</v>
      </c>
      <c r="Q1492" s="36">
        <f t="shared" si="227"/>
        <v>9.2338914256722475</v>
      </c>
      <c r="R1492" s="34">
        <v>97</v>
      </c>
      <c r="S1492" s="36">
        <f t="shared" si="228"/>
        <v>4.9213597158802633</v>
      </c>
    </row>
    <row r="1493" spans="1:19" s="24" customFormat="1" ht="15" hidden="1" outlineLevel="1" x14ac:dyDescent="0.2">
      <c r="A1493" s="37" t="s">
        <v>1490</v>
      </c>
      <c r="B1493" s="34"/>
      <c r="C1493" s="35">
        <v>2209</v>
      </c>
      <c r="D1493" s="34">
        <v>1052</v>
      </c>
      <c r="E1493" s="36">
        <f t="shared" si="221"/>
        <v>47.623358985966505</v>
      </c>
      <c r="F1493" s="34">
        <v>1157</v>
      </c>
      <c r="G1493" s="36">
        <f t="shared" si="222"/>
        <v>52.376641014033503</v>
      </c>
      <c r="H1493" s="34">
        <v>644</v>
      </c>
      <c r="I1493" s="36">
        <f t="shared" si="223"/>
        <v>29.153463105477591</v>
      </c>
      <c r="J1493" s="34">
        <v>568</v>
      </c>
      <c r="K1493" s="36">
        <f t="shared" si="224"/>
        <v>25.712992304210051</v>
      </c>
      <c r="L1493" s="34">
        <v>382</v>
      </c>
      <c r="M1493" s="36">
        <f t="shared" si="225"/>
        <v>17.292892711634224</v>
      </c>
      <c r="N1493" s="34">
        <v>318</v>
      </c>
      <c r="O1493" s="36">
        <f t="shared" si="226"/>
        <v>14.395654142145768</v>
      </c>
      <c r="P1493" s="34">
        <v>191</v>
      </c>
      <c r="Q1493" s="36">
        <f t="shared" si="227"/>
        <v>8.6464463558171119</v>
      </c>
      <c r="R1493" s="34">
        <v>106</v>
      </c>
      <c r="S1493" s="36">
        <f t="shared" si="228"/>
        <v>4.7985513807152556</v>
      </c>
    </row>
    <row r="1494" spans="1:19" s="24" customFormat="1" ht="15" hidden="1" outlineLevel="1" x14ac:dyDescent="0.2">
      <c r="A1494" s="37" t="s">
        <v>1491</v>
      </c>
      <c r="B1494" s="34"/>
      <c r="C1494" s="35">
        <v>1782</v>
      </c>
      <c r="D1494" s="34">
        <v>884</v>
      </c>
      <c r="E1494" s="36">
        <f t="shared" si="221"/>
        <v>49.607182940516275</v>
      </c>
      <c r="F1494" s="34">
        <v>898</v>
      </c>
      <c r="G1494" s="36">
        <f t="shared" si="222"/>
        <v>50.392817059483725</v>
      </c>
      <c r="H1494" s="34">
        <v>546</v>
      </c>
      <c r="I1494" s="36">
        <f t="shared" si="223"/>
        <v>30.63973063973064</v>
      </c>
      <c r="J1494" s="34">
        <v>398</v>
      </c>
      <c r="K1494" s="36">
        <f t="shared" si="224"/>
        <v>22.334455667789001</v>
      </c>
      <c r="L1494" s="34">
        <v>325</v>
      </c>
      <c r="M1494" s="36">
        <f t="shared" si="225"/>
        <v>18.23793490460157</v>
      </c>
      <c r="N1494" s="34">
        <v>278</v>
      </c>
      <c r="O1494" s="36">
        <f t="shared" si="226"/>
        <v>15.600448933782268</v>
      </c>
      <c r="P1494" s="34">
        <v>160</v>
      </c>
      <c r="Q1494" s="36">
        <f t="shared" si="227"/>
        <v>8.978675645342312</v>
      </c>
      <c r="R1494" s="34">
        <v>75</v>
      </c>
      <c r="S1494" s="36">
        <f t="shared" si="228"/>
        <v>4.2087542087542085</v>
      </c>
    </row>
    <row r="1495" spans="1:19" s="24" customFormat="1" ht="15" hidden="1" outlineLevel="1" x14ac:dyDescent="0.2">
      <c r="A1495" s="37" t="s">
        <v>1492</v>
      </c>
      <c r="B1495" s="34"/>
      <c r="C1495" s="35">
        <v>1880</v>
      </c>
      <c r="D1495" s="34">
        <v>865</v>
      </c>
      <c r="E1495" s="36">
        <f t="shared" si="221"/>
        <v>46.01063829787234</v>
      </c>
      <c r="F1495" s="34">
        <v>1015</v>
      </c>
      <c r="G1495" s="36">
        <f t="shared" si="222"/>
        <v>53.98936170212766</v>
      </c>
      <c r="H1495" s="34">
        <v>552</v>
      </c>
      <c r="I1495" s="36">
        <f t="shared" si="223"/>
        <v>29.361702127659573</v>
      </c>
      <c r="J1495" s="34">
        <v>460</v>
      </c>
      <c r="K1495" s="36">
        <f t="shared" si="224"/>
        <v>24.468085106382979</v>
      </c>
      <c r="L1495" s="34">
        <v>322</v>
      </c>
      <c r="M1495" s="36">
        <f t="shared" si="225"/>
        <v>17.127659574468083</v>
      </c>
      <c r="N1495" s="34">
        <v>283</v>
      </c>
      <c r="O1495" s="36">
        <f t="shared" si="226"/>
        <v>15.053191489361701</v>
      </c>
      <c r="P1495" s="34">
        <v>169</v>
      </c>
      <c r="Q1495" s="36">
        <f t="shared" si="227"/>
        <v>8.9893617021276597</v>
      </c>
      <c r="R1495" s="34">
        <v>94</v>
      </c>
      <c r="S1495" s="36">
        <f t="shared" si="228"/>
        <v>5</v>
      </c>
    </row>
    <row r="1496" spans="1:19" s="24" customFormat="1" ht="15" hidden="1" outlineLevel="1" x14ac:dyDescent="0.2">
      <c r="A1496" s="37" t="s">
        <v>1493</v>
      </c>
      <c r="B1496" s="34"/>
      <c r="C1496" s="35">
        <v>1727</v>
      </c>
      <c r="D1496" s="34">
        <v>827</v>
      </c>
      <c r="E1496" s="36">
        <f t="shared" si="221"/>
        <v>47.886508396062538</v>
      </c>
      <c r="F1496" s="34">
        <v>900</v>
      </c>
      <c r="G1496" s="36">
        <f t="shared" si="222"/>
        <v>52.113491603937462</v>
      </c>
      <c r="H1496" s="34">
        <v>484</v>
      </c>
      <c r="I1496" s="36">
        <f t="shared" si="223"/>
        <v>28.02547770700637</v>
      </c>
      <c r="J1496" s="34">
        <v>422</v>
      </c>
      <c r="K1496" s="36">
        <f t="shared" si="224"/>
        <v>24.435437174290676</v>
      </c>
      <c r="L1496" s="34">
        <v>313</v>
      </c>
      <c r="M1496" s="36">
        <f t="shared" si="225"/>
        <v>18.123914302258253</v>
      </c>
      <c r="N1496" s="34">
        <v>240</v>
      </c>
      <c r="O1496" s="36">
        <f t="shared" si="226"/>
        <v>13.896931094383325</v>
      </c>
      <c r="P1496" s="34">
        <v>200</v>
      </c>
      <c r="Q1496" s="36">
        <f t="shared" si="227"/>
        <v>11.580775911986104</v>
      </c>
      <c r="R1496" s="34">
        <v>68</v>
      </c>
      <c r="S1496" s="36">
        <f t="shared" si="228"/>
        <v>3.937463810075275</v>
      </c>
    </row>
    <row r="1497" spans="1:19" s="24" customFormat="1" ht="15" hidden="1" outlineLevel="1" x14ac:dyDescent="0.2">
      <c r="A1497" s="37" t="s">
        <v>1494</v>
      </c>
      <c r="B1497" s="34"/>
      <c r="C1497" s="35">
        <v>1209</v>
      </c>
      <c r="D1497" s="34">
        <v>604</v>
      </c>
      <c r="E1497" s="36">
        <f t="shared" si="221"/>
        <v>49.958643507030601</v>
      </c>
      <c r="F1497" s="34">
        <v>605</v>
      </c>
      <c r="G1497" s="36">
        <f t="shared" si="222"/>
        <v>50.041356492969399</v>
      </c>
      <c r="H1497" s="34">
        <v>350</v>
      </c>
      <c r="I1497" s="36">
        <f t="shared" si="223"/>
        <v>28.949545078577337</v>
      </c>
      <c r="J1497" s="34">
        <v>312</v>
      </c>
      <c r="K1497" s="36">
        <f t="shared" si="224"/>
        <v>25.806451612903228</v>
      </c>
      <c r="L1497" s="34">
        <v>204</v>
      </c>
      <c r="M1497" s="36">
        <f t="shared" si="225"/>
        <v>16.873449131513649</v>
      </c>
      <c r="N1497" s="34">
        <v>165</v>
      </c>
      <c r="O1497" s="36">
        <f t="shared" si="226"/>
        <v>13.647642679900745</v>
      </c>
      <c r="P1497" s="34">
        <v>106</v>
      </c>
      <c r="Q1497" s="36">
        <f t="shared" si="227"/>
        <v>8.7675765095119935</v>
      </c>
      <c r="R1497" s="34">
        <v>72</v>
      </c>
      <c r="S1497" s="36">
        <f t="shared" si="228"/>
        <v>5.9553349875930524</v>
      </c>
    </row>
    <row r="1498" spans="1:19" s="24" customFormat="1" ht="15" hidden="1" outlineLevel="1" x14ac:dyDescent="0.2">
      <c r="A1498" s="37" t="s">
        <v>1495</v>
      </c>
      <c r="B1498" s="34"/>
      <c r="C1498" s="35">
        <v>1275</v>
      </c>
      <c r="D1498" s="34">
        <v>639</v>
      </c>
      <c r="E1498" s="36">
        <f t="shared" si="221"/>
        <v>50.117647058823529</v>
      </c>
      <c r="F1498" s="34">
        <v>636</v>
      </c>
      <c r="G1498" s="36">
        <f t="shared" si="222"/>
        <v>49.882352941176471</v>
      </c>
      <c r="H1498" s="34">
        <v>343</v>
      </c>
      <c r="I1498" s="36">
        <f t="shared" si="223"/>
        <v>26.901960784313726</v>
      </c>
      <c r="J1498" s="34">
        <v>358</v>
      </c>
      <c r="K1498" s="36">
        <f t="shared" si="224"/>
        <v>28.078431372549019</v>
      </c>
      <c r="L1498" s="34">
        <v>199</v>
      </c>
      <c r="M1498" s="36">
        <f t="shared" si="225"/>
        <v>15.607843137254902</v>
      </c>
      <c r="N1498" s="34">
        <v>180</v>
      </c>
      <c r="O1498" s="36">
        <f t="shared" si="226"/>
        <v>14.117647058823529</v>
      </c>
      <c r="P1498" s="34">
        <v>150</v>
      </c>
      <c r="Q1498" s="36">
        <f t="shared" si="227"/>
        <v>11.764705882352942</v>
      </c>
      <c r="R1498" s="34">
        <v>45</v>
      </c>
      <c r="S1498" s="36">
        <f t="shared" si="228"/>
        <v>3.5294117647058822</v>
      </c>
    </row>
    <row r="1499" spans="1:19" s="24" customFormat="1" ht="15" hidden="1" outlineLevel="1" x14ac:dyDescent="0.2">
      <c r="A1499" s="37" t="s">
        <v>1496</v>
      </c>
      <c r="B1499" s="34"/>
      <c r="C1499" s="35">
        <v>2350</v>
      </c>
      <c r="D1499" s="34">
        <v>1045</v>
      </c>
      <c r="E1499" s="36">
        <f t="shared" si="221"/>
        <v>44.468085106382979</v>
      </c>
      <c r="F1499" s="34">
        <v>1305</v>
      </c>
      <c r="G1499" s="36">
        <f t="shared" si="222"/>
        <v>55.531914893617021</v>
      </c>
      <c r="H1499" s="34">
        <v>717</v>
      </c>
      <c r="I1499" s="36">
        <f t="shared" si="223"/>
        <v>30.51063829787234</v>
      </c>
      <c r="J1499" s="34">
        <v>605</v>
      </c>
      <c r="K1499" s="36">
        <f t="shared" si="224"/>
        <v>25.74468085106383</v>
      </c>
      <c r="L1499" s="34">
        <v>407</v>
      </c>
      <c r="M1499" s="36">
        <f t="shared" si="225"/>
        <v>17.319148936170212</v>
      </c>
      <c r="N1499" s="34">
        <v>320</v>
      </c>
      <c r="O1499" s="36">
        <f t="shared" si="226"/>
        <v>13.617021276595745</v>
      </c>
      <c r="P1499" s="34">
        <v>247</v>
      </c>
      <c r="Q1499" s="36">
        <f t="shared" si="227"/>
        <v>10.51063829787234</v>
      </c>
      <c r="R1499" s="34">
        <v>54</v>
      </c>
      <c r="S1499" s="36">
        <f t="shared" si="228"/>
        <v>2.2978723404255321</v>
      </c>
    </row>
    <row r="1500" spans="1:19" s="24" customFormat="1" ht="15" hidden="1" outlineLevel="1" x14ac:dyDescent="0.2">
      <c r="A1500" s="37" t="s">
        <v>1497</v>
      </c>
      <c r="B1500" s="34"/>
      <c r="C1500" s="35">
        <v>1300</v>
      </c>
      <c r="D1500" s="34">
        <v>592</v>
      </c>
      <c r="E1500" s="36">
        <f t="shared" si="221"/>
        <v>45.53846153846154</v>
      </c>
      <c r="F1500" s="34">
        <v>708</v>
      </c>
      <c r="G1500" s="36">
        <f t="shared" si="222"/>
        <v>54.46153846153846</v>
      </c>
      <c r="H1500" s="34">
        <v>406</v>
      </c>
      <c r="I1500" s="36">
        <f t="shared" si="223"/>
        <v>31.23076923076923</v>
      </c>
      <c r="J1500" s="34">
        <v>324</v>
      </c>
      <c r="K1500" s="36">
        <f t="shared" si="224"/>
        <v>24.923076923076923</v>
      </c>
      <c r="L1500" s="34">
        <v>210</v>
      </c>
      <c r="M1500" s="36">
        <f t="shared" si="225"/>
        <v>16.153846153846153</v>
      </c>
      <c r="N1500" s="34">
        <v>208</v>
      </c>
      <c r="O1500" s="36">
        <f t="shared" si="226"/>
        <v>16</v>
      </c>
      <c r="P1500" s="34">
        <v>109</v>
      </c>
      <c r="Q1500" s="36">
        <f t="shared" si="227"/>
        <v>8.384615384615385</v>
      </c>
      <c r="R1500" s="34">
        <v>43</v>
      </c>
      <c r="S1500" s="36">
        <f t="shared" si="228"/>
        <v>3.3076923076923075</v>
      </c>
    </row>
    <row r="1501" spans="1:19" s="24" customFormat="1" ht="15" hidden="1" outlineLevel="1" x14ac:dyDescent="0.2">
      <c r="A1501" s="37" t="s">
        <v>1498</v>
      </c>
      <c r="B1501" s="34"/>
      <c r="C1501" s="35">
        <v>2454</v>
      </c>
      <c r="D1501" s="34">
        <v>1044</v>
      </c>
      <c r="E1501" s="36">
        <f t="shared" si="221"/>
        <v>42.542787286063572</v>
      </c>
      <c r="F1501" s="34">
        <v>1410</v>
      </c>
      <c r="G1501" s="36">
        <f t="shared" si="222"/>
        <v>57.457212713936435</v>
      </c>
      <c r="H1501" s="34">
        <v>766</v>
      </c>
      <c r="I1501" s="36">
        <f t="shared" si="223"/>
        <v>31.214343928280361</v>
      </c>
      <c r="J1501" s="34">
        <v>581</v>
      </c>
      <c r="K1501" s="36">
        <f t="shared" si="224"/>
        <v>23.675631621841891</v>
      </c>
      <c r="L1501" s="34">
        <v>460</v>
      </c>
      <c r="M1501" s="36">
        <f t="shared" si="225"/>
        <v>18.744906275468622</v>
      </c>
      <c r="N1501" s="34">
        <v>289</v>
      </c>
      <c r="O1501" s="36">
        <f t="shared" si="226"/>
        <v>11.776691116544418</v>
      </c>
      <c r="P1501" s="34">
        <v>214</v>
      </c>
      <c r="Q1501" s="36">
        <f t="shared" si="227"/>
        <v>8.7204563977180118</v>
      </c>
      <c r="R1501" s="34">
        <v>144</v>
      </c>
      <c r="S1501" s="36">
        <f t="shared" si="228"/>
        <v>5.8679706601466997</v>
      </c>
    </row>
    <row r="1502" spans="1:19" s="24" customFormat="1" ht="15" hidden="1" outlineLevel="1" x14ac:dyDescent="0.2">
      <c r="A1502" s="37" t="s">
        <v>1499</v>
      </c>
      <c r="B1502" s="34"/>
      <c r="C1502" s="35">
        <v>2945</v>
      </c>
      <c r="D1502" s="34">
        <v>1360</v>
      </c>
      <c r="E1502" s="36">
        <f t="shared" si="221"/>
        <v>46.179966044142617</v>
      </c>
      <c r="F1502" s="34">
        <v>1585</v>
      </c>
      <c r="G1502" s="36">
        <f t="shared" si="222"/>
        <v>53.82003395585739</v>
      </c>
      <c r="H1502" s="34">
        <v>915</v>
      </c>
      <c r="I1502" s="36">
        <f t="shared" si="223"/>
        <v>31.06960950764007</v>
      </c>
      <c r="J1502" s="34">
        <v>685</v>
      </c>
      <c r="K1502" s="36">
        <f t="shared" si="224"/>
        <v>23.259762308998301</v>
      </c>
      <c r="L1502" s="34">
        <v>549</v>
      </c>
      <c r="M1502" s="36">
        <f t="shared" si="225"/>
        <v>18.641765704584042</v>
      </c>
      <c r="N1502" s="34">
        <v>476</v>
      </c>
      <c r="O1502" s="36">
        <f t="shared" si="226"/>
        <v>16.162988115449917</v>
      </c>
      <c r="P1502" s="34">
        <v>228</v>
      </c>
      <c r="Q1502" s="36">
        <f t="shared" si="227"/>
        <v>7.741935483870968</v>
      </c>
      <c r="R1502" s="34">
        <v>92</v>
      </c>
      <c r="S1502" s="36">
        <f t="shared" si="228"/>
        <v>3.1239388794567065</v>
      </c>
    </row>
    <row r="1503" spans="1:19" s="24" customFormat="1" ht="15" hidden="1" outlineLevel="1" x14ac:dyDescent="0.2">
      <c r="A1503" s="37" t="s">
        <v>1500</v>
      </c>
      <c r="B1503" s="34"/>
      <c r="C1503" s="35">
        <v>1083</v>
      </c>
      <c r="D1503" s="34">
        <v>492</v>
      </c>
      <c r="E1503" s="36">
        <f t="shared" si="221"/>
        <v>45.42936288088643</v>
      </c>
      <c r="F1503" s="34">
        <v>591</v>
      </c>
      <c r="G1503" s="36">
        <f t="shared" si="222"/>
        <v>54.57063711911357</v>
      </c>
      <c r="H1503" s="34">
        <v>289</v>
      </c>
      <c r="I1503" s="36">
        <f t="shared" si="223"/>
        <v>26.685133887349952</v>
      </c>
      <c r="J1503" s="34">
        <v>280</v>
      </c>
      <c r="K1503" s="36">
        <f t="shared" si="224"/>
        <v>25.85410895660203</v>
      </c>
      <c r="L1503" s="34">
        <v>176</v>
      </c>
      <c r="M1503" s="36">
        <f t="shared" si="225"/>
        <v>16.251154201292707</v>
      </c>
      <c r="N1503" s="34">
        <v>139</v>
      </c>
      <c r="O1503" s="36">
        <f t="shared" si="226"/>
        <v>12.834718374884579</v>
      </c>
      <c r="P1503" s="34">
        <v>136</v>
      </c>
      <c r="Q1503" s="36">
        <f t="shared" si="227"/>
        <v>12.557710064635272</v>
      </c>
      <c r="R1503" s="34">
        <v>63</v>
      </c>
      <c r="S1503" s="36">
        <f t="shared" si="228"/>
        <v>5.8171745152354566</v>
      </c>
    </row>
    <row r="1504" spans="1:19" s="24" customFormat="1" ht="15" hidden="1" outlineLevel="1" x14ac:dyDescent="0.2">
      <c r="A1504" s="37" t="s">
        <v>1501</v>
      </c>
      <c r="B1504" s="34"/>
      <c r="C1504" s="35">
        <v>1002</v>
      </c>
      <c r="D1504" s="34">
        <v>458</v>
      </c>
      <c r="E1504" s="36">
        <f t="shared" si="221"/>
        <v>45.708582834331338</v>
      </c>
      <c r="F1504" s="34">
        <v>544</v>
      </c>
      <c r="G1504" s="36">
        <f t="shared" si="222"/>
        <v>54.291417165668662</v>
      </c>
      <c r="H1504" s="34">
        <v>242</v>
      </c>
      <c r="I1504" s="36">
        <f t="shared" si="223"/>
        <v>24.151696606786427</v>
      </c>
      <c r="J1504" s="34">
        <v>291</v>
      </c>
      <c r="K1504" s="36">
        <f t="shared" si="224"/>
        <v>29.04191616766467</v>
      </c>
      <c r="L1504" s="34">
        <v>180</v>
      </c>
      <c r="M1504" s="36">
        <f t="shared" si="225"/>
        <v>17.964071856287426</v>
      </c>
      <c r="N1504" s="34">
        <v>118</v>
      </c>
      <c r="O1504" s="36">
        <f t="shared" si="226"/>
        <v>11.776447105788424</v>
      </c>
      <c r="P1504" s="34">
        <v>122</v>
      </c>
      <c r="Q1504" s="36">
        <f t="shared" si="227"/>
        <v>12.175648702594811</v>
      </c>
      <c r="R1504" s="34">
        <v>49</v>
      </c>
      <c r="S1504" s="36">
        <f t="shared" si="228"/>
        <v>4.8902195608782435</v>
      </c>
    </row>
    <row r="1505" spans="1:19" s="24" customFormat="1" ht="15" hidden="1" outlineLevel="1" x14ac:dyDescent="0.2">
      <c r="A1505" s="37" t="s">
        <v>1502</v>
      </c>
      <c r="B1505" s="34"/>
      <c r="C1505" s="35">
        <v>1959</v>
      </c>
      <c r="D1505" s="34">
        <v>979</v>
      </c>
      <c r="E1505" s="36">
        <f t="shared" si="221"/>
        <v>49.974476773864218</v>
      </c>
      <c r="F1505" s="34">
        <v>980</v>
      </c>
      <c r="G1505" s="36">
        <f t="shared" si="222"/>
        <v>50.025523226135782</v>
      </c>
      <c r="H1505" s="34">
        <v>661</v>
      </c>
      <c r="I1505" s="36">
        <f t="shared" si="223"/>
        <v>33.741704951505874</v>
      </c>
      <c r="J1505" s="34">
        <v>467</v>
      </c>
      <c r="K1505" s="36">
        <f t="shared" si="224"/>
        <v>23.838693210821848</v>
      </c>
      <c r="L1505" s="34">
        <v>327</v>
      </c>
      <c r="M1505" s="36">
        <f t="shared" si="225"/>
        <v>16.69218989280245</v>
      </c>
      <c r="N1505" s="34">
        <v>267</v>
      </c>
      <c r="O1505" s="36">
        <f t="shared" si="226"/>
        <v>13.629402756508423</v>
      </c>
      <c r="P1505" s="34">
        <v>172</v>
      </c>
      <c r="Q1505" s="36">
        <f t="shared" si="227"/>
        <v>8.7799897907095463</v>
      </c>
      <c r="R1505" s="34">
        <v>65</v>
      </c>
      <c r="S1505" s="36">
        <f t="shared" si="228"/>
        <v>3.318019397651863</v>
      </c>
    </row>
    <row r="1506" spans="1:19" s="24" customFormat="1" ht="15" hidden="1" outlineLevel="1" x14ac:dyDescent="0.2">
      <c r="A1506" s="37" t="s">
        <v>1503</v>
      </c>
      <c r="B1506" s="34"/>
      <c r="C1506" s="35">
        <v>1730</v>
      </c>
      <c r="D1506" s="34">
        <v>813</v>
      </c>
      <c r="E1506" s="36">
        <f t="shared" si="221"/>
        <v>46.994219653179186</v>
      </c>
      <c r="F1506" s="34">
        <v>917</v>
      </c>
      <c r="G1506" s="36">
        <f t="shared" si="222"/>
        <v>53.005780346820806</v>
      </c>
      <c r="H1506" s="34">
        <v>519</v>
      </c>
      <c r="I1506" s="36">
        <f t="shared" si="223"/>
        <v>30</v>
      </c>
      <c r="J1506" s="34">
        <v>418</v>
      </c>
      <c r="K1506" s="36">
        <f t="shared" si="224"/>
        <v>24.161849710982658</v>
      </c>
      <c r="L1506" s="34">
        <v>304</v>
      </c>
      <c r="M1506" s="36">
        <f t="shared" si="225"/>
        <v>17.572254335260116</v>
      </c>
      <c r="N1506" s="34">
        <v>222</v>
      </c>
      <c r="O1506" s="36">
        <f t="shared" si="226"/>
        <v>12.83236994219653</v>
      </c>
      <c r="P1506" s="34">
        <v>173</v>
      </c>
      <c r="Q1506" s="36">
        <f t="shared" si="227"/>
        <v>10</v>
      </c>
      <c r="R1506" s="34">
        <v>94</v>
      </c>
      <c r="S1506" s="36">
        <f t="shared" si="228"/>
        <v>5.4335260115606934</v>
      </c>
    </row>
    <row r="1507" spans="1:19" s="24" customFormat="1" ht="15" hidden="1" outlineLevel="1" x14ac:dyDescent="0.2">
      <c r="A1507" s="37" t="s">
        <v>1504</v>
      </c>
      <c r="B1507" s="34"/>
      <c r="C1507" s="35">
        <v>1742</v>
      </c>
      <c r="D1507" s="34">
        <v>848</v>
      </c>
      <c r="E1507" s="36">
        <f t="shared" si="221"/>
        <v>48.679678530424795</v>
      </c>
      <c r="F1507" s="34">
        <v>894</v>
      </c>
      <c r="G1507" s="36">
        <f t="shared" si="222"/>
        <v>51.320321469575198</v>
      </c>
      <c r="H1507" s="34">
        <v>510</v>
      </c>
      <c r="I1507" s="36">
        <f t="shared" si="223"/>
        <v>29.276693455797929</v>
      </c>
      <c r="J1507" s="34">
        <v>465</v>
      </c>
      <c r="K1507" s="36">
        <f t="shared" si="224"/>
        <v>26.693455797933407</v>
      </c>
      <c r="L1507" s="34">
        <v>267</v>
      </c>
      <c r="M1507" s="36">
        <f t="shared" si="225"/>
        <v>15.327210103329504</v>
      </c>
      <c r="N1507" s="34">
        <v>261</v>
      </c>
      <c r="O1507" s="36">
        <f t="shared" si="226"/>
        <v>14.982778415614234</v>
      </c>
      <c r="P1507" s="34">
        <v>170</v>
      </c>
      <c r="Q1507" s="36">
        <f t="shared" si="227"/>
        <v>9.7588978185993103</v>
      </c>
      <c r="R1507" s="34">
        <v>69</v>
      </c>
      <c r="S1507" s="36">
        <f t="shared" si="228"/>
        <v>3.9609644087256024</v>
      </c>
    </row>
    <row r="1508" spans="1:19" s="24" customFormat="1" ht="15" hidden="1" outlineLevel="1" x14ac:dyDescent="0.2">
      <c r="A1508" s="37" t="s">
        <v>1505</v>
      </c>
      <c r="B1508" s="34"/>
      <c r="C1508" s="35">
        <v>2061</v>
      </c>
      <c r="D1508" s="34">
        <v>984</v>
      </c>
      <c r="E1508" s="36">
        <f t="shared" si="221"/>
        <v>47.743813682678315</v>
      </c>
      <c r="F1508" s="34">
        <v>1077</v>
      </c>
      <c r="G1508" s="36">
        <f t="shared" si="222"/>
        <v>52.256186317321692</v>
      </c>
      <c r="H1508" s="34">
        <v>580</v>
      </c>
      <c r="I1508" s="36">
        <f t="shared" si="223"/>
        <v>28.141678796700631</v>
      </c>
      <c r="J1508" s="34">
        <v>575</v>
      </c>
      <c r="K1508" s="36">
        <f t="shared" si="224"/>
        <v>27.899078117418728</v>
      </c>
      <c r="L1508" s="34">
        <v>333</v>
      </c>
      <c r="M1508" s="36">
        <f t="shared" si="225"/>
        <v>16.157205240174672</v>
      </c>
      <c r="N1508" s="34">
        <v>260</v>
      </c>
      <c r="O1508" s="36">
        <f t="shared" si="226"/>
        <v>12.615235322658904</v>
      </c>
      <c r="P1508" s="34">
        <v>237</v>
      </c>
      <c r="Q1508" s="36">
        <f t="shared" si="227"/>
        <v>11.499272197962155</v>
      </c>
      <c r="R1508" s="34">
        <v>76</v>
      </c>
      <c r="S1508" s="36">
        <f t="shared" si="228"/>
        <v>3.6875303250849103</v>
      </c>
    </row>
    <row r="1509" spans="1:19" s="24" customFormat="1" ht="15" hidden="1" outlineLevel="1" x14ac:dyDescent="0.2">
      <c r="A1509" s="37" t="s">
        <v>1506</v>
      </c>
      <c r="B1509" s="34"/>
      <c r="C1509" s="35">
        <v>2231</v>
      </c>
      <c r="D1509" s="34">
        <v>985</v>
      </c>
      <c r="E1509" s="36">
        <f t="shared" si="221"/>
        <v>44.150605109816226</v>
      </c>
      <c r="F1509" s="34">
        <v>1246</v>
      </c>
      <c r="G1509" s="36">
        <f t="shared" si="222"/>
        <v>55.849394890183774</v>
      </c>
      <c r="H1509" s="34">
        <v>624</v>
      </c>
      <c r="I1509" s="36">
        <f t="shared" si="223"/>
        <v>27.969520394441957</v>
      </c>
      <c r="J1509" s="34">
        <v>511</v>
      </c>
      <c r="K1509" s="36">
        <f t="shared" si="224"/>
        <v>22.904527117884356</v>
      </c>
      <c r="L1509" s="34">
        <v>423</v>
      </c>
      <c r="M1509" s="36">
        <f t="shared" si="225"/>
        <v>18.960107575078442</v>
      </c>
      <c r="N1509" s="34">
        <v>292</v>
      </c>
      <c r="O1509" s="36">
        <f t="shared" si="226"/>
        <v>13.088301210219633</v>
      </c>
      <c r="P1509" s="34">
        <v>218</v>
      </c>
      <c r="Q1509" s="36">
        <f t="shared" si="227"/>
        <v>9.771402958314658</v>
      </c>
      <c r="R1509" s="34">
        <v>163</v>
      </c>
      <c r="S1509" s="36">
        <f t="shared" si="228"/>
        <v>7.3061407440609596</v>
      </c>
    </row>
    <row r="1510" spans="1:19" s="24" customFormat="1" ht="15" hidden="1" outlineLevel="1" x14ac:dyDescent="0.2">
      <c r="A1510" s="37" t="s">
        <v>1507</v>
      </c>
      <c r="B1510" s="34"/>
      <c r="C1510" s="35">
        <v>1571</v>
      </c>
      <c r="D1510" s="34">
        <v>664</v>
      </c>
      <c r="E1510" s="36">
        <f t="shared" si="221"/>
        <v>42.266072565245068</v>
      </c>
      <c r="F1510" s="34">
        <v>907</v>
      </c>
      <c r="G1510" s="36">
        <f t="shared" si="222"/>
        <v>57.733927434754932</v>
      </c>
      <c r="H1510" s="34">
        <v>437</v>
      </c>
      <c r="I1510" s="36">
        <f t="shared" si="223"/>
        <v>27.816677275620624</v>
      </c>
      <c r="J1510" s="34">
        <v>365</v>
      </c>
      <c r="K1510" s="36">
        <f t="shared" si="224"/>
        <v>23.233609166136219</v>
      </c>
      <c r="L1510" s="34">
        <v>260</v>
      </c>
      <c r="M1510" s="36">
        <f t="shared" si="225"/>
        <v>16.549968173138129</v>
      </c>
      <c r="N1510" s="34">
        <v>232</v>
      </c>
      <c r="O1510" s="36">
        <f t="shared" si="226"/>
        <v>14.767663908338637</v>
      </c>
      <c r="P1510" s="34">
        <v>189</v>
      </c>
      <c r="Q1510" s="36">
        <f t="shared" si="227"/>
        <v>12.030553787396562</v>
      </c>
      <c r="R1510" s="34">
        <v>88</v>
      </c>
      <c r="S1510" s="36">
        <f t="shared" si="228"/>
        <v>5.6015276893698278</v>
      </c>
    </row>
    <row r="1511" spans="1:19" s="24" customFormat="1" ht="15" hidden="1" outlineLevel="1" x14ac:dyDescent="0.2">
      <c r="A1511" s="37" t="s">
        <v>1508</v>
      </c>
      <c r="B1511" s="34"/>
      <c r="C1511" s="35">
        <v>2496</v>
      </c>
      <c r="D1511" s="34">
        <v>1143</v>
      </c>
      <c r="E1511" s="36">
        <f t="shared" si="221"/>
        <v>45.793269230769226</v>
      </c>
      <c r="F1511" s="34">
        <v>1353</v>
      </c>
      <c r="G1511" s="36">
        <f t="shared" si="222"/>
        <v>54.206730769230766</v>
      </c>
      <c r="H1511" s="34">
        <v>807</v>
      </c>
      <c r="I1511" s="36">
        <f t="shared" si="223"/>
        <v>32.331730769230766</v>
      </c>
      <c r="J1511" s="34">
        <v>577</v>
      </c>
      <c r="K1511" s="36">
        <f t="shared" si="224"/>
        <v>23.116987179487179</v>
      </c>
      <c r="L1511" s="34">
        <v>475</v>
      </c>
      <c r="M1511" s="36">
        <f t="shared" si="225"/>
        <v>19.030448717948719</v>
      </c>
      <c r="N1511" s="34">
        <v>353</v>
      </c>
      <c r="O1511" s="36">
        <f t="shared" si="226"/>
        <v>14.142628205128204</v>
      </c>
      <c r="P1511" s="34">
        <v>190</v>
      </c>
      <c r="Q1511" s="36">
        <f t="shared" si="227"/>
        <v>7.6121794871794872</v>
      </c>
      <c r="R1511" s="34">
        <v>94</v>
      </c>
      <c r="S1511" s="36">
        <f t="shared" si="228"/>
        <v>3.766025641025641</v>
      </c>
    </row>
    <row r="1512" spans="1:19" s="24" customFormat="1" ht="15" hidden="1" outlineLevel="1" x14ac:dyDescent="0.2">
      <c r="A1512" s="37" t="s">
        <v>1509</v>
      </c>
      <c r="B1512" s="34"/>
      <c r="C1512" s="35">
        <v>2139</v>
      </c>
      <c r="D1512" s="34">
        <v>1038</v>
      </c>
      <c r="E1512" s="36">
        <f t="shared" si="221"/>
        <v>48.527349228611499</v>
      </c>
      <c r="F1512" s="34">
        <v>1101</v>
      </c>
      <c r="G1512" s="36">
        <f t="shared" si="222"/>
        <v>51.472650771388501</v>
      </c>
      <c r="H1512" s="34">
        <v>683</v>
      </c>
      <c r="I1512" s="36">
        <f t="shared" si="223"/>
        <v>31.930808789153808</v>
      </c>
      <c r="J1512" s="34">
        <v>506</v>
      </c>
      <c r="K1512" s="36">
        <f t="shared" si="224"/>
        <v>23.655913978494624</v>
      </c>
      <c r="L1512" s="34">
        <v>352</v>
      </c>
      <c r="M1512" s="36">
        <f t="shared" si="225"/>
        <v>16.456287985039737</v>
      </c>
      <c r="N1512" s="34">
        <v>375</v>
      </c>
      <c r="O1512" s="36">
        <f t="shared" si="226"/>
        <v>17.53155680224404</v>
      </c>
      <c r="P1512" s="34">
        <v>146</v>
      </c>
      <c r="Q1512" s="36">
        <f t="shared" si="227"/>
        <v>6.8256194483403458</v>
      </c>
      <c r="R1512" s="34">
        <v>77</v>
      </c>
      <c r="S1512" s="36">
        <f t="shared" si="228"/>
        <v>3.5998129967274428</v>
      </c>
    </row>
    <row r="1513" spans="1:19" s="24" customFormat="1" ht="15" hidden="1" outlineLevel="1" x14ac:dyDescent="0.2">
      <c r="A1513" s="37" t="s">
        <v>1510</v>
      </c>
      <c r="B1513" s="34"/>
      <c r="C1513" s="35">
        <v>2464</v>
      </c>
      <c r="D1513" s="34">
        <v>1190</v>
      </c>
      <c r="E1513" s="36">
        <f t="shared" si="221"/>
        <v>48.295454545454547</v>
      </c>
      <c r="F1513" s="34">
        <v>1274</v>
      </c>
      <c r="G1513" s="36">
        <f t="shared" si="222"/>
        <v>51.704545454545453</v>
      </c>
      <c r="H1513" s="34">
        <v>725</v>
      </c>
      <c r="I1513" s="36">
        <f t="shared" si="223"/>
        <v>29.4237012987013</v>
      </c>
      <c r="J1513" s="34">
        <v>630</v>
      </c>
      <c r="K1513" s="36">
        <f t="shared" si="224"/>
        <v>25.568181818181817</v>
      </c>
      <c r="L1513" s="34">
        <v>455</v>
      </c>
      <c r="M1513" s="36">
        <f t="shared" si="225"/>
        <v>18.46590909090909</v>
      </c>
      <c r="N1513" s="34">
        <v>355</v>
      </c>
      <c r="O1513" s="36">
        <f t="shared" si="226"/>
        <v>14.407467532467532</v>
      </c>
      <c r="P1513" s="34">
        <v>208</v>
      </c>
      <c r="Q1513" s="36">
        <f t="shared" si="227"/>
        <v>8.4415584415584419</v>
      </c>
      <c r="R1513" s="34">
        <v>91</v>
      </c>
      <c r="S1513" s="36">
        <f t="shared" si="228"/>
        <v>3.6931818181818179</v>
      </c>
    </row>
    <row r="1514" spans="1:19" s="24" customFormat="1" ht="15" hidden="1" outlineLevel="1" x14ac:dyDescent="0.2">
      <c r="A1514" s="37" t="s">
        <v>1511</v>
      </c>
      <c r="B1514" s="34"/>
      <c r="C1514" s="35">
        <v>1750</v>
      </c>
      <c r="D1514" s="34">
        <v>838</v>
      </c>
      <c r="E1514" s="36">
        <f t="shared" si="221"/>
        <v>47.885714285714286</v>
      </c>
      <c r="F1514" s="34">
        <v>912</v>
      </c>
      <c r="G1514" s="36">
        <f t="shared" si="222"/>
        <v>52.114285714285714</v>
      </c>
      <c r="H1514" s="34">
        <v>562</v>
      </c>
      <c r="I1514" s="36">
        <f t="shared" si="223"/>
        <v>32.114285714285714</v>
      </c>
      <c r="J1514" s="34">
        <v>411</v>
      </c>
      <c r="K1514" s="36">
        <f t="shared" si="224"/>
        <v>23.485714285714284</v>
      </c>
      <c r="L1514" s="34">
        <v>323</v>
      </c>
      <c r="M1514" s="36">
        <f t="shared" si="225"/>
        <v>18.457142857142856</v>
      </c>
      <c r="N1514" s="34">
        <v>264</v>
      </c>
      <c r="O1514" s="36">
        <f t="shared" si="226"/>
        <v>15.085714285714285</v>
      </c>
      <c r="P1514" s="34">
        <v>142</v>
      </c>
      <c r="Q1514" s="36">
        <f t="shared" si="227"/>
        <v>8.1142857142857139</v>
      </c>
      <c r="R1514" s="34">
        <v>48</v>
      </c>
      <c r="S1514" s="36">
        <f t="shared" si="228"/>
        <v>2.7428571428571429</v>
      </c>
    </row>
    <row r="1515" spans="1:19" s="24" customFormat="1" ht="15" hidden="1" outlineLevel="1" x14ac:dyDescent="0.2">
      <c r="A1515" s="37" t="s">
        <v>1512</v>
      </c>
      <c r="B1515" s="34"/>
      <c r="C1515" s="35">
        <v>2055</v>
      </c>
      <c r="D1515" s="34">
        <v>970</v>
      </c>
      <c r="E1515" s="36">
        <f t="shared" si="221"/>
        <v>47.201946472019465</v>
      </c>
      <c r="F1515" s="34">
        <v>1085</v>
      </c>
      <c r="G1515" s="36">
        <f t="shared" si="222"/>
        <v>52.798053527980535</v>
      </c>
      <c r="H1515" s="34">
        <v>613</v>
      </c>
      <c r="I1515" s="36">
        <f t="shared" si="223"/>
        <v>29.829683698296837</v>
      </c>
      <c r="J1515" s="34">
        <v>530</v>
      </c>
      <c r="K1515" s="36">
        <f t="shared" si="224"/>
        <v>25.79075425790754</v>
      </c>
      <c r="L1515" s="34">
        <v>365</v>
      </c>
      <c r="M1515" s="36">
        <f t="shared" si="225"/>
        <v>17.761557177615572</v>
      </c>
      <c r="N1515" s="34">
        <v>307</v>
      </c>
      <c r="O1515" s="36">
        <f t="shared" si="226"/>
        <v>14.939172749391727</v>
      </c>
      <c r="P1515" s="34">
        <v>169</v>
      </c>
      <c r="Q1515" s="36">
        <f t="shared" si="227"/>
        <v>8.2238442822384421</v>
      </c>
      <c r="R1515" s="34">
        <v>71</v>
      </c>
      <c r="S1515" s="36">
        <f t="shared" si="228"/>
        <v>3.4549878345498781</v>
      </c>
    </row>
    <row r="1516" spans="1:19" s="24" customFormat="1" ht="15" hidden="1" outlineLevel="1" x14ac:dyDescent="0.2">
      <c r="A1516" s="37" t="s">
        <v>1513</v>
      </c>
      <c r="B1516" s="34"/>
      <c r="C1516" s="35">
        <v>1892</v>
      </c>
      <c r="D1516" s="34">
        <v>836</v>
      </c>
      <c r="E1516" s="36">
        <f t="shared" si="221"/>
        <v>44.1860465116279</v>
      </c>
      <c r="F1516" s="34">
        <v>1056</v>
      </c>
      <c r="G1516" s="36">
        <f t="shared" si="222"/>
        <v>55.813953488372086</v>
      </c>
      <c r="H1516" s="34">
        <v>614</v>
      </c>
      <c r="I1516" s="36">
        <f t="shared" si="223"/>
        <v>32.452431289640586</v>
      </c>
      <c r="J1516" s="34">
        <v>459</v>
      </c>
      <c r="K1516" s="36">
        <f t="shared" si="224"/>
        <v>24.260042283298095</v>
      </c>
      <c r="L1516" s="34">
        <v>340</v>
      </c>
      <c r="M1516" s="36">
        <f t="shared" si="225"/>
        <v>17.970401691331922</v>
      </c>
      <c r="N1516" s="34">
        <v>219</v>
      </c>
      <c r="O1516" s="36">
        <f t="shared" si="226"/>
        <v>11.575052854122621</v>
      </c>
      <c r="P1516" s="34">
        <v>138</v>
      </c>
      <c r="Q1516" s="36">
        <f t="shared" si="227"/>
        <v>7.2938689217758981</v>
      </c>
      <c r="R1516" s="34">
        <v>122</v>
      </c>
      <c r="S1516" s="36">
        <f t="shared" si="228"/>
        <v>6.4482029598308666</v>
      </c>
    </row>
    <row r="1517" spans="1:19" s="24" customFormat="1" ht="15" hidden="1" outlineLevel="1" x14ac:dyDescent="0.2">
      <c r="A1517" s="37" t="s">
        <v>1514</v>
      </c>
      <c r="B1517" s="34"/>
      <c r="C1517" s="35">
        <v>1654</v>
      </c>
      <c r="D1517" s="34">
        <v>725</v>
      </c>
      <c r="E1517" s="36">
        <f t="shared" si="221"/>
        <v>43.833131801692865</v>
      </c>
      <c r="F1517" s="34">
        <v>929</v>
      </c>
      <c r="G1517" s="36">
        <f t="shared" si="222"/>
        <v>56.166868198307135</v>
      </c>
      <c r="H1517" s="34">
        <v>521</v>
      </c>
      <c r="I1517" s="36">
        <f t="shared" si="223"/>
        <v>31.499395405078598</v>
      </c>
      <c r="J1517" s="34">
        <v>344</v>
      </c>
      <c r="K1517" s="36">
        <f t="shared" si="224"/>
        <v>20.798065296251512</v>
      </c>
      <c r="L1517" s="34">
        <v>343</v>
      </c>
      <c r="M1517" s="36">
        <f t="shared" si="225"/>
        <v>20.737605804111247</v>
      </c>
      <c r="N1517" s="34">
        <v>202</v>
      </c>
      <c r="O1517" s="36">
        <f t="shared" si="226"/>
        <v>12.212817412333736</v>
      </c>
      <c r="P1517" s="34">
        <v>115</v>
      </c>
      <c r="Q1517" s="36">
        <f t="shared" si="227"/>
        <v>6.9528415961305932</v>
      </c>
      <c r="R1517" s="34">
        <v>129</v>
      </c>
      <c r="S1517" s="36">
        <f t="shared" si="228"/>
        <v>7.7992744860943173</v>
      </c>
    </row>
    <row r="1518" spans="1:19" s="24" customFormat="1" ht="15" hidden="1" outlineLevel="1" x14ac:dyDescent="0.2">
      <c r="A1518" s="37" t="s">
        <v>1515</v>
      </c>
      <c r="B1518" s="34"/>
      <c r="C1518" s="35">
        <v>1614</v>
      </c>
      <c r="D1518" s="34">
        <v>774</v>
      </c>
      <c r="E1518" s="36">
        <f t="shared" si="221"/>
        <v>47.955390334572492</v>
      </c>
      <c r="F1518" s="34">
        <v>840</v>
      </c>
      <c r="G1518" s="36">
        <f t="shared" si="222"/>
        <v>52.044609665427508</v>
      </c>
      <c r="H1518" s="34">
        <v>460</v>
      </c>
      <c r="I1518" s="36">
        <f t="shared" si="223"/>
        <v>28.500619578686493</v>
      </c>
      <c r="J1518" s="34">
        <v>384</v>
      </c>
      <c r="K1518" s="36">
        <f t="shared" si="224"/>
        <v>23.791821561338288</v>
      </c>
      <c r="L1518" s="34">
        <v>305</v>
      </c>
      <c r="M1518" s="36">
        <f t="shared" si="225"/>
        <v>18.89714993804213</v>
      </c>
      <c r="N1518" s="34">
        <v>226</v>
      </c>
      <c r="O1518" s="36">
        <f t="shared" si="226"/>
        <v>14.002478314745971</v>
      </c>
      <c r="P1518" s="34">
        <v>152</v>
      </c>
      <c r="Q1518" s="36">
        <f t="shared" si="227"/>
        <v>9.4175960346964054</v>
      </c>
      <c r="R1518" s="34">
        <v>87</v>
      </c>
      <c r="S1518" s="36">
        <f t="shared" si="228"/>
        <v>5.3903345724907057</v>
      </c>
    </row>
    <row r="1519" spans="1:19" s="24" customFormat="1" ht="15" hidden="1" outlineLevel="1" x14ac:dyDescent="0.2">
      <c r="A1519" s="37" t="s">
        <v>1516</v>
      </c>
      <c r="B1519" s="34"/>
      <c r="C1519" s="35">
        <v>2671</v>
      </c>
      <c r="D1519" s="34">
        <v>1304</v>
      </c>
      <c r="E1519" s="36">
        <f t="shared" si="221"/>
        <v>48.820666417072253</v>
      </c>
      <c r="F1519" s="34">
        <v>1367</v>
      </c>
      <c r="G1519" s="36">
        <f t="shared" si="222"/>
        <v>51.17933358292774</v>
      </c>
      <c r="H1519" s="34">
        <v>851</v>
      </c>
      <c r="I1519" s="36">
        <f t="shared" si="223"/>
        <v>31.860726319730436</v>
      </c>
      <c r="J1519" s="34">
        <v>665</v>
      </c>
      <c r="K1519" s="36">
        <f t="shared" si="224"/>
        <v>24.897042306252338</v>
      </c>
      <c r="L1519" s="34">
        <v>451</v>
      </c>
      <c r="M1519" s="36">
        <f t="shared" si="225"/>
        <v>16.885061774616247</v>
      </c>
      <c r="N1519" s="34">
        <v>392</v>
      </c>
      <c r="O1519" s="36">
        <f t="shared" si="226"/>
        <v>14.676151254211906</v>
      </c>
      <c r="P1519" s="34">
        <v>234</v>
      </c>
      <c r="Q1519" s="36">
        <f t="shared" si="227"/>
        <v>8.7607637588917999</v>
      </c>
      <c r="R1519" s="34">
        <v>78</v>
      </c>
      <c r="S1519" s="36">
        <f t="shared" si="228"/>
        <v>2.9202545862972666</v>
      </c>
    </row>
    <row r="1520" spans="1:19" s="24" customFormat="1" ht="15" hidden="1" outlineLevel="1" x14ac:dyDescent="0.2">
      <c r="A1520" s="37" t="s">
        <v>1517</v>
      </c>
      <c r="B1520" s="34"/>
      <c r="C1520" s="35">
        <v>1275</v>
      </c>
      <c r="D1520" s="34">
        <v>635</v>
      </c>
      <c r="E1520" s="36">
        <f t="shared" si="221"/>
        <v>49.803921568627452</v>
      </c>
      <c r="F1520" s="34">
        <v>640</v>
      </c>
      <c r="G1520" s="36">
        <f t="shared" si="222"/>
        <v>50.196078431372548</v>
      </c>
      <c r="H1520" s="34">
        <v>386</v>
      </c>
      <c r="I1520" s="36">
        <f t="shared" si="223"/>
        <v>30.274509803921568</v>
      </c>
      <c r="J1520" s="34">
        <v>312</v>
      </c>
      <c r="K1520" s="36">
        <f t="shared" si="224"/>
        <v>24.470588235294116</v>
      </c>
      <c r="L1520" s="34">
        <v>220</v>
      </c>
      <c r="M1520" s="36">
        <f t="shared" si="225"/>
        <v>17.254901960784313</v>
      </c>
      <c r="N1520" s="34">
        <v>174</v>
      </c>
      <c r="O1520" s="36">
        <f t="shared" si="226"/>
        <v>13.647058823529411</v>
      </c>
      <c r="P1520" s="34">
        <v>125</v>
      </c>
      <c r="Q1520" s="36">
        <f t="shared" si="227"/>
        <v>9.8039215686274517</v>
      </c>
      <c r="R1520" s="34">
        <v>58</v>
      </c>
      <c r="S1520" s="36">
        <f t="shared" si="228"/>
        <v>4.5490196078431371</v>
      </c>
    </row>
    <row r="1521" spans="1:19" s="24" customFormat="1" ht="15" hidden="1" outlineLevel="1" x14ac:dyDescent="0.2">
      <c r="A1521" s="37" t="s">
        <v>1518</v>
      </c>
      <c r="B1521" s="34"/>
      <c r="C1521" s="35">
        <v>2261</v>
      </c>
      <c r="D1521" s="34">
        <v>1077</v>
      </c>
      <c r="E1521" s="36">
        <f t="shared" si="221"/>
        <v>47.633790358248561</v>
      </c>
      <c r="F1521" s="34">
        <v>1184</v>
      </c>
      <c r="G1521" s="36">
        <f t="shared" si="222"/>
        <v>52.366209641751439</v>
      </c>
      <c r="H1521" s="34">
        <v>662</v>
      </c>
      <c r="I1521" s="36">
        <f t="shared" si="223"/>
        <v>29.279080053073862</v>
      </c>
      <c r="J1521" s="34">
        <v>526</v>
      </c>
      <c r="K1521" s="36">
        <f t="shared" si="224"/>
        <v>23.264042459088898</v>
      </c>
      <c r="L1521" s="34">
        <v>415</v>
      </c>
      <c r="M1521" s="36">
        <f t="shared" si="225"/>
        <v>18.354710305174702</v>
      </c>
      <c r="N1521" s="34">
        <v>306</v>
      </c>
      <c r="O1521" s="36">
        <f t="shared" si="226"/>
        <v>13.533834586466165</v>
      </c>
      <c r="P1521" s="34">
        <v>190</v>
      </c>
      <c r="Q1521" s="36">
        <f t="shared" si="227"/>
        <v>8.4033613445378155</v>
      </c>
      <c r="R1521" s="34">
        <v>162</v>
      </c>
      <c r="S1521" s="36">
        <f t="shared" si="228"/>
        <v>7.1649712516585584</v>
      </c>
    </row>
    <row r="1522" spans="1:19" s="24" customFormat="1" ht="15" hidden="1" outlineLevel="1" x14ac:dyDescent="0.2">
      <c r="A1522" s="37" t="s">
        <v>1519</v>
      </c>
      <c r="B1522" s="34"/>
      <c r="C1522" s="35">
        <v>2295</v>
      </c>
      <c r="D1522" s="34">
        <v>1098</v>
      </c>
      <c r="E1522" s="36">
        <f t="shared" si="221"/>
        <v>47.843137254901961</v>
      </c>
      <c r="F1522" s="34">
        <v>1197</v>
      </c>
      <c r="G1522" s="36">
        <f t="shared" si="222"/>
        <v>52.156862745098039</v>
      </c>
      <c r="H1522" s="34">
        <v>612</v>
      </c>
      <c r="I1522" s="36">
        <f t="shared" si="223"/>
        <v>26.666666666666668</v>
      </c>
      <c r="J1522" s="34">
        <v>601</v>
      </c>
      <c r="K1522" s="36">
        <f t="shared" si="224"/>
        <v>26.187363834422658</v>
      </c>
      <c r="L1522" s="34">
        <v>386</v>
      </c>
      <c r="M1522" s="36">
        <f t="shared" si="225"/>
        <v>16.81917211328976</v>
      </c>
      <c r="N1522" s="34">
        <v>298</v>
      </c>
      <c r="O1522" s="36">
        <f t="shared" si="226"/>
        <v>12.984749455337692</v>
      </c>
      <c r="P1522" s="34">
        <v>256</v>
      </c>
      <c r="Q1522" s="36">
        <f t="shared" si="227"/>
        <v>11.154684095860567</v>
      </c>
      <c r="R1522" s="34">
        <v>142</v>
      </c>
      <c r="S1522" s="36">
        <f t="shared" si="228"/>
        <v>6.1873638344226585</v>
      </c>
    </row>
    <row r="1523" spans="1:19" s="24" customFormat="1" ht="15" hidden="1" outlineLevel="1" x14ac:dyDescent="0.2">
      <c r="A1523" s="37" t="s">
        <v>1520</v>
      </c>
      <c r="B1523" s="34"/>
      <c r="C1523" s="35">
        <v>2117</v>
      </c>
      <c r="D1523" s="34">
        <v>999</v>
      </c>
      <c r="E1523" s="36">
        <f t="shared" si="221"/>
        <v>47.189418989135568</v>
      </c>
      <c r="F1523" s="34">
        <v>1118</v>
      </c>
      <c r="G1523" s="36">
        <f t="shared" si="222"/>
        <v>52.810581010864425</v>
      </c>
      <c r="H1523" s="34">
        <v>665</v>
      </c>
      <c r="I1523" s="36">
        <f t="shared" si="223"/>
        <v>31.412376003778931</v>
      </c>
      <c r="J1523" s="34">
        <v>495</v>
      </c>
      <c r="K1523" s="36">
        <f t="shared" si="224"/>
        <v>23.38214454416627</v>
      </c>
      <c r="L1523" s="34">
        <v>363</v>
      </c>
      <c r="M1523" s="36">
        <f t="shared" si="225"/>
        <v>17.146905999055267</v>
      </c>
      <c r="N1523" s="34">
        <v>306</v>
      </c>
      <c r="O1523" s="36">
        <f t="shared" si="226"/>
        <v>14.454416627302786</v>
      </c>
      <c r="P1523" s="34">
        <v>184</v>
      </c>
      <c r="Q1523" s="36">
        <f t="shared" si="227"/>
        <v>8.6915446386395843</v>
      </c>
      <c r="R1523" s="34">
        <v>104</v>
      </c>
      <c r="S1523" s="36">
        <f t="shared" si="228"/>
        <v>4.9126121870571557</v>
      </c>
    </row>
    <row r="1524" spans="1:19" s="24" customFormat="1" ht="15" hidden="1" outlineLevel="1" x14ac:dyDescent="0.2">
      <c r="A1524" s="37" t="s">
        <v>1521</v>
      </c>
      <c r="B1524" s="34"/>
      <c r="C1524" s="35">
        <v>1940</v>
      </c>
      <c r="D1524" s="34">
        <v>918</v>
      </c>
      <c r="E1524" s="36">
        <f t="shared" si="221"/>
        <v>47.319587628865982</v>
      </c>
      <c r="F1524" s="34">
        <v>1022</v>
      </c>
      <c r="G1524" s="36">
        <f t="shared" si="222"/>
        <v>52.680412371134025</v>
      </c>
      <c r="H1524" s="34">
        <v>537</v>
      </c>
      <c r="I1524" s="36">
        <f t="shared" si="223"/>
        <v>27.680412371134022</v>
      </c>
      <c r="J1524" s="34">
        <v>469</v>
      </c>
      <c r="K1524" s="36">
        <f t="shared" si="224"/>
        <v>24.175257731958766</v>
      </c>
      <c r="L1524" s="34">
        <v>360</v>
      </c>
      <c r="M1524" s="36">
        <f t="shared" si="225"/>
        <v>18.556701030927837</v>
      </c>
      <c r="N1524" s="34">
        <v>267</v>
      </c>
      <c r="O1524" s="36">
        <f t="shared" si="226"/>
        <v>13.762886597938145</v>
      </c>
      <c r="P1524" s="34">
        <v>223</v>
      </c>
      <c r="Q1524" s="36">
        <f t="shared" si="227"/>
        <v>11.494845360824742</v>
      </c>
      <c r="R1524" s="34">
        <v>84</v>
      </c>
      <c r="S1524" s="36">
        <f t="shared" si="228"/>
        <v>4.3298969072164954</v>
      </c>
    </row>
    <row r="1525" spans="1:19" s="24" customFormat="1" ht="15" hidden="1" outlineLevel="1" x14ac:dyDescent="0.2">
      <c r="A1525" s="37" t="s">
        <v>1522</v>
      </c>
      <c r="B1525" s="34"/>
      <c r="C1525" s="35">
        <v>2306</v>
      </c>
      <c r="D1525" s="34">
        <v>1127</v>
      </c>
      <c r="E1525" s="36">
        <f t="shared" si="221"/>
        <v>48.872506504770165</v>
      </c>
      <c r="F1525" s="34">
        <v>1179</v>
      </c>
      <c r="G1525" s="36">
        <f t="shared" si="222"/>
        <v>51.127493495229835</v>
      </c>
      <c r="H1525" s="34">
        <v>679</v>
      </c>
      <c r="I1525" s="36">
        <f t="shared" si="223"/>
        <v>29.444926279271467</v>
      </c>
      <c r="J1525" s="34">
        <v>576</v>
      </c>
      <c r="K1525" s="36">
        <f t="shared" si="224"/>
        <v>24.978317432784042</v>
      </c>
      <c r="L1525" s="34">
        <v>393</v>
      </c>
      <c r="M1525" s="36">
        <f t="shared" si="225"/>
        <v>17.04249783174328</v>
      </c>
      <c r="N1525" s="34">
        <v>341</v>
      </c>
      <c r="O1525" s="36">
        <f t="shared" si="226"/>
        <v>14.787510841283609</v>
      </c>
      <c r="P1525" s="34">
        <v>213</v>
      </c>
      <c r="Q1525" s="36">
        <f t="shared" si="227"/>
        <v>9.2367736339982667</v>
      </c>
      <c r="R1525" s="34">
        <v>104</v>
      </c>
      <c r="S1525" s="36">
        <f t="shared" si="228"/>
        <v>4.5099739809193409</v>
      </c>
    </row>
    <row r="1526" spans="1:19" s="24" customFormat="1" ht="15" hidden="1" outlineLevel="1" x14ac:dyDescent="0.2">
      <c r="A1526" s="37" t="s">
        <v>1523</v>
      </c>
      <c r="B1526" s="34"/>
      <c r="C1526" s="35">
        <v>1605</v>
      </c>
      <c r="D1526" s="34">
        <v>744</v>
      </c>
      <c r="E1526" s="36">
        <f t="shared" si="221"/>
        <v>46.355140186915882</v>
      </c>
      <c r="F1526" s="34">
        <v>861</v>
      </c>
      <c r="G1526" s="36">
        <f t="shared" si="222"/>
        <v>53.644859813084111</v>
      </c>
      <c r="H1526" s="34">
        <v>543</v>
      </c>
      <c r="I1526" s="36">
        <f t="shared" si="223"/>
        <v>33.831775700934578</v>
      </c>
      <c r="J1526" s="34">
        <v>331</v>
      </c>
      <c r="K1526" s="36">
        <f t="shared" si="224"/>
        <v>20.623052959501557</v>
      </c>
      <c r="L1526" s="34">
        <v>294</v>
      </c>
      <c r="M1526" s="36">
        <f t="shared" si="225"/>
        <v>18.317757009345794</v>
      </c>
      <c r="N1526" s="34">
        <v>250</v>
      </c>
      <c r="O1526" s="36">
        <f t="shared" si="226"/>
        <v>15.57632398753894</v>
      </c>
      <c r="P1526" s="34">
        <v>121</v>
      </c>
      <c r="Q1526" s="36">
        <f t="shared" si="227"/>
        <v>7.5389408099688469</v>
      </c>
      <c r="R1526" s="34">
        <v>66</v>
      </c>
      <c r="S1526" s="36">
        <f t="shared" si="228"/>
        <v>4.1121495327102799</v>
      </c>
    </row>
    <row r="1527" spans="1:19" s="24" customFormat="1" ht="15" hidden="1" outlineLevel="1" x14ac:dyDescent="0.2">
      <c r="A1527" s="37" t="s">
        <v>1524</v>
      </c>
      <c r="B1527" s="34"/>
      <c r="C1527" s="35">
        <v>1428</v>
      </c>
      <c r="D1527" s="34">
        <v>701</v>
      </c>
      <c r="E1527" s="36">
        <f t="shared" si="221"/>
        <v>49.089635854341736</v>
      </c>
      <c r="F1527" s="34">
        <v>727</v>
      </c>
      <c r="G1527" s="36">
        <f t="shared" si="222"/>
        <v>50.910364145658264</v>
      </c>
      <c r="H1527" s="34">
        <v>436</v>
      </c>
      <c r="I1527" s="36">
        <f t="shared" si="223"/>
        <v>30.532212885154063</v>
      </c>
      <c r="J1527" s="34">
        <v>351</v>
      </c>
      <c r="K1527" s="36">
        <f t="shared" si="224"/>
        <v>24.579831932773111</v>
      </c>
      <c r="L1527" s="34">
        <v>246</v>
      </c>
      <c r="M1527" s="36">
        <f t="shared" si="225"/>
        <v>17.22689075630252</v>
      </c>
      <c r="N1527" s="34">
        <v>199</v>
      </c>
      <c r="O1527" s="36">
        <f t="shared" si="226"/>
        <v>13.935574229691877</v>
      </c>
      <c r="P1527" s="34">
        <v>122</v>
      </c>
      <c r="Q1527" s="36">
        <f t="shared" si="227"/>
        <v>8.5434173669467786</v>
      </c>
      <c r="R1527" s="34">
        <v>74</v>
      </c>
      <c r="S1527" s="36">
        <f t="shared" si="228"/>
        <v>5.1820728291316529</v>
      </c>
    </row>
    <row r="1528" spans="1:19" s="24" customFormat="1" ht="15" hidden="1" outlineLevel="1" x14ac:dyDescent="0.2">
      <c r="A1528" s="37" t="s">
        <v>1525</v>
      </c>
      <c r="B1528" s="34"/>
      <c r="C1528" s="35">
        <v>626</v>
      </c>
      <c r="D1528" s="34">
        <v>293</v>
      </c>
      <c r="E1528" s="36">
        <f t="shared" si="221"/>
        <v>46.805111821086264</v>
      </c>
      <c r="F1528" s="34">
        <v>333</v>
      </c>
      <c r="G1528" s="36">
        <f t="shared" si="222"/>
        <v>53.194888178913743</v>
      </c>
      <c r="H1528" s="34">
        <v>162</v>
      </c>
      <c r="I1528" s="36">
        <f t="shared" si="223"/>
        <v>25.878594249201278</v>
      </c>
      <c r="J1528" s="34">
        <v>158</v>
      </c>
      <c r="K1528" s="36">
        <f t="shared" si="224"/>
        <v>25.23961661341853</v>
      </c>
      <c r="L1528" s="34">
        <v>119</v>
      </c>
      <c r="M1528" s="36">
        <f t="shared" si="225"/>
        <v>19.009584664536742</v>
      </c>
      <c r="N1528" s="34">
        <v>82</v>
      </c>
      <c r="O1528" s="36">
        <f t="shared" si="226"/>
        <v>13.099041533546327</v>
      </c>
      <c r="P1528" s="34">
        <v>76</v>
      </c>
      <c r="Q1528" s="36">
        <f t="shared" si="227"/>
        <v>12.140575079872205</v>
      </c>
      <c r="R1528" s="34">
        <v>29</v>
      </c>
      <c r="S1528" s="36">
        <f t="shared" si="228"/>
        <v>4.6325878594249206</v>
      </c>
    </row>
    <row r="1529" spans="1:19" s="24" customFormat="1" ht="15" hidden="1" outlineLevel="1" x14ac:dyDescent="0.2">
      <c r="A1529" s="37" t="s">
        <v>1526</v>
      </c>
      <c r="B1529" s="34"/>
      <c r="C1529" s="35">
        <v>113</v>
      </c>
      <c r="D1529" s="34">
        <v>66</v>
      </c>
      <c r="E1529" s="36">
        <f t="shared" si="221"/>
        <v>58.407079646017706</v>
      </c>
      <c r="F1529" s="34">
        <v>47</v>
      </c>
      <c r="G1529" s="36">
        <f t="shared" si="222"/>
        <v>41.592920353982308</v>
      </c>
      <c r="H1529" s="34">
        <v>51</v>
      </c>
      <c r="I1529" s="36">
        <f t="shared" si="223"/>
        <v>45.13274336283186</v>
      </c>
      <c r="J1529" s="34">
        <v>22</v>
      </c>
      <c r="K1529" s="36">
        <f t="shared" si="224"/>
        <v>19.469026548672566</v>
      </c>
      <c r="L1529" s="34">
        <v>11</v>
      </c>
      <c r="M1529" s="36">
        <f t="shared" si="225"/>
        <v>9.7345132743362832</v>
      </c>
      <c r="N1529" s="34">
        <v>20</v>
      </c>
      <c r="O1529" s="36">
        <f t="shared" si="226"/>
        <v>17.69911504424779</v>
      </c>
      <c r="P1529" s="34">
        <v>4</v>
      </c>
      <c r="Q1529" s="36">
        <f t="shared" si="227"/>
        <v>3.5398230088495577</v>
      </c>
      <c r="R1529" s="34">
        <v>5</v>
      </c>
      <c r="S1529" s="36">
        <f t="shared" si="228"/>
        <v>4.4247787610619476</v>
      </c>
    </row>
    <row r="1530" spans="1:19" s="24" customFormat="1" ht="15" hidden="1" outlineLevel="1" x14ac:dyDescent="0.2">
      <c r="A1530" s="37" t="s">
        <v>1527</v>
      </c>
      <c r="B1530" s="34"/>
      <c r="C1530" s="35">
        <v>1386</v>
      </c>
      <c r="D1530" s="34">
        <v>675</v>
      </c>
      <c r="E1530" s="36">
        <f t="shared" si="221"/>
        <v>48.701298701298704</v>
      </c>
      <c r="F1530" s="34">
        <v>711</v>
      </c>
      <c r="G1530" s="36">
        <f t="shared" si="222"/>
        <v>51.298701298701303</v>
      </c>
      <c r="H1530" s="34">
        <v>464</v>
      </c>
      <c r="I1530" s="36">
        <f t="shared" si="223"/>
        <v>33.477633477633482</v>
      </c>
      <c r="J1530" s="34">
        <v>328</v>
      </c>
      <c r="K1530" s="36">
        <f t="shared" si="224"/>
        <v>23.665223665223667</v>
      </c>
      <c r="L1530" s="34">
        <v>216</v>
      </c>
      <c r="M1530" s="36">
        <f t="shared" si="225"/>
        <v>15.584415584415584</v>
      </c>
      <c r="N1530" s="34">
        <v>205</v>
      </c>
      <c r="O1530" s="36">
        <f t="shared" si="226"/>
        <v>14.790764790764792</v>
      </c>
      <c r="P1530" s="34">
        <v>123</v>
      </c>
      <c r="Q1530" s="36">
        <f t="shared" si="227"/>
        <v>8.8744588744588739</v>
      </c>
      <c r="R1530" s="34">
        <v>50</v>
      </c>
      <c r="S1530" s="36">
        <f t="shared" si="228"/>
        <v>3.6075036075036078</v>
      </c>
    </row>
    <row r="1531" spans="1:19" s="24" customFormat="1" ht="15" hidden="1" outlineLevel="1" x14ac:dyDescent="0.2">
      <c r="A1531" s="37" t="s">
        <v>1528</v>
      </c>
      <c r="B1531" s="34"/>
      <c r="C1531" s="35">
        <v>1041</v>
      </c>
      <c r="D1531" s="34">
        <v>501</v>
      </c>
      <c r="E1531" s="36">
        <f t="shared" si="221"/>
        <v>48.126801152737748</v>
      </c>
      <c r="F1531" s="34">
        <v>540</v>
      </c>
      <c r="G1531" s="36">
        <f t="shared" si="222"/>
        <v>51.873198847262245</v>
      </c>
      <c r="H1531" s="34">
        <v>316</v>
      </c>
      <c r="I1531" s="36">
        <f t="shared" si="223"/>
        <v>30.355427473583092</v>
      </c>
      <c r="J1531" s="34">
        <v>276</v>
      </c>
      <c r="K1531" s="36">
        <f t="shared" si="224"/>
        <v>26.512968299711815</v>
      </c>
      <c r="L1531" s="34">
        <v>177</v>
      </c>
      <c r="M1531" s="36">
        <f t="shared" si="225"/>
        <v>17.002881844380404</v>
      </c>
      <c r="N1531" s="34">
        <v>136</v>
      </c>
      <c r="O1531" s="36">
        <f t="shared" si="226"/>
        <v>13.064361191162345</v>
      </c>
      <c r="P1531" s="34">
        <v>101</v>
      </c>
      <c r="Q1531" s="36">
        <f t="shared" si="227"/>
        <v>9.7022094140249759</v>
      </c>
      <c r="R1531" s="34">
        <v>35</v>
      </c>
      <c r="S1531" s="36">
        <f t="shared" si="228"/>
        <v>3.3621517771373677</v>
      </c>
    </row>
    <row r="1532" spans="1:19" s="24" customFormat="1" ht="15" hidden="1" outlineLevel="1" x14ac:dyDescent="0.2">
      <c r="A1532" s="37" t="s">
        <v>1529</v>
      </c>
      <c r="B1532" s="34"/>
      <c r="C1532" s="35">
        <v>794</v>
      </c>
      <c r="D1532" s="34">
        <v>385</v>
      </c>
      <c r="E1532" s="36">
        <f t="shared" si="221"/>
        <v>48.488664987405542</v>
      </c>
      <c r="F1532" s="34">
        <v>409</v>
      </c>
      <c r="G1532" s="36">
        <f t="shared" si="222"/>
        <v>51.511335012594458</v>
      </c>
      <c r="H1532" s="34">
        <v>206</v>
      </c>
      <c r="I1532" s="36">
        <f t="shared" si="223"/>
        <v>25.944584382871536</v>
      </c>
      <c r="J1532" s="34">
        <v>222</v>
      </c>
      <c r="K1532" s="36">
        <f t="shared" si="224"/>
        <v>27.95969773299748</v>
      </c>
      <c r="L1532" s="34">
        <v>109</v>
      </c>
      <c r="M1532" s="36">
        <f t="shared" si="225"/>
        <v>13.727959697732997</v>
      </c>
      <c r="N1532" s="34">
        <v>107</v>
      </c>
      <c r="O1532" s="36">
        <f t="shared" si="226"/>
        <v>13.476070528967254</v>
      </c>
      <c r="P1532" s="34">
        <v>121</v>
      </c>
      <c r="Q1532" s="36">
        <f t="shared" si="227"/>
        <v>15.239294710327455</v>
      </c>
      <c r="R1532" s="34">
        <v>29</v>
      </c>
      <c r="S1532" s="36">
        <f t="shared" si="228"/>
        <v>3.6523929471032743</v>
      </c>
    </row>
    <row r="1533" spans="1:19" s="24" customFormat="1" ht="15" hidden="1" outlineLevel="1" x14ac:dyDescent="0.2">
      <c r="A1533" s="37" t="s">
        <v>1530</v>
      </c>
      <c r="B1533" s="34"/>
      <c r="C1533" s="35">
        <v>1630</v>
      </c>
      <c r="D1533" s="34">
        <v>800</v>
      </c>
      <c r="E1533" s="36">
        <f t="shared" si="221"/>
        <v>49.079754601226995</v>
      </c>
      <c r="F1533" s="34">
        <v>830</v>
      </c>
      <c r="G1533" s="36">
        <f t="shared" si="222"/>
        <v>50.920245398773005</v>
      </c>
      <c r="H1533" s="34">
        <v>499</v>
      </c>
      <c r="I1533" s="36">
        <f t="shared" si="223"/>
        <v>30.613496932515336</v>
      </c>
      <c r="J1533" s="34">
        <v>385</v>
      </c>
      <c r="K1533" s="36">
        <f t="shared" si="224"/>
        <v>23.619631901840489</v>
      </c>
      <c r="L1533" s="34">
        <v>285</v>
      </c>
      <c r="M1533" s="36">
        <f t="shared" si="225"/>
        <v>17.484662576687114</v>
      </c>
      <c r="N1533" s="34">
        <v>244</v>
      </c>
      <c r="O1533" s="36">
        <f t="shared" si="226"/>
        <v>14.969325153374232</v>
      </c>
      <c r="P1533" s="34">
        <v>153</v>
      </c>
      <c r="Q1533" s="36">
        <f t="shared" si="227"/>
        <v>9.3865030674846626</v>
      </c>
      <c r="R1533" s="34">
        <v>64</v>
      </c>
      <c r="S1533" s="36">
        <f t="shared" si="228"/>
        <v>3.9263803680981595</v>
      </c>
    </row>
    <row r="1534" spans="1:19" s="24" customFormat="1" ht="15" hidden="1" outlineLevel="1" x14ac:dyDescent="0.2">
      <c r="A1534" s="37" t="s">
        <v>1531</v>
      </c>
      <c r="B1534" s="34"/>
      <c r="C1534" s="35">
        <v>1888</v>
      </c>
      <c r="D1534" s="34">
        <v>947</v>
      </c>
      <c r="E1534" s="36">
        <f t="shared" si="221"/>
        <v>50.158898305084747</v>
      </c>
      <c r="F1534" s="34">
        <v>941</v>
      </c>
      <c r="G1534" s="36">
        <f t="shared" si="222"/>
        <v>49.84110169491526</v>
      </c>
      <c r="H1534" s="34">
        <v>539</v>
      </c>
      <c r="I1534" s="36">
        <f t="shared" si="223"/>
        <v>28.548728813559322</v>
      </c>
      <c r="J1534" s="34">
        <v>457</v>
      </c>
      <c r="K1534" s="36">
        <f t="shared" si="224"/>
        <v>24.205508474576273</v>
      </c>
      <c r="L1534" s="34">
        <v>354</v>
      </c>
      <c r="M1534" s="36">
        <f t="shared" si="225"/>
        <v>18.75</v>
      </c>
      <c r="N1534" s="34">
        <v>280</v>
      </c>
      <c r="O1534" s="36">
        <f t="shared" si="226"/>
        <v>14.830508474576272</v>
      </c>
      <c r="P1534" s="34">
        <v>167</v>
      </c>
      <c r="Q1534" s="36">
        <f t="shared" si="227"/>
        <v>8.8453389830508478</v>
      </c>
      <c r="R1534" s="34">
        <v>91</v>
      </c>
      <c r="S1534" s="36">
        <f t="shared" si="228"/>
        <v>4.8199152542372881</v>
      </c>
    </row>
    <row r="1535" spans="1:19" s="24" customFormat="1" ht="15" hidden="1" outlineLevel="1" x14ac:dyDescent="0.2">
      <c r="A1535" s="37" t="s">
        <v>1532</v>
      </c>
      <c r="B1535" s="34"/>
      <c r="C1535" s="35">
        <v>2253</v>
      </c>
      <c r="D1535" s="34">
        <v>1081</v>
      </c>
      <c r="E1535" s="36">
        <f t="shared" si="221"/>
        <v>47.98047048379938</v>
      </c>
      <c r="F1535" s="34">
        <v>1172</v>
      </c>
      <c r="G1535" s="36">
        <f t="shared" si="222"/>
        <v>52.01952951620062</v>
      </c>
      <c r="H1535" s="34">
        <v>643</v>
      </c>
      <c r="I1535" s="36">
        <f t="shared" si="223"/>
        <v>28.539724811362625</v>
      </c>
      <c r="J1535" s="34">
        <v>556</v>
      </c>
      <c r="K1535" s="36">
        <f t="shared" si="224"/>
        <v>24.67820683533067</v>
      </c>
      <c r="L1535" s="34">
        <v>394</v>
      </c>
      <c r="M1535" s="36">
        <f t="shared" si="225"/>
        <v>17.48779405237461</v>
      </c>
      <c r="N1535" s="34">
        <v>332</v>
      </c>
      <c r="O1535" s="36">
        <f t="shared" si="226"/>
        <v>14.735907678650687</v>
      </c>
      <c r="P1535" s="34">
        <v>241</v>
      </c>
      <c r="Q1535" s="36">
        <f t="shared" si="227"/>
        <v>10.696848646249444</v>
      </c>
      <c r="R1535" s="34">
        <v>87</v>
      </c>
      <c r="S1535" s="36">
        <f t="shared" si="228"/>
        <v>3.8615179760319571</v>
      </c>
    </row>
    <row r="1536" spans="1:19" s="24" customFormat="1" ht="15" hidden="1" outlineLevel="1" x14ac:dyDescent="0.2">
      <c r="A1536" s="37" t="s">
        <v>1533</v>
      </c>
      <c r="B1536" s="34"/>
      <c r="C1536" s="35">
        <v>1395</v>
      </c>
      <c r="D1536" s="34">
        <v>699</v>
      </c>
      <c r="E1536" s="36">
        <f t="shared" ref="E1536:E1599" si="230">SUM(D1536/C1536%)</f>
        <v>50.107526881720432</v>
      </c>
      <c r="F1536" s="34">
        <v>696</v>
      </c>
      <c r="G1536" s="36">
        <f t="shared" si="222"/>
        <v>49.892473118279575</v>
      </c>
      <c r="H1536" s="34">
        <v>424</v>
      </c>
      <c r="I1536" s="36">
        <f t="shared" si="223"/>
        <v>30.394265232974913</v>
      </c>
      <c r="J1536" s="34">
        <v>317</v>
      </c>
      <c r="K1536" s="36">
        <f t="shared" si="224"/>
        <v>22.724014336917563</v>
      </c>
      <c r="L1536" s="34">
        <v>241</v>
      </c>
      <c r="M1536" s="36">
        <f t="shared" si="225"/>
        <v>17.275985663082437</v>
      </c>
      <c r="N1536" s="34">
        <v>225</v>
      </c>
      <c r="O1536" s="36">
        <f t="shared" si="226"/>
        <v>16.129032258064516</v>
      </c>
      <c r="P1536" s="34">
        <v>132</v>
      </c>
      <c r="Q1536" s="36">
        <f t="shared" si="227"/>
        <v>9.4623655913978499</v>
      </c>
      <c r="R1536" s="34">
        <v>56</v>
      </c>
      <c r="S1536" s="36">
        <f t="shared" si="228"/>
        <v>4.0143369175627246</v>
      </c>
    </row>
    <row r="1537" spans="1:19" s="24" customFormat="1" ht="15" hidden="1" outlineLevel="1" x14ac:dyDescent="0.2">
      <c r="A1537" s="37" t="s">
        <v>1534</v>
      </c>
      <c r="B1537" s="34"/>
      <c r="C1537" s="35">
        <v>1081</v>
      </c>
      <c r="D1537" s="34">
        <v>522</v>
      </c>
      <c r="E1537" s="36">
        <f t="shared" si="230"/>
        <v>48.288621646623497</v>
      </c>
      <c r="F1537" s="34">
        <v>559</v>
      </c>
      <c r="G1537" s="36">
        <f t="shared" si="222"/>
        <v>51.711378353376503</v>
      </c>
      <c r="H1537" s="34">
        <v>338</v>
      </c>
      <c r="I1537" s="36">
        <f t="shared" si="223"/>
        <v>31.267345050878813</v>
      </c>
      <c r="J1537" s="34">
        <v>265</v>
      </c>
      <c r="K1537" s="36">
        <f t="shared" si="224"/>
        <v>24.514338575393154</v>
      </c>
      <c r="L1537" s="34">
        <v>191</v>
      </c>
      <c r="M1537" s="36">
        <f t="shared" si="225"/>
        <v>17.668825161887142</v>
      </c>
      <c r="N1537" s="34">
        <v>151</v>
      </c>
      <c r="O1537" s="36">
        <f t="shared" si="226"/>
        <v>13.96854764107308</v>
      </c>
      <c r="P1537" s="34">
        <v>93</v>
      </c>
      <c r="Q1537" s="36">
        <f t="shared" si="227"/>
        <v>8.6031452358926916</v>
      </c>
      <c r="R1537" s="34">
        <v>43</v>
      </c>
      <c r="S1537" s="36">
        <f t="shared" si="228"/>
        <v>3.9777983348751156</v>
      </c>
    </row>
    <row r="1538" spans="1:19" s="24" customFormat="1" ht="15" hidden="1" outlineLevel="1" x14ac:dyDescent="0.2">
      <c r="A1538" s="37" t="s">
        <v>1535</v>
      </c>
      <c r="B1538" s="34"/>
      <c r="C1538" s="35">
        <v>2049</v>
      </c>
      <c r="D1538" s="34">
        <v>1005</v>
      </c>
      <c r="E1538" s="36">
        <f t="shared" si="230"/>
        <v>49.048316251830165</v>
      </c>
      <c r="F1538" s="34">
        <v>1044</v>
      </c>
      <c r="G1538" s="36">
        <f t="shared" si="222"/>
        <v>50.951683748169842</v>
      </c>
      <c r="H1538" s="34">
        <v>549</v>
      </c>
      <c r="I1538" s="36">
        <f t="shared" si="223"/>
        <v>26.793557833089313</v>
      </c>
      <c r="J1538" s="34">
        <v>549</v>
      </c>
      <c r="K1538" s="36">
        <f t="shared" si="224"/>
        <v>26.793557833089313</v>
      </c>
      <c r="L1538" s="34">
        <v>355</v>
      </c>
      <c r="M1538" s="36">
        <f t="shared" si="225"/>
        <v>17.325524646168866</v>
      </c>
      <c r="N1538" s="34">
        <v>291</v>
      </c>
      <c r="O1538" s="36">
        <f t="shared" si="226"/>
        <v>14.202049780380674</v>
      </c>
      <c r="P1538" s="34">
        <v>186</v>
      </c>
      <c r="Q1538" s="36">
        <f t="shared" si="227"/>
        <v>9.0775988286969262</v>
      </c>
      <c r="R1538" s="34">
        <v>119</v>
      </c>
      <c r="S1538" s="36">
        <f t="shared" si="228"/>
        <v>5.8077110785749149</v>
      </c>
    </row>
    <row r="1539" spans="1:19" s="24" customFormat="1" ht="15" hidden="1" outlineLevel="1" x14ac:dyDescent="0.2">
      <c r="A1539" s="37" t="s">
        <v>1536</v>
      </c>
      <c r="B1539" s="34"/>
      <c r="C1539" s="35">
        <v>1766</v>
      </c>
      <c r="D1539" s="34">
        <v>864</v>
      </c>
      <c r="E1539" s="36">
        <f t="shared" si="230"/>
        <v>48.924122310305776</v>
      </c>
      <c r="F1539" s="34">
        <v>902</v>
      </c>
      <c r="G1539" s="36">
        <f t="shared" si="222"/>
        <v>51.075877689694224</v>
      </c>
      <c r="H1539" s="34">
        <v>562</v>
      </c>
      <c r="I1539" s="36">
        <f t="shared" si="223"/>
        <v>31.823329558323895</v>
      </c>
      <c r="J1539" s="34">
        <v>405</v>
      </c>
      <c r="K1539" s="36">
        <f t="shared" si="224"/>
        <v>22.933182332955834</v>
      </c>
      <c r="L1539" s="34">
        <v>269</v>
      </c>
      <c r="M1539" s="36">
        <f t="shared" si="225"/>
        <v>15.232163080407702</v>
      </c>
      <c r="N1539" s="34">
        <v>238</v>
      </c>
      <c r="O1539" s="36">
        <f t="shared" si="226"/>
        <v>13.476783691959231</v>
      </c>
      <c r="P1539" s="34">
        <v>206</v>
      </c>
      <c r="Q1539" s="36">
        <f t="shared" si="227"/>
        <v>11.664779161947905</v>
      </c>
      <c r="R1539" s="34">
        <v>86</v>
      </c>
      <c r="S1539" s="36">
        <f t="shared" si="228"/>
        <v>4.8697621744054356</v>
      </c>
    </row>
    <row r="1540" spans="1:19" s="24" customFormat="1" ht="15" hidden="1" outlineLevel="1" x14ac:dyDescent="0.2">
      <c r="A1540" s="37" t="s">
        <v>1537</v>
      </c>
      <c r="B1540" s="34"/>
      <c r="C1540" s="35">
        <v>1660</v>
      </c>
      <c r="D1540" s="34">
        <v>816</v>
      </c>
      <c r="E1540" s="36">
        <f t="shared" si="230"/>
        <v>49.156626506024089</v>
      </c>
      <c r="F1540" s="34">
        <v>844</v>
      </c>
      <c r="G1540" s="36">
        <f t="shared" ref="G1540:G1603" si="231">SUM(F1540/C1540%)</f>
        <v>50.843373493975896</v>
      </c>
      <c r="H1540" s="34">
        <v>450</v>
      </c>
      <c r="I1540" s="36">
        <f t="shared" ref="I1540:I1603" si="232">SUM(H1540/C1540%)</f>
        <v>27.108433734939755</v>
      </c>
      <c r="J1540" s="34">
        <v>431</v>
      </c>
      <c r="K1540" s="36">
        <f t="shared" ref="K1540:K1603" si="233">SUM(J1540/C1540%)</f>
        <v>25.963855421686745</v>
      </c>
      <c r="L1540" s="34">
        <v>268</v>
      </c>
      <c r="M1540" s="36">
        <f t="shared" ref="M1540:M1603" si="234">SUM(L1540/C1540%)</f>
        <v>16.14457831325301</v>
      </c>
      <c r="N1540" s="34">
        <v>255</v>
      </c>
      <c r="O1540" s="36">
        <f t="shared" ref="O1540:O1603" si="235">SUM(N1540/C1540%)</f>
        <v>15.361445783132529</v>
      </c>
      <c r="P1540" s="34">
        <v>156</v>
      </c>
      <c r="Q1540" s="36">
        <f t="shared" ref="Q1540:Q1603" si="236">SUM(P1540/C1540%)</f>
        <v>9.3975903614457827</v>
      </c>
      <c r="R1540" s="34">
        <v>100</v>
      </c>
      <c r="S1540" s="36">
        <f t="shared" ref="S1540:S1603" si="237">SUM(R1540/C1540%)</f>
        <v>6.0240963855421681</v>
      </c>
    </row>
    <row r="1541" spans="1:19" s="24" customFormat="1" ht="15" hidden="1" outlineLevel="1" x14ac:dyDescent="0.2">
      <c r="A1541" s="37" t="s">
        <v>1538</v>
      </c>
      <c r="B1541" s="34"/>
      <c r="C1541" s="35">
        <v>829</v>
      </c>
      <c r="D1541" s="34">
        <v>389</v>
      </c>
      <c r="E1541" s="36">
        <f t="shared" si="230"/>
        <v>46.924004825090478</v>
      </c>
      <c r="F1541" s="34">
        <v>440</v>
      </c>
      <c r="G1541" s="36">
        <f t="shared" si="231"/>
        <v>53.075995174909536</v>
      </c>
      <c r="H1541" s="34">
        <v>260</v>
      </c>
      <c r="I1541" s="36">
        <f t="shared" si="232"/>
        <v>31.363088057901088</v>
      </c>
      <c r="J1541" s="34">
        <v>182</v>
      </c>
      <c r="K1541" s="36">
        <f t="shared" si="233"/>
        <v>21.954161640530764</v>
      </c>
      <c r="L1541" s="34">
        <v>131</v>
      </c>
      <c r="M1541" s="36">
        <f t="shared" si="234"/>
        <v>15.802171290711703</v>
      </c>
      <c r="N1541" s="34">
        <v>123</v>
      </c>
      <c r="O1541" s="36">
        <f t="shared" si="235"/>
        <v>14.837153196622438</v>
      </c>
      <c r="P1541" s="34">
        <v>87</v>
      </c>
      <c r="Q1541" s="36">
        <f t="shared" si="236"/>
        <v>10.494571773220748</v>
      </c>
      <c r="R1541" s="34">
        <v>46</v>
      </c>
      <c r="S1541" s="36">
        <f t="shared" si="237"/>
        <v>5.5488540410132696</v>
      </c>
    </row>
    <row r="1542" spans="1:19" s="24" customFormat="1" ht="15" hidden="1" outlineLevel="1" x14ac:dyDescent="0.2">
      <c r="A1542" s="37" t="s">
        <v>1539</v>
      </c>
      <c r="B1542" s="34"/>
      <c r="C1542" s="35">
        <v>1629</v>
      </c>
      <c r="D1542" s="34">
        <v>794</v>
      </c>
      <c r="E1542" s="36">
        <f t="shared" si="230"/>
        <v>48.74155923879681</v>
      </c>
      <c r="F1542" s="34">
        <v>835</v>
      </c>
      <c r="G1542" s="36">
        <f t="shared" si="231"/>
        <v>51.258440761203197</v>
      </c>
      <c r="H1542" s="34">
        <v>454</v>
      </c>
      <c r="I1542" s="36">
        <f t="shared" si="232"/>
        <v>27.869858809085329</v>
      </c>
      <c r="J1542" s="34">
        <v>419</v>
      </c>
      <c r="K1542" s="36">
        <f t="shared" si="233"/>
        <v>25.721301411909149</v>
      </c>
      <c r="L1542" s="34">
        <v>286</v>
      </c>
      <c r="M1542" s="36">
        <f t="shared" si="234"/>
        <v>17.556783302639658</v>
      </c>
      <c r="N1542" s="34">
        <v>207</v>
      </c>
      <c r="O1542" s="36">
        <f t="shared" si="235"/>
        <v>12.707182320441989</v>
      </c>
      <c r="P1542" s="34">
        <v>184</v>
      </c>
      <c r="Q1542" s="36">
        <f t="shared" si="236"/>
        <v>11.295273173726214</v>
      </c>
      <c r="R1542" s="34">
        <v>79</v>
      </c>
      <c r="S1542" s="36">
        <f t="shared" si="237"/>
        <v>4.8496009821976678</v>
      </c>
    </row>
    <row r="1543" spans="1:19" s="24" customFormat="1" ht="15" hidden="1" outlineLevel="1" x14ac:dyDescent="0.2">
      <c r="A1543" s="37" t="s">
        <v>1540</v>
      </c>
      <c r="B1543" s="34"/>
      <c r="C1543" s="35">
        <v>1223</v>
      </c>
      <c r="D1543" s="34">
        <v>609</v>
      </c>
      <c r="E1543" s="36">
        <f t="shared" si="230"/>
        <v>49.795584627964018</v>
      </c>
      <c r="F1543" s="34">
        <v>614</v>
      </c>
      <c r="G1543" s="36">
        <f t="shared" si="231"/>
        <v>50.204415372035974</v>
      </c>
      <c r="H1543" s="34">
        <v>340</v>
      </c>
      <c r="I1543" s="36">
        <f t="shared" si="232"/>
        <v>27.800490596892885</v>
      </c>
      <c r="J1543" s="34">
        <v>339</v>
      </c>
      <c r="K1543" s="36">
        <f t="shared" si="233"/>
        <v>27.718724448078493</v>
      </c>
      <c r="L1543" s="34">
        <v>192</v>
      </c>
      <c r="M1543" s="36">
        <f t="shared" si="234"/>
        <v>15.699100572363042</v>
      </c>
      <c r="N1543" s="34">
        <v>157</v>
      </c>
      <c r="O1543" s="36">
        <f t="shared" si="235"/>
        <v>12.837285363859362</v>
      </c>
      <c r="P1543" s="34">
        <v>136</v>
      </c>
      <c r="Q1543" s="36">
        <f t="shared" si="236"/>
        <v>11.120196238757154</v>
      </c>
      <c r="R1543" s="34">
        <v>59</v>
      </c>
      <c r="S1543" s="36">
        <f t="shared" si="237"/>
        <v>4.8242027800490597</v>
      </c>
    </row>
    <row r="1544" spans="1:19" s="24" customFormat="1" ht="15" hidden="1" outlineLevel="1" x14ac:dyDescent="0.2">
      <c r="A1544" s="37" t="s">
        <v>1541</v>
      </c>
      <c r="B1544" s="34"/>
      <c r="C1544" s="35">
        <v>313</v>
      </c>
      <c r="D1544" s="34">
        <v>171</v>
      </c>
      <c r="E1544" s="36">
        <f t="shared" si="230"/>
        <v>54.632587859424923</v>
      </c>
      <c r="F1544" s="34">
        <v>142</v>
      </c>
      <c r="G1544" s="36">
        <f t="shared" si="231"/>
        <v>45.367412140575084</v>
      </c>
      <c r="H1544" s="34">
        <v>90</v>
      </c>
      <c r="I1544" s="36">
        <f t="shared" si="232"/>
        <v>28.753993610223642</v>
      </c>
      <c r="J1544" s="34">
        <v>73</v>
      </c>
      <c r="K1544" s="36">
        <f t="shared" si="233"/>
        <v>23.32268370607029</v>
      </c>
      <c r="L1544" s="34">
        <v>78</v>
      </c>
      <c r="M1544" s="36">
        <f t="shared" si="234"/>
        <v>24.920127795527158</v>
      </c>
      <c r="N1544" s="34">
        <v>39</v>
      </c>
      <c r="O1544" s="36">
        <f t="shared" si="235"/>
        <v>12.460063897763579</v>
      </c>
      <c r="P1544" s="34">
        <v>22</v>
      </c>
      <c r="Q1544" s="36">
        <f t="shared" si="236"/>
        <v>7.0287539936102235</v>
      </c>
      <c r="R1544" s="34">
        <v>11</v>
      </c>
      <c r="S1544" s="36">
        <f t="shared" si="237"/>
        <v>3.5143769968051117</v>
      </c>
    </row>
    <row r="1545" spans="1:19" s="24" customFormat="1" ht="15" hidden="1" outlineLevel="1" x14ac:dyDescent="0.2">
      <c r="A1545" s="37" t="s">
        <v>1542</v>
      </c>
      <c r="B1545" s="34"/>
      <c r="C1545" s="35">
        <v>1591</v>
      </c>
      <c r="D1545" s="34">
        <v>772</v>
      </c>
      <c r="E1545" s="36">
        <f t="shared" si="230"/>
        <v>48.522941546197359</v>
      </c>
      <c r="F1545" s="34">
        <v>819</v>
      </c>
      <c r="G1545" s="36">
        <f t="shared" si="231"/>
        <v>51.477058453802641</v>
      </c>
      <c r="H1545" s="34">
        <v>466</v>
      </c>
      <c r="I1545" s="36">
        <f t="shared" si="232"/>
        <v>29.289754871150219</v>
      </c>
      <c r="J1545" s="34">
        <v>390</v>
      </c>
      <c r="K1545" s="36">
        <f t="shared" si="233"/>
        <v>24.512884978001257</v>
      </c>
      <c r="L1545" s="34">
        <v>279</v>
      </c>
      <c r="M1545" s="36">
        <f t="shared" si="234"/>
        <v>17.536140791954747</v>
      </c>
      <c r="N1545" s="34">
        <v>227</v>
      </c>
      <c r="O1545" s="36">
        <f t="shared" si="235"/>
        <v>14.267756128221244</v>
      </c>
      <c r="P1545" s="34">
        <v>154</v>
      </c>
      <c r="Q1545" s="36">
        <f t="shared" si="236"/>
        <v>9.6794468887492151</v>
      </c>
      <c r="R1545" s="34">
        <v>75</v>
      </c>
      <c r="S1545" s="36">
        <f t="shared" si="237"/>
        <v>4.714016341923319</v>
      </c>
    </row>
    <row r="1546" spans="1:19" s="24" customFormat="1" ht="15" hidden="1" outlineLevel="1" x14ac:dyDescent="0.2">
      <c r="A1546" s="37" t="s">
        <v>1543</v>
      </c>
      <c r="B1546" s="34"/>
      <c r="C1546" s="35">
        <v>2250</v>
      </c>
      <c r="D1546" s="34">
        <v>998</v>
      </c>
      <c r="E1546" s="36">
        <f t="shared" si="230"/>
        <v>44.355555555555554</v>
      </c>
      <c r="F1546" s="34">
        <v>1252</v>
      </c>
      <c r="G1546" s="36">
        <f t="shared" si="231"/>
        <v>55.644444444444446</v>
      </c>
      <c r="H1546" s="34">
        <v>635</v>
      </c>
      <c r="I1546" s="36">
        <f t="shared" si="232"/>
        <v>28.222222222222221</v>
      </c>
      <c r="J1546" s="34">
        <v>508</v>
      </c>
      <c r="K1546" s="36">
        <f t="shared" si="233"/>
        <v>22.577777777777779</v>
      </c>
      <c r="L1546" s="34">
        <v>447</v>
      </c>
      <c r="M1546" s="36">
        <f t="shared" si="234"/>
        <v>19.866666666666667</v>
      </c>
      <c r="N1546" s="34">
        <v>263</v>
      </c>
      <c r="O1546" s="36">
        <f t="shared" si="235"/>
        <v>11.688888888888888</v>
      </c>
      <c r="P1546" s="34">
        <v>229</v>
      </c>
      <c r="Q1546" s="36">
        <f t="shared" si="236"/>
        <v>10.177777777777777</v>
      </c>
      <c r="R1546" s="34">
        <v>168</v>
      </c>
      <c r="S1546" s="36">
        <f t="shared" si="237"/>
        <v>7.4666666666666668</v>
      </c>
    </row>
    <row r="1547" spans="1:19" s="24" customFormat="1" ht="15" hidden="1" outlineLevel="1" x14ac:dyDescent="0.2">
      <c r="A1547" s="37" t="s">
        <v>1544</v>
      </c>
      <c r="B1547" s="34"/>
      <c r="C1547" s="35">
        <v>1018</v>
      </c>
      <c r="D1547" s="34">
        <v>549</v>
      </c>
      <c r="E1547" s="36">
        <f t="shared" si="230"/>
        <v>53.92927308447937</v>
      </c>
      <c r="F1547" s="34">
        <v>469</v>
      </c>
      <c r="G1547" s="36">
        <f t="shared" si="231"/>
        <v>46.07072691552063</v>
      </c>
      <c r="H1547" s="34">
        <v>341</v>
      </c>
      <c r="I1547" s="36">
        <f t="shared" si="232"/>
        <v>33.49705304518664</v>
      </c>
      <c r="J1547" s="34">
        <v>264</v>
      </c>
      <c r="K1547" s="36">
        <f t="shared" si="233"/>
        <v>25.93320235756385</v>
      </c>
      <c r="L1547" s="34">
        <v>150</v>
      </c>
      <c r="M1547" s="36">
        <f t="shared" si="234"/>
        <v>14.734774066797643</v>
      </c>
      <c r="N1547" s="34">
        <v>167</v>
      </c>
      <c r="O1547" s="36">
        <f t="shared" si="235"/>
        <v>16.404715127701376</v>
      </c>
      <c r="P1547" s="34">
        <v>85</v>
      </c>
      <c r="Q1547" s="36">
        <f t="shared" si="236"/>
        <v>8.3497053045186647</v>
      </c>
      <c r="R1547" s="34">
        <v>11</v>
      </c>
      <c r="S1547" s="36">
        <f t="shared" si="237"/>
        <v>1.0805500982318272</v>
      </c>
    </row>
    <row r="1548" spans="1:19" s="24" customFormat="1" ht="15" hidden="1" outlineLevel="1" x14ac:dyDescent="0.2">
      <c r="A1548" s="37" t="s">
        <v>1545</v>
      </c>
      <c r="B1548" s="34"/>
      <c r="C1548" s="35">
        <v>1695</v>
      </c>
      <c r="D1548" s="34">
        <v>815</v>
      </c>
      <c r="E1548" s="36">
        <f t="shared" si="230"/>
        <v>48.08259587020649</v>
      </c>
      <c r="F1548" s="34">
        <v>880</v>
      </c>
      <c r="G1548" s="36">
        <f t="shared" si="231"/>
        <v>51.91740412979351</v>
      </c>
      <c r="H1548" s="34">
        <v>505</v>
      </c>
      <c r="I1548" s="36">
        <f t="shared" si="232"/>
        <v>29.793510324483776</v>
      </c>
      <c r="J1548" s="34">
        <v>449</v>
      </c>
      <c r="K1548" s="36">
        <f t="shared" si="233"/>
        <v>26.489675516224189</v>
      </c>
      <c r="L1548" s="34">
        <v>250</v>
      </c>
      <c r="M1548" s="36">
        <f t="shared" si="234"/>
        <v>14.749262536873157</v>
      </c>
      <c r="N1548" s="34">
        <v>260</v>
      </c>
      <c r="O1548" s="36">
        <f t="shared" si="235"/>
        <v>15.339233038348084</v>
      </c>
      <c r="P1548" s="34">
        <v>159</v>
      </c>
      <c r="Q1548" s="36">
        <f t="shared" si="236"/>
        <v>9.3805309734513287</v>
      </c>
      <c r="R1548" s="34">
        <v>72</v>
      </c>
      <c r="S1548" s="36">
        <f t="shared" si="237"/>
        <v>4.2477876106194694</v>
      </c>
    </row>
    <row r="1549" spans="1:19" s="24" customFormat="1" ht="15" hidden="1" outlineLevel="1" x14ac:dyDescent="0.2">
      <c r="A1549" s="37" t="s">
        <v>1546</v>
      </c>
      <c r="B1549" s="34"/>
      <c r="C1549" s="35">
        <v>1810</v>
      </c>
      <c r="D1549" s="34">
        <v>882</v>
      </c>
      <c r="E1549" s="36">
        <f t="shared" si="230"/>
        <v>48.729281767955797</v>
      </c>
      <c r="F1549" s="34">
        <v>928</v>
      </c>
      <c r="G1549" s="36">
        <f t="shared" si="231"/>
        <v>51.270718232044196</v>
      </c>
      <c r="H1549" s="34">
        <v>522</v>
      </c>
      <c r="I1549" s="36">
        <f t="shared" si="232"/>
        <v>28.839779005524861</v>
      </c>
      <c r="J1549" s="34">
        <v>445</v>
      </c>
      <c r="K1549" s="36">
        <f t="shared" si="233"/>
        <v>24.585635359116019</v>
      </c>
      <c r="L1549" s="34">
        <v>322</v>
      </c>
      <c r="M1549" s="36">
        <f t="shared" si="234"/>
        <v>17.790055248618785</v>
      </c>
      <c r="N1549" s="34">
        <v>257</v>
      </c>
      <c r="O1549" s="36">
        <f t="shared" si="235"/>
        <v>14.198895027624308</v>
      </c>
      <c r="P1549" s="34">
        <v>167</v>
      </c>
      <c r="Q1549" s="36">
        <f t="shared" si="236"/>
        <v>9.2265193370165743</v>
      </c>
      <c r="R1549" s="34">
        <v>97</v>
      </c>
      <c r="S1549" s="36">
        <f t="shared" si="237"/>
        <v>5.3591160220994469</v>
      </c>
    </row>
    <row r="1550" spans="1:19" s="24" customFormat="1" ht="15" hidden="1" outlineLevel="1" x14ac:dyDescent="0.2">
      <c r="A1550" s="37" t="s">
        <v>1547</v>
      </c>
      <c r="B1550" s="34"/>
      <c r="C1550" s="35">
        <v>639</v>
      </c>
      <c r="D1550" s="34">
        <v>319</v>
      </c>
      <c r="E1550" s="36">
        <f t="shared" si="230"/>
        <v>49.921752738654149</v>
      </c>
      <c r="F1550" s="34">
        <v>320</v>
      </c>
      <c r="G1550" s="36">
        <f t="shared" si="231"/>
        <v>50.078247261345858</v>
      </c>
      <c r="H1550" s="34">
        <v>197</v>
      </c>
      <c r="I1550" s="36">
        <f t="shared" si="232"/>
        <v>30.829420970266042</v>
      </c>
      <c r="J1550" s="34">
        <v>146</v>
      </c>
      <c r="K1550" s="36">
        <f t="shared" si="233"/>
        <v>22.848200312989047</v>
      </c>
      <c r="L1550" s="34">
        <v>114</v>
      </c>
      <c r="M1550" s="36">
        <f t="shared" si="234"/>
        <v>17.84037558685446</v>
      </c>
      <c r="N1550" s="34">
        <v>103</v>
      </c>
      <c r="O1550" s="36">
        <f t="shared" si="235"/>
        <v>16.118935837245697</v>
      </c>
      <c r="P1550" s="34">
        <v>56</v>
      </c>
      <c r="Q1550" s="36">
        <f t="shared" si="236"/>
        <v>8.7636932707355246</v>
      </c>
      <c r="R1550" s="34">
        <v>23</v>
      </c>
      <c r="S1550" s="36">
        <f t="shared" si="237"/>
        <v>3.5993740219092332</v>
      </c>
    </row>
    <row r="1551" spans="1:19" s="24" customFormat="1" ht="15" hidden="1" outlineLevel="1" x14ac:dyDescent="0.2">
      <c r="A1551" s="37" t="s">
        <v>1548</v>
      </c>
      <c r="B1551" s="34"/>
      <c r="C1551" s="35">
        <v>1868</v>
      </c>
      <c r="D1551" s="34">
        <v>909</v>
      </c>
      <c r="E1551" s="36">
        <f t="shared" si="230"/>
        <v>48.66167023554604</v>
      </c>
      <c r="F1551" s="34">
        <v>959</v>
      </c>
      <c r="G1551" s="36">
        <f t="shared" si="231"/>
        <v>51.33832976445396</v>
      </c>
      <c r="H1551" s="34">
        <v>500</v>
      </c>
      <c r="I1551" s="36">
        <f t="shared" si="232"/>
        <v>26.76659528907923</v>
      </c>
      <c r="J1551" s="34">
        <v>530</v>
      </c>
      <c r="K1551" s="36">
        <f t="shared" si="233"/>
        <v>28.372591006423985</v>
      </c>
      <c r="L1551" s="34">
        <v>307</v>
      </c>
      <c r="M1551" s="36">
        <f t="shared" si="234"/>
        <v>16.434689507494646</v>
      </c>
      <c r="N1551" s="34">
        <v>262</v>
      </c>
      <c r="O1551" s="36">
        <f t="shared" si="235"/>
        <v>14.025695931477516</v>
      </c>
      <c r="P1551" s="34">
        <v>173</v>
      </c>
      <c r="Q1551" s="36">
        <f t="shared" si="236"/>
        <v>9.2612419700214126</v>
      </c>
      <c r="R1551" s="34">
        <v>96</v>
      </c>
      <c r="S1551" s="36">
        <f t="shared" si="237"/>
        <v>5.1391862955032117</v>
      </c>
    </row>
    <row r="1552" spans="1:19" s="24" customFormat="1" ht="15" hidden="1" outlineLevel="1" x14ac:dyDescent="0.2">
      <c r="A1552" s="37" t="s">
        <v>1549</v>
      </c>
      <c r="B1552" s="34"/>
      <c r="C1552" s="35">
        <v>129</v>
      </c>
      <c r="D1552" s="34">
        <v>69</v>
      </c>
      <c r="E1552" s="36">
        <f t="shared" si="230"/>
        <v>53.488372093023251</v>
      </c>
      <c r="F1552" s="34">
        <v>60</v>
      </c>
      <c r="G1552" s="36">
        <f t="shared" si="231"/>
        <v>46.511627906976742</v>
      </c>
      <c r="H1552" s="34">
        <v>35</v>
      </c>
      <c r="I1552" s="36">
        <f t="shared" si="232"/>
        <v>27.131782945736433</v>
      </c>
      <c r="J1552" s="34">
        <v>34</v>
      </c>
      <c r="K1552" s="36">
        <f t="shared" si="233"/>
        <v>26.356589147286822</v>
      </c>
      <c r="L1552" s="34">
        <v>26</v>
      </c>
      <c r="M1552" s="36">
        <f t="shared" si="234"/>
        <v>20.155038759689923</v>
      </c>
      <c r="N1552" s="34">
        <v>18</v>
      </c>
      <c r="O1552" s="36">
        <f t="shared" si="235"/>
        <v>13.953488372093023</v>
      </c>
      <c r="P1552" s="34">
        <v>7</v>
      </c>
      <c r="Q1552" s="36">
        <f t="shared" si="236"/>
        <v>5.4263565891472867</v>
      </c>
      <c r="R1552" s="34">
        <v>9</v>
      </c>
      <c r="S1552" s="36">
        <f t="shared" si="237"/>
        <v>6.9767441860465116</v>
      </c>
    </row>
    <row r="1553" spans="1:19" s="24" customFormat="1" ht="15" hidden="1" outlineLevel="1" x14ac:dyDescent="0.2">
      <c r="A1553" s="37" t="s">
        <v>1550</v>
      </c>
      <c r="B1553" s="34"/>
      <c r="C1553" s="35">
        <v>93</v>
      </c>
      <c r="D1553" s="34">
        <v>52</v>
      </c>
      <c r="E1553" s="36">
        <f t="shared" si="230"/>
        <v>55.913978494623656</v>
      </c>
      <c r="F1553" s="34">
        <v>41</v>
      </c>
      <c r="G1553" s="36">
        <f t="shared" si="231"/>
        <v>44.086021505376344</v>
      </c>
      <c r="H1553" s="34">
        <v>37</v>
      </c>
      <c r="I1553" s="36">
        <f t="shared" si="232"/>
        <v>39.784946236559136</v>
      </c>
      <c r="J1553" s="34">
        <v>19</v>
      </c>
      <c r="K1553" s="36">
        <f t="shared" si="233"/>
        <v>20.43010752688172</v>
      </c>
      <c r="L1553" s="34">
        <v>8</v>
      </c>
      <c r="M1553" s="36">
        <f t="shared" si="234"/>
        <v>8.6021505376344081</v>
      </c>
      <c r="N1553" s="34">
        <v>16</v>
      </c>
      <c r="O1553" s="36">
        <f t="shared" si="235"/>
        <v>17.204301075268816</v>
      </c>
      <c r="P1553" s="34">
        <v>13</v>
      </c>
      <c r="Q1553" s="36">
        <f t="shared" si="236"/>
        <v>13.978494623655914</v>
      </c>
      <c r="R1553" s="34">
        <v>0</v>
      </c>
      <c r="S1553" s="36">
        <f t="shared" si="237"/>
        <v>0</v>
      </c>
    </row>
    <row r="1554" spans="1:19" s="24" customFormat="1" ht="15" hidden="1" outlineLevel="1" x14ac:dyDescent="0.2">
      <c r="A1554" s="37" t="s">
        <v>1551</v>
      </c>
      <c r="B1554" s="34"/>
      <c r="C1554" s="35">
        <v>807</v>
      </c>
      <c r="D1554" s="34">
        <v>381</v>
      </c>
      <c r="E1554" s="36">
        <f t="shared" si="230"/>
        <v>47.211895910780669</v>
      </c>
      <c r="F1554" s="34">
        <v>426</v>
      </c>
      <c r="G1554" s="36">
        <f t="shared" si="231"/>
        <v>52.788104089219331</v>
      </c>
      <c r="H1554" s="34">
        <v>270</v>
      </c>
      <c r="I1554" s="36">
        <f t="shared" si="232"/>
        <v>33.457249070631967</v>
      </c>
      <c r="J1554" s="34">
        <v>177</v>
      </c>
      <c r="K1554" s="36">
        <f t="shared" si="233"/>
        <v>21.933085501858734</v>
      </c>
      <c r="L1554" s="34">
        <v>149</v>
      </c>
      <c r="M1554" s="36">
        <f t="shared" si="234"/>
        <v>18.463444857496903</v>
      </c>
      <c r="N1554" s="34">
        <v>124</v>
      </c>
      <c r="O1554" s="36">
        <f t="shared" si="235"/>
        <v>15.365551425030979</v>
      </c>
      <c r="P1554" s="34">
        <v>57</v>
      </c>
      <c r="Q1554" s="36">
        <f t="shared" si="236"/>
        <v>7.0631970260223049</v>
      </c>
      <c r="R1554" s="34">
        <v>30</v>
      </c>
      <c r="S1554" s="36">
        <f t="shared" si="237"/>
        <v>3.7174721189591078</v>
      </c>
    </row>
    <row r="1555" spans="1:19" s="24" customFormat="1" ht="15" hidden="1" outlineLevel="1" x14ac:dyDescent="0.2">
      <c r="A1555" s="37" t="s">
        <v>1552</v>
      </c>
      <c r="B1555" s="34"/>
      <c r="C1555" s="35">
        <v>111</v>
      </c>
      <c r="D1555" s="34">
        <v>59</v>
      </c>
      <c r="E1555" s="36">
        <f t="shared" si="230"/>
        <v>53.153153153153148</v>
      </c>
      <c r="F1555" s="34">
        <v>52</v>
      </c>
      <c r="G1555" s="36">
        <f t="shared" si="231"/>
        <v>46.846846846846844</v>
      </c>
      <c r="H1555" s="34">
        <v>29</v>
      </c>
      <c r="I1555" s="36">
        <f t="shared" si="232"/>
        <v>26.126126126126124</v>
      </c>
      <c r="J1555" s="34">
        <v>37</v>
      </c>
      <c r="K1555" s="36">
        <f t="shared" si="233"/>
        <v>33.333333333333329</v>
      </c>
      <c r="L1555" s="34">
        <v>15</v>
      </c>
      <c r="M1555" s="36">
        <f t="shared" si="234"/>
        <v>13.513513513513512</v>
      </c>
      <c r="N1555" s="34">
        <v>14</v>
      </c>
      <c r="O1555" s="36">
        <f t="shared" si="235"/>
        <v>12.612612612612612</v>
      </c>
      <c r="P1555" s="34">
        <v>16</v>
      </c>
      <c r="Q1555" s="36">
        <f t="shared" si="236"/>
        <v>14.414414414414413</v>
      </c>
      <c r="R1555" s="34">
        <v>0</v>
      </c>
      <c r="S1555" s="36">
        <f t="shared" si="237"/>
        <v>0</v>
      </c>
    </row>
    <row r="1556" spans="1:19" s="24" customFormat="1" ht="15" hidden="1" outlineLevel="1" x14ac:dyDescent="0.2">
      <c r="A1556" s="37" t="s">
        <v>1553</v>
      </c>
      <c r="B1556" s="34"/>
      <c r="C1556" s="35">
        <v>1991</v>
      </c>
      <c r="D1556" s="34">
        <v>931</v>
      </c>
      <c r="E1556" s="36">
        <f t="shared" si="230"/>
        <v>46.760421898543449</v>
      </c>
      <c r="F1556" s="34">
        <v>1060</v>
      </c>
      <c r="G1556" s="36">
        <f t="shared" si="231"/>
        <v>53.239578101456551</v>
      </c>
      <c r="H1556" s="34">
        <v>623</v>
      </c>
      <c r="I1556" s="36">
        <f t="shared" si="232"/>
        <v>31.290808638874935</v>
      </c>
      <c r="J1556" s="34">
        <v>490</v>
      </c>
      <c r="K1556" s="36">
        <f t="shared" si="233"/>
        <v>24.610748367654445</v>
      </c>
      <c r="L1556" s="34">
        <v>373</v>
      </c>
      <c r="M1556" s="36">
        <f t="shared" si="234"/>
        <v>18.734304369663487</v>
      </c>
      <c r="N1556" s="34">
        <v>311</v>
      </c>
      <c r="O1556" s="36">
        <f t="shared" si="235"/>
        <v>15.620291310899045</v>
      </c>
      <c r="P1556" s="34">
        <v>136</v>
      </c>
      <c r="Q1556" s="36">
        <f t="shared" si="236"/>
        <v>6.8307383224510296</v>
      </c>
      <c r="R1556" s="34">
        <v>58</v>
      </c>
      <c r="S1556" s="36">
        <f t="shared" si="237"/>
        <v>2.9131089904570566</v>
      </c>
    </row>
    <row r="1557" spans="1:19" s="24" customFormat="1" ht="15" hidden="1" outlineLevel="1" x14ac:dyDescent="0.2">
      <c r="A1557" s="37" t="s">
        <v>1554</v>
      </c>
      <c r="B1557" s="34"/>
      <c r="C1557" s="35">
        <v>932</v>
      </c>
      <c r="D1557" s="34">
        <v>456</v>
      </c>
      <c r="E1557" s="36">
        <f t="shared" si="230"/>
        <v>48.927038626609438</v>
      </c>
      <c r="F1557" s="34">
        <v>476</v>
      </c>
      <c r="G1557" s="36">
        <f t="shared" si="231"/>
        <v>51.072961373390555</v>
      </c>
      <c r="H1557" s="34">
        <v>260</v>
      </c>
      <c r="I1557" s="36">
        <f t="shared" si="232"/>
        <v>27.896995708154506</v>
      </c>
      <c r="J1557" s="34">
        <v>241</v>
      </c>
      <c r="K1557" s="36">
        <f t="shared" si="233"/>
        <v>25.858369098712444</v>
      </c>
      <c r="L1557" s="34">
        <v>163</v>
      </c>
      <c r="M1557" s="36">
        <f t="shared" si="234"/>
        <v>17.489270386266092</v>
      </c>
      <c r="N1557" s="34">
        <v>117</v>
      </c>
      <c r="O1557" s="36">
        <f t="shared" si="235"/>
        <v>12.553648068669528</v>
      </c>
      <c r="P1557" s="34">
        <v>100</v>
      </c>
      <c r="Q1557" s="36">
        <f t="shared" si="236"/>
        <v>10.729613733905579</v>
      </c>
      <c r="R1557" s="34">
        <v>51</v>
      </c>
      <c r="S1557" s="36">
        <f t="shared" si="237"/>
        <v>5.4721030042918457</v>
      </c>
    </row>
    <row r="1558" spans="1:19" s="24" customFormat="1" ht="15" hidden="1" outlineLevel="1" x14ac:dyDescent="0.2">
      <c r="A1558" s="37" t="s">
        <v>1555</v>
      </c>
      <c r="B1558" s="34"/>
      <c r="C1558" s="35">
        <v>169</v>
      </c>
      <c r="D1558" s="34">
        <v>87</v>
      </c>
      <c r="E1558" s="36">
        <f t="shared" si="230"/>
        <v>51.479289940828401</v>
      </c>
      <c r="F1558" s="34">
        <v>82</v>
      </c>
      <c r="G1558" s="36">
        <f t="shared" si="231"/>
        <v>48.520710059171599</v>
      </c>
      <c r="H1558" s="34">
        <v>41</v>
      </c>
      <c r="I1558" s="36">
        <f t="shared" si="232"/>
        <v>24.260355029585799</v>
      </c>
      <c r="J1558" s="34">
        <v>55</v>
      </c>
      <c r="K1558" s="36">
        <f t="shared" si="233"/>
        <v>32.544378698224854</v>
      </c>
      <c r="L1558" s="34">
        <v>33</v>
      </c>
      <c r="M1558" s="36">
        <f t="shared" si="234"/>
        <v>19.526627218934912</v>
      </c>
      <c r="N1558" s="34">
        <v>22</v>
      </c>
      <c r="O1558" s="36">
        <f t="shared" si="235"/>
        <v>13.017751479289942</v>
      </c>
      <c r="P1558" s="34">
        <v>9</v>
      </c>
      <c r="Q1558" s="36">
        <f t="shared" si="236"/>
        <v>5.3254437869822491</v>
      </c>
      <c r="R1558" s="34">
        <v>9</v>
      </c>
      <c r="S1558" s="36">
        <f t="shared" si="237"/>
        <v>5.3254437869822491</v>
      </c>
    </row>
    <row r="1559" spans="1:19" s="24" customFormat="1" ht="15" hidden="1" outlineLevel="1" x14ac:dyDescent="0.2">
      <c r="A1559" s="37" t="s">
        <v>1556</v>
      </c>
      <c r="B1559" s="34"/>
      <c r="C1559" s="35">
        <v>1277</v>
      </c>
      <c r="D1559" s="34">
        <v>628</v>
      </c>
      <c r="E1559" s="36">
        <f t="shared" si="230"/>
        <v>49.177760375880972</v>
      </c>
      <c r="F1559" s="34">
        <v>649</v>
      </c>
      <c r="G1559" s="36">
        <f t="shared" si="231"/>
        <v>50.822239624119028</v>
      </c>
      <c r="H1559" s="34">
        <v>368</v>
      </c>
      <c r="I1559" s="36">
        <f t="shared" si="232"/>
        <v>28.817541111981207</v>
      </c>
      <c r="J1559" s="34">
        <v>311</v>
      </c>
      <c r="K1559" s="36">
        <f t="shared" si="233"/>
        <v>24.353954581049337</v>
      </c>
      <c r="L1559" s="34">
        <v>222</v>
      </c>
      <c r="M1559" s="36">
        <f t="shared" si="234"/>
        <v>17.384494909945186</v>
      </c>
      <c r="N1559" s="34">
        <v>224</v>
      </c>
      <c r="O1559" s="36">
        <f t="shared" si="235"/>
        <v>17.541111981205951</v>
      </c>
      <c r="P1559" s="34">
        <v>105</v>
      </c>
      <c r="Q1559" s="36">
        <f t="shared" si="236"/>
        <v>8.2223962411902907</v>
      </c>
      <c r="R1559" s="34">
        <v>47</v>
      </c>
      <c r="S1559" s="36">
        <f t="shared" si="237"/>
        <v>3.6805011746280347</v>
      </c>
    </row>
    <row r="1560" spans="1:19" s="24" customFormat="1" ht="15" hidden="1" outlineLevel="1" x14ac:dyDescent="0.2">
      <c r="A1560" s="37" t="s">
        <v>1557</v>
      </c>
      <c r="B1560" s="34"/>
      <c r="C1560" s="35">
        <v>2374</v>
      </c>
      <c r="D1560" s="34">
        <v>1111</v>
      </c>
      <c r="E1560" s="36">
        <f t="shared" si="230"/>
        <v>46.79865206402696</v>
      </c>
      <c r="F1560" s="34">
        <v>1263</v>
      </c>
      <c r="G1560" s="36">
        <f t="shared" si="231"/>
        <v>53.201347935973047</v>
      </c>
      <c r="H1560" s="34">
        <v>770</v>
      </c>
      <c r="I1560" s="36">
        <f t="shared" si="232"/>
        <v>32.434709351305813</v>
      </c>
      <c r="J1560" s="34">
        <v>549</v>
      </c>
      <c r="K1560" s="36">
        <f t="shared" si="233"/>
        <v>23.125526537489471</v>
      </c>
      <c r="L1560" s="34">
        <v>376</v>
      </c>
      <c r="M1560" s="36">
        <f t="shared" si="234"/>
        <v>15.838247683235048</v>
      </c>
      <c r="N1560" s="34">
        <v>446</v>
      </c>
      <c r="O1560" s="36">
        <f t="shared" si="235"/>
        <v>18.786857624262847</v>
      </c>
      <c r="P1560" s="34">
        <v>161</v>
      </c>
      <c r="Q1560" s="36">
        <f t="shared" si="236"/>
        <v>6.781802864363943</v>
      </c>
      <c r="R1560" s="34">
        <v>72</v>
      </c>
      <c r="S1560" s="36">
        <f t="shared" si="237"/>
        <v>3.0328559393428813</v>
      </c>
    </row>
    <row r="1561" spans="1:19" s="24" customFormat="1" ht="15" hidden="1" outlineLevel="1" x14ac:dyDescent="0.2">
      <c r="A1561" s="37" t="s">
        <v>1558</v>
      </c>
      <c r="B1561" s="34"/>
      <c r="C1561" s="35">
        <v>695</v>
      </c>
      <c r="D1561" s="34">
        <v>362</v>
      </c>
      <c r="E1561" s="36">
        <f t="shared" si="230"/>
        <v>52.086330935251794</v>
      </c>
      <c r="F1561" s="34">
        <v>333</v>
      </c>
      <c r="G1561" s="36">
        <f t="shared" si="231"/>
        <v>47.913669064748198</v>
      </c>
      <c r="H1561" s="34">
        <v>188</v>
      </c>
      <c r="I1561" s="36">
        <f t="shared" si="232"/>
        <v>27.050359712230215</v>
      </c>
      <c r="J1561" s="34">
        <v>145</v>
      </c>
      <c r="K1561" s="36">
        <f t="shared" si="233"/>
        <v>20.863309352517984</v>
      </c>
      <c r="L1561" s="34">
        <v>126</v>
      </c>
      <c r="M1561" s="36">
        <f t="shared" si="234"/>
        <v>18.129496402877699</v>
      </c>
      <c r="N1561" s="34">
        <v>134</v>
      </c>
      <c r="O1561" s="36">
        <f t="shared" si="235"/>
        <v>19.280575539568346</v>
      </c>
      <c r="P1561" s="34">
        <v>69</v>
      </c>
      <c r="Q1561" s="36">
        <f t="shared" si="236"/>
        <v>9.928057553956835</v>
      </c>
      <c r="R1561" s="34">
        <v>33</v>
      </c>
      <c r="S1561" s="36">
        <f t="shared" si="237"/>
        <v>4.7482014388489207</v>
      </c>
    </row>
    <row r="1562" spans="1:19" s="24" customFormat="1" ht="15" hidden="1" outlineLevel="1" x14ac:dyDescent="0.2">
      <c r="A1562" s="37" t="s">
        <v>1559</v>
      </c>
      <c r="B1562" s="34"/>
      <c r="C1562" s="35">
        <v>1351</v>
      </c>
      <c r="D1562" s="34">
        <v>656</v>
      </c>
      <c r="E1562" s="36">
        <f t="shared" si="230"/>
        <v>48.556624722427834</v>
      </c>
      <c r="F1562" s="34">
        <v>695</v>
      </c>
      <c r="G1562" s="36">
        <f t="shared" si="231"/>
        <v>51.443375277572173</v>
      </c>
      <c r="H1562" s="34">
        <v>389</v>
      </c>
      <c r="I1562" s="36">
        <f t="shared" si="232"/>
        <v>28.793486306439675</v>
      </c>
      <c r="J1562" s="34">
        <v>347</v>
      </c>
      <c r="K1562" s="36">
        <f t="shared" si="233"/>
        <v>25.684678016284234</v>
      </c>
      <c r="L1562" s="34">
        <v>235</v>
      </c>
      <c r="M1562" s="36">
        <f t="shared" si="234"/>
        <v>17.394522575869726</v>
      </c>
      <c r="N1562" s="34">
        <v>207</v>
      </c>
      <c r="O1562" s="36">
        <f t="shared" si="235"/>
        <v>15.3219837157661</v>
      </c>
      <c r="P1562" s="34">
        <v>119</v>
      </c>
      <c r="Q1562" s="36">
        <f t="shared" si="236"/>
        <v>8.8082901554404138</v>
      </c>
      <c r="R1562" s="34">
        <v>54</v>
      </c>
      <c r="S1562" s="36">
        <f t="shared" si="237"/>
        <v>3.9970392301998521</v>
      </c>
    </row>
    <row r="1563" spans="1:19" s="24" customFormat="1" ht="15" hidden="1" outlineLevel="1" x14ac:dyDescent="0.2">
      <c r="A1563" s="37" t="s">
        <v>1560</v>
      </c>
      <c r="B1563" s="34"/>
      <c r="C1563" s="35">
        <v>1270</v>
      </c>
      <c r="D1563" s="34">
        <v>668</v>
      </c>
      <c r="E1563" s="36">
        <f t="shared" si="230"/>
        <v>52.5984251968504</v>
      </c>
      <c r="F1563" s="34">
        <v>602</v>
      </c>
      <c r="G1563" s="36">
        <f t="shared" si="231"/>
        <v>47.401574803149607</v>
      </c>
      <c r="H1563" s="34">
        <v>294</v>
      </c>
      <c r="I1563" s="36">
        <f t="shared" si="232"/>
        <v>23.1496062992126</v>
      </c>
      <c r="J1563" s="34">
        <v>362</v>
      </c>
      <c r="K1563" s="36">
        <f t="shared" si="233"/>
        <v>28.503937007874018</v>
      </c>
      <c r="L1563" s="34">
        <v>203</v>
      </c>
      <c r="M1563" s="36">
        <f t="shared" si="234"/>
        <v>15.984251968503937</v>
      </c>
      <c r="N1563" s="34">
        <v>188</v>
      </c>
      <c r="O1563" s="36">
        <f t="shared" si="235"/>
        <v>14.803149606299213</v>
      </c>
      <c r="P1563" s="34">
        <v>165</v>
      </c>
      <c r="Q1563" s="36">
        <f t="shared" si="236"/>
        <v>12.992125984251969</v>
      </c>
      <c r="R1563" s="34">
        <v>58</v>
      </c>
      <c r="S1563" s="36">
        <f t="shared" si="237"/>
        <v>4.5669291338582676</v>
      </c>
    </row>
    <row r="1564" spans="1:19" s="24" customFormat="1" ht="15" hidden="1" outlineLevel="1" x14ac:dyDescent="0.2">
      <c r="A1564" s="37" t="s">
        <v>1561</v>
      </c>
      <c r="B1564" s="34"/>
      <c r="C1564" s="35">
        <v>1519</v>
      </c>
      <c r="D1564" s="34">
        <v>752</v>
      </c>
      <c r="E1564" s="36">
        <f t="shared" si="230"/>
        <v>49.506254114549044</v>
      </c>
      <c r="F1564" s="34">
        <v>767</v>
      </c>
      <c r="G1564" s="36">
        <f t="shared" si="231"/>
        <v>50.493745885450956</v>
      </c>
      <c r="H1564" s="34">
        <v>423</v>
      </c>
      <c r="I1564" s="36">
        <f t="shared" si="232"/>
        <v>27.847267939433838</v>
      </c>
      <c r="J1564" s="34">
        <v>373</v>
      </c>
      <c r="K1564" s="36">
        <f t="shared" si="233"/>
        <v>24.555628703094143</v>
      </c>
      <c r="L1564" s="34">
        <v>289</v>
      </c>
      <c r="M1564" s="36">
        <f t="shared" si="234"/>
        <v>19.025674786043449</v>
      </c>
      <c r="N1564" s="34">
        <v>191</v>
      </c>
      <c r="O1564" s="36">
        <f t="shared" si="235"/>
        <v>12.574061882817643</v>
      </c>
      <c r="P1564" s="34">
        <v>155</v>
      </c>
      <c r="Q1564" s="36">
        <f t="shared" si="236"/>
        <v>10.204081632653061</v>
      </c>
      <c r="R1564" s="34">
        <v>88</v>
      </c>
      <c r="S1564" s="36">
        <f t="shared" si="237"/>
        <v>5.7932850559578668</v>
      </c>
    </row>
    <row r="1565" spans="1:19" s="24" customFormat="1" ht="15" hidden="1" outlineLevel="1" x14ac:dyDescent="0.2">
      <c r="A1565" s="37" t="s">
        <v>1562</v>
      </c>
      <c r="B1565" s="34"/>
      <c r="C1565" s="35">
        <v>631</v>
      </c>
      <c r="D1565" s="34">
        <v>346</v>
      </c>
      <c r="E1565" s="36">
        <f t="shared" si="230"/>
        <v>54.833597464342319</v>
      </c>
      <c r="F1565" s="34">
        <v>285</v>
      </c>
      <c r="G1565" s="36">
        <f t="shared" si="231"/>
        <v>45.166402535657689</v>
      </c>
      <c r="H1565" s="34">
        <v>180</v>
      </c>
      <c r="I1565" s="36">
        <f t="shared" si="232"/>
        <v>28.526148969889068</v>
      </c>
      <c r="J1565" s="34">
        <v>147</v>
      </c>
      <c r="K1565" s="36">
        <f t="shared" si="233"/>
        <v>23.296354992076072</v>
      </c>
      <c r="L1565" s="34">
        <v>115</v>
      </c>
      <c r="M1565" s="36">
        <f t="shared" si="234"/>
        <v>18.225039619651348</v>
      </c>
      <c r="N1565" s="34">
        <v>100</v>
      </c>
      <c r="O1565" s="36">
        <f t="shared" si="235"/>
        <v>15.847860538827259</v>
      </c>
      <c r="P1565" s="34">
        <v>49</v>
      </c>
      <c r="Q1565" s="36">
        <f t="shared" si="236"/>
        <v>7.765451664025357</v>
      </c>
      <c r="R1565" s="34">
        <v>40</v>
      </c>
      <c r="S1565" s="36">
        <f t="shared" si="237"/>
        <v>6.3391442155309035</v>
      </c>
    </row>
    <row r="1566" spans="1:19" s="24" customFormat="1" ht="15" hidden="1" outlineLevel="1" x14ac:dyDescent="0.2">
      <c r="A1566" s="37" t="s">
        <v>1563</v>
      </c>
      <c r="B1566" s="34"/>
      <c r="C1566" s="35">
        <v>1868</v>
      </c>
      <c r="D1566" s="34">
        <v>956</v>
      </c>
      <c r="E1566" s="36">
        <f t="shared" si="230"/>
        <v>51.177730192719487</v>
      </c>
      <c r="F1566" s="34">
        <v>912</v>
      </c>
      <c r="G1566" s="36">
        <f t="shared" si="231"/>
        <v>48.822269807280513</v>
      </c>
      <c r="H1566" s="34">
        <v>542</v>
      </c>
      <c r="I1566" s="36">
        <f t="shared" si="232"/>
        <v>29.014989293361886</v>
      </c>
      <c r="J1566" s="34">
        <v>467</v>
      </c>
      <c r="K1566" s="36">
        <f t="shared" si="233"/>
        <v>25</v>
      </c>
      <c r="L1566" s="34">
        <v>335</v>
      </c>
      <c r="M1566" s="36">
        <f t="shared" si="234"/>
        <v>17.933618843683085</v>
      </c>
      <c r="N1566" s="34">
        <v>259</v>
      </c>
      <c r="O1566" s="36">
        <f t="shared" si="235"/>
        <v>13.86509635974304</v>
      </c>
      <c r="P1566" s="34">
        <v>192</v>
      </c>
      <c r="Q1566" s="36">
        <f t="shared" si="236"/>
        <v>10.278372591006423</v>
      </c>
      <c r="R1566" s="34">
        <v>73</v>
      </c>
      <c r="S1566" s="36">
        <f t="shared" si="237"/>
        <v>3.9079229122055676</v>
      </c>
    </row>
    <row r="1567" spans="1:19" s="24" customFormat="1" ht="15" hidden="1" outlineLevel="1" x14ac:dyDescent="0.2">
      <c r="A1567" s="37" t="s">
        <v>1564</v>
      </c>
      <c r="B1567" s="34"/>
      <c r="C1567" s="35">
        <v>542</v>
      </c>
      <c r="D1567" s="34">
        <v>267</v>
      </c>
      <c r="E1567" s="36">
        <f t="shared" si="230"/>
        <v>49.261992619926197</v>
      </c>
      <c r="F1567" s="34">
        <v>275</v>
      </c>
      <c r="G1567" s="36">
        <f t="shared" si="231"/>
        <v>50.738007380073803</v>
      </c>
      <c r="H1567" s="34">
        <v>166</v>
      </c>
      <c r="I1567" s="36">
        <f t="shared" si="232"/>
        <v>30.627306273062732</v>
      </c>
      <c r="J1567" s="34">
        <v>146</v>
      </c>
      <c r="K1567" s="36">
        <f t="shared" si="233"/>
        <v>26.937269372693727</v>
      </c>
      <c r="L1567" s="34">
        <v>96</v>
      </c>
      <c r="M1567" s="36">
        <f t="shared" si="234"/>
        <v>17.712177121771219</v>
      </c>
      <c r="N1567" s="34">
        <v>79</v>
      </c>
      <c r="O1567" s="36">
        <f t="shared" si="235"/>
        <v>14.575645756457565</v>
      </c>
      <c r="P1567" s="34">
        <v>36</v>
      </c>
      <c r="Q1567" s="36">
        <f t="shared" si="236"/>
        <v>6.6420664206642064</v>
      </c>
      <c r="R1567" s="34">
        <v>19</v>
      </c>
      <c r="S1567" s="36">
        <f t="shared" si="237"/>
        <v>3.5055350553505535</v>
      </c>
    </row>
    <row r="1568" spans="1:19" s="24" customFormat="1" ht="15" hidden="1" outlineLevel="1" x14ac:dyDescent="0.2">
      <c r="A1568" s="37" t="s">
        <v>1565</v>
      </c>
      <c r="B1568" s="34"/>
      <c r="C1568" s="35">
        <v>856</v>
      </c>
      <c r="D1568" s="34">
        <v>394</v>
      </c>
      <c r="E1568" s="36">
        <f t="shared" si="230"/>
        <v>46.028037383177569</v>
      </c>
      <c r="F1568" s="34">
        <v>462</v>
      </c>
      <c r="G1568" s="36">
        <f t="shared" si="231"/>
        <v>53.971962616822424</v>
      </c>
      <c r="H1568" s="34">
        <v>254</v>
      </c>
      <c r="I1568" s="36">
        <f t="shared" si="232"/>
        <v>29.67289719626168</v>
      </c>
      <c r="J1568" s="34">
        <v>183</v>
      </c>
      <c r="K1568" s="36">
        <f t="shared" si="233"/>
        <v>21.378504672897193</v>
      </c>
      <c r="L1568" s="34">
        <v>144</v>
      </c>
      <c r="M1568" s="36">
        <f t="shared" si="234"/>
        <v>16.822429906542055</v>
      </c>
      <c r="N1568" s="34">
        <v>160</v>
      </c>
      <c r="O1568" s="36">
        <f t="shared" si="235"/>
        <v>18.691588785046729</v>
      </c>
      <c r="P1568" s="34">
        <v>79</v>
      </c>
      <c r="Q1568" s="36">
        <f t="shared" si="236"/>
        <v>9.2289719626168214</v>
      </c>
      <c r="R1568" s="34">
        <v>36</v>
      </c>
      <c r="S1568" s="36">
        <f t="shared" si="237"/>
        <v>4.2056074766355138</v>
      </c>
    </row>
    <row r="1569" spans="1:19" s="24" customFormat="1" ht="15" hidden="1" outlineLevel="1" x14ac:dyDescent="0.2">
      <c r="A1569" s="37" t="s">
        <v>1566</v>
      </c>
      <c r="B1569" s="34"/>
      <c r="C1569" s="35">
        <v>1579</v>
      </c>
      <c r="D1569" s="34">
        <v>795</v>
      </c>
      <c r="E1569" s="36">
        <f t="shared" si="230"/>
        <v>50.348321722609249</v>
      </c>
      <c r="F1569" s="34">
        <v>784</v>
      </c>
      <c r="G1569" s="36">
        <f t="shared" si="231"/>
        <v>49.651678277390758</v>
      </c>
      <c r="H1569" s="34">
        <v>448</v>
      </c>
      <c r="I1569" s="36">
        <f t="shared" si="232"/>
        <v>28.372387587080432</v>
      </c>
      <c r="J1569" s="34">
        <v>383</v>
      </c>
      <c r="K1569" s="36">
        <f t="shared" si="233"/>
        <v>24.255858138062067</v>
      </c>
      <c r="L1569" s="34">
        <v>293</v>
      </c>
      <c r="M1569" s="36">
        <f t="shared" si="234"/>
        <v>18.556048131728943</v>
      </c>
      <c r="N1569" s="34">
        <v>221</v>
      </c>
      <c r="O1569" s="36">
        <f t="shared" si="235"/>
        <v>13.996200126662446</v>
      </c>
      <c r="P1569" s="34">
        <v>156</v>
      </c>
      <c r="Q1569" s="36">
        <f t="shared" si="236"/>
        <v>9.8796706776440786</v>
      </c>
      <c r="R1569" s="34">
        <v>78</v>
      </c>
      <c r="S1569" s="36">
        <f t="shared" si="237"/>
        <v>4.9398353388220393</v>
      </c>
    </row>
    <row r="1570" spans="1:19" s="24" customFormat="1" ht="15" hidden="1" outlineLevel="1" x14ac:dyDescent="0.2">
      <c r="A1570" s="37" t="s">
        <v>1567</v>
      </c>
      <c r="B1570" s="34"/>
      <c r="C1570" s="35">
        <v>508</v>
      </c>
      <c r="D1570" s="34">
        <v>248</v>
      </c>
      <c r="E1570" s="36">
        <f t="shared" si="230"/>
        <v>48.818897637795274</v>
      </c>
      <c r="F1570" s="34">
        <v>260</v>
      </c>
      <c r="G1570" s="36">
        <f t="shared" si="231"/>
        <v>51.181102362204726</v>
      </c>
      <c r="H1570" s="34">
        <v>144</v>
      </c>
      <c r="I1570" s="36">
        <f t="shared" si="232"/>
        <v>28.346456692913385</v>
      </c>
      <c r="J1570" s="34">
        <v>141</v>
      </c>
      <c r="K1570" s="36">
        <f t="shared" si="233"/>
        <v>27.755905511811022</v>
      </c>
      <c r="L1570" s="34">
        <v>72</v>
      </c>
      <c r="M1570" s="36">
        <f t="shared" si="234"/>
        <v>14.173228346456693</v>
      </c>
      <c r="N1570" s="34">
        <v>67</v>
      </c>
      <c r="O1570" s="36">
        <f t="shared" si="235"/>
        <v>13.188976377952756</v>
      </c>
      <c r="P1570" s="34">
        <v>61</v>
      </c>
      <c r="Q1570" s="36">
        <f t="shared" si="236"/>
        <v>12.007874015748031</v>
      </c>
      <c r="R1570" s="34">
        <v>23</v>
      </c>
      <c r="S1570" s="36">
        <f t="shared" si="237"/>
        <v>4.5275590551181102</v>
      </c>
    </row>
    <row r="1571" spans="1:19" s="24" customFormat="1" ht="15" hidden="1" outlineLevel="1" x14ac:dyDescent="0.2">
      <c r="A1571" s="37" t="s">
        <v>1568</v>
      </c>
      <c r="B1571" s="34"/>
      <c r="C1571" s="35">
        <v>1504</v>
      </c>
      <c r="D1571" s="34">
        <v>654</v>
      </c>
      <c r="E1571" s="36">
        <f t="shared" si="230"/>
        <v>43.484042553191493</v>
      </c>
      <c r="F1571" s="34">
        <v>850</v>
      </c>
      <c r="G1571" s="36">
        <f t="shared" si="231"/>
        <v>56.515957446808514</v>
      </c>
      <c r="H1571" s="34">
        <v>437</v>
      </c>
      <c r="I1571" s="36">
        <f t="shared" si="232"/>
        <v>29.055851063829788</v>
      </c>
      <c r="J1571" s="34">
        <v>351</v>
      </c>
      <c r="K1571" s="36">
        <f t="shared" si="233"/>
        <v>23.337765957446809</v>
      </c>
      <c r="L1571" s="34">
        <v>275</v>
      </c>
      <c r="M1571" s="36">
        <f t="shared" si="234"/>
        <v>18.284574468085108</v>
      </c>
      <c r="N1571" s="34">
        <v>206</v>
      </c>
      <c r="O1571" s="36">
        <f t="shared" si="235"/>
        <v>13.696808510638299</v>
      </c>
      <c r="P1571" s="34">
        <v>123</v>
      </c>
      <c r="Q1571" s="36">
        <f t="shared" si="236"/>
        <v>8.1781914893617031</v>
      </c>
      <c r="R1571" s="34">
        <v>112</v>
      </c>
      <c r="S1571" s="36">
        <f t="shared" si="237"/>
        <v>7.4468085106382986</v>
      </c>
    </row>
    <row r="1572" spans="1:19" s="24" customFormat="1" ht="15" hidden="1" outlineLevel="1" x14ac:dyDescent="0.2">
      <c r="A1572" s="37" t="s">
        <v>1569</v>
      </c>
      <c r="B1572" s="34"/>
      <c r="C1572" s="35">
        <v>717</v>
      </c>
      <c r="D1572" s="34">
        <v>382</v>
      </c>
      <c r="E1572" s="36">
        <f t="shared" si="230"/>
        <v>53.277545327754531</v>
      </c>
      <c r="F1572" s="34">
        <v>335</v>
      </c>
      <c r="G1572" s="36">
        <f t="shared" si="231"/>
        <v>46.722454672245469</v>
      </c>
      <c r="H1572" s="34">
        <v>200</v>
      </c>
      <c r="I1572" s="36">
        <f t="shared" si="232"/>
        <v>27.894002789400279</v>
      </c>
      <c r="J1572" s="34">
        <v>188</v>
      </c>
      <c r="K1572" s="36">
        <f t="shared" si="233"/>
        <v>26.220362622036262</v>
      </c>
      <c r="L1572" s="34">
        <v>113</v>
      </c>
      <c r="M1572" s="36">
        <f t="shared" si="234"/>
        <v>15.760111576011157</v>
      </c>
      <c r="N1572" s="34">
        <v>104</v>
      </c>
      <c r="O1572" s="36">
        <f t="shared" si="235"/>
        <v>14.504881450488146</v>
      </c>
      <c r="P1572" s="34">
        <v>76</v>
      </c>
      <c r="Q1572" s="36">
        <f t="shared" si="236"/>
        <v>10.599721059972106</v>
      </c>
      <c r="R1572" s="34">
        <v>36</v>
      </c>
      <c r="S1572" s="36">
        <f t="shared" si="237"/>
        <v>5.02092050209205</v>
      </c>
    </row>
    <row r="1573" spans="1:19" s="24" customFormat="1" ht="15" hidden="1" outlineLevel="1" x14ac:dyDescent="0.2">
      <c r="A1573" s="37" t="s">
        <v>1570</v>
      </c>
      <c r="B1573" s="34"/>
      <c r="C1573" s="35">
        <v>812</v>
      </c>
      <c r="D1573" s="34">
        <v>405</v>
      </c>
      <c r="E1573" s="36">
        <f t="shared" si="230"/>
        <v>49.876847290640399</v>
      </c>
      <c r="F1573" s="34">
        <v>407</v>
      </c>
      <c r="G1573" s="36">
        <f t="shared" si="231"/>
        <v>50.123152709359609</v>
      </c>
      <c r="H1573" s="34">
        <v>223</v>
      </c>
      <c r="I1573" s="36">
        <f t="shared" si="232"/>
        <v>27.463054187192121</v>
      </c>
      <c r="J1573" s="34">
        <v>243</v>
      </c>
      <c r="K1573" s="36">
        <f t="shared" si="233"/>
        <v>29.926108374384238</v>
      </c>
      <c r="L1573" s="34">
        <v>142</v>
      </c>
      <c r="M1573" s="36">
        <f t="shared" si="234"/>
        <v>17.487684729064043</v>
      </c>
      <c r="N1573" s="34">
        <v>111</v>
      </c>
      <c r="O1573" s="36">
        <f t="shared" si="235"/>
        <v>13.669950738916258</v>
      </c>
      <c r="P1573" s="34">
        <v>55</v>
      </c>
      <c r="Q1573" s="36">
        <f t="shared" si="236"/>
        <v>6.7733990147783256</v>
      </c>
      <c r="R1573" s="34">
        <v>38</v>
      </c>
      <c r="S1573" s="36">
        <f t="shared" si="237"/>
        <v>4.6798029556650249</v>
      </c>
    </row>
    <row r="1574" spans="1:19" s="24" customFormat="1" ht="15" hidden="1" outlineLevel="1" x14ac:dyDescent="0.2">
      <c r="A1574" s="37" t="s">
        <v>1571</v>
      </c>
      <c r="B1574" s="34"/>
      <c r="C1574" s="35">
        <v>838</v>
      </c>
      <c r="D1574" s="34">
        <v>404</v>
      </c>
      <c r="E1574" s="36">
        <f t="shared" si="230"/>
        <v>48.210023866348443</v>
      </c>
      <c r="F1574" s="34">
        <v>434</v>
      </c>
      <c r="G1574" s="36">
        <f t="shared" si="231"/>
        <v>51.78997613365155</v>
      </c>
      <c r="H1574" s="34">
        <v>267</v>
      </c>
      <c r="I1574" s="36">
        <f t="shared" si="232"/>
        <v>31.861575178997612</v>
      </c>
      <c r="J1574" s="34">
        <v>225</v>
      </c>
      <c r="K1574" s="36">
        <f t="shared" si="233"/>
        <v>26.849642004773266</v>
      </c>
      <c r="L1574" s="34">
        <v>127</v>
      </c>
      <c r="M1574" s="36">
        <f t="shared" si="234"/>
        <v>15.155131264916466</v>
      </c>
      <c r="N1574" s="34">
        <v>118</v>
      </c>
      <c r="O1574" s="36">
        <f t="shared" si="235"/>
        <v>14.081145584725535</v>
      </c>
      <c r="P1574" s="34">
        <v>73</v>
      </c>
      <c r="Q1574" s="36">
        <f t="shared" si="236"/>
        <v>8.7112171837708825</v>
      </c>
      <c r="R1574" s="34">
        <v>28</v>
      </c>
      <c r="S1574" s="36">
        <f t="shared" si="237"/>
        <v>3.3412887828162288</v>
      </c>
    </row>
    <row r="1575" spans="1:19" s="24" customFormat="1" ht="15" hidden="1" outlineLevel="1" x14ac:dyDescent="0.2">
      <c r="A1575" s="37" t="s">
        <v>1572</v>
      </c>
      <c r="B1575" s="34"/>
      <c r="C1575" s="35">
        <v>806</v>
      </c>
      <c r="D1575" s="34">
        <v>434</v>
      </c>
      <c r="E1575" s="36">
        <f t="shared" si="230"/>
        <v>53.84615384615384</v>
      </c>
      <c r="F1575" s="34">
        <v>372</v>
      </c>
      <c r="G1575" s="36">
        <f t="shared" si="231"/>
        <v>46.153846153846153</v>
      </c>
      <c r="H1575" s="34">
        <v>231</v>
      </c>
      <c r="I1575" s="36">
        <f t="shared" si="232"/>
        <v>28.660049627791562</v>
      </c>
      <c r="J1575" s="34">
        <v>198</v>
      </c>
      <c r="K1575" s="36">
        <f t="shared" si="233"/>
        <v>24.565756823821339</v>
      </c>
      <c r="L1575" s="34">
        <v>137</v>
      </c>
      <c r="M1575" s="36">
        <f t="shared" si="234"/>
        <v>16.997518610421835</v>
      </c>
      <c r="N1575" s="34">
        <v>109</v>
      </c>
      <c r="O1575" s="36">
        <f t="shared" si="235"/>
        <v>13.523573200992555</v>
      </c>
      <c r="P1575" s="34">
        <v>82</v>
      </c>
      <c r="Q1575" s="36">
        <f t="shared" si="236"/>
        <v>10.173697270471463</v>
      </c>
      <c r="R1575" s="34">
        <v>49</v>
      </c>
      <c r="S1575" s="36">
        <f t="shared" si="237"/>
        <v>6.0794044665012406</v>
      </c>
    </row>
    <row r="1576" spans="1:19" s="24" customFormat="1" ht="15" hidden="1" outlineLevel="1" x14ac:dyDescent="0.2">
      <c r="A1576" s="37" t="s">
        <v>1573</v>
      </c>
      <c r="B1576" s="34"/>
      <c r="C1576" s="35">
        <v>113</v>
      </c>
      <c r="D1576" s="34">
        <v>60</v>
      </c>
      <c r="E1576" s="36">
        <f t="shared" si="230"/>
        <v>53.097345132743371</v>
      </c>
      <c r="F1576" s="34">
        <v>53</v>
      </c>
      <c r="G1576" s="36">
        <f t="shared" si="231"/>
        <v>46.902654867256643</v>
      </c>
      <c r="H1576" s="34">
        <v>28</v>
      </c>
      <c r="I1576" s="36">
        <f t="shared" si="232"/>
        <v>24.778761061946906</v>
      </c>
      <c r="J1576" s="34">
        <v>39</v>
      </c>
      <c r="K1576" s="36">
        <f t="shared" si="233"/>
        <v>34.513274336283189</v>
      </c>
      <c r="L1576" s="34">
        <v>38</v>
      </c>
      <c r="M1576" s="36">
        <f t="shared" si="234"/>
        <v>33.628318584070797</v>
      </c>
      <c r="N1576" s="34">
        <v>5</v>
      </c>
      <c r="O1576" s="36">
        <f t="shared" si="235"/>
        <v>4.4247787610619476</v>
      </c>
      <c r="P1576" s="34">
        <v>3</v>
      </c>
      <c r="Q1576" s="36">
        <f t="shared" si="236"/>
        <v>2.6548672566371683</v>
      </c>
      <c r="R1576" s="34">
        <v>0</v>
      </c>
      <c r="S1576" s="36">
        <f t="shared" si="237"/>
        <v>0</v>
      </c>
    </row>
    <row r="1577" spans="1:19" s="24" customFormat="1" ht="15" hidden="1" outlineLevel="1" x14ac:dyDescent="0.2">
      <c r="A1577" s="37" t="s">
        <v>1574</v>
      </c>
      <c r="B1577" s="34"/>
      <c r="C1577" s="35">
        <v>465</v>
      </c>
      <c r="D1577" s="34">
        <v>241</v>
      </c>
      <c r="E1577" s="36">
        <f t="shared" si="230"/>
        <v>51.827956989247305</v>
      </c>
      <c r="F1577" s="34">
        <v>224</v>
      </c>
      <c r="G1577" s="36">
        <f t="shared" si="231"/>
        <v>48.172043010752688</v>
      </c>
      <c r="H1577" s="34">
        <v>139</v>
      </c>
      <c r="I1577" s="36">
        <f t="shared" si="232"/>
        <v>29.892473118279568</v>
      </c>
      <c r="J1577" s="34">
        <v>123</v>
      </c>
      <c r="K1577" s="36">
        <f t="shared" si="233"/>
        <v>26.451612903225804</v>
      </c>
      <c r="L1577" s="34">
        <v>78</v>
      </c>
      <c r="M1577" s="36">
        <f t="shared" si="234"/>
        <v>16.774193548387096</v>
      </c>
      <c r="N1577" s="34">
        <v>53</v>
      </c>
      <c r="O1577" s="36">
        <f t="shared" si="235"/>
        <v>11.39784946236559</v>
      </c>
      <c r="P1577" s="34">
        <v>68</v>
      </c>
      <c r="Q1577" s="36">
        <f t="shared" si="236"/>
        <v>14.623655913978494</v>
      </c>
      <c r="R1577" s="34">
        <v>4</v>
      </c>
      <c r="S1577" s="36">
        <f t="shared" si="237"/>
        <v>0.86021505376344076</v>
      </c>
    </row>
    <row r="1578" spans="1:19" s="24" customFormat="1" ht="15" hidden="1" outlineLevel="1" x14ac:dyDescent="0.2">
      <c r="A1578" s="37" t="s">
        <v>1575</v>
      </c>
      <c r="B1578" s="34"/>
      <c r="C1578" s="35">
        <v>359</v>
      </c>
      <c r="D1578" s="34">
        <v>209</v>
      </c>
      <c r="E1578" s="36">
        <f t="shared" si="230"/>
        <v>58.217270194986078</v>
      </c>
      <c r="F1578" s="34">
        <v>150</v>
      </c>
      <c r="G1578" s="36">
        <f t="shared" si="231"/>
        <v>41.782729805013929</v>
      </c>
      <c r="H1578" s="34">
        <v>88</v>
      </c>
      <c r="I1578" s="36">
        <f t="shared" si="232"/>
        <v>24.512534818941504</v>
      </c>
      <c r="J1578" s="34">
        <v>103</v>
      </c>
      <c r="K1578" s="36">
        <f t="shared" si="233"/>
        <v>28.690807799442897</v>
      </c>
      <c r="L1578" s="34">
        <v>61</v>
      </c>
      <c r="M1578" s="36">
        <f t="shared" si="234"/>
        <v>16.991643454038996</v>
      </c>
      <c r="N1578" s="34">
        <v>48</v>
      </c>
      <c r="O1578" s="36">
        <f t="shared" si="235"/>
        <v>13.370473537604457</v>
      </c>
      <c r="P1578" s="34">
        <v>37</v>
      </c>
      <c r="Q1578" s="36">
        <f t="shared" si="236"/>
        <v>10.30640668523677</v>
      </c>
      <c r="R1578" s="34">
        <v>22</v>
      </c>
      <c r="S1578" s="36">
        <f t="shared" si="237"/>
        <v>6.1281337047353759</v>
      </c>
    </row>
    <row r="1579" spans="1:19" s="24" customFormat="1" ht="15" hidden="1" outlineLevel="1" x14ac:dyDescent="0.2">
      <c r="A1579" s="37" t="s">
        <v>1576</v>
      </c>
      <c r="B1579" s="34"/>
      <c r="C1579" s="35">
        <v>890</v>
      </c>
      <c r="D1579" s="34">
        <v>420</v>
      </c>
      <c r="E1579" s="36">
        <f t="shared" si="230"/>
        <v>47.191011235955052</v>
      </c>
      <c r="F1579" s="34">
        <v>470</v>
      </c>
      <c r="G1579" s="36">
        <f t="shared" si="231"/>
        <v>52.80898876404494</v>
      </c>
      <c r="H1579" s="34">
        <v>258</v>
      </c>
      <c r="I1579" s="36">
        <f t="shared" si="232"/>
        <v>28.988764044943817</v>
      </c>
      <c r="J1579" s="34">
        <v>231</v>
      </c>
      <c r="K1579" s="36">
        <f t="shared" si="233"/>
        <v>25.95505617977528</v>
      </c>
      <c r="L1579" s="34">
        <v>161</v>
      </c>
      <c r="M1579" s="36">
        <f t="shared" si="234"/>
        <v>18.089887640449437</v>
      </c>
      <c r="N1579" s="34">
        <v>119</v>
      </c>
      <c r="O1579" s="36">
        <f t="shared" si="235"/>
        <v>13.370786516853933</v>
      </c>
      <c r="P1579" s="34">
        <v>85</v>
      </c>
      <c r="Q1579" s="36">
        <f t="shared" si="236"/>
        <v>9.5505617977528079</v>
      </c>
      <c r="R1579" s="34">
        <v>36</v>
      </c>
      <c r="S1579" s="36">
        <f t="shared" si="237"/>
        <v>4.0449438202247192</v>
      </c>
    </row>
    <row r="1580" spans="1:19" s="24" customFormat="1" ht="15" hidden="1" outlineLevel="1" x14ac:dyDescent="0.2">
      <c r="A1580" s="37" t="s">
        <v>1577</v>
      </c>
      <c r="B1580" s="34"/>
      <c r="C1580" s="35">
        <v>787</v>
      </c>
      <c r="D1580" s="34">
        <v>383</v>
      </c>
      <c r="E1580" s="36">
        <f t="shared" si="230"/>
        <v>48.665819567979668</v>
      </c>
      <c r="F1580" s="34">
        <v>404</v>
      </c>
      <c r="G1580" s="36">
        <f t="shared" si="231"/>
        <v>51.334180432020332</v>
      </c>
      <c r="H1580" s="34">
        <v>231</v>
      </c>
      <c r="I1580" s="36">
        <f t="shared" si="232"/>
        <v>29.351969504447268</v>
      </c>
      <c r="J1580" s="34">
        <v>199</v>
      </c>
      <c r="K1580" s="36">
        <f t="shared" si="233"/>
        <v>25.2858958068615</v>
      </c>
      <c r="L1580" s="34">
        <v>140</v>
      </c>
      <c r="M1580" s="36">
        <f t="shared" si="234"/>
        <v>17.789072426937739</v>
      </c>
      <c r="N1580" s="34">
        <v>106</v>
      </c>
      <c r="O1580" s="36">
        <f t="shared" si="235"/>
        <v>13.468869123252858</v>
      </c>
      <c r="P1580" s="34">
        <v>66</v>
      </c>
      <c r="Q1580" s="36">
        <f t="shared" si="236"/>
        <v>8.3862770012706473</v>
      </c>
      <c r="R1580" s="34">
        <v>45</v>
      </c>
      <c r="S1580" s="36">
        <f t="shared" si="237"/>
        <v>5.7179161372299872</v>
      </c>
    </row>
    <row r="1581" spans="1:19" s="24" customFormat="1" ht="15" hidden="1" outlineLevel="1" x14ac:dyDescent="0.2">
      <c r="A1581" s="38" t="s">
        <v>2630</v>
      </c>
      <c r="B1581" s="34"/>
      <c r="C1581" s="35">
        <v>1153</v>
      </c>
      <c r="D1581" s="34">
        <v>581</v>
      </c>
      <c r="E1581" s="36">
        <f t="shared" si="230"/>
        <v>50.39028620988725</v>
      </c>
      <c r="F1581" s="34">
        <v>572</v>
      </c>
      <c r="G1581" s="36">
        <f t="shared" si="231"/>
        <v>49.60971379011275</v>
      </c>
      <c r="H1581" s="34">
        <v>341</v>
      </c>
      <c r="I1581" s="36">
        <f t="shared" si="232"/>
        <v>29.575021682567218</v>
      </c>
      <c r="J1581" s="34">
        <v>292</v>
      </c>
      <c r="K1581" s="36">
        <f t="shared" si="233"/>
        <v>25.325238508239377</v>
      </c>
      <c r="L1581" s="34">
        <v>188</v>
      </c>
      <c r="M1581" s="36">
        <f t="shared" si="234"/>
        <v>16.305290546400695</v>
      </c>
      <c r="N1581" s="34">
        <v>179</v>
      </c>
      <c r="O1581" s="36">
        <f t="shared" si="235"/>
        <v>15.524718126626194</v>
      </c>
      <c r="P1581" s="34">
        <v>89</v>
      </c>
      <c r="Q1581" s="36">
        <f t="shared" si="236"/>
        <v>7.7189939288811802</v>
      </c>
      <c r="R1581" s="34">
        <v>64</v>
      </c>
      <c r="S1581" s="36">
        <f t="shared" si="237"/>
        <v>5.5507372072853425</v>
      </c>
    </row>
    <row r="1582" spans="1:19" s="24" customFormat="1" ht="15" collapsed="1" x14ac:dyDescent="0.2">
      <c r="A1582" s="33" t="s">
        <v>2575</v>
      </c>
      <c r="B1582" s="34">
        <v>103</v>
      </c>
      <c r="C1582" s="34">
        <f t="shared" ref="C1582:R1582" si="238">SUM(C1583:C1685)</f>
        <v>139397</v>
      </c>
      <c r="D1582" s="34">
        <f t="shared" si="238"/>
        <v>68276</v>
      </c>
      <c r="E1582" s="36">
        <f t="shared" si="230"/>
        <v>48.979533275465037</v>
      </c>
      <c r="F1582" s="34">
        <f t="shared" si="238"/>
        <v>71121</v>
      </c>
      <c r="G1582" s="36">
        <f t="shared" si="231"/>
        <v>51.020466724534963</v>
      </c>
      <c r="H1582" s="34">
        <f t="shared" si="238"/>
        <v>41723</v>
      </c>
      <c r="I1582" s="36">
        <f t="shared" si="232"/>
        <v>29.931060209330187</v>
      </c>
      <c r="J1582" s="34">
        <f t="shared" si="238"/>
        <v>35820</v>
      </c>
      <c r="K1582" s="36">
        <f t="shared" si="233"/>
        <v>25.696392318342575</v>
      </c>
      <c r="L1582" s="34">
        <f t="shared" si="238"/>
        <v>22358</v>
      </c>
      <c r="M1582" s="36">
        <f t="shared" si="234"/>
        <v>16.039082620142469</v>
      </c>
      <c r="N1582" s="34">
        <f t="shared" si="238"/>
        <v>20098</v>
      </c>
      <c r="O1582" s="36">
        <f t="shared" si="235"/>
        <v>14.417813869738946</v>
      </c>
      <c r="P1582" s="34">
        <f t="shared" si="238"/>
        <v>13775</v>
      </c>
      <c r="Q1582" s="36">
        <f t="shared" si="236"/>
        <v>9.8818482463754602</v>
      </c>
      <c r="R1582" s="34">
        <f t="shared" si="238"/>
        <v>5623</v>
      </c>
      <c r="S1582" s="36">
        <f t="shared" si="237"/>
        <v>4.0338027360703599</v>
      </c>
    </row>
    <row r="1583" spans="1:19" s="24" customFormat="1" ht="15" hidden="1" outlineLevel="1" x14ac:dyDescent="0.2">
      <c r="A1583" s="37" t="s">
        <v>1578</v>
      </c>
      <c r="B1583" s="34"/>
      <c r="C1583" s="35">
        <v>884</v>
      </c>
      <c r="D1583" s="34">
        <v>451</v>
      </c>
      <c r="E1583" s="36">
        <f t="shared" si="230"/>
        <v>51.018099547511312</v>
      </c>
      <c r="F1583" s="34">
        <v>433</v>
      </c>
      <c r="G1583" s="36">
        <f t="shared" si="231"/>
        <v>48.981900452488688</v>
      </c>
      <c r="H1583" s="34">
        <v>314</v>
      </c>
      <c r="I1583" s="36">
        <f t="shared" si="232"/>
        <v>35.520361990950228</v>
      </c>
      <c r="J1583" s="34">
        <v>198</v>
      </c>
      <c r="K1583" s="36">
        <f t="shared" si="233"/>
        <v>22.398190045248867</v>
      </c>
      <c r="L1583" s="34">
        <v>131</v>
      </c>
      <c r="M1583" s="36">
        <f t="shared" si="234"/>
        <v>14.819004524886878</v>
      </c>
      <c r="N1583" s="34">
        <v>141</v>
      </c>
      <c r="O1583" s="36">
        <f t="shared" si="235"/>
        <v>15.950226244343892</v>
      </c>
      <c r="P1583" s="34">
        <v>65</v>
      </c>
      <c r="Q1583" s="36">
        <f t="shared" si="236"/>
        <v>7.3529411764705888</v>
      </c>
      <c r="R1583" s="34">
        <v>35</v>
      </c>
      <c r="S1583" s="36">
        <f t="shared" si="237"/>
        <v>3.9592760180995477</v>
      </c>
    </row>
    <row r="1584" spans="1:19" s="24" customFormat="1" ht="15" hidden="1" outlineLevel="1" x14ac:dyDescent="0.2">
      <c r="A1584" s="37" t="s">
        <v>1579</v>
      </c>
      <c r="B1584" s="34"/>
      <c r="C1584" s="35">
        <v>317</v>
      </c>
      <c r="D1584" s="34">
        <v>162</v>
      </c>
      <c r="E1584" s="36">
        <f t="shared" si="230"/>
        <v>51.104100946372242</v>
      </c>
      <c r="F1584" s="34">
        <v>155</v>
      </c>
      <c r="G1584" s="36">
        <f t="shared" si="231"/>
        <v>48.895899053627758</v>
      </c>
      <c r="H1584" s="34">
        <v>119</v>
      </c>
      <c r="I1584" s="36">
        <f t="shared" si="232"/>
        <v>37.539432176656149</v>
      </c>
      <c r="J1584" s="34">
        <v>56</v>
      </c>
      <c r="K1584" s="36">
        <f t="shared" si="233"/>
        <v>17.665615141955836</v>
      </c>
      <c r="L1584" s="34">
        <v>58</v>
      </c>
      <c r="M1584" s="36">
        <f t="shared" si="234"/>
        <v>18.296529968454259</v>
      </c>
      <c r="N1584" s="34">
        <v>43</v>
      </c>
      <c r="O1584" s="36">
        <f t="shared" si="235"/>
        <v>13.564668769716089</v>
      </c>
      <c r="P1584" s="34">
        <v>29</v>
      </c>
      <c r="Q1584" s="36">
        <f t="shared" si="236"/>
        <v>9.1482649842271293</v>
      </c>
      <c r="R1584" s="34">
        <v>12</v>
      </c>
      <c r="S1584" s="36">
        <f t="shared" si="237"/>
        <v>3.7854889589905363</v>
      </c>
    </row>
    <row r="1585" spans="1:19" s="24" customFormat="1" ht="15" hidden="1" outlineLevel="1" x14ac:dyDescent="0.2">
      <c r="A1585" s="37" t="s">
        <v>1580</v>
      </c>
      <c r="B1585" s="34"/>
      <c r="C1585" s="35">
        <v>133</v>
      </c>
      <c r="D1585" s="34">
        <v>65</v>
      </c>
      <c r="E1585" s="36">
        <f t="shared" si="230"/>
        <v>48.872180451127818</v>
      </c>
      <c r="F1585" s="34">
        <v>68</v>
      </c>
      <c r="G1585" s="36">
        <f t="shared" si="231"/>
        <v>51.127819548872175</v>
      </c>
      <c r="H1585" s="34">
        <v>44</v>
      </c>
      <c r="I1585" s="36">
        <f t="shared" si="232"/>
        <v>33.082706766917291</v>
      </c>
      <c r="J1585" s="34">
        <v>34</v>
      </c>
      <c r="K1585" s="36">
        <f t="shared" si="233"/>
        <v>25.563909774436087</v>
      </c>
      <c r="L1585" s="34">
        <v>20</v>
      </c>
      <c r="M1585" s="36">
        <f t="shared" si="234"/>
        <v>15.037593984962406</v>
      </c>
      <c r="N1585" s="34">
        <v>26</v>
      </c>
      <c r="O1585" s="36">
        <f t="shared" si="235"/>
        <v>19.548872180451127</v>
      </c>
      <c r="P1585" s="34">
        <v>8</v>
      </c>
      <c r="Q1585" s="36">
        <f t="shared" si="236"/>
        <v>6.0150375939849621</v>
      </c>
      <c r="R1585" s="34">
        <v>1</v>
      </c>
      <c r="S1585" s="36">
        <f t="shared" si="237"/>
        <v>0.75187969924812026</v>
      </c>
    </row>
    <row r="1586" spans="1:19" s="24" customFormat="1" ht="15" hidden="1" outlineLevel="1" x14ac:dyDescent="0.2">
      <c r="A1586" s="37" t="s">
        <v>1581</v>
      </c>
      <c r="B1586" s="34"/>
      <c r="C1586" s="35">
        <v>852</v>
      </c>
      <c r="D1586" s="34">
        <v>418</v>
      </c>
      <c r="E1586" s="36">
        <f t="shared" si="230"/>
        <v>49.061032863849768</v>
      </c>
      <c r="F1586" s="34">
        <v>434</v>
      </c>
      <c r="G1586" s="36">
        <f t="shared" si="231"/>
        <v>50.938967136150239</v>
      </c>
      <c r="H1586" s="34">
        <v>281</v>
      </c>
      <c r="I1586" s="36">
        <f t="shared" si="232"/>
        <v>32.981220657276999</v>
      </c>
      <c r="J1586" s="34">
        <v>208</v>
      </c>
      <c r="K1586" s="36">
        <f t="shared" si="233"/>
        <v>24.413145539906104</v>
      </c>
      <c r="L1586" s="34">
        <v>134</v>
      </c>
      <c r="M1586" s="36">
        <f t="shared" si="234"/>
        <v>15.727699530516432</v>
      </c>
      <c r="N1586" s="34">
        <v>125</v>
      </c>
      <c r="O1586" s="36">
        <f t="shared" si="235"/>
        <v>14.671361502347418</v>
      </c>
      <c r="P1586" s="34">
        <v>70</v>
      </c>
      <c r="Q1586" s="36">
        <f t="shared" si="236"/>
        <v>8.215962441314554</v>
      </c>
      <c r="R1586" s="34">
        <v>34</v>
      </c>
      <c r="S1586" s="36">
        <f t="shared" si="237"/>
        <v>3.990610328638498</v>
      </c>
    </row>
    <row r="1587" spans="1:19" s="24" customFormat="1" ht="15" hidden="1" outlineLevel="1" x14ac:dyDescent="0.2">
      <c r="A1587" s="37" t="s">
        <v>1582</v>
      </c>
      <c r="B1587" s="34"/>
      <c r="C1587" s="35">
        <v>1761</v>
      </c>
      <c r="D1587" s="34">
        <v>861</v>
      </c>
      <c r="E1587" s="36">
        <f t="shared" si="230"/>
        <v>48.892674616695061</v>
      </c>
      <c r="F1587" s="34">
        <v>900</v>
      </c>
      <c r="G1587" s="36">
        <f t="shared" si="231"/>
        <v>51.107325383304939</v>
      </c>
      <c r="H1587" s="34">
        <v>552</v>
      </c>
      <c r="I1587" s="36">
        <f t="shared" si="232"/>
        <v>31.345826235093696</v>
      </c>
      <c r="J1587" s="34">
        <v>456</v>
      </c>
      <c r="K1587" s="36">
        <f t="shared" si="233"/>
        <v>25.894378194207839</v>
      </c>
      <c r="L1587" s="34">
        <v>281</v>
      </c>
      <c r="M1587" s="36">
        <f t="shared" si="234"/>
        <v>15.956842703009654</v>
      </c>
      <c r="N1587" s="34">
        <v>236</v>
      </c>
      <c r="O1587" s="36">
        <f t="shared" si="235"/>
        <v>13.401476433844406</v>
      </c>
      <c r="P1587" s="34">
        <v>168</v>
      </c>
      <c r="Q1587" s="36">
        <f t="shared" si="236"/>
        <v>9.5400340715502558</v>
      </c>
      <c r="R1587" s="34">
        <v>68</v>
      </c>
      <c r="S1587" s="36">
        <f t="shared" si="237"/>
        <v>3.8614423622941514</v>
      </c>
    </row>
    <row r="1588" spans="1:19" s="24" customFormat="1" ht="15" hidden="1" outlineLevel="1" x14ac:dyDescent="0.2">
      <c r="A1588" s="37" t="s">
        <v>1583</v>
      </c>
      <c r="B1588" s="34"/>
      <c r="C1588" s="35">
        <v>503</v>
      </c>
      <c r="D1588" s="34">
        <v>230</v>
      </c>
      <c r="E1588" s="36">
        <f t="shared" si="230"/>
        <v>45.725646123260432</v>
      </c>
      <c r="F1588" s="34">
        <v>273</v>
      </c>
      <c r="G1588" s="36">
        <f t="shared" si="231"/>
        <v>54.274353876739561</v>
      </c>
      <c r="H1588" s="34">
        <v>146</v>
      </c>
      <c r="I1588" s="36">
        <f t="shared" si="232"/>
        <v>29.025844930417495</v>
      </c>
      <c r="J1588" s="34">
        <v>142</v>
      </c>
      <c r="K1588" s="36">
        <f t="shared" si="233"/>
        <v>28.230616302186878</v>
      </c>
      <c r="L1588" s="34">
        <v>69</v>
      </c>
      <c r="M1588" s="36">
        <f t="shared" si="234"/>
        <v>13.71769383697813</v>
      </c>
      <c r="N1588" s="34">
        <v>83</v>
      </c>
      <c r="O1588" s="36">
        <f t="shared" si="235"/>
        <v>16.500994035785286</v>
      </c>
      <c r="P1588" s="34">
        <v>44</v>
      </c>
      <c r="Q1588" s="36">
        <f t="shared" si="236"/>
        <v>8.7475149105367791</v>
      </c>
      <c r="R1588" s="34">
        <v>19</v>
      </c>
      <c r="S1588" s="36">
        <f t="shared" si="237"/>
        <v>3.7773359840954273</v>
      </c>
    </row>
    <row r="1589" spans="1:19" s="24" customFormat="1" ht="15" hidden="1" outlineLevel="1" x14ac:dyDescent="0.2">
      <c r="A1589" s="37" t="s">
        <v>1584</v>
      </c>
      <c r="B1589" s="34"/>
      <c r="C1589" s="35">
        <v>1157</v>
      </c>
      <c r="D1589" s="34">
        <v>536</v>
      </c>
      <c r="E1589" s="36">
        <f t="shared" si="230"/>
        <v>46.326707000864303</v>
      </c>
      <c r="F1589" s="34">
        <v>621</v>
      </c>
      <c r="G1589" s="36">
        <f t="shared" si="231"/>
        <v>53.673292999135697</v>
      </c>
      <c r="H1589" s="34">
        <v>289</v>
      </c>
      <c r="I1589" s="36">
        <f t="shared" si="232"/>
        <v>24.978392394122732</v>
      </c>
      <c r="J1589" s="34">
        <v>358</v>
      </c>
      <c r="K1589" s="36">
        <f t="shared" si="233"/>
        <v>30.94209161624892</v>
      </c>
      <c r="L1589" s="34">
        <v>198</v>
      </c>
      <c r="M1589" s="36">
        <f t="shared" si="234"/>
        <v>17.113223854796889</v>
      </c>
      <c r="N1589" s="34">
        <v>149</v>
      </c>
      <c r="O1589" s="36">
        <f t="shared" si="235"/>
        <v>12.878133102852203</v>
      </c>
      <c r="P1589" s="34">
        <v>127</v>
      </c>
      <c r="Q1589" s="36">
        <f t="shared" si="236"/>
        <v>10.97666378565255</v>
      </c>
      <c r="R1589" s="34">
        <v>36</v>
      </c>
      <c r="S1589" s="36">
        <f t="shared" si="237"/>
        <v>3.1114952463267067</v>
      </c>
    </row>
    <row r="1590" spans="1:19" s="24" customFormat="1" ht="15" hidden="1" outlineLevel="1" x14ac:dyDescent="0.2">
      <c r="A1590" s="37" t="s">
        <v>1585</v>
      </c>
      <c r="B1590" s="34"/>
      <c r="C1590" s="35">
        <v>973</v>
      </c>
      <c r="D1590" s="34">
        <v>506</v>
      </c>
      <c r="E1590" s="36">
        <f t="shared" si="230"/>
        <v>52.004110996916751</v>
      </c>
      <c r="F1590" s="34">
        <v>467</v>
      </c>
      <c r="G1590" s="36">
        <f t="shared" si="231"/>
        <v>47.995889003083242</v>
      </c>
      <c r="H1590" s="34">
        <v>278</v>
      </c>
      <c r="I1590" s="36">
        <f t="shared" si="232"/>
        <v>28.571428571428569</v>
      </c>
      <c r="J1590" s="34">
        <v>249</v>
      </c>
      <c r="K1590" s="36">
        <f t="shared" si="233"/>
        <v>25.590955806783143</v>
      </c>
      <c r="L1590" s="34">
        <v>157</v>
      </c>
      <c r="M1590" s="36">
        <f t="shared" si="234"/>
        <v>16.135662898252825</v>
      </c>
      <c r="N1590" s="34">
        <v>147</v>
      </c>
      <c r="O1590" s="36">
        <f t="shared" si="235"/>
        <v>15.107913669064748</v>
      </c>
      <c r="P1590" s="34">
        <v>110</v>
      </c>
      <c r="Q1590" s="36">
        <f t="shared" si="236"/>
        <v>11.305241521068858</v>
      </c>
      <c r="R1590" s="34">
        <v>32</v>
      </c>
      <c r="S1590" s="36">
        <f t="shared" si="237"/>
        <v>3.28879753340185</v>
      </c>
    </row>
    <row r="1591" spans="1:19" s="24" customFormat="1" ht="15" hidden="1" outlineLevel="1" x14ac:dyDescent="0.2">
      <c r="A1591" s="37" t="s">
        <v>1586</v>
      </c>
      <c r="B1591" s="34"/>
      <c r="C1591" s="35">
        <v>2003</v>
      </c>
      <c r="D1591" s="34">
        <v>956</v>
      </c>
      <c r="E1591" s="36">
        <f t="shared" si="230"/>
        <v>47.728407388916622</v>
      </c>
      <c r="F1591" s="34">
        <v>1047</v>
      </c>
      <c r="G1591" s="36">
        <f t="shared" si="231"/>
        <v>52.271592611083371</v>
      </c>
      <c r="H1591" s="34">
        <v>566</v>
      </c>
      <c r="I1591" s="36">
        <f t="shared" si="232"/>
        <v>28.257613579630554</v>
      </c>
      <c r="J1591" s="34">
        <v>530</v>
      </c>
      <c r="K1591" s="36">
        <f t="shared" si="233"/>
        <v>26.460309535696453</v>
      </c>
      <c r="L1591" s="34">
        <v>327</v>
      </c>
      <c r="M1591" s="36">
        <f t="shared" si="234"/>
        <v>16.325511732401399</v>
      </c>
      <c r="N1591" s="34">
        <v>286</v>
      </c>
      <c r="O1591" s="36">
        <f t="shared" si="235"/>
        <v>14.278582126809784</v>
      </c>
      <c r="P1591" s="34">
        <v>216</v>
      </c>
      <c r="Q1591" s="36">
        <f t="shared" si="236"/>
        <v>10.783824263604593</v>
      </c>
      <c r="R1591" s="34">
        <v>78</v>
      </c>
      <c r="S1591" s="36">
        <f t="shared" si="237"/>
        <v>3.8941587618572138</v>
      </c>
    </row>
    <row r="1592" spans="1:19" s="24" customFormat="1" ht="15" hidden="1" outlineLevel="1" x14ac:dyDescent="0.2">
      <c r="A1592" s="37" t="s">
        <v>1587</v>
      </c>
      <c r="B1592" s="34"/>
      <c r="C1592" s="35">
        <v>781</v>
      </c>
      <c r="D1592" s="34">
        <v>396</v>
      </c>
      <c r="E1592" s="36">
        <f t="shared" si="230"/>
        <v>50.70422535211268</v>
      </c>
      <c r="F1592" s="34">
        <v>385</v>
      </c>
      <c r="G1592" s="36">
        <f t="shared" si="231"/>
        <v>49.295774647887328</v>
      </c>
      <c r="H1592" s="34">
        <v>239</v>
      </c>
      <c r="I1592" s="36">
        <f t="shared" si="232"/>
        <v>30.601792573623563</v>
      </c>
      <c r="J1592" s="34">
        <v>209</v>
      </c>
      <c r="K1592" s="36">
        <f t="shared" si="233"/>
        <v>26.760563380281692</v>
      </c>
      <c r="L1592" s="34">
        <v>116</v>
      </c>
      <c r="M1592" s="36">
        <f t="shared" si="234"/>
        <v>14.852752880921896</v>
      </c>
      <c r="N1592" s="34">
        <v>102</v>
      </c>
      <c r="O1592" s="36">
        <f t="shared" si="235"/>
        <v>13.060179257362357</v>
      </c>
      <c r="P1592" s="34">
        <v>90</v>
      </c>
      <c r="Q1592" s="36">
        <f t="shared" si="236"/>
        <v>11.523687580025609</v>
      </c>
      <c r="R1592" s="34">
        <v>25</v>
      </c>
      <c r="S1592" s="36">
        <f t="shared" si="237"/>
        <v>3.2010243277848915</v>
      </c>
    </row>
    <row r="1593" spans="1:19" s="24" customFormat="1" ht="15" hidden="1" outlineLevel="1" x14ac:dyDescent="0.2">
      <c r="A1593" s="37" t="s">
        <v>1588</v>
      </c>
      <c r="B1593" s="34"/>
      <c r="C1593" s="35">
        <v>962</v>
      </c>
      <c r="D1593" s="34">
        <v>501</v>
      </c>
      <c r="E1593" s="36">
        <f t="shared" si="230"/>
        <v>52.07900207900208</v>
      </c>
      <c r="F1593" s="34">
        <v>461</v>
      </c>
      <c r="G1593" s="36">
        <f t="shared" si="231"/>
        <v>47.920997920997927</v>
      </c>
      <c r="H1593" s="34">
        <v>352</v>
      </c>
      <c r="I1593" s="36">
        <f t="shared" si="232"/>
        <v>36.590436590436596</v>
      </c>
      <c r="J1593" s="34">
        <v>255</v>
      </c>
      <c r="K1593" s="36">
        <f t="shared" si="233"/>
        <v>26.507276507276508</v>
      </c>
      <c r="L1593" s="34">
        <v>130</v>
      </c>
      <c r="M1593" s="36">
        <f t="shared" si="234"/>
        <v>13.513513513513514</v>
      </c>
      <c r="N1593" s="34">
        <v>107</v>
      </c>
      <c r="O1593" s="36">
        <f t="shared" si="235"/>
        <v>11.122661122661123</v>
      </c>
      <c r="P1593" s="34">
        <v>91</v>
      </c>
      <c r="Q1593" s="36">
        <f t="shared" si="236"/>
        <v>9.4594594594594597</v>
      </c>
      <c r="R1593" s="34">
        <v>27</v>
      </c>
      <c r="S1593" s="36">
        <f t="shared" si="237"/>
        <v>2.8066528066528069</v>
      </c>
    </row>
    <row r="1594" spans="1:19" s="24" customFormat="1" ht="15" hidden="1" outlineLevel="1" x14ac:dyDescent="0.2">
      <c r="A1594" s="37" t="s">
        <v>1589</v>
      </c>
      <c r="B1594" s="34"/>
      <c r="C1594" s="35">
        <v>1048</v>
      </c>
      <c r="D1594" s="34">
        <v>526</v>
      </c>
      <c r="E1594" s="36">
        <f t="shared" si="230"/>
        <v>50.190839694656489</v>
      </c>
      <c r="F1594" s="34">
        <v>522</v>
      </c>
      <c r="G1594" s="36">
        <f t="shared" si="231"/>
        <v>49.809160305343511</v>
      </c>
      <c r="H1594" s="34">
        <v>311</v>
      </c>
      <c r="I1594" s="36">
        <f t="shared" si="232"/>
        <v>29.675572519083968</v>
      </c>
      <c r="J1594" s="34">
        <v>277</v>
      </c>
      <c r="K1594" s="36">
        <f t="shared" si="233"/>
        <v>26.431297709923662</v>
      </c>
      <c r="L1594" s="34">
        <v>155</v>
      </c>
      <c r="M1594" s="36">
        <f t="shared" si="234"/>
        <v>14.790076335877862</v>
      </c>
      <c r="N1594" s="34">
        <v>163</v>
      </c>
      <c r="O1594" s="36">
        <f t="shared" si="235"/>
        <v>15.553435114503817</v>
      </c>
      <c r="P1594" s="34">
        <v>95</v>
      </c>
      <c r="Q1594" s="36">
        <f t="shared" si="236"/>
        <v>9.064885496183205</v>
      </c>
      <c r="R1594" s="34">
        <v>47</v>
      </c>
      <c r="S1594" s="36">
        <f t="shared" si="237"/>
        <v>4.4847328244274811</v>
      </c>
    </row>
    <row r="1595" spans="1:19" s="24" customFormat="1" ht="15" hidden="1" outlineLevel="1" x14ac:dyDescent="0.2">
      <c r="A1595" s="37" t="s">
        <v>1590</v>
      </c>
      <c r="B1595" s="34"/>
      <c r="C1595" s="35">
        <v>281</v>
      </c>
      <c r="D1595" s="34">
        <v>139</v>
      </c>
      <c r="E1595" s="36">
        <f t="shared" si="230"/>
        <v>49.466192170818502</v>
      </c>
      <c r="F1595" s="34">
        <v>142</v>
      </c>
      <c r="G1595" s="36">
        <f t="shared" si="231"/>
        <v>50.533807829181491</v>
      </c>
      <c r="H1595" s="34">
        <v>96</v>
      </c>
      <c r="I1595" s="36">
        <f t="shared" si="232"/>
        <v>34.163701067615655</v>
      </c>
      <c r="J1595" s="34">
        <v>66</v>
      </c>
      <c r="K1595" s="36">
        <f t="shared" si="233"/>
        <v>23.487544483985765</v>
      </c>
      <c r="L1595" s="34">
        <v>51</v>
      </c>
      <c r="M1595" s="36">
        <f t="shared" si="234"/>
        <v>18.149466192170816</v>
      </c>
      <c r="N1595" s="34">
        <v>32</v>
      </c>
      <c r="O1595" s="36">
        <f t="shared" si="235"/>
        <v>11.387900355871887</v>
      </c>
      <c r="P1595" s="34">
        <v>17</v>
      </c>
      <c r="Q1595" s="36">
        <f t="shared" si="236"/>
        <v>6.0498220640569391</v>
      </c>
      <c r="R1595" s="34">
        <v>19</v>
      </c>
      <c r="S1595" s="36">
        <f t="shared" si="237"/>
        <v>6.7615658362989324</v>
      </c>
    </row>
    <row r="1596" spans="1:19" s="24" customFormat="1" ht="15" hidden="1" outlineLevel="1" x14ac:dyDescent="0.2">
      <c r="A1596" s="37" t="s">
        <v>1591</v>
      </c>
      <c r="B1596" s="34"/>
      <c r="C1596" s="35">
        <v>796</v>
      </c>
      <c r="D1596" s="34">
        <v>402</v>
      </c>
      <c r="E1596" s="36">
        <f t="shared" si="230"/>
        <v>50.502512562814069</v>
      </c>
      <c r="F1596" s="34">
        <v>394</v>
      </c>
      <c r="G1596" s="36">
        <f t="shared" si="231"/>
        <v>49.497487437185931</v>
      </c>
      <c r="H1596" s="34">
        <v>264</v>
      </c>
      <c r="I1596" s="36">
        <f t="shared" si="232"/>
        <v>33.165829145728644</v>
      </c>
      <c r="J1596" s="34">
        <v>183</v>
      </c>
      <c r="K1596" s="36">
        <f t="shared" si="233"/>
        <v>22.989949748743719</v>
      </c>
      <c r="L1596" s="34">
        <v>126</v>
      </c>
      <c r="M1596" s="36">
        <f t="shared" si="234"/>
        <v>15.829145728643216</v>
      </c>
      <c r="N1596" s="34">
        <v>136</v>
      </c>
      <c r="O1596" s="36">
        <f t="shared" si="235"/>
        <v>17.08542713567839</v>
      </c>
      <c r="P1596" s="34">
        <v>62</v>
      </c>
      <c r="Q1596" s="36">
        <f t="shared" si="236"/>
        <v>7.7889447236180906</v>
      </c>
      <c r="R1596" s="34">
        <v>25</v>
      </c>
      <c r="S1596" s="36">
        <f t="shared" si="237"/>
        <v>3.1407035175879399</v>
      </c>
    </row>
    <row r="1597" spans="1:19" s="24" customFormat="1" ht="15" hidden="1" outlineLevel="1" x14ac:dyDescent="0.2">
      <c r="A1597" s="37" t="s">
        <v>1592</v>
      </c>
      <c r="B1597" s="34"/>
      <c r="C1597" s="35">
        <v>3020</v>
      </c>
      <c r="D1597" s="34">
        <v>1446</v>
      </c>
      <c r="E1597" s="36">
        <f t="shared" si="230"/>
        <v>47.880794701986758</v>
      </c>
      <c r="F1597" s="34">
        <v>1574</v>
      </c>
      <c r="G1597" s="36">
        <f t="shared" si="231"/>
        <v>52.119205298013249</v>
      </c>
      <c r="H1597" s="34">
        <v>866</v>
      </c>
      <c r="I1597" s="36">
        <f t="shared" si="232"/>
        <v>28.675496688741724</v>
      </c>
      <c r="J1597" s="34">
        <v>781</v>
      </c>
      <c r="K1597" s="36">
        <f t="shared" si="233"/>
        <v>25.860927152317881</v>
      </c>
      <c r="L1597" s="34">
        <v>485</v>
      </c>
      <c r="M1597" s="36">
        <f t="shared" si="234"/>
        <v>16.059602649006624</v>
      </c>
      <c r="N1597" s="34">
        <v>411</v>
      </c>
      <c r="O1597" s="36">
        <f t="shared" si="235"/>
        <v>13.609271523178808</v>
      </c>
      <c r="P1597" s="34">
        <v>319</v>
      </c>
      <c r="Q1597" s="36">
        <f t="shared" si="236"/>
        <v>10.562913907284768</v>
      </c>
      <c r="R1597" s="34">
        <v>158</v>
      </c>
      <c r="S1597" s="36">
        <f t="shared" si="237"/>
        <v>5.2317880794701992</v>
      </c>
    </row>
    <row r="1598" spans="1:19" s="24" customFormat="1" ht="15" hidden="1" outlineLevel="1" x14ac:dyDescent="0.2">
      <c r="A1598" s="37" t="s">
        <v>1593</v>
      </c>
      <c r="B1598" s="34"/>
      <c r="C1598" s="35">
        <v>2831</v>
      </c>
      <c r="D1598" s="34">
        <v>1359</v>
      </c>
      <c r="E1598" s="36">
        <f t="shared" si="230"/>
        <v>48.004238784881672</v>
      </c>
      <c r="F1598" s="34">
        <v>1472</v>
      </c>
      <c r="G1598" s="36">
        <f t="shared" si="231"/>
        <v>51.995761215118335</v>
      </c>
      <c r="H1598" s="34">
        <v>794</v>
      </c>
      <c r="I1598" s="36">
        <f t="shared" si="232"/>
        <v>28.046626633698342</v>
      </c>
      <c r="J1598" s="34">
        <v>802</v>
      </c>
      <c r="K1598" s="36">
        <f t="shared" si="233"/>
        <v>28.329212292476157</v>
      </c>
      <c r="L1598" s="34">
        <v>455</v>
      </c>
      <c r="M1598" s="36">
        <f t="shared" si="234"/>
        <v>16.072059342988343</v>
      </c>
      <c r="N1598" s="34">
        <v>332</v>
      </c>
      <c r="O1598" s="36">
        <f t="shared" si="235"/>
        <v>11.727304839279407</v>
      </c>
      <c r="P1598" s="34">
        <v>303</v>
      </c>
      <c r="Q1598" s="36">
        <f t="shared" si="236"/>
        <v>10.70293182620982</v>
      </c>
      <c r="R1598" s="34">
        <v>145</v>
      </c>
      <c r="S1598" s="36">
        <f t="shared" si="237"/>
        <v>5.1218650653479338</v>
      </c>
    </row>
    <row r="1599" spans="1:19" s="24" customFormat="1" ht="15" hidden="1" outlineLevel="1" x14ac:dyDescent="0.2">
      <c r="A1599" s="37" t="s">
        <v>1594</v>
      </c>
      <c r="B1599" s="34"/>
      <c r="C1599" s="35">
        <v>2358</v>
      </c>
      <c r="D1599" s="34">
        <v>1128</v>
      </c>
      <c r="E1599" s="36">
        <f t="shared" si="230"/>
        <v>47.837150127226465</v>
      </c>
      <c r="F1599" s="34">
        <v>1230</v>
      </c>
      <c r="G1599" s="36">
        <f t="shared" si="231"/>
        <v>52.162849872773542</v>
      </c>
      <c r="H1599" s="34">
        <v>673</v>
      </c>
      <c r="I1599" s="36">
        <f t="shared" si="232"/>
        <v>28.541136556403735</v>
      </c>
      <c r="J1599" s="34">
        <v>608</v>
      </c>
      <c r="K1599" s="36">
        <f t="shared" si="233"/>
        <v>25.784563189143345</v>
      </c>
      <c r="L1599" s="34">
        <v>352</v>
      </c>
      <c r="M1599" s="36">
        <f t="shared" si="234"/>
        <v>14.927905004240884</v>
      </c>
      <c r="N1599" s="34">
        <v>348</v>
      </c>
      <c r="O1599" s="36">
        <f t="shared" si="235"/>
        <v>14.758269720101783</v>
      </c>
      <c r="P1599" s="34">
        <v>259</v>
      </c>
      <c r="Q1599" s="36">
        <f t="shared" si="236"/>
        <v>10.983884648006786</v>
      </c>
      <c r="R1599" s="34">
        <v>118</v>
      </c>
      <c r="S1599" s="36">
        <f t="shared" si="237"/>
        <v>5.0042408821034776</v>
      </c>
    </row>
    <row r="1600" spans="1:19" s="24" customFormat="1" ht="15" hidden="1" outlineLevel="1" x14ac:dyDescent="0.2">
      <c r="A1600" s="37" t="s">
        <v>1595</v>
      </c>
      <c r="B1600" s="34"/>
      <c r="C1600" s="35">
        <v>2427</v>
      </c>
      <c r="D1600" s="34">
        <v>1149</v>
      </c>
      <c r="E1600" s="36">
        <f t="shared" ref="E1600:E1663" si="239">SUM(D1600/C1600%)</f>
        <v>47.342398022249689</v>
      </c>
      <c r="F1600" s="34">
        <v>1278</v>
      </c>
      <c r="G1600" s="36">
        <f t="shared" si="231"/>
        <v>52.657601977750311</v>
      </c>
      <c r="H1600" s="34">
        <v>651</v>
      </c>
      <c r="I1600" s="36">
        <f t="shared" si="232"/>
        <v>26.823238566131028</v>
      </c>
      <c r="J1600" s="34">
        <v>665</v>
      </c>
      <c r="K1600" s="36">
        <f t="shared" si="233"/>
        <v>27.400082406262875</v>
      </c>
      <c r="L1600" s="34">
        <v>374</v>
      </c>
      <c r="M1600" s="36">
        <f t="shared" si="234"/>
        <v>15.409971157807993</v>
      </c>
      <c r="N1600" s="34">
        <v>351</v>
      </c>
      <c r="O1600" s="36">
        <f t="shared" si="235"/>
        <v>14.46229913473424</v>
      </c>
      <c r="P1600" s="34">
        <v>258</v>
      </c>
      <c r="Q1600" s="36">
        <f t="shared" si="236"/>
        <v>10.630407911001237</v>
      </c>
      <c r="R1600" s="34">
        <v>128</v>
      </c>
      <c r="S1600" s="36">
        <f t="shared" si="237"/>
        <v>5.2740008240626288</v>
      </c>
    </row>
    <row r="1601" spans="1:19" s="24" customFormat="1" ht="15" hidden="1" outlineLevel="1" x14ac:dyDescent="0.2">
      <c r="A1601" s="37" t="s">
        <v>1596</v>
      </c>
      <c r="B1601" s="34"/>
      <c r="C1601" s="35">
        <v>1316</v>
      </c>
      <c r="D1601" s="34">
        <v>673</v>
      </c>
      <c r="E1601" s="36">
        <f t="shared" si="239"/>
        <v>51.139817629179333</v>
      </c>
      <c r="F1601" s="34">
        <v>643</v>
      </c>
      <c r="G1601" s="36">
        <f t="shared" si="231"/>
        <v>48.860182370820667</v>
      </c>
      <c r="H1601" s="34">
        <v>369</v>
      </c>
      <c r="I1601" s="36">
        <f t="shared" si="232"/>
        <v>28.039513677811549</v>
      </c>
      <c r="J1601" s="34">
        <v>324</v>
      </c>
      <c r="K1601" s="36">
        <f t="shared" si="233"/>
        <v>24.620060790273556</v>
      </c>
      <c r="L1601" s="34">
        <v>232</v>
      </c>
      <c r="M1601" s="36">
        <f t="shared" si="234"/>
        <v>17.62917933130699</v>
      </c>
      <c r="N1601" s="34">
        <v>209</v>
      </c>
      <c r="O1601" s="36">
        <f t="shared" si="235"/>
        <v>15.881458966565349</v>
      </c>
      <c r="P1601" s="34">
        <v>126</v>
      </c>
      <c r="Q1601" s="36">
        <f t="shared" si="236"/>
        <v>9.5744680851063837</v>
      </c>
      <c r="R1601" s="34">
        <v>56</v>
      </c>
      <c r="S1601" s="36">
        <f t="shared" si="237"/>
        <v>4.2553191489361701</v>
      </c>
    </row>
    <row r="1602" spans="1:19" s="24" customFormat="1" ht="15" hidden="1" outlineLevel="1" x14ac:dyDescent="0.2">
      <c r="A1602" s="37" t="s">
        <v>1597</v>
      </c>
      <c r="B1602" s="34"/>
      <c r="C1602" s="35">
        <v>3182</v>
      </c>
      <c r="D1602" s="34">
        <v>1561</v>
      </c>
      <c r="E1602" s="36">
        <f t="shared" si="239"/>
        <v>49.057196731615335</v>
      </c>
      <c r="F1602" s="34">
        <v>1621</v>
      </c>
      <c r="G1602" s="36">
        <f t="shared" si="231"/>
        <v>50.942803268384665</v>
      </c>
      <c r="H1602" s="34">
        <v>939</v>
      </c>
      <c r="I1602" s="36">
        <f t="shared" si="232"/>
        <v>29.509742300439974</v>
      </c>
      <c r="J1602" s="34">
        <v>822</v>
      </c>
      <c r="K1602" s="36">
        <f t="shared" si="233"/>
        <v>25.832809553739786</v>
      </c>
      <c r="L1602" s="34">
        <v>510</v>
      </c>
      <c r="M1602" s="36">
        <f t="shared" si="234"/>
        <v>16.027655562539284</v>
      </c>
      <c r="N1602" s="34">
        <v>454</v>
      </c>
      <c r="O1602" s="36">
        <f t="shared" si="235"/>
        <v>14.267756128221244</v>
      </c>
      <c r="P1602" s="34">
        <v>340</v>
      </c>
      <c r="Q1602" s="36">
        <f t="shared" si="236"/>
        <v>10.685103708359522</v>
      </c>
      <c r="R1602" s="34">
        <v>117</v>
      </c>
      <c r="S1602" s="36">
        <f t="shared" si="237"/>
        <v>3.6769327467001887</v>
      </c>
    </row>
    <row r="1603" spans="1:19" s="24" customFormat="1" ht="15" hidden="1" outlineLevel="1" x14ac:dyDescent="0.2">
      <c r="A1603" s="37" t="s">
        <v>1598</v>
      </c>
      <c r="B1603" s="34"/>
      <c r="C1603" s="35">
        <v>2409</v>
      </c>
      <c r="D1603" s="34">
        <v>1174</v>
      </c>
      <c r="E1603" s="36">
        <f t="shared" si="239"/>
        <v>48.733914487339142</v>
      </c>
      <c r="F1603" s="34">
        <v>1235</v>
      </c>
      <c r="G1603" s="36">
        <f t="shared" si="231"/>
        <v>51.266085512660858</v>
      </c>
      <c r="H1603" s="34">
        <v>779</v>
      </c>
      <c r="I1603" s="36">
        <f t="shared" si="232"/>
        <v>32.337069323370692</v>
      </c>
      <c r="J1603" s="34">
        <v>572</v>
      </c>
      <c r="K1603" s="36">
        <f t="shared" si="233"/>
        <v>23.744292237442924</v>
      </c>
      <c r="L1603" s="34">
        <v>378</v>
      </c>
      <c r="M1603" s="36">
        <f t="shared" si="234"/>
        <v>15.691158156911582</v>
      </c>
      <c r="N1603" s="34">
        <v>329</v>
      </c>
      <c r="O1603" s="36">
        <f t="shared" si="235"/>
        <v>13.657119136571191</v>
      </c>
      <c r="P1603" s="34">
        <v>244</v>
      </c>
      <c r="Q1603" s="36">
        <f t="shared" si="236"/>
        <v>10.128684101286842</v>
      </c>
      <c r="R1603" s="34">
        <v>107</v>
      </c>
      <c r="S1603" s="36">
        <f t="shared" si="237"/>
        <v>4.4416770444167701</v>
      </c>
    </row>
    <row r="1604" spans="1:19" s="24" customFormat="1" ht="15" hidden="1" outlineLevel="1" x14ac:dyDescent="0.2">
      <c r="A1604" s="37" t="s">
        <v>1599</v>
      </c>
      <c r="B1604" s="34"/>
      <c r="C1604" s="35">
        <v>2903</v>
      </c>
      <c r="D1604" s="34">
        <v>1411</v>
      </c>
      <c r="E1604" s="36">
        <f t="shared" si="239"/>
        <v>48.604891491560451</v>
      </c>
      <c r="F1604" s="34">
        <v>1492</v>
      </c>
      <c r="G1604" s="36">
        <f t="shared" ref="G1604:G1667" si="240">SUM(F1604/C1604%)</f>
        <v>51.395108508439542</v>
      </c>
      <c r="H1604" s="34">
        <v>797</v>
      </c>
      <c r="I1604" s="36">
        <f t="shared" ref="I1604:I1667" si="241">SUM(H1604/C1604%)</f>
        <v>27.454357561143642</v>
      </c>
      <c r="J1604" s="34">
        <v>804</v>
      </c>
      <c r="K1604" s="36">
        <f t="shared" ref="K1604:K1667" si="242">SUM(J1604/C1604%)</f>
        <v>27.695487426799861</v>
      </c>
      <c r="L1604" s="34">
        <v>468</v>
      </c>
      <c r="M1604" s="36">
        <f t="shared" ref="M1604:M1667" si="243">SUM(L1604/C1604%)</f>
        <v>16.121253875301413</v>
      </c>
      <c r="N1604" s="34">
        <v>434</v>
      </c>
      <c r="O1604" s="36">
        <f t="shared" ref="O1604:O1667" si="244">SUM(N1604/C1604%)</f>
        <v>14.950051670685497</v>
      </c>
      <c r="P1604" s="34">
        <v>284</v>
      </c>
      <c r="Q1604" s="36">
        <f t="shared" ref="Q1604:Q1667" si="245">SUM(P1604/C1604%)</f>
        <v>9.7829831209094031</v>
      </c>
      <c r="R1604" s="34">
        <v>116</v>
      </c>
      <c r="S1604" s="36">
        <f t="shared" ref="S1604:S1667" si="246">SUM(R1604/C1604%)</f>
        <v>3.995866345160179</v>
      </c>
    </row>
    <row r="1605" spans="1:19" s="24" customFormat="1" ht="15" hidden="1" outlineLevel="1" x14ac:dyDescent="0.2">
      <c r="A1605" s="37" t="s">
        <v>1600</v>
      </c>
      <c r="B1605" s="34"/>
      <c r="C1605" s="35">
        <v>1996</v>
      </c>
      <c r="D1605" s="34">
        <v>982</v>
      </c>
      <c r="E1605" s="36">
        <f t="shared" si="239"/>
        <v>49.198396793587172</v>
      </c>
      <c r="F1605" s="34">
        <v>1014</v>
      </c>
      <c r="G1605" s="36">
        <f t="shared" si="240"/>
        <v>50.801603206412821</v>
      </c>
      <c r="H1605" s="34">
        <v>558</v>
      </c>
      <c r="I1605" s="36">
        <f t="shared" si="241"/>
        <v>27.955911823647295</v>
      </c>
      <c r="J1605" s="34">
        <v>454</v>
      </c>
      <c r="K1605" s="36">
        <f t="shared" si="242"/>
        <v>22.745490981963925</v>
      </c>
      <c r="L1605" s="34">
        <v>376</v>
      </c>
      <c r="M1605" s="36">
        <f t="shared" si="243"/>
        <v>18.837675350701403</v>
      </c>
      <c r="N1605" s="34">
        <v>298</v>
      </c>
      <c r="O1605" s="36">
        <f t="shared" si="244"/>
        <v>14.929859719438877</v>
      </c>
      <c r="P1605" s="34">
        <v>192</v>
      </c>
      <c r="Q1605" s="36">
        <f t="shared" si="245"/>
        <v>9.6192384769539068</v>
      </c>
      <c r="R1605" s="34">
        <v>118</v>
      </c>
      <c r="S1605" s="36">
        <f t="shared" si="246"/>
        <v>5.9118236472945886</v>
      </c>
    </row>
    <row r="1606" spans="1:19" s="24" customFormat="1" ht="15" hidden="1" outlineLevel="1" x14ac:dyDescent="0.2">
      <c r="A1606" s="37" t="s">
        <v>1601</v>
      </c>
      <c r="B1606" s="34"/>
      <c r="C1606" s="35">
        <v>2286</v>
      </c>
      <c r="D1606" s="34">
        <v>1068</v>
      </c>
      <c r="E1606" s="36">
        <f t="shared" si="239"/>
        <v>46.719160104986877</v>
      </c>
      <c r="F1606" s="34">
        <v>1218</v>
      </c>
      <c r="G1606" s="36">
        <f t="shared" si="240"/>
        <v>53.280839895013123</v>
      </c>
      <c r="H1606" s="34">
        <v>712</v>
      </c>
      <c r="I1606" s="36">
        <f t="shared" si="241"/>
        <v>31.14610673665792</v>
      </c>
      <c r="J1606" s="34">
        <v>515</v>
      </c>
      <c r="K1606" s="36">
        <f t="shared" si="242"/>
        <v>22.528433945756781</v>
      </c>
      <c r="L1606" s="34">
        <v>394</v>
      </c>
      <c r="M1606" s="36">
        <f t="shared" si="243"/>
        <v>17.235345581802274</v>
      </c>
      <c r="N1606" s="34">
        <v>386</v>
      </c>
      <c r="O1606" s="36">
        <f t="shared" si="244"/>
        <v>16.885389326334209</v>
      </c>
      <c r="P1606" s="34">
        <v>194</v>
      </c>
      <c r="Q1606" s="36">
        <f t="shared" si="245"/>
        <v>8.486439195100612</v>
      </c>
      <c r="R1606" s="34">
        <v>85</v>
      </c>
      <c r="S1606" s="36">
        <f t="shared" si="246"/>
        <v>3.7182852143482066</v>
      </c>
    </row>
    <row r="1607" spans="1:19" s="24" customFormat="1" ht="15" hidden="1" outlineLevel="1" x14ac:dyDescent="0.2">
      <c r="A1607" s="37" t="s">
        <v>1602</v>
      </c>
      <c r="B1607" s="34"/>
      <c r="C1607" s="35">
        <v>2127</v>
      </c>
      <c r="D1607" s="34">
        <v>1033</v>
      </c>
      <c r="E1607" s="36">
        <f t="shared" si="239"/>
        <v>48.566055477197935</v>
      </c>
      <c r="F1607" s="34">
        <v>1094</v>
      </c>
      <c r="G1607" s="36">
        <f t="shared" si="240"/>
        <v>51.433944522802072</v>
      </c>
      <c r="H1607" s="34">
        <v>624</v>
      </c>
      <c r="I1607" s="36">
        <f t="shared" si="241"/>
        <v>29.337094499294782</v>
      </c>
      <c r="J1607" s="34">
        <v>486</v>
      </c>
      <c r="K1607" s="36">
        <f t="shared" si="242"/>
        <v>22.849083215796899</v>
      </c>
      <c r="L1607" s="34">
        <v>346</v>
      </c>
      <c r="M1607" s="36">
        <f t="shared" si="243"/>
        <v>16.267042783262813</v>
      </c>
      <c r="N1607" s="34">
        <v>334</v>
      </c>
      <c r="O1607" s="36">
        <f t="shared" si="244"/>
        <v>15.702867889045605</v>
      </c>
      <c r="P1607" s="34">
        <v>210</v>
      </c>
      <c r="Q1607" s="36">
        <f t="shared" si="245"/>
        <v>9.873060648801129</v>
      </c>
      <c r="R1607" s="34">
        <v>127</v>
      </c>
      <c r="S1607" s="36">
        <f t="shared" si="246"/>
        <v>5.9708509637987781</v>
      </c>
    </row>
    <row r="1608" spans="1:19" s="24" customFormat="1" ht="15" hidden="1" outlineLevel="1" x14ac:dyDescent="0.2">
      <c r="A1608" s="37" t="s">
        <v>1603</v>
      </c>
      <c r="B1608" s="34"/>
      <c r="C1608" s="35">
        <v>2615</v>
      </c>
      <c r="D1608" s="34">
        <v>1232</v>
      </c>
      <c r="E1608" s="36">
        <f t="shared" si="239"/>
        <v>47.11281070745698</v>
      </c>
      <c r="F1608" s="34">
        <v>1383</v>
      </c>
      <c r="G1608" s="36">
        <f t="shared" si="240"/>
        <v>52.887189292543027</v>
      </c>
      <c r="H1608" s="34">
        <v>714</v>
      </c>
      <c r="I1608" s="36">
        <f t="shared" si="241"/>
        <v>27.304015296367115</v>
      </c>
      <c r="J1608" s="34">
        <v>575</v>
      </c>
      <c r="K1608" s="36">
        <f t="shared" si="242"/>
        <v>21.988527724665392</v>
      </c>
      <c r="L1608" s="34">
        <v>496</v>
      </c>
      <c r="M1608" s="36">
        <f t="shared" si="243"/>
        <v>18.967495219885279</v>
      </c>
      <c r="N1608" s="34">
        <v>418</v>
      </c>
      <c r="O1608" s="36">
        <f t="shared" si="244"/>
        <v>15.984703632887189</v>
      </c>
      <c r="P1608" s="34">
        <v>252</v>
      </c>
      <c r="Q1608" s="36">
        <f t="shared" si="245"/>
        <v>9.6367112810707454</v>
      </c>
      <c r="R1608" s="34">
        <v>160</v>
      </c>
      <c r="S1608" s="36">
        <f t="shared" si="246"/>
        <v>6.1185468451242837</v>
      </c>
    </row>
    <row r="1609" spans="1:19" s="24" customFormat="1" ht="15" hidden="1" outlineLevel="1" x14ac:dyDescent="0.2">
      <c r="A1609" s="37" t="s">
        <v>1604</v>
      </c>
      <c r="B1609" s="34"/>
      <c r="C1609" s="35">
        <v>1810</v>
      </c>
      <c r="D1609" s="34">
        <v>749</v>
      </c>
      <c r="E1609" s="36">
        <f t="shared" si="239"/>
        <v>41.381215469613259</v>
      </c>
      <c r="F1609" s="34">
        <v>1061</v>
      </c>
      <c r="G1609" s="36">
        <f t="shared" si="240"/>
        <v>58.618784530386733</v>
      </c>
      <c r="H1609" s="34">
        <v>599</v>
      </c>
      <c r="I1609" s="36">
        <f t="shared" si="241"/>
        <v>33.093922651933696</v>
      </c>
      <c r="J1609" s="34">
        <v>410</v>
      </c>
      <c r="K1609" s="36">
        <f t="shared" si="242"/>
        <v>22.651933701657455</v>
      </c>
      <c r="L1609" s="34">
        <v>272</v>
      </c>
      <c r="M1609" s="36">
        <f t="shared" si="243"/>
        <v>15.027624309392264</v>
      </c>
      <c r="N1609" s="34">
        <v>291</v>
      </c>
      <c r="O1609" s="36">
        <f t="shared" si="244"/>
        <v>16.077348066298342</v>
      </c>
      <c r="P1609" s="34">
        <v>154</v>
      </c>
      <c r="Q1609" s="36">
        <f t="shared" si="245"/>
        <v>8.5082872928176787</v>
      </c>
      <c r="R1609" s="34">
        <v>84</v>
      </c>
      <c r="S1609" s="36">
        <f t="shared" si="246"/>
        <v>4.6408839779005522</v>
      </c>
    </row>
    <row r="1610" spans="1:19" s="24" customFormat="1" ht="15" hidden="1" outlineLevel="1" x14ac:dyDescent="0.2">
      <c r="A1610" s="37" t="s">
        <v>1605</v>
      </c>
      <c r="B1610" s="34"/>
      <c r="C1610" s="35">
        <v>2071</v>
      </c>
      <c r="D1610" s="34">
        <v>1037</v>
      </c>
      <c r="E1610" s="36">
        <f t="shared" si="239"/>
        <v>50.072428778367936</v>
      </c>
      <c r="F1610" s="34">
        <v>1034</v>
      </c>
      <c r="G1610" s="36">
        <f t="shared" si="240"/>
        <v>49.927571221632057</v>
      </c>
      <c r="H1610" s="34">
        <v>592</v>
      </c>
      <c r="I1610" s="36">
        <f t="shared" si="241"/>
        <v>28.58522452921294</v>
      </c>
      <c r="J1610" s="34">
        <v>498</v>
      </c>
      <c r="K1610" s="36">
        <f t="shared" si="242"/>
        <v>24.046354418155481</v>
      </c>
      <c r="L1610" s="34">
        <v>377</v>
      </c>
      <c r="M1610" s="36">
        <f t="shared" si="243"/>
        <v>18.203766296475131</v>
      </c>
      <c r="N1610" s="34">
        <v>286</v>
      </c>
      <c r="O1610" s="36">
        <f t="shared" si="244"/>
        <v>13.809753742153548</v>
      </c>
      <c r="P1610" s="34">
        <v>209</v>
      </c>
      <c r="Q1610" s="36">
        <f t="shared" si="245"/>
        <v>10.091743119266054</v>
      </c>
      <c r="R1610" s="34">
        <v>109</v>
      </c>
      <c r="S1610" s="36">
        <f t="shared" si="246"/>
        <v>5.2631578947368416</v>
      </c>
    </row>
    <row r="1611" spans="1:19" s="24" customFormat="1" ht="15" hidden="1" outlineLevel="1" x14ac:dyDescent="0.2">
      <c r="A1611" s="37" t="s">
        <v>1606</v>
      </c>
      <c r="B1611" s="34"/>
      <c r="C1611" s="35">
        <v>2925</v>
      </c>
      <c r="D1611" s="34">
        <v>1448</v>
      </c>
      <c r="E1611" s="36">
        <f t="shared" si="239"/>
        <v>49.504273504273506</v>
      </c>
      <c r="F1611" s="34">
        <v>1477</v>
      </c>
      <c r="G1611" s="36">
        <f t="shared" si="240"/>
        <v>50.495726495726494</v>
      </c>
      <c r="H1611" s="34">
        <v>801</v>
      </c>
      <c r="I1611" s="36">
        <f t="shared" si="241"/>
        <v>27.384615384615383</v>
      </c>
      <c r="J1611" s="34">
        <v>775</v>
      </c>
      <c r="K1611" s="36">
        <f t="shared" si="242"/>
        <v>26.495726495726494</v>
      </c>
      <c r="L1611" s="34">
        <v>527</v>
      </c>
      <c r="M1611" s="36">
        <f t="shared" si="243"/>
        <v>18.017094017094017</v>
      </c>
      <c r="N1611" s="34">
        <v>399</v>
      </c>
      <c r="O1611" s="36">
        <f t="shared" si="244"/>
        <v>13.641025641025641</v>
      </c>
      <c r="P1611" s="34">
        <v>309</v>
      </c>
      <c r="Q1611" s="36">
        <f t="shared" si="245"/>
        <v>10.564102564102564</v>
      </c>
      <c r="R1611" s="34">
        <v>114</v>
      </c>
      <c r="S1611" s="36">
        <f t="shared" si="246"/>
        <v>3.8974358974358974</v>
      </c>
    </row>
    <row r="1612" spans="1:19" s="24" customFormat="1" ht="15" hidden="1" outlineLevel="1" x14ac:dyDescent="0.2">
      <c r="A1612" s="37" t="s">
        <v>1607</v>
      </c>
      <c r="B1612" s="34"/>
      <c r="C1612" s="35">
        <v>2389</v>
      </c>
      <c r="D1612" s="34">
        <v>1129</v>
      </c>
      <c r="E1612" s="36">
        <f t="shared" si="239"/>
        <v>47.258267057346167</v>
      </c>
      <c r="F1612" s="34">
        <v>1260</v>
      </c>
      <c r="G1612" s="36">
        <f t="shared" si="240"/>
        <v>52.741732942653826</v>
      </c>
      <c r="H1612" s="34">
        <v>700</v>
      </c>
      <c r="I1612" s="36">
        <f t="shared" si="241"/>
        <v>29.300962745918795</v>
      </c>
      <c r="J1612" s="34">
        <v>570</v>
      </c>
      <c r="K1612" s="36">
        <f t="shared" si="242"/>
        <v>23.85935537881959</v>
      </c>
      <c r="L1612" s="34">
        <v>393</v>
      </c>
      <c r="M1612" s="36">
        <f t="shared" si="243"/>
        <v>16.450397655922981</v>
      </c>
      <c r="N1612" s="34">
        <v>392</v>
      </c>
      <c r="O1612" s="36">
        <f t="shared" si="244"/>
        <v>16.408539137714524</v>
      </c>
      <c r="P1612" s="34">
        <v>249</v>
      </c>
      <c r="Q1612" s="36">
        <f t="shared" si="245"/>
        <v>10.4227710339054</v>
      </c>
      <c r="R1612" s="34">
        <v>85</v>
      </c>
      <c r="S1612" s="36">
        <f t="shared" si="246"/>
        <v>3.5579740477187105</v>
      </c>
    </row>
    <row r="1613" spans="1:19" s="24" customFormat="1" ht="15" hidden="1" outlineLevel="1" x14ac:dyDescent="0.2">
      <c r="A1613" s="37" t="s">
        <v>1608</v>
      </c>
      <c r="B1613" s="34"/>
      <c r="C1613" s="35">
        <v>2185</v>
      </c>
      <c r="D1613" s="34">
        <v>1000</v>
      </c>
      <c r="E1613" s="36">
        <f t="shared" si="239"/>
        <v>45.766590389016017</v>
      </c>
      <c r="F1613" s="34">
        <v>1185</v>
      </c>
      <c r="G1613" s="36">
        <f t="shared" si="240"/>
        <v>54.233409610983976</v>
      </c>
      <c r="H1613" s="34">
        <v>648</v>
      </c>
      <c r="I1613" s="36">
        <f t="shared" si="241"/>
        <v>29.656750572082377</v>
      </c>
      <c r="J1613" s="34">
        <v>543</v>
      </c>
      <c r="K1613" s="36">
        <f t="shared" si="242"/>
        <v>24.851258581235697</v>
      </c>
      <c r="L1613" s="34">
        <v>372</v>
      </c>
      <c r="M1613" s="36">
        <f t="shared" si="243"/>
        <v>17.025171624713959</v>
      </c>
      <c r="N1613" s="34">
        <v>322</v>
      </c>
      <c r="O1613" s="36">
        <f t="shared" si="244"/>
        <v>14.736842105263158</v>
      </c>
      <c r="P1613" s="34">
        <v>215</v>
      </c>
      <c r="Q1613" s="36">
        <f t="shared" si="245"/>
        <v>9.8398169336384438</v>
      </c>
      <c r="R1613" s="34">
        <v>85</v>
      </c>
      <c r="S1613" s="36">
        <f t="shared" si="246"/>
        <v>3.8901601830663615</v>
      </c>
    </row>
    <row r="1614" spans="1:19" s="24" customFormat="1" ht="15" hidden="1" outlineLevel="1" x14ac:dyDescent="0.2">
      <c r="A1614" s="37" t="s">
        <v>1609</v>
      </c>
      <c r="B1614" s="34"/>
      <c r="C1614" s="35">
        <v>1304</v>
      </c>
      <c r="D1614" s="34">
        <v>650</v>
      </c>
      <c r="E1614" s="36">
        <f t="shared" si="239"/>
        <v>49.846625766871171</v>
      </c>
      <c r="F1614" s="34">
        <v>654</v>
      </c>
      <c r="G1614" s="36">
        <f t="shared" si="240"/>
        <v>50.153374233128837</v>
      </c>
      <c r="H1614" s="34">
        <v>377</v>
      </c>
      <c r="I1614" s="36">
        <f t="shared" si="241"/>
        <v>28.911042944785279</v>
      </c>
      <c r="J1614" s="34">
        <v>342</v>
      </c>
      <c r="K1614" s="36">
        <f t="shared" si="242"/>
        <v>26.226993865030675</v>
      </c>
      <c r="L1614" s="34">
        <v>207</v>
      </c>
      <c r="M1614" s="36">
        <f t="shared" si="243"/>
        <v>15.874233128834357</v>
      </c>
      <c r="N1614" s="34">
        <v>183</v>
      </c>
      <c r="O1614" s="36">
        <f t="shared" si="244"/>
        <v>14.033742331288344</v>
      </c>
      <c r="P1614" s="34">
        <v>150</v>
      </c>
      <c r="Q1614" s="36">
        <f t="shared" si="245"/>
        <v>11.503067484662578</v>
      </c>
      <c r="R1614" s="34">
        <v>45</v>
      </c>
      <c r="S1614" s="36">
        <f t="shared" si="246"/>
        <v>3.4509202453987733</v>
      </c>
    </row>
    <row r="1615" spans="1:19" s="24" customFormat="1" ht="15" hidden="1" outlineLevel="1" x14ac:dyDescent="0.2">
      <c r="A1615" s="37" t="s">
        <v>1610</v>
      </c>
      <c r="B1615" s="34"/>
      <c r="C1615" s="35">
        <v>951</v>
      </c>
      <c r="D1615" s="34">
        <v>465</v>
      </c>
      <c r="E1615" s="36">
        <f t="shared" si="239"/>
        <v>48.895899053627758</v>
      </c>
      <c r="F1615" s="34">
        <v>486</v>
      </c>
      <c r="G1615" s="36">
        <f t="shared" si="240"/>
        <v>51.104100946372242</v>
      </c>
      <c r="H1615" s="34">
        <v>269</v>
      </c>
      <c r="I1615" s="36">
        <f t="shared" si="241"/>
        <v>28.286014721345953</v>
      </c>
      <c r="J1615" s="34">
        <v>278</v>
      </c>
      <c r="K1615" s="36">
        <f t="shared" si="242"/>
        <v>29.232386961093585</v>
      </c>
      <c r="L1615" s="34">
        <v>120</v>
      </c>
      <c r="M1615" s="36">
        <f t="shared" si="243"/>
        <v>12.618296529968454</v>
      </c>
      <c r="N1615" s="34">
        <v>140</v>
      </c>
      <c r="O1615" s="36">
        <f t="shared" si="244"/>
        <v>14.721345951629864</v>
      </c>
      <c r="P1615" s="34">
        <v>114</v>
      </c>
      <c r="Q1615" s="36">
        <f t="shared" si="245"/>
        <v>11.987381703470032</v>
      </c>
      <c r="R1615" s="34">
        <v>30</v>
      </c>
      <c r="S1615" s="36">
        <f t="shared" si="246"/>
        <v>3.1545741324921135</v>
      </c>
    </row>
    <row r="1616" spans="1:19" s="24" customFormat="1" ht="15" hidden="1" outlineLevel="1" x14ac:dyDescent="0.2">
      <c r="A1616" s="37" t="s">
        <v>1611</v>
      </c>
      <c r="B1616" s="34"/>
      <c r="C1616" s="35">
        <v>826</v>
      </c>
      <c r="D1616" s="34">
        <v>403</v>
      </c>
      <c r="E1616" s="36">
        <f t="shared" si="239"/>
        <v>48.789346246973366</v>
      </c>
      <c r="F1616" s="34">
        <v>423</v>
      </c>
      <c r="G1616" s="36">
        <f t="shared" si="240"/>
        <v>51.210653753026634</v>
      </c>
      <c r="H1616" s="34">
        <v>255</v>
      </c>
      <c r="I1616" s="36">
        <f t="shared" si="241"/>
        <v>30.871670702179177</v>
      </c>
      <c r="J1616" s="34">
        <v>210</v>
      </c>
      <c r="K1616" s="36">
        <f t="shared" si="242"/>
        <v>25.423728813559322</v>
      </c>
      <c r="L1616" s="34">
        <v>137</v>
      </c>
      <c r="M1616" s="36">
        <f t="shared" si="243"/>
        <v>16.585956416464892</v>
      </c>
      <c r="N1616" s="34">
        <v>138</v>
      </c>
      <c r="O1616" s="36">
        <f t="shared" si="244"/>
        <v>16.707021791767556</v>
      </c>
      <c r="P1616" s="34">
        <v>59</v>
      </c>
      <c r="Q1616" s="36">
        <f t="shared" si="245"/>
        <v>7.1428571428571432</v>
      </c>
      <c r="R1616" s="34">
        <v>27</v>
      </c>
      <c r="S1616" s="36">
        <f t="shared" si="246"/>
        <v>3.2687651331719128</v>
      </c>
    </row>
    <row r="1617" spans="1:19" s="24" customFormat="1" ht="15" hidden="1" outlineLevel="1" x14ac:dyDescent="0.2">
      <c r="A1617" s="37" t="s">
        <v>1612</v>
      </c>
      <c r="B1617" s="34"/>
      <c r="C1617" s="35">
        <v>1105</v>
      </c>
      <c r="D1617" s="34">
        <v>524</v>
      </c>
      <c r="E1617" s="36">
        <f t="shared" si="239"/>
        <v>47.420814479638004</v>
      </c>
      <c r="F1617" s="34">
        <v>581</v>
      </c>
      <c r="G1617" s="36">
        <f t="shared" si="240"/>
        <v>52.579185520361989</v>
      </c>
      <c r="H1617" s="34">
        <v>347</v>
      </c>
      <c r="I1617" s="36">
        <f t="shared" si="241"/>
        <v>31.402714932126695</v>
      </c>
      <c r="J1617" s="34">
        <v>288</v>
      </c>
      <c r="K1617" s="36">
        <f t="shared" si="242"/>
        <v>26.063348416289593</v>
      </c>
      <c r="L1617" s="34">
        <v>194</v>
      </c>
      <c r="M1617" s="36">
        <f t="shared" si="243"/>
        <v>17.556561085972849</v>
      </c>
      <c r="N1617" s="34">
        <v>147</v>
      </c>
      <c r="O1617" s="36">
        <f t="shared" si="244"/>
        <v>13.303167420814479</v>
      </c>
      <c r="P1617" s="34">
        <v>97</v>
      </c>
      <c r="Q1617" s="36">
        <f t="shared" si="245"/>
        <v>8.7782805429864244</v>
      </c>
      <c r="R1617" s="34">
        <v>32</v>
      </c>
      <c r="S1617" s="36">
        <f t="shared" si="246"/>
        <v>2.8959276018099547</v>
      </c>
    </row>
    <row r="1618" spans="1:19" s="24" customFormat="1" ht="15" hidden="1" outlineLevel="1" x14ac:dyDescent="0.2">
      <c r="A1618" s="37" t="s">
        <v>1613</v>
      </c>
      <c r="B1618" s="34"/>
      <c r="C1618" s="35">
        <v>1913</v>
      </c>
      <c r="D1618" s="34">
        <v>952</v>
      </c>
      <c r="E1618" s="36">
        <f t="shared" si="239"/>
        <v>49.764767381076844</v>
      </c>
      <c r="F1618" s="34">
        <v>961</v>
      </c>
      <c r="G1618" s="36">
        <f t="shared" si="240"/>
        <v>50.235232618923163</v>
      </c>
      <c r="H1618" s="34">
        <v>598</v>
      </c>
      <c r="I1618" s="36">
        <f t="shared" si="241"/>
        <v>31.259801359121798</v>
      </c>
      <c r="J1618" s="34">
        <v>544</v>
      </c>
      <c r="K1618" s="36">
        <f t="shared" si="242"/>
        <v>28.43700993204391</v>
      </c>
      <c r="L1618" s="34">
        <v>290</v>
      </c>
      <c r="M1618" s="36">
        <f t="shared" si="243"/>
        <v>15.159435441714585</v>
      </c>
      <c r="N1618" s="34">
        <v>248</v>
      </c>
      <c r="O1618" s="36">
        <f t="shared" si="244"/>
        <v>12.963930998431783</v>
      </c>
      <c r="P1618" s="34">
        <v>175</v>
      </c>
      <c r="Q1618" s="36">
        <f t="shared" si="245"/>
        <v>9.1479351803450086</v>
      </c>
      <c r="R1618" s="34">
        <v>58</v>
      </c>
      <c r="S1618" s="36">
        <f t="shared" si="246"/>
        <v>3.0318870883429172</v>
      </c>
    </row>
    <row r="1619" spans="1:19" s="24" customFormat="1" ht="15" hidden="1" outlineLevel="1" x14ac:dyDescent="0.2">
      <c r="A1619" s="37" t="s">
        <v>1614</v>
      </c>
      <c r="B1619" s="34"/>
      <c r="C1619" s="35">
        <v>1407</v>
      </c>
      <c r="D1619" s="34">
        <v>672</v>
      </c>
      <c r="E1619" s="36">
        <f t="shared" si="239"/>
        <v>47.761194029850742</v>
      </c>
      <c r="F1619" s="34">
        <v>735</v>
      </c>
      <c r="G1619" s="36">
        <f t="shared" si="240"/>
        <v>52.238805970149251</v>
      </c>
      <c r="H1619" s="34">
        <v>398</v>
      </c>
      <c r="I1619" s="36">
        <f t="shared" si="241"/>
        <v>28.287135749822315</v>
      </c>
      <c r="J1619" s="34">
        <v>392</v>
      </c>
      <c r="K1619" s="36">
        <f t="shared" si="242"/>
        <v>27.860696517412936</v>
      </c>
      <c r="L1619" s="34">
        <v>201</v>
      </c>
      <c r="M1619" s="36">
        <f t="shared" si="243"/>
        <v>14.285714285714285</v>
      </c>
      <c r="N1619" s="34">
        <v>210</v>
      </c>
      <c r="O1619" s="36">
        <f t="shared" si="244"/>
        <v>14.925373134328359</v>
      </c>
      <c r="P1619" s="34">
        <v>152</v>
      </c>
      <c r="Q1619" s="36">
        <f t="shared" si="245"/>
        <v>10.803127221037668</v>
      </c>
      <c r="R1619" s="34">
        <v>54</v>
      </c>
      <c r="S1619" s="36">
        <f t="shared" si="246"/>
        <v>3.8379530916844349</v>
      </c>
    </row>
    <row r="1620" spans="1:19" s="24" customFormat="1" ht="15" hidden="1" outlineLevel="1" x14ac:dyDescent="0.2">
      <c r="A1620" s="37" t="s">
        <v>1615</v>
      </c>
      <c r="B1620" s="34"/>
      <c r="C1620" s="35">
        <v>1755</v>
      </c>
      <c r="D1620" s="34">
        <v>859</v>
      </c>
      <c r="E1620" s="36">
        <f t="shared" si="239"/>
        <v>48.945868945868945</v>
      </c>
      <c r="F1620" s="34">
        <v>896</v>
      </c>
      <c r="G1620" s="36">
        <f t="shared" si="240"/>
        <v>51.054131054131055</v>
      </c>
      <c r="H1620" s="34">
        <v>519</v>
      </c>
      <c r="I1620" s="36">
        <f t="shared" si="241"/>
        <v>29.572649572649571</v>
      </c>
      <c r="J1620" s="34">
        <v>498</v>
      </c>
      <c r="K1620" s="36">
        <f t="shared" si="242"/>
        <v>28.376068376068375</v>
      </c>
      <c r="L1620" s="34">
        <v>261</v>
      </c>
      <c r="M1620" s="36">
        <f t="shared" si="243"/>
        <v>14.87179487179487</v>
      </c>
      <c r="N1620" s="34">
        <v>244</v>
      </c>
      <c r="O1620" s="36">
        <f t="shared" si="244"/>
        <v>13.903133903133902</v>
      </c>
      <c r="P1620" s="34">
        <v>167</v>
      </c>
      <c r="Q1620" s="36">
        <f t="shared" si="245"/>
        <v>9.515669515669515</v>
      </c>
      <c r="R1620" s="34">
        <v>66</v>
      </c>
      <c r="S1620" s="36">
        <f t="shared" si="246"/>
        <v>3.7606837606837606</v>
      </c>
    </row>
    <row r="1621" spans="1:19" s="24" customFormat="1" ht="15" hidden="1" outlineLevel="1" x14ac:dyDescent="0.2">
      <c r="A1621" s="37" t="s">
        <v>1616</v>
      </c>
      <c r="B1621" s="34"/>
      <c r="C1621" s="35">
        <v>1917</v>
      </c>
      <c r="D1621" s="34">
        <v>927</v>
      </c>
      <c r="E1621" s="36">
        <f t="shared" si="239"/>
        <v>48.356807511737088</v>
      </c>
      <c r="F1621" s="34">
        <v>990</v>
      </c>
      <c r="G1621" s="36">
        <f t="shared" si="240"/>
        <v>51.643192488262905</v>
      </c>
      <c r="H1621" s="34">
        <v>608</v>
      </c>
      <c r="I1621" s="36">
        <f t="shared" si="241"/>
        <v>31.716223265519037</v>
      </c>
      <c r="J1621" s="34">
        <v>502</v>
      </c>
      <c r="K1621" s="36">
        <f t="shared" si="242"/>
        <v>26.186750130412101</v>
      </c>
      <c r="L1621" s="34">
        <v>270</v>
      </c>
      <c r="M1621" s="36">
        <f t="shared" si="243"/>
        <v>14.08450704225352</v>
      </c>
      <c r="N1621" s="34">
        <v>281</v>
      </c>
      <c r="O1621" s="36">
        <f t="shared" si="244"/>
        <v>14.658320292123108</v>
      </c>
      <c r="P1621" s="34">
        <v>194</v>
      </c>
      <c r="Q1621" s="36">
        <f t="shared" si="245"/>
        <v>10.119979134063641</v>
      </c>
      <c r="R1621" s="34">
        <v>62</v>
      </c>
      <c r="S1621" s="36">
        <f t="shared" si="246"/>
        <v>3.2342201356285862</v>
      </c>
    </row>
    <row r="1622" spans="1:19" s="24" customFormat="1" ht="15" hidden="1" outlineLevel="1" x14ac:dyDescent="0.2">
      <c r="A1622" s="37" t="s">
        <v>1617</v>
      </c>
      <c r="B1622" s="34"/>
      <c r="C1622" s="35">
        <v>533</v>
      </c>
      <c r="D1622" s="34">
        <v>260</v>
      </c>
      <c r="E1622" s="36">
        <f t="shared" si="239"/>
        <v>48.780487804878049</v>
      </c>
      <c r="F1622" s="34">
        <v>273</v>
      </c>
      <c r="G1622" s="36">
        <f t="shared" si="240"/>
        <v>51.219512195121951</v>
      </c>
      <c r="H1622" s="34">
        <v>161</v>
      </c>
      <c r="I1622" s="36">
        <f t="shared" si="241"/>
        <v>30.206378986866792</v>
      </c>
      <c r="J1622" s="34">
        <v>140</v>
      </c>
      <c r="K1622" s="36">
        <f t="shared" si="242"/>
        <v>26.266416510318948</v>
      </c>
      <c r="L1622" s="34">
        <v>79</v>
      </c>
      <c r="M1622" s="36">
        <f t="shared" si="243"/>
        <v>14.821763602251407</v>
      </c>
      <c r="N1622" s="34">
        <v>81</v>
      </c>
      <c r="O1622" s="36">
        <f t="shared" si="244"/>
        <v>15.196998123827392</v>
      </c>
      <c r="P1622" s="34">
        <v>53</v>
      </c>
      <c r="Q1622" s="36">
        <f t="shared" si="245"/>
        <v>9.9437148217636029</v>
      </c>
      <c r="R1622" s="34">
        <v>19</v>
      </c>
      <c r="S1622" s="36">
        <f t="shared" si="246"/>
        <v>3.5647279549718576</v>
      </c>
    </row>
    <row r="1623" spans="1:19" s="24" customFormat="1" ht="15" hidden="1" outlineLevel="1" x14ac:dyDescent="0.2">
      <c r="A1623" s="37" t="s">
        <v>1618</v>
      </c>
      <c r="B1623" s="34"/>
      <c r="C1623" s="35">
        <v>1573</v>
      </c>
      <c r="D1623" s="34">
        <v>774</v>
      </c>
      <c r="E1623" s="36">
        <f t="shared" si="239"/>
        <v>49.205340114431024</v>
      </c>
      <c r="F1623" s="34">
        <v>799</v>
      </c>
      <c r="G1623" s="36">
        <f t="shared" si="240"/>
        <v>50.794659885568976</v>
      </c>
      <c r="H1623" s="34">
        <v>486</v>
      </c>
      <c r="I1623" s="36">
        <f t="shared" si="241"/>
        <v>30.896376350921805</v>
      </c>
      <c r="J1623" s="34">
        <v>397</v>
      </c>
      <c r="K1623" s="36">
        <f t="shared" si="242"/>
        <v>25.238397965670693</v>
      </c>
      <c r="L1623" s="34">
        <v>255</v>
      </c>
      <c r="M1623" s="36">
        <f t="shared" si="243"/>
        <v>16.211061665607119</v>
      </c>
      <c r="N1623" s="34">
        <v>221</v>
      </c>
      <c r="O1623" s="36">
        <f t="shared" si="244"/>
        <v>14.049586776859504</v>
      </c>
      <c r="P1623" s="34">
        <v>147</v>
      </c>
      <c r="Q1623" s="36">
        <f t="shared" si="245"/>
        <v>9.3452002542911625</v>
      </c>
      <c r="R1623" s="34">
        <v>67</v>
      </c>
      <c r="S1623" s="36">
        <f t="shared" si="246"/>
        <v>4.2593769866497135</v>
      </c>
    </row>
    <row r="1624" spans="1:19" s="24" customFormat="1" ht="15" hidden="1" outlineLevel="1" x14ac:dyDescent="0.2">
      <c r="A1624" s="37" t="s">
        <v>1619</v>
      </c>
      <c r="B1624" s="34"/>
      <c r="C1624" s="35">
        <v>818</v>
      </c>
      <c r="D1624" s="34">
        <v>398</v>
      </c>
      <c r="E1624" s="36">
        <f t="shared" si="239"/>
        <v>48.655256723716384</v>
      </c>
      <c r="F1624" s="34">
        <v>420</v>
      </c>
      <c r="G1624" s="36">
        <f t="shared" si="240"/>
        <v>51.344743276283623</v>
      </c>
      <c r="H1624" s="34">
        <v>277</v>
      </c>
      <c r="I1624" s="36">
        <f t="shared" si="241"/>
        <v>33.863080684596575</v>
      </c>
      <c r="J1624" s="34">
        <v>206</v>
      </c>
      <c r="K1624" s="36">
        <f t="shared" si="242"/>
        <v>25.183374083129586</v>
      </c>
      <c r="L1624" s="34">
        <v>133</v>
      </c>
      <c r="M1624" s="36">
        <f t="shared" si="243"/>
        <v>16.25916870415648</v>
      </c>
      <c r="N1624" s="34">
        <v>99</v>
      </c>
      <c r="O1624" s="36">
        <f t="shared" si="244"/>
        <v>12.102689486552567</v>
      </c>
      <c r="P1624" s="34">
        <v>61</v>
      </c>
      <c r="Q1624" s="36">
        <f t="shared" si="245"/>
        <v>7.4572127139364301</v>
      </c>
      <c r="R1624" s="34">
        <v>42</v>
      </c>
      <c r="S1624" s="36">
        <f t="shared" si="246"/>
        <v>5.1344743276283618</v>
      </c>
    </row>
    <row r="1625" spans="1:19" s="24" customFormat="1" ht="15" hidden="1" outlineLevel="1" x14ac:dyDescent="0.2">
      <c r="A1625" s="37" t="s">
        <v>1620</v>
      </c>
      <c r="B1625" s="34"/>
      <c r="C1625" s="35">
        <v>1928</v>
      </c>
      <c r="D1625" s="34">
        <v>976</v>
      </c>
      <c r="E1625" s="36">
        <f t="shared" si="239"/>
        <v>50.622406639004147</v>
      </c>
      <c r="F1625" s="34">
        <v>952</v>
      </c>
      <c r="G1625" s="36">
        <f t="shared" si="240"/>
        <v>49.377593360995846</v>
      </c>
      <c r="H1625" s="34">
        <v>603</v>
      </c>
      <c r="I1625" s="36">
        <f t="shared" si="241"/>
        <v>31.275933609958503</v>
      </c>
      <c r="J1625" s="34">
        <v>480</v>
      </c>
      <c r="K1625" s="36">
        <f t="shared" si="242"/>
        <v>24.896265560165972</v>
      </c>
      <c r="L1625" s="34">
        <v>286</v>
      </c>
      <c r="M1625" s="36">
        <f t="shared" si="243"/>
        <v>14.834024896265559</v>
      </c>
      <c r="N1625" s="34">
        <v>268</v>
      </c>
      <c r="O1625" s="36">
        <f t="shared" si="244"/>
        <v>13.900414937759335</v>
      </c>
      <c r="P1625" s="34">
        <v>198</v>
      </c>
      <c r="Q1625" s="36">
        <f t="shared" si="245"/>
        <v>10.269709543568464</v>
      </c>
      <c r="R1625" s="34">
        <v>93</v>
      </c>
      <c r="S1625" s="36">
        <f t="shared" si="246"/>
        <v>4.8236514522821574</v>
      </c>
    </row>
    <row r="1626" spans="1:19" s="24" customFormat="1" ht="15" hidden="1" outlineLevel="1" x14ac:dyDescent="0.2">
      <c r="A1626" s="37" t="s">
        <v>1621</v>
      </c>
      <c r="B1626" s="34"/>
      <c r="C1626" s="35">
        <v>1128</v>
      </c>
      <c r="D1626" s="34">
        <v>572</v>
      </c>
      <c r="E1626" s="36">
        <f t="shared" si="239"/>
        <v>50.709219858156033</v>
      </c>
      <c r="F1626" s="34">
        <v>556</v>
      </c>
      <c r="G1626" s="36">
        <f t="shared" si="240"/>
        <v>49.290780141843975</v>
      </c>
      <c r="H1626" s="34">
        <v>345</v>
      </c>
      <c r="I1626" s="36">
        <f t="shared" si="241"/>
        <v>30.585106382978726</v>
      </c>
      <c r="J1626" s="34">
        <v>303</v>
      </c>
      <c r="K1626" s="36">
        <f t="shared" si="242"/>
        <v>26.861702127659576</v>
      </c>
      <c r="L1626" s="34">
        <v>175</v>
      </c>
      <c r="M1626" s="36">
        <f t="shared" si="243"/>
        <v>15.514184397163122</v>
      </c>
      <c r="N1626" s="34">
        <v>136</v>
      </c>
      <c r="O1626" s="36">
        <f t="shared" si="244"/>
        <v>12.056737588652483</v>
      </c>
      <c r="P1626" s="34">
        <v>122</v>
      </c>
      <c r="Q1626" s="36">
        <f t="shared" si="245"/>
        <v>10.815602836879433</v>
      </c>
      <c r="R1626" s="34">
        <v>47</v>
      </c>
      <c r="S1626" s="36">
        <f t="shared" si="246"/>
        <v>4.166666666666667</v>
      </c>
    </row>
    <row r="1627" spans="1:19" s="24" customFormat="1" ht="15" hidden="1" outlineLevel="1" x14ac:dyDescent="0.2">
      <c r="A1627" s="37" t="s">
        <v>1622</v>
      </c>
      <c r="B1627" s="34"/>
      <c r="C1627" s="35">
        <v>840</v>
      </c>
      <c r="D1627" s="34">
        <v>432</v>
      </c>
      <c r="E1627" s="36">
        <f t="shared" si="239"/>
        <v>51.428571428571423</v>
      </c>
      <c r="F1627" s="34">
        <v>408</v>
      </c>
      <c r="G1627" s="36">
        <f t="shared" si="240"/>
        <v>48.571428571428569</v>
      </c>
      <c r="H1627" s="34">
        <v>275</v>
      </c>
      <c r="I1627" s="36">
        <f t="shared" si="241"/>
        <v>32.738095238095234</v>
      </c>
      <c r="J1627" s="34">
        <v>215</v>
      </c>
      <c r="K1627" s="36">
        <f t="shared" si="242"/>
        <v>25.595238095238095</v>
      </c>
      <c r="L1627" s="34">
        <v>148</v>
      </c>
      <c r="M1627" s="36">
        <f t="shared" si="243"/>
        <v>17.619047619047617</v>
      </c>
      <c r="N1627" s="34">
        <v>97</v>
      </c>
      <c r="O1627" s="36">
        <f t="shared" si="244"/>
        <v>11.547619047619047</v>
      </c>
      <c r="P1627" s="34">
        <v>80</v>
      </c>
      <c r="Q1627" s="36">
        <f t="shared" si="245"/>
        <v>9.5238095238095237</v>
      </c>
      <c r="R1627" s="34">
        <v>25</v>
      </c>
      <c r="S1627" s="36">
        <f t="shared" si="246"/>
        <v>2.9761904761904763</v>
      </c>
    </row>
    <row r="1628" spans="1:19" s="24" customFormat="1" ht="15" hidden="1" outlineLevel="1" x14ac:dyDescent="0.2">
      <c r="A1628" s="37" t="s">
        <v>1623</v>
      </c>
      <c r="B1628" s="34"/>
      <c r="C1628" s="35">
        <v>124</v>
      </c>
      <c r="D1628" s="34">
        <v>73</v>
      </c>
      <c r="E1628" s="36">
        <f t="shared" si="239"/>
        <v>58.870967741935488</v>
      </c>
      <c r="F1628" s="34">
        <v>51</v>
      </c>
      <c r="G1628" s="36">
        <f t="shared" si="240"/>
        <v>41.12903225806452</v>
      </c>
      <c r="H1628" s="34">
        <v>24</v>
      </c>
      <c r="I1628" s="36">
        <f t="shared" si="241"/>
        <v>19.35483870967742</v>
      </c>
      <c r="J1628" s="34">
        <v>39</v>
      </c>
      <c r="K1628" s="36">
        <f t="shared" si="242"/>
        <v>31.451612903225808</v>
      </c>
      <c r="L1628" s="34">
        <v>30</v>
      </c>
      <c r="M1628" s="36">
        <f t="shared" si="243"/>
        <v>24.193548387096776</v>
      </c>
      <c r="N1628" s="34">
        <v>5</v>
      </c>
      <c r="O1628" s="36">
        <f t="shared" si="244"/>
        <v>4.032258064516129</v>
      </c>
      <c r="P1628" s="34">
        <v>21</v>
      </c>
      <c r="Q1628" s="36">
        <f t="shared" si="245"/>
        <v>16.935483870967744</v>
      </c>
      <c r="R1628" s="34">
        <v>5</v>
      </c>
      <c r="S1628" s="36">
        <f t="shared" si="246"/>
        <v>4.032258064516129</v>
      </c>
    </row>
    <row r="1629" spans="1:19" s="24" customFormat="1" ht="15" hidden="1" outlineLevel="1" x14ac:dyDescent="0.2">
      <c r="A1629" s="37" t="s">
        <v>1624</v>
      </c>
      <c r="B1629" s="34"/>
      <c r="C1629" s="35">
        <v>610</v>
      </c>
      <c r="D1629" s="34">
        <v>305</v>
      </c>
      <c r="E1629" s="36">
        <f t="shared" si="239"/>
        <v>50</v>
      </c>
      <c r="F1629" s="34">
        <v>305</v>
      </c>
      <c r="G1629" s="36">
        <f t="shared" si="240"/>
        <v>50</v>
      </c>
      <c r="H1629" s="34">
        <v>190</v>
      </c>
      <c r="I1629" s="36">
        <f t="shared" si="241"/>
        <v>31.147540983606561</v>
      </c>
      <c r="J1629" s="34">
        <v>154</v>
      </c>
      <c r="K1629" s="36">
        <f t="shared" si="242"/>
        <v>25.245901639344265</v>
      </c>
      <c r="L1629" s="34">
        <v>99</v>
      </c>
      <c r="M1629" s="36">
        <f t="shared" si="243"/>
        <v>16.229508196721312</v>
      </c>
      <c r="N1629" s="34">
        <v>109</v>
      </c>
      <c r="O1629" s="36">
        <f t="shared" si="244"/>
        <v>17.868852459016395</v>
      </c>
      <c r="P1629" s="34">
        <v>41</v>
      </c>
      <c r="Q1629" s="36">
        <f t="shared" si="245"/>
        <v>6.7213114754098369</v>
      </c>
      <c r="R1629" s="34">
        <v>17</v>
      </c>
      <c r="S1629" s="36">
        <f t="shared" si="246"/>
        <v>2.7868852459016393</v>
      </c>
    </row>
    <row r="1630" spans="1:19" s="24" customFormat="1" ht="15" hidden="1" outlineLevel="1" x14ac:dyDescent="0.2">
      <c r="A1630" s="37" t="s">
        <v>1625</v>
      </c>
      <c r="B1630" s="34"/>
      <c r="C1630" s="35">
        <v>1179</v>
      </c>
      <c r="D1630" s="34">
        <v>605</v>
      </c>
      <c r="E1630" s="36">
        <f t="shared" si="239"/>
        <v>51.314673452078033</v>
      </c>
      <c r="F1630" s="34">
        <v>574</v>
      </c>
      <c r="G1630" s="36">
        <f t="shared" si="240"/>
        <v>48.685326547921974</v>
      </c>
      <c r="H1630" s="34">
        <v>434</v>
      </c>
      <c r="I1630" s="36">
        <f t="shared" si="241"/>
        <v>36.810856658184903</v>
      </c>
      <c r="J1630" s="34">
        <v>248</v>
      </c>
      <c r="K1630" s="36">
        <f t="shared" si="242"/>
        <v>21.034775233248517</v>
      </c>
      <c r="L1630" s="34">
        <v>168</v>
      </c>
      <c r="M1630" s="36">
        <f t="shared" si="243"/>
        <v>14.24936386768448</v>
      </c>
      <c r="N1630" s="34">
        <v>175</v>
      </c>
      <c r="O1630" s="36">
        <f t="shared" si="244"/>
        <v>14.843087362171334</v>
      </c>
      <c r="P1630" s="34">
        <v>109</v>
      </c>
      <c r="Q1630" s="36">
        <f t="shared" si="245"/>
        <v>9.245122985581002</v>
      </c>
      <c r="R1630" s="34">
        <v>45</v>
      </c>
      <c r="S1630" s="36">
        <f t="shared" si="246"/>
        <v>3.8167938931297711</v>
      </c>
    </row>
    <row r="1631" spans="1:19" s="24" customFormat="1" ht="15" hidden="1" outlineLevel="1" x14ac:dyDescent="0.2">
      <c r="A1631" s="37" t="s">
        <v>1626</v>
      </c>
      <c r="B1631" s="34"/>
      <c r="C1631" s="35">
        <v>1004</v>
      </c>
      <c r="D1631" s="34">
        <v>500</v>
      </c>
      <c r="E1631" s="36">
        <f t="shared" si="239"/>
        <v>49.800796812749006</v>
      </c>
      <c r="F1631" s="34">
        <v>504</v>
      </c>
      <c r="G1631" s="36">
        <f t="shared" si="240"/>
        <v>50.199203187251001</v>
      </c>
      <c r="H1631" s="34">
        <v>296</v>
      </c>
      <c r="I1631" s="36">
        <f t="shared" si="241"/>
        <v>29.482071713147413</v>
      </c>
      <c r="J1631" s="34">
        <v>255</v>
      </c>
      <c r="K1631" s="36">
        <f t="shared" si="242"/>
        <v>25.398406374501995</v>
      </c>
      <c r="L1631" s="34">
        <v>172</v>
      </c>
      <c r="M1631" s="36">
        <f t="shared" si="243"/>
        <v>17.13147410358566</v>
      </c>
      <c r="N1631" s="34">
        <v>140</v>
      </c>
      <c r="O1631" s="36">
        <f t="shared" si="244"/>
        <v>13.944223107569723</v>
      </c>
      <c r="P1631" s="34">
        <v>101</v>
      </c>
      <c r="Q1631" s="36">
        <f t="shared" si="245"/>
        <v>10.0597609561753</v>
      </c>
      <c r="R1631" s="34">
        <v>40</v>
      </c>
      <c r="S1631" s="36">
        <f t="shared" si="246"/>
        <v>3.9840637450199208</v>
      </c>
    </row>
    <row r="1632" spans="1:19" s="24" customFormat="1" ht="15" hidden="1" outlineLevel="1" x14ac:dyDescent="0.2">
      <c r="A1632" s="37" t="s">
        <v>1627</v>
      </c>
      <c r="B1632" s="34"/>
      <c r="C1632" s="35">
        <v>705</v>
      </c>
      <c r="D1632" s="34">
        <v>362</v>
      </c>
      <c r="E1632" s="36">
        <f t="shared" si="239"/>
        <v>51.347517730496456</v>
      </c>
      <c r="F1632" s="34">
        <v>343</v>
      </c>
      <c r="G1632" s="36">
        <f t="shared" si="240"/>
        <v>48.652482269503544</v>
      </c>
      <c r="H1632" s="34">
        <v>209</v>
      </c>
      <c r="I1632" s="36">
        <f t="shared" si="241"/>
        <v>29.645390070921987</v>
      </c>
      <c r="J1632" s="34">
        <v>146</v>
      </c>
      <c r="K1632" s="36">
        <f t="shared" si="242"/>
        <v>20.709219858156029</v>
      </c>
      <c r="L1632" s="34">
        <v>123</v>
      </c>
      <c r="M1632" s="36">
        <f t="shared" si="243"/>
        <v>17.446808510638299</v>
      </c>
      <c r="N1632" s="34">
        <v>126</v>
      </c>
      <c r="O1632" s="36">
        <f t="shared" si="244"/>
        <v>17.872340425531917</v>
      </c>
      <c r="P1632" s="34">
        <v>54</v>
      </c>
      <c r="Q1632" s="36">
        <f t="shared" si="245"/>
        <v>7.6595744680851068</v>
      </c>
      <c r="R1632" s="34">
        <v>47</v>
      </c>
      <c r="S1632" s="36">
        <f t="shared" si="246"/>
        <v>6.666666666666667</v>
      </c>
    </row>
    <row r="1633" spans="1:19" s="24" customFormat="1" ht="15" hidden="1" outlineLevel="1" x14ac:dyDescent="0.2">
      <c r="A1633" s="37" t="s">
        <v>1628</v>
      </c>
      <c r="B1633" s="34"/>
      <c r="C1633" s="35">
        <v>785</v>
      </c>
      <c r="D1633" s="34">
        <v>388</v>
      </c>
      <c r="E1633" s="36">
        <f t="shared" si="239"/>
        <v>49.426751592356688</v>
      </c>
      <c r="F1633" s="34">
        <v>397</v>
      </c>
      <c r="G1633" s="36">
        <f t="shared" si="240"/>
        <v>50.573248407643312</v>
      </c>
      <c r="H1633" s="34">
        <v>235</v>
      </c>
      <c r="I1633" s="36">
        <f t="shared" si="241"/>
        <v>29.93630573248408</v>
      </c>
      <c r="J1633" s="34">
        <v>206</v>
      </c>
      <c r="K1633" s="36">
        <f t="shared" si="242"/>
        <v>26.242038216560509</v>
      </c>
      <c r="L1633" s="34">
        <v>114</v>
      </c>
      <c r="M1633" s="36">
        <f t="shared" si="243"/>
        <v>14.522292993630574</v>
      </c>
      <c r="N1633" s="34">
        <v>103</v>
      </c>
      <c r="O1633" s="36">
        <f t="shared" si="244"/>
        <v>13.121019108280255</v>
      </c>
      <c r="P1633" s="34">
        <v>86</v>
      </c>
      <c r="Q1633" s="36">
        <f t="shared" si="245"/>
        <v>10.955414012738855</v>
      </c>
      <c r="R1633" s="34">
        <v>41</v>
      </c>
      <c r="S1633" s="36">
        <f t="shared" si="246"/>
        <v>5.2229299363057331</v>
      </c>
    </row>
    <row r="1634" spans="1:19" s="24" customFormat="1" ht="15" hidden="1" outlineLevel="1" x14ac:dyDescent="0.2">
      <c r="A1634" s="37" t="s">
        <v>1629</v>
      </c>
      <c r="B1634" s="34"/>
      <c r="C1634" s="35">
        <v>1011</v>
      </c>
      <c r="D1634" s="34">
        <v>509</v>
      </c>
      <c r="E1634" s="36">
        <f t="shared" si="239"/>
        <v>50.346191889218595</v>
      </c>
      <c r="F1634" s="34">
        <v>502</v>
      </c>
      <c r="G1634" s="36">
        <f t="shared" si="240"/>
        <v>49.653808110781405</v>
      </c>
      <c r="H1634" s="34">
        <v>327</v>
      </c>
      <c r="I1634" s="36">
        <f t="shared" si="241"/>
        <v>32.344213649851632</v>
      </c>
      <c r="J1634" s="34">
        <v>260</v>
      </c>
      <c r="K1634" s="36">
        <f t="shared" si="242"/>
        <v>25.717111770524234</v>
      </c>
      <c r="L1634" s="34">
        <v>170</v>
      </c>
      <c r="M1634" s="36">
        <f t="shared" si="243"/>
        <v>16.815034619188921</v>
      </c>
      <c r="N1634" s="34">
        <v>139</v>
      </c>
      <c r="O1634" s="36">
        <f t="shared" si="244"/>
        <v>13.748763600395648</v>
      </c>
      <c r="P1634" s="34">
        <v>71</v>
      </c>
      <c r="Q1634" s="36">
        <f t="shared" si="245"/>
        <v>7.0227497527200793</v>
      </c>
      <c r="R1634" s="34">
        <v>44</v>
      </c>
      <c r="S1634" s="36">
        <f t="shared" si="246"/>
        <v>4.3521266073194855</v>
      </c>
    </row>
    <row r="1635" spans="1:19" s="24" customFormat="1" ht="15" hidden="1" outlineLevel="1" x14ac:dyDescent="0.2">
      <c r="A1635" s="37" t="s">
        <v>1630</v>
      </c>
      <c r="B1635" s="34"/>
      <c r="C1635" s="35">
        <v>582</v>
      </c>
      <c r="D1635" s="34">
        <v>290</v>
      </c>
      <c r="E1635" s="36">
        <f t="shared" si="239"/>
        <v>49.828178694158076</v>
      </c>
      <c r="F1635" s="34">
        <v>292</v>
      </c>
      <c r="G1635" s="36">
        <f t="shared" si="240"/>
        <v>50.171821305841924</v>
      </c>
      <c r="H1635" s="34">
        <v>190</v>
      </c>
      <c r="I1635" s="36">
        <f t="shared" si="241"/>
        <v>32.646048109965633</v>
      </c>
      <c r="J1635" s="34">
        <v>144</v>
      </c>
      <c r="K1635" s="36">
        <f t="shared" si="242"/>
        <v>24.742268041237111</v>
      </c>
      <c r="L1635" s="34">
        <v>93</v>
      </c>
      <c r="M1635" s="36">
        <f t="shared" si="243"/>
        <v>15.979381443298969</v>
      </c>
      <c r="N1635" s="34">
        <v>87</v>
      </c>
      <c r="O1635" s="36">
        <f t="shared" si="244"/>
        <v>14.948453608247421</v>
      </c>
      <c r="P1635" s="34">
        <v>54</v>
      </c>
      <c r="Q1635" s="36">
        <f t="shared" si="245"/>
        <v>9.2783505154639165</v>
      </c>
      <c r="R1635" s="34">
        <v>14</v>
      </c>
      <c r="S1635" s="36">
        <f t="shared" si="246"/>
        <v>2.4054982817869415</v>
      </c>
    </row>
    <row r="1636" spans="1:19" s="24" customFormat="1" ht="15" hidden="1" outlineLevel="1" x14ac:dyDescent="0.2">
      <c r="A1636" s="37" t="s">
        <v>1631</v>
      </c>
      <c r="B1636" s="34"/>
      <c r="C1636" s="35">
        <v>721</v>
      </c>
      <c r="D1636" s="34">
        <v>353</v>
      </c>
      <c r="E1636" s="36">
        <f t="shared" si="239"/>
        <v>48.95977808599168</v>
      </c>
      <c r="F1636" s="34">
        <v>368</v>
      </c>
      <c r="G1636" s="36">
        <f t="shared" si="240"/>
        <v>51.04022191400832</v>
      </c>
      <c r="H1636" s="34">
        <v>244</v>
      </c>
      <c r="I1636" s="36">
        <f t="shared" si="241"/>
        <v>33.841886269070734</v>
      </c>
      <c r="J1636" s="34">
        <v>173</v>
      </c>
      <c r="K1636" s="36">
        <f t="shared" si="242"/>
        <v>23.994452149791957</v>
      </c>
      <c r="L1636" s="34">
        <v>134</v>
      </c>
      <c r="M1636" s="36">
        <f t="shared" si="243"/>
        <v>18.585298196948681</v>
      </c>
      <c r="N1636" s="34">
        <v>102</v>
      </c>
      <c r="O1636" s="36">
        <f t="shared" si="244"/>
        <v>14.147018030513177</v>
      </c>
      <c r="P1636" s="34">
        <v>42</v>
      </c>
      <c r="Q1636" s="36">
        <f t="shared" si="245"/>
        <v>5.825242718446602</v>
      </c>
      <c r="R1636" s="34">
        <v>26</v>
      </c>
      <c r="S1636" s="36">
        <f t="shared" si="246"/>
        <v>3.606102635228849</v>
      </c>
    </row>
    <row r="1637" spans="1:19" s="24" customFormat="1" ht="15" hidden="1" outlineLevel="1" x14ac:dyDescent="0.2">
      <c r="A1637" s="37" t="s">
        <v>1632</v>
      </c>
      <c r="B1637" s="34"/>
      <c r="C1637" s="35">
        <v>1836</v>
      </c>
      <c r="D1637" s="34">
        <v>841</v>
      </c>
      <c r="E1637" s="36">
        <f t="shared" si="239"/>
        <v>45.806100217864923</v>
      </c>
      <c r="F1637" s="34">
        <v>995</v>
      </c>
      <c r="G1637" s="36">
        <f t="shared" si="240"/>
        <v>54.193899782135077</v>
      </c>
      <c r="H1637" s="34">
        <v>547</v>
      </c>
      <c r="I1637" s="36">
        <f t="shared" si="241"/>
        <v>29.793028322440087</v>
      </c>
      <c r="J1637" s="34">
        <v>507</v>
      </c>
      <c r="K1637" s="36">
        <f t="shared" si="242"/>
        <v>27.614379084967322</v>
      </c>
      <c r="L1637" s="34">
        <v>302</v>
      </c>
      <c r="M1637" s="36">
        <f t="shared" si="243"/>
        <v>16.44880174291939</v>
      </c>
      <c r="N1637" s="34">
        <v>247</v>
      </c>
      <c r="O1637" s="36">
        <f t="shared" si="244"/>
        <v>13.453159041394336</v>
      </c>
      <c r="P1637" s="34">
        <v>172</v>
      </c>
      <c r="Q1637" s="36">
        <f t="shared" si="245"/>
        <v>9.3681917211328987</v>
      </c>
      <c r="R1637" s="34">
        <v>61</v>
      </c>
      <c r="S1637" s="36">
        <f t="shared" si="246"/>
        <v>3.3224400871459694</v>
      </c>
    </row>
    <row r="1638" spans="1:19" s="24" customFormat="1" ht="15" hidden="1" outlineLevel="1" x14ac:dyDescent="0.2">
      <c r="A1638" s="37" t="s">
        <v>1633</v>
      </c>
      <c r="B1638" s="34"/>
      <c r="C1638" s="35">
        <v>1923</v>
      </c>
      <c r="D1638" s="34">
        <v>945</v>
      </c>
      <c r="E1638" s="36">
        <f t="shared" si="239"/>
        <v>49.141965678627145</v>
      </c>
      <c r="F1638" s="34">
        <v>978</v>
      </c>
      <c r="G1638" s="36">
        <f t="shared" si="240"/>
        <v>50.858034321372855</v>
      </c>
      <c r="H1638" s="34">
        <v>591</v>
      </c>
      <c r="I1638" s="36">
        <f t="shared" si="241"/>
        <v>30.733229329173167</v>
      </c>
      <c r="J1638" s="34">
        <v>535</v>
      </c>
      <c r="K1638" s="36">
        <f t="shared" si="242"/>
        <v>27.821112844513781</v>
      </c>
      <c r="L1638" s="34">
        <v>300</v>
      </c>
      <c r="M1638" s="36">
        <f t="shared" si="243"/>
        <v>15.600624024960998</v>
      </c>
      <c r="N1638" s="34">
        <v>262</v>
      </c>
      <c r="O1638" s="36">
        <f t="shared" si="244"/>
        <v>13.624544981799271</v>
      </c>
      <c r="P1638" s="34">
        <v>179</v>
      </c>
      <c r="Q1638" s="36">
        <f t="shared" si="245"/>
        <v>9.3083723348933951</v>
      </c>
      <c r="R1638" s="34">
        <v>56</v>
      </c>
      <c r="S1638" s="36">
        <f t="shared" si="246"/>
        <v>2.9121164846593861</v>
      </c>
    </row>
    <row r="1639" spans="1:19" s="24" customFormat="1" ht="15" hidden="1" outlineLevel="1" x14ac:dyDescent="0.2">
      <c r="A1639" s="37" t="s">
        <v>1634</v>
      </c>
      <c r="B1639" s="34"/>
      <c r="C1639" s="35">
        <v>1568</v>
      </c>
      <c r="D1639" s="34">
        <v>775</v>
      </c>
      <c r="E1639" s="36">
        <f t="shared" si="239"/>
        <v>49.426020408163268</v>
      </c>
      <c r="F1639" s="34">
        <v>793</v>
      </c>
      <c r="G1639" s="36">
        <f t="shared" si="240"/>
        <v>50.573979591836732</v>
      </c>
      <c r="H1639" s="34">
        <v>468</v>
      </c>
      <c r="I1639" s="36">
        <f t="shared" si="241"/>
        <v>29.846938775510203</v>
      </c>
      <c r="J1639" s="34">
        <v>433</v>
      </c>
      <c r="K1639" s="36">
        <f t="shared" si="242"/>
        <v>27.614795918367346</v>
      </c>
      <c r="L1639" s="34">
        <v>235</v>
      </c>
      <c r="M1639" s="36">
        <f t="shared" si="243"/>
        <v>14.987244897959185</v>
      </c>
      <c r="N1639" s="34">
        <v>215</v>
      </c>
      <c r="O1639" s="36">
        <f t="shared" si="244"/>
        <v>13.711734693877551</v>
      </c>
      <c r="P1639" s="34">
        <v>165</v>
      </c>
      <c r="Q1639" s="36">
        <f t="shared" si="245"/>
        <v>10.522959183673469</v>
      </c>
      <c r="R1639" s="34">
        <v>52</v>
      </c>
      <c r="S1639" s="36">
        <f t="shared" si="246"/>
        <v>3.3163265306122449</v>
      </c>
    </row>
    <row r="1640" spans="1:19" s="24" customFormat="1" ht="15" hidden="1" outlineLevel="1" x14ac:dyDescent="0.2">
      <c r="A1640" s="37" t="s">
        <v>1635</v>
      </c>
      <c r="B1640" s="34"/>
      <c r="C1640" s="35">
        <v>1009</v>
      </c>
      <c r="D1640" s="34">
        <v>523</v>
      </c>
      <c r="E1640" s="36">
        <f t="shared" si="239"/>
        <v>51.833498513379581</v>
      </c>
      <c r="F1640" s="34">
        <v>486</v>
      </c>
      <c r="G1640" s="36">
        <f t="shared" si="240"/>
        <v>48.166501486620419</v>
      </c>
      <c r="H1640" s="34">
        <v>335</v>
      </c>
      <c r="I1640" s="36">
        <f t="shared" si="241"/>
        <v>33.201189296333006</v>
      </c>
      <c r="J1640" s="34">
        <v>257</v>
      </c>
      <c r="K1640" s="36">
        <f t="shared" si="242"/>
        <v>25.470763131813676</v>
      </c>
      <c r="L1640" s="34">
        <v>120</v>
      </c>
      <c r="M1640" s="36">
        <f t="shared" si="243"/>
        <v>11.892963330029733</v>
      </c>
      <c r="N1640" s="34">
        <v>200</v>
      </c>
      <c r="O1640" s="36">
        <f t="shared" si="244"/>
        <v>19.821605550049554</v>
      </c>
      <c r="P1640" s="34">
        <v>82</v>
      </c>
      <c r="Q1640" s="36">
        <f t="shared" si="245"/>
        <v>8.126858275520318</v>
      </c>
      <c r="R1640" s="34">
        <v>15</v>
      </c>
      <c r="S1640" s="36">
        <f t="shared" si="246"/>
        <v>1.4866204162537167</v>
      </c>
    </row>
    <row r="1641" spans="1:19" s="24" customFormat="1" ht="15" hidden="1" outlineLevel="1" x14ac:dyDescent="0.2">
      <c r="A1641" s="37" t="s">
        <v>1636</v>
      </c>
      <c r="B1641" s="34"/>
      <c r="C1641" s="35">
        <v>1871</v>
      </c>
      <c r="D1641" s="34">
        <v>934</v>
      </c>
      <c r="E1641" s="36">
        <f t="shared" si="239"/>
        <v>49.919828968466057</v>
      </c>
      <c r="F1641" s="34">
        <v>937</v>
      </c>
      <c r="G1641" s="36">
        <f t="shared" si="240"/>
        <v>50.080171031533936</v>
      </c>
      <c r="H1641" s="34">
        <v>582</v>
      </c>
      <c r="I1641" s="36">
        <f t="shared" si="241"/>
        <v>31.106360235168356</v>
      </c>
      <c r="J1641" s="34">
        <v>468</v>
      </c>
      <c r="K1641" s="36">
        <f t="shared" si="242"/>
        <v>25.013361838588988</v>
      </c>
      <c r="L1641" s="34">
        <v>302</v>
      </c>
      <c r="M1641" s="36">
        <f t="shared" si="243"/>
        <v>16.141101015499732</v>
      </c>
      <c r="N1641" s="34">
        <v>260</v>
      </c>
      <c r="O1641" s="36">
        <f t="shared" si="244"/>
        <v>13.896312132549438</v>
      </c>
      <c r="P1641" s="34">
        <v>202</v>
      </c>
      <c r="Q1641" s="36">
        <f t="shared" si="245"/>
        <v>10.796365579903794</v>
      </c>
      <c r="R1641" s="34">
        <v>57</v>
      </c>
      <c r="S1641" s="36">
        <f t="shared" si="246"/>
        <v>3.0464991982896845</v>
      </c>
    </row>
    <row r="1642" spans="1:19" s="24" customFormat="1" ht="15" hidden="1" outlineLevel="1" x14ac:dyDescent="0.2">
      <c r="A1642" s="37" t="s">
        <v>1637</v>
      </c>
      <c r="B1642" s="34"/>
      <c r="C1642" s="35">
        <v>2617</v>
      </c>
      <c r="D1642" s="34">
        <v>1260</v>
      </c>
      <c r="E1642" s="36">
        <f t="shared" si="239"/>
        <v>48.14673290026748</v>
      </c>
      <c r="F1642" s="34">
        <v>1357</v>
      </c>
      <c r="G1642" s="36">
        <f t="shared" si="240"/>
        <v>51.853267099732513</v>
      </c>
      <c r="H1642" s="34">
        <v>741</v>
      </c>
      <c r="I1642" s="36">
        <f t="shared" si="241"/>
        <v>28.314864348490637</v>
      </c>
      <c r="J1642" s="34">
        <v>668</v>
      </c>
      <c r="K1642" s="36">
        <f t="shared" si="242"/>
        <v>25.525410775697363</v>
      </c>
      <c r="L1642" s="34">
        <v>402</v>
      </c>
      <c r="M1642" s="36">
        <f t="shared" si="243"/>
        <v>15.361100496752005</v>
      </c>
      <c r="N1642" s="34">
        <v>358</v>
      </c>
      <c r="O1642" s="36">
        <f t="shared" si="244"/>
        <v>13.679786014520442</v>
      </c>
      <c r="P1642" s="34">
        <v>326</v>
      </c>
      <c r="Q1642" s="36">
        <f t="shared" si="245"/>
        <v>12.457011845624761</v>
      </c>
      <c r="R1642" s="34">
        <v>122</v>
      </c>
      <c r="S1642" s="36">
        <f t="shared" si="246"/>
        <v>4.6618265189147881</v>
      </c>
    </row>
    <row r="1643" spans="1:19" s="24" customFormat="1" ht="15" hidden="1" outlineLevel="1" x14ac:dyDescent="0.2">
      <c r="A1643" s="37" t="s">
        <v>1638</v>
      </c>
      <c r="B1643" s="34"/>
      <c r="C1643" s="35">
        <v>1674</v>
      </c>
      <c r="D1643" s="34">
        <v>830</v>
      </c>
      <c r="E1643" s="36">
        <f t="shared" si="239"/>
        <v>49.581839904420555</v>
      </c>
      <c r="F1643" s="34">
        <v>844</v>
      </c>
      <c r="G1643" s="36">
        <f t="shared" si="240"/>
        <v>50.418160095579452</v>
      </c>
      <c r="H1643" s="34">
        <v>500</v>
      </c>
      <c r="I1643" s="36">
        <f t="shared" si="241"/>
        <v>29.868578255675033</v>
      </c>
      <c r="J1643" s="34">
        <v>442</v>
      </c>
      <c r="K1643" s="36">
        <f t="shared" si="242"/>
        <v>26.403823178016729</v>
      </c>
      <c r="L1643" s="34">
        <v>236</v>
      </c>
      <c r="M1643" s="36">
        <f t="shared" si="243"/>
        <v>14.097968936678615</v>
      </c>
      <c r="N1643" s="34">
        <v>250</v>
      </c>
      <c r="O1643" s="36">
        <f t="shared" si="244"/>
        <v>14.934289127837516</v>
      </c>
      <c r="P1643" s="34">
        <v>189</v>
      </c>
      <c r="Q1643" s="36">
        <f t="shared" si="245"/>
        <v>11.290322580645162</v>
      </c>
      <c r="R1643" s="34">
        <v>57</v>
      </c>
      <c r="S1643" s="36">
        <f t="shared" si="246"/>
        <v>3.4050179211469538</v>
      </c>
    </row>
    <row r="1644" spans="1:19" s="24" customFormat="1" ht="15" hidden="1" outlineLevel="1" x14ac:dyDescent="0.2">
      <c r="A1644" s="37" t="s">
        <v>1639</v>
      </c>
      <c r="B1644" s="34"/>
      <c r="C1644" s="35">
        <v>838</v>
      </c>
      <c r="D1644" s="34">
        <v>428</v>
      </c>
      <c r="E1644" s="36">
        <f t="shared" si="239"/>
        <v>51.073985680190923</v>
      </c>
      <c r="F1644" s="34">
        <v>410</v>
      </c>
      <c r="G1644" s="36">
        <f t="shared" si="240"/>
        <v>48.926014319809063</v>
      </c>
      <c r="H1644" s="34">
        <v>256</v>
      </c>
      <c r="I1644" s="36">
        <f t="shared" si="241"/>
        <v>30.548926014319807</v>
      </c>
      <c r="J1644" s="34">
        <v>219</v>
      </c>
      <c r="K1644" s="36">
        <f t="shared" si="242"/>
        <v>26.133651551312646</v>
      </c>
      <c r="L1644" s="34">
        <v>115</v>
      </c>
      <c r="M1644" s="36">
        <f t="shared" si="243"/>
        <v>13.723150357995225</v>
      </c>
      <c r="N1644" s="34">
        <v>124</v>
      </c>
      <c r="O1644" s="36">
        <f t="shared" si="244"/>
        <v>14.797136038186157</v>
      </c>
      <c r="P1644" s="34">
        <v>95</v>
      </c>
      <c r="Q1644" s="36">
        <f t="shared" si="245"/>
        <v>11.336515513126491</v>
      </c>
      <c r="R1644" s="34">
        <v>29</v>
      </c>
      <c r="S1644" s="36">
        <f t="shared" si="246"/>
        <v>3.4606205250596656</v>
      </c>
    </row>
    <row r="1645" spans="1:19" s="24" customFormat="1" ht="15" hidden="1" outlineLevel="1" x14ac:dyDescent="0.2">
      <c r="A1645" s="37" t="s">
        <v>1640</v>
      </c>
      <c r="B1645" s="34"/>
      <c r="C1645" s="35">
        <v>700</v>
      </c>
      <c r="D1645" s="34">
        <v>341</v>
      </c>
      <c r="E1645" s="36">
        <f t="shared" si="239"/>
        <v>48.714285714285715</v>
      </c>
      <c r="F1645" s="34">
        <v>359</v>
      </c>
      <c r="G1645" s="36">
        <f t="shared" si="240"/>
        <v>51.285714285714285</v>
      </c>
      <c r="H1645" s="34">
        <v>196</v>
      </c>
      <c r="I1645" s="36">
        <f t="shared" si="241"/>
        <v>28</v>
      </c>
      <c r="J1645" s="34">
        <v>187</v>
      </c>
      <c r="K1645" s="36">
        <f t="shared" si="242"/>
        <v>26.714285714285715</v>
      </c>
      <c r="L1645" s="34">
        <v>101</v>
      </c>
      <c r="M1645" s="36">
        <f t="shared" si="243"/>
        <v>14.428571428571429</v>
      </c>
      <c r="N1645" s="34">
        <v>100</v>
      </c>
      <c r="O1645" s="36">
        <f t="shared" si="244"/>
        <v>14.285714285714286</v>
      </c>
      <c r="P1645" s="34">
        <v>87</v>
      </c>
      <c r="Q1645" s="36">
        <f t="shared" si="245"/>
        <v>12.428571428571429</v>
      </c>
      <c r="R1645" s="34">
        <v>29</v>
      </c>
      <c r="S1645" s="36">
        <f t="shared" si="246"/>
        <v>4.1428571428571432</v>
      </c>
    </row>
    <row r="1646" spans="1:19" s="24" customFormat="1" ht="15" hidden="1" outlineLevel="1" x14ac:dyDescent="0.2">
      <c r="A1646" s="37" t="s">
        <v>1641</v>
      </c>
      <c r="B1646" s="34"/>
      <c r="C1646" s="35">
        <v>2088</v>
      </c>
      <c r="D1646" s="34">
        <v>1041</v>
      </c>
      <c r="E1646" s="36">
        <f t="shared" si="239"/>
        <v>49.856321839080465</v>
      </c>
      <c r="F1646" s="34">
        <v>1047</v>
      </c>
      <c r="G1646" s="36">
        <f t="shared" si="240"/>
        <v>50.143678160919542</v>
      </c>
      <c r="H1646" s="34">
        <v>625</v>
      </c>
      <c r="I1646" s="36">
        <f t="shared" si="241"/>
        <v>29.932950191570882</v>
      </c>
      <c r="J1646" s="34">
        <v>527</v>
      </c>
      <c r="K1646" s="36">
        <f t="shared" si="242"/>
        <v>25.239463601532567</v>
      </c>
      <c r="L1646" s="34">
        <v>343</v>
      </c>
      <c r="M1646" s="36">
        <f t="shared" si="243"/>
        <v>16.427203065134101</v>
      </c>
      <c r="N1646" s="34">
        <v>296</v>
      </c>
      <c r="O1646" s="36">
        <f t="shared" si="244"/>
        <v>14.17624521072797</v>
      </c>
      <c r="P1646" s="34">
        <v>192</v>
      </c>
      <c r="Q1646" s="36">
        <f t="shared" si="245"/>
        <v>9.1954022988505759</v>
      </c>
      <c r="R1646" s="34">
        <v>105</v>
      </c>
      <c r="S1646" s="36">
        <f t="shared" si="246"/>
        <v>5.0287356321839081</v>
      </c>
    </row>
    <row r="1647" spans="1:19" s="24" customFormat="1" ht="15" hidden="1" outlineLevel="1" x14ac:dyDescent="0.2">
      <c r="A1647" s="37" t="s">
        <v>1642</v>
      </c>
      <c r="B1647" s="34"/>
      <c r="C1647" s="35">
        <v>192</v>
      </c>
      <c r="D1647" s="34">
        <v>108</v>
      </c>
      <c r="E1647" s="36">
        <f t="shared" si="239"/>
        <v>56.25</v>
      </c>
      <c r="F1647" s="34">
        <v>84</v>
      </c>
      <c r="G1647" s="36">
        <f t="shared" si="240"/>
        <v>43.75</v>
      </c>
      <c r="H1647" s="34">
        <v>65</v>
      </c>
      <c r="I1647" s="36">
        <f t="shared" si="241"/>
        <v>33.854166666666671</v>
      </c>
      <c r="J1647" s="34">
        <v>49</v>
      </c>
      <c r="K1647" s="36">
        <f t="shared" si="242"/>
        <v>25.520833333333336</v>
      </c>
      <c r="L1647" s="34">
        <v>33</v>
      </c>
      <c r="M1647" s="36">
        <f t="shared" si="243"/>
        <v>17.1875</v>
      </c>
      <c r="N1647" s="34">
        <v>23</v>
      </c>
      <c r="O1647" s="36">
        <f t="shared" si="244"/>
        <v>11.979166666666668</v>
      </c>
      <c r="P1647" s="34">
        <v>15</v>
      </c>
      <c r="Q1647" s="36">
        <f t="shared" si="245"/>
        <v>7.8125</v>
      </c>
      <c r="R1647" s="34">
        <v>7</v>
      </c>
      <c r="S1647" s="36">
        <f t="shared" si="246"/>
        <v>3.6458333333333335</v>
      </c>
    </row>
    <row r="1648" spans="1:19" s="24" customFormat="1" ht="15" hidden="1" outlineLevel="1" x14ac:dyDescent="0.2">
      <c r="A1648" s="37" t="s">
        <v>1643</v>
      </c>
      <c r="B1648" s="34"/>
      <c r="C1648" s="35">
        <v>1044</v>
      </c>
      <c r="D1648" s="34">
        <v>523</v>
      </c>
      <c r="E1648" s="36">
        <f t="shared" si="239"/>
        <v>50.095785440613028</v>
      </c>
      <c r="F1648" s="34">
        <v>521</v>
      </c>
      <c r="G1648" s="36">
        <f t="shared" si="240"/>
        <v>49.904214559386979</v>
      </c>
      <c r="H1648" s="34">
        <v>300</v>
      </c>
      <c r="I1648" s="36">
        <f t="shared" si="241"/>
        <v>28.735632183908049</v>
      </c>
      <c r="J1648" s="34">
        <v>308</v>
      </c>
      <c r="K1648" s="36">
        <f t="shared" si="242"/>
        <v>29.501915708812263</v>
      </c>
      <c r="L1648" s="34">
        <v>170</v>
      </c>
      <c r="M1648" s="36">
        <f t="shared" si="243"/>
        <v>16.283524904214559</v>
      </c>
      <c r="N1648" s="34">
        <v>137</v>
      </c>
      <c r="O1648" s="36">
        <f t="shared" si="244"/>
        <v>13.122605363984675</v>
      </c>
      <c r="P1648" s="34">
        <v>97</v>
      </c>
      <c r="Q1648" s="36">
        <f t="shared" si="245"/>
        <v>9.2911877394636022</v>
      </c>
      <c r="R1648" s="34">
        <v>32</v>
      </c>
      <c r="S1648" s="36">
        <f t="shared" si="246"/>
        <v>3.0651340996168583</v>
      </c>
    </row>
    <row r="1649" spans="1:19" s="24" customFormat="1" ht="15" hidden="1" outlineLevel="1" x14ac:dyDescent="0.2">
      <c r="A1649" s="37" t="s">
        <v>1644</v>
      </c>
      <c r="B1649" s="34"/>
      <c r="C1649" s="35">
        <v>554</v>
      </c>
      <c r="D1649" s="34">
        <v>286</v>
      </c>
      <c r="E1649" s="36">
        <f t="shared" si="239"/>
        <v>51.624548736462096</v>
      </c>
      <c r="F1649" s="34">
        <v>268</v>
      </c>
      <c r="G1649" s="36">
        <f t="shared" si="240"/>
        <v>48.375451263537904</v>
      </c>
      <c r="H1649" s="34">
        <v>171</v>
      </c>
      <c r="I1649" s="36">
        <f t="shared" si="241"/>
        <v>30.866425992779781</v>
      </c>
      <c r="J1649" s="34">
        <v>141</v>
      </c>
      <c r="K1649" s="36">
        <f t="shared" si="242"/>
        <v>25.451263537906136</v>
      </c>
      <c r="L1649" s="34">
        <v>83</v>
      </c>
      <c r="M1649" s="36">
        <f t="shared" si="243"/>
        <v>14.981949458483754</v>
      </c>
      <c r="N1649" s="34">
        <v>75</v>
      </c>
      <c r="O1649" s="36">
        <f t="shared" si="244"/>
        <v>13.537906137184116</v>
      </c>
      <c r="P1649" s="34">
        <v>58</v>
      </c>
      <c r="Q1649" s="36">
        <f t="shared" si="245"/>
        <v>10.469314079422382</v>
      </c>
      <c r="R1649" s="34">
        <v>26</v>
      </c>
      <c r="S1649" s="36">
        <f t="shared" si="246"/>
        <v>4.6931407942238268</v>
      </c>
    </row>
    <row r="1650" spans="1:19" s="24" customFormat="1" ht="15" hidden="1" outlineLevel="1" x14ac:dyDescent="0.2">
      <c r="A1650" s="37" t="s">
        <v>1645</v>
      </c>
      <c r="B1650" s="34"/>
      <c r="C1650" s="35">
        <v>884</v>
      </c>
      <c r="D1650" s="34">
        <v>444</v>
      </c>
      <c r="E1650" s="36">
        <f t="shared" si="239"/>
        <v>50.226244343891402</v>
      </c>
      <c r="F1650" s="34">
        <v>440</v>
      </c>
      <c r="G1650" s="36">
        <f t="shared" si="240"/>
        <v>49.773755656108598</v>
      </c>
      <c r="H1650" s="34">
        <v>265</v>
      </c>
      <c r="I1650" s="36">
        <f t="shared" si="241"/>
        <v>29.97737556561086</v>
      </c>
      <c r="J1650" s="34">
        <v>234</v>
      </c>
      <c r="K1650" s="36">
        <f t="shared" si="242"/>
        <v>26.47058823529412</v>
      </c>
      <c r="L1650" s="34">
        <v>152</v>
      </c>
      <c r="M1650" s="36">
        <f t="shared" si="243"/>
        <v>17.194570135746606</v>
      </c>
      <c r="N1650" s="34">
        <v>102</v>
      </c>
      <c r="O1650" s="36">
        <f t="shared" si="244"/>
        <v>11.538461538461538</v>
      </c>
      <c r="P1650" s="34">
        <v>96</v>
      </c>
      <c r="Q1650" s="36">
        <f t="shared" si="245"/>
        <v>10.859728506787331</v>
      </c>
      <c r="R1650" s="34">
        <v>35</v>
      </c>
      <c r="S1650" s="36">
        <f t="shared" si="246"/>
        <v>3.9592760180995477</v>
      </c>
    </row>
    <row r="1651" spans="1:19" s="24" customFormat="1" ht="15" hidden="1" outlineLevel="1" x14ac:dyDescent="0.2">
      <c r="A1651" s="37" t="s">
        <v>1646</v>
      </c>
      <c r="B1651" s="34"/>
      <c r="C1651" s="35">
        <v>940</v>
      </c>
      <c r="D1651" s="34">
        <v>452</v>
      </c>
      <c r="E1651" s="36">
        <f t="shared" si="239"/>
        <v>48.085106382978722</v>
      </c>
      <c r="F1651" s="34">
        <v>488</v>
      </c>
      <c r="G1651" s="36">
        <f t="shared" si="240"/>
        <v>51.914893617021278</v>
      </c>
      <c r="H1651" s="34">
        <v>279</v>
      </c>
      <c r="I1651" s="36">
        <f t="shared" si="241"/>
        <v>29.680851063829785</v>
      </c>
      <c r="J1651" s="34">
        <v>256</v>
      </c>
      <c r="K1651" s="36">
        <f t="shared" si="242"/>
        <v>27.23404255319149</v>
      </c>
      <c r="L1651" s="34">
        <v>137</v>
      </c>
      <c r="M1651" s="36">
        <f t="shared" si="243"/>
        <v>14.574468085106382</v>
      </c>
      <c r="N1651" s="34">
        <v>121</v>
      </c>
      <c r="O1651" s="36">
        <f t="shared" si="244"/>
        <v>12.872340425531915</v>
      </c>
      <c r="P1651" s="34">
        <v>96</v>
      </c>
      <c r="Q1651" s="36">
        <f t="shared" si="245"/>
        <v>10.212765957446807</v>
      </c>
      <c r="R1651" s="34">
        <v>51</v>
      </c>
      <c r="S1651" s="36">
        <f t="shared" si="246"/>
        <v>5.4255319148936172</v>
      </c>
    </row>
    <row r="1652" spans="1:19" s="24" customFormat="1" ht="15" hidden="1" outlineLevel="1" x14ac:dyDescent="0.2">
      <c r="A1652" s="37" t="s">
        <v>1647</v>
      </c>
      <c r="B1652" s="34"/>
      <c r="C1652" s="35">
        <v>707</v>
      </c>
      <c r="D1652" s="34">
        <v>347</v>
      </c>
      <c r="E1652" s="36">
        <f t="shared" si="239"/>
        <v>49.080622347949081</v>
      </c>
      <c r="F1652" s="34">
        <v>360</v>
      </c>
      <c r="G1652" s="36">
        <f t="shared" si="240"/>
        <v>50.919377652050919</v>
      </c>
      <c r="H1652" s="34">
        <v>232</v>
      </c>
      <c r="I1652" s="36">
        <f t="shared" si="241"/>
        <v>32.814710042432814</v>
      </c>
      <c r="J1652" s="34">
        <v>146</v>
      </c>
      <c r="K1652" s="36">
        <f t="shared" si="242"/>
        <v>20.650636492220649</v>
      </c>
      <c r="L1652" s="34">
        <v>135</v>
      </c>
      <c r="M1652" s="36">
        <f t="shared" si="243"/>
        <v>19.094766619519095</v>
      </c>
      <c r="N1652" s="34">
        <v>99</v>
      </c>
      <c r="O1652" s="36">
        <f t="shared" si="244"/>
        <v>14.002828854314002</v>
      </c>
      <c r="P1652" s="34">
        <v>72</v>
      </c>
      <c r="Q1652" s="36">
        <f t="shared" si="245"/>
        <v>10.183875530410184</v>
      </c>
      <c r="R1652" s="34">
        <v>23</v>
      </c>
      <c r="S1652" s="36">
        <f t="shared" si="246"/>
        <v>3.2531824611032532</v>
      </c>
    </row>
    <row r="1653" spans="1:19" s="24" customFormat="1" ht="15" hidden="1" outlineLevel="1" x14ac:dyDescent="0.2">
      <c r="A1653" s="37" t="s">
        <v>1648</v>
      </c>
      <c r="B1653" s="34"/>
      <c r="C1653" s="35">
        <v>711</v>
      </c>
      <c r="D1653" s="34">
        <v>351</v>
      </c>
      <c r="E1653" s="36">
        <f t="shared" si="239"/>
        <v>49.367088607594937</v>
      </c>
      <c r="F1653" s="34">
        <v>360</v>
      </c>
      <c r="G1653" s="36">
        <f t="shared" si="240"/>
        <v>50.632911392405063</v>
      </c>
      <c r="H1653" s="34">
        <v>240</v>
      </c>
      <c r="I1653" s="36">
        <f t="shared" si="241"/>
        <v>33.755274261603375</v>
      </c>
      <c r="J1653" s="34">
        <v>181</v>
      </c>
      <c r="K1653" s="36">
        <f t="shared" si="242"/>
        <v>25.457102672292546</v>
      </c>
      <c r="L1653" s="34">
        <v>111</v>
      </c>
      <c r="M1653" s="36">
        <f t="shared" si="243"/>
        <v>15.61181434599156</v>
      </c>
      <c r="N1653" s="34">
        <v>99</v>
      </c>
      <c r="O1653" s="36">
        <f t="shared" si="244"/>
        <v>13.924050632911392</v>
      </c>
      <c r="P1653" s="34">
        <v>61</v>
      </c>
      <c r="Q1653" s="36">
        <f t="shared" si="245"/>
        <v>8.5794655414908583</v>
      </c>
      <c r="R1653" s="34">
        <v>19</v>
      </c>
      <c r="S1653" s="36">
        <f t="shared" si="246"/>
        <v>2.6722925457102673</v>
      </c>
    </row>
    <row r="1654" spans="1:19" s="24" customFormat="1" ht="15" hidden="1" outlineLevel="1" x14ac:dyDescent="0.2">
      <c r="A1654" s="37" t="s">
        <v>1649</v>
      </c>
      <c r="B1654" s="34"/>
      <c r="C1654" s="35">
        <v>1700</v>
      </c>
      <c r="D1654" s="34">
        <v>852</v>
      </c>
      <c r="E1654" s="36">
        <f t="shared" si="239"/>
        <v>50.117647058823529</v>
      </c>
      <c r="F1654" s="34">
        <v>848</v>
      </c>
      <c r="G1654" s="36">
        <f t="shared" si="240"/>
        <v>49.882352941176471</v>
      </c>
      <c r="H1654" s="34">
        <v>488</v>
      </c>
      <c r="I1654" s="36">
        <f t="shared" si="241"/>
        <v>28.705882352941178</v>
      </c>
      <c r="J1654" s="34">
        <v>477</v>
      </c>
      <c r="K1654" s="36">
        <f t="shared" si="242"/>
        <v>28.058823529411764</v>
      </c>
      <c r="L1654" s="34">
        <v>272</v>
      </c>
      <c r="M1654" s="36">
        <f t="shared" si="243"/>
        <v>16</v>
      </c>
      <c r="N1654" s="34">
        <v>218</v>
      </c>
      <c r="O1654" s="36">
        <f t="shared" si="244"/>
        <v>12.823529411764707</v>
      </c>
      <c r="P1654" s="34">
        <v>177</v>
      </c>
      <c r="Q1654" s="36">
        <f t="shared" si="245"/>
        <v>10.411764705882353</v>
      </c>
      <c r="R1654" s="34">
        <v>68</v>
      </c>
      <c r="S1654" s="36">
        <f t="shared" si="246"/>
        <v>4</v>
      </c>
    </row>
    <row r="1655" spans="1:19" s="24" customFormat="1" ht="15" hidden="1" outlineLevel="1" x14ac:dyDescent="0.2">
      <c r="A1655" s="37" t="s">
        <v>1650</v>
      </c>
      <c r="B1655" s="34"/>
      <c r="C1655" s="35">
        <v>544</v>
      </c>
      <c r="D1655" s="34">
        <v>276</v>
      </c>
      <c r="E1655" s="36">
        <f t="shared" si="239"/>
        <v>50.735294117647058</v>
      </c>
      <c r="F1655" s="34">
        <v>268</v>
      </c>
      <c r="G1655" s="36">
        <f t="shared" si="240"/>
        <v>49.264705882352935</v>
      </c>
      <c r="H1655" s="34">
        <v>181</v>
      </c>
      <c r="I1655" s="36">
        <f t="shared" si="241"/>
        <v>33.272058823529406</v>
      </c>
      <c r="J1655" s="34">
        <v>137</v>
      </c>
      <c r="K1655" s="36">
        <f t="shared" si="242"/>
        <v>25.183823529411764</v>
      </c>
      <c r="L1655" s="34">
        <v>100</v>
      </c>
      <c r="M1655" s="36">
        <f t="shared" si="243"/>
        <v>18.382352941176471</v>
      </c>
      <c r="N1655" s="34">
        <v>70</v>
      </c>
      <c r="O1655" s="36">
        <f t="shared" si="244"/>
        <v>12.867647058823529</v>
      </c>
      <c r="P1655" s="34">
        <v>38</v>
      </c>
      <c r="Q1655" s="36">
        <f t="shared" si="245"/>
        <v>6.985294117647058</v>
      </c>
      <c r="R1655" s="34">
        <v>18</v>
      </c>
      <c r="S1655" s="36">
        <f t="shared" si="246"/>
        <v>3.3088235294117645</v>
      </c>
    </row>
    <row r="1656" spans="1:19" s="24" customFormat="1" ht="15" hidden="1" outlineLevel="1" x14ac:dyDescent="0.2">
      <c r="A1656" s="37" t="s">
        <v>1651</v>
      </c>
      <c r="B1656" s="34"/>
      <c r="C1656" s="35">
        <v>1123</v>
      </c>
      <c r="D1656" s="34">
        <v>563</v>
      </c>
      <c r="E1656" s="36">
        <f t="shared" si="239"/>
        <v>50.133570792520032</v>
      </c>
      <c r="F1656" s="34">
        <v>560</v>
      </c>
      <c r="G1656" s="36">
        <f t="shared" si="240"/>
        <v>49.86642920747996</v>
      </c>
      <c r="H1656" s="34">
        <v>357</v>
      </c>
      <c r="I1656" s="36">
        <f t="shared" si="241"/>
        <v>31.789848619768478</v>
      </c>
      <c r="J1656" s="34">
        <v>281</v>
      </c>
      <c r="K1656" s="36">
        <f t="shared" si="242"/>
        <v>25.022261798753338</v>
      </c>
      <c r="L1656" s="34">
        <v>161</v>
      </c>
      <c r="M1656" s="36">
        <f t="shared" si="243"/>
        <v>14.336598397150489</v>
      </c>
      <c r="N1656" s="34">
        <v>190</v>
      </c>
      <c r="O1656" s="36">
        <f t="shared" si="244"/>
        <v>16.918967052537845</v>
      </c>
      <c r="P1656" s="34">
        <v>91</v>
      </c>
      <c r="Q1656" s="36">
        <f t="shared" si="245"/>
        <v>8.1032947462154947</v>
      </c>
      <c r="R1656" s="34">
        <v>43</v>
      </c>
      <c r="S1656" s="36">
        <f t="shared" si="246"/>
        <v>3.8290293855743545</v>
      </c>
    </row>
    <row r="1657" spans="1:19" s="24" customFormat="1" ht="15" hidden="1" outlineLevel="1" x14ac:dyDescent="0.2">
      <c r="A1657" s="37" t="s">
        <v>1652</v>
      </c>
      <c r="B1657" s="34"/>
      <c r="C1657" s="35">
        <v>1612</v>
      </c>
      <c r="D1657" s="34">
        <v>801</v>
      </c>
      <c r="E1657" s="36">
        <f t="shared" si="239"/>
        <v>49.689826302729529</v>
      </c>
      <c r="F1657" s="34">
        <v>811</v>
      </c>
      <c r="G1657" s="36">
        <f t="shared" si="240"/>
        <v>50.310173697270471</v>
      </c>
      <c r="H1657" s="34">
        <v>497</v>
      </c>
      <c r="I1657" s="36">
        <f t="shared" si="241"/>
        <v>30.831265508684861</v>
      </c>
      <c r="J1657" s="34">
        <v>445</v>
      </c>
      <c r="K1657" s="36">
        <f t="shared" si="242"/>
        <v>27.605459057071958</v>
      </c>
      <c r="L1657" s="34">
        <v>237</v>
      </c>
      <c r="M1657" s="36">
        <f t="shared" si="243"/>
        <v>14.702233250620347</v>
      </c>
      <c r="N1657" s="34">
        <v>218</v>
      </c>
      <c r="O1657" s="36">
        <f t="shared" si="244"/>
        <v>13.523573200992555</v>
      </c>
      <c r="P1657" s="34">
        <v>153</v>
      </c>
      <c r="Q1657" s="36">
        <f t="shared" si="245"/>
        <v>9.4913151364764268</v>
      </c>
      <c r="R1657" s="34">
        <v>62</v>
      </c>
      <c r="S1657" s="36">
        <f t="shared" si="246"/>
        <v>3.8461538461538458</v>
      </c>
    </row>
    <row r="1658" spans="1:19" s="24" customFormat="1" ht="15" hidden="1" outlineLevel="1" x14ac:dyDescent="0.2">
      <c r="A1658" s="37" t="s">
        <v>1653</v>
      </c>
      <c r="B1658" s="34"/>
      <c r="C1658" s="35">
        <v>1079</v>
      </c>
      <c r="D1658" s="34">
        <v>564</v>
      </c>
      <c r="E1658" s="36">
        <f t="shared" si="239"/>
        <v>52.270620945319742</v>
      </c>
      <c r="F1658" s="34">
        <v>515</v>
      </c>
      <c r="G1658" s="36">
        <f t="shared" si="240"/>
        <v>47.729379054680265</v>
      </c>
      <c r="H1658" s="34">
        <v>338</v>
      </c>
      <c r="I1658" s="36">
        <f t="shared" si="241"/>
        <v>31.325301204819279</v>
      </c>
      <c r="J1658" s="34">
        <v>292</v>
      </c>
      <c r="K1658" s="36">
        <f t="shared" si="242"/>
        <v>27.062094531974051</v>
      </c>
      <c r="L1658" s="34">
        <v>181</v>
      </c>
      <c r="M1658" s="36">
        <f t="shared" si="243"/>
        <v>16.774791473586657</v>
      </c>
      <c r="N1658" s="34">
        <v>127</v>
      </c>
      <c r="O1658" s="36">
        <f t="shared" si="244"/>
        <v>11.770157553290085</v>
      </c>
      <c r="P1658" s="34">
        <v>105</v>
      </c>
      <c r="Q1658" s="36">
        <f t="shared" si="245"/>
        <v>9.7312326227988883</v>
      </c>
      <c r="R1658" s="34">
        <v>36</v>
      </c>
      <c r="S1658" s="36">
        <f t="shared" si="246"/>
        <v>3.3364226135310475</v>
      </c>
    </row>
    <row r="1659" spans="1:19" s="24" customFormat="1" ht="15" hidden="1" outlineLevel="1" x14ac:dyDescent="0.2">
      <c r="A1659" s="37" t="s">
        <v>1654</v>
      </c>
      <c r="B1659" s="34"/>
      <c r="C1659" s="35">
        <v>891</v>
      </c>
      <c r="D1659" s="34">
        <v>474</v>
      </c>
      <c r="E1659" s="36">
        <f t="shared" si="239"/>
        <v>53.198653198653197</v>
      </c>
      <c r="F1659" s="34">
        <v>417</v>
      </c>
      <c r="G1659" s="36">
        <f t="shared" si="240"/>
        <v>46.801346801346803</v>
      </c>
      <c r="H1659" s="34">
        <v>271</v>
      </c>
      <c r="I1659" s="36">
        <f t="shared" si="241"/>
        <v>30.415263748597081</v>
      </c>
      <c r="J1659" s="34">
        <v>226</v>
      </c>
      <c r="K1659" s="36">
        <f t="shared" si="242"/>
        <v>25.364758698092032</v>
      </c>
      <c r="L1659" s="34">
        <v>123</v>
      </c>
      <c r="M1659" s="36">
        <f t="shared" si="243"/>
        <v>13.804713804713804</v>
      </c>
      <c r="N1659" s="34">
        <v>143</v>
      </c>
      <c r="O1659" s="36">
        <f t="shared" si="244"/>
        <v>16.049382716049383</v>
      </c>
      <c r="P1659" s="34">
        <v>92</v>
      </c>
      <c r="Q1659" s="36">
        <f t="shared" si="245"/>
        <v>10.325476992143658</v>
      </c>
      <c r="R1659" s="34">
        <v>36</v>
      </c>
      <c r="S1659" s="36">
        <f t="shared" si="246"/>
        <v>4.0404040404040407</v>
      </c>
    </row>
    <row r="1660" spans="1:19" s="24" customFormat="1" ht="15" hidden="1" outlineLevel="1" x14ac:dyDescent="0.2">
      <c r="A1660" s="37" t="s">
        <v>1655</v>
      </c>
      <c r="B1660" s="34"/>
      <c r="C1660" s="35">
        <v>1057</v>
      </c>
      <c r="D1660" s="34">
        <v>522</v>
      </c>
      <c r="E1660" s="36">
        <f t="shared" si="239"/>
        <v>49.385052034058653</v>
      </c>
      <c r="F1660" s="34">
        <v>535</v>
      </c>
      <c r="G1660" s="36">
        <f t="shared" si="240"/>
        <v>50.61494796594134</v>
      </c>
      <c r="H1660" s="34">
        <v>307</v>
      </c>
      <c r="I1660" s="36">
        <f t="shared" si="241"/>
        <v>29.044465468306527</v>
      </c>
      <c r="J1660" s="34">
        <v>290</v>
      </c>
      <c r="K1660" s="36">
        <f t="shared" si="242"/>
        <v>27.436140018921474</v>
      </c>
      <c r="L1660" s="34">
        <v>176</v>
      </c>
      <c r="M1660" s="36">
        <f t="shared" si="243"/>
        <v>16.650898770104067</v>
      </c>
      <c r="N1660" s="34">
        <v>141</v>
      </c>
      <c r="O1660" s="36">
        <f t="shared" si="244"/>
        <v>13.339640491958372</v>
      </c>
      <c r="P1660" s="34">
        <v>105</v>
      </c>
      <c r="Q1660" s="36">
        <f t="shared" si="245"/>
        <v>9.9337748344370862</v>
      </c>
      <c r="R1660" s="34">
        <v>38</v>
      </c>
      <c r="S1660" s="36">
        <f t="shared" si="246"/>
        <v>3.5950804162724692</v>
      </c>
    </row>
    <row r="1661" spans="1:19" s="24" customFormat="1" ht="15" hidden="1" outlineLevel="1" x14ac:dyDescent="0.2">
      <c r="A1661" s="37" t="s">
        <v>1656</v>
      </c>
      <c r="B1661" s="34"/>
      <c r="C1661" s="35">
        <v>2249</v>
      </c>
      <c r="D1661" s="34">
        <v>1139</v>
      </c>
      <c r="E1661" s="36">
        <f t="shared" si="239"/>
        <v>50.644730991551803</v>
      </c>
      <c r="F1661" s="34">
        <v>1110</v>
      </c>
      <c r="G1661" s="36">
        <f t="shared" si="240"/>
        <v>49.355269008448204</v>
      </c>
      <c r="H1661" s="34">
        <v>675</v>
      </c>
      <c r="I1661" s="36">
        <f t="shared" si="241"/>
        <v>30.013339261894178</v>
      </c>
      <c r="J1661" s="34">
        <v>572</v>
      </c>
      <c r="K1661" s="36">
        <f t="shared" si="242"/>
        <v>25.433526011560694</v>
      </c>
      <c r="L1661" s="34">
        <v>393</v>
      </c>
      <c r="M1661" s="36">
        <f t="shared" si="243"/>
        <v>17.474433081369497</v>
      </c>
      <c r="N1661" s="34">
        <v>284</v>
      </c>
      <c r="O1661" s="36">
        <f t="shared" si="244"/>
        <v>12.627834593152514</v>
      </c>
      <c r="P1661" s="34">
        <v>201</v>
      </c>
      <c r="Q1661" s="36">
        <f t="shared" si="245"/>
        <v>8.9373054690973781</v>
      </c>
      <c r="R1661" s="34">
        <v>124</v>
      </c>
      <c r="S1661" s="36">
        <f t="shared" si="246"/>
        <v>5.5135615829257452</v>
      </c>
    </row>
    <row r="1662" spans="1:19" s="24" customFormat="1" ht="15" hidden="1" outlineLevel="1" x14ac:dyDescent="0.2">
      <c r="A1662" s="37" t="s">
        <v>1657</v>
      </c>
      <c r="B1662" s="34"/>
      <c r="C1662" s="35">
        <v>2211</v>
      </c>
      <c r="D1662" s="34">
        <v>1055</v>
      </c>
      <c r="E1662" s="36">
        <f t="shared" si="239"/>
        <v>47.715965626413386</v>
      </c>
      <c r="F1662" s="34">
        <v>1156</v>
      </c>
      <c r="G1662" s="36">
        <f t="shared" si="240"/>
        <v>52.284034373586614</v>
      </c>
      <c r="H1662" s="34">
        <v>667</v>
      </c>
      <c r="I1662" s="36">
        <f t="shared" si="241"/>
        <v>30.167345092718229</v>
      </c>
      <c r="J1662" s="34">
        <v>548</v>
      </c>
      <c r="K1662" s="36">
        <f t="shared" si="242"/>
        <v>24.785165083672545</v>
      </c>
      <c r="L1662" s="34">
        <v>357</v>
      </c>
      <c r="M1662" s="36">
        <f t="shared" si="243"/>
        <v>16.146540027137043</v>
      </c>
      <c r="N1662" s="34">
        <v>293</v>
      </c>
      <c r="O1662" s="36">
        <f t="shared" si="244"/>
        <v>13.251922207146087</v>
      </c>
      <c r="P1662" s="34">
        <v>230</v>
      </c>
      <c r="Q1662" s="36">
        <f t="shared" si="245"/>
        <v>10.402532790592492</v>
      </c>
      <c r="R1662" s="34">
        <v>116</v>
      </c>
      <c r="S1662" s="36">
        <f t="shared" si="246"/>
        <v>5.2464947987336048</v>
      </c>
    </row>
    <row r="1663" spans="1:19" s="24" customFormat="1" ht="15" hidden="1" outlineLevel="1" x14ac:dyDescent="0.2">
      <c r="A1663" s="37" t="s">
        <v>1658</v>
      </c>
      <c r="B1663" s="34"/>
      <c r="C1663" s="35">
        <v>1670</v>
      </c>
      <c r="D1663" s="34">
        <v>794</v>
      </c>
      <c r="E1663" s="36">
        <f t="shared" si="239"/>
        <v>47.544910179640723</v>
      </c>
      <c r="F1663" s="34">
        <v>876</v>
      </c>
      <c r="G1663" s="36">
        <f t="shared" si="240"/>
        <v>52.455089820359284</v>
      </c>
      <c r="H1663" s="34">
        <v>476</v>
      </c>
      <c r="I1663" s="36">
        <f t="shared" si="241"/>
        <v>28.50299401197605</v>
      </c>
      <c r="J1663" s="34">
        <v>446</v>
      </c>
      <c r="K1663" s="36">
        <f t="shared" si="242"/>
        <v>26.706586826347305</v>
      </c>
      <c r="L1663" s="34">
        <v>243</v>
      </c>
      <c r="M1663" s="36">
        <f t="shared" si="243"/>
        <v>14.550898203592816</v>
      </c>
      <c r="N1663" s="34">
        <v>245</v>
      </c>
      <c r="O1663" s="36">
        <f t="shared" si="244"/>
        <v>14.67065868263473</v>
      </c>
      <c r="P1663" s="34">
        <v>179</v>
      </c>
      <c r="Q1663" s="36">
        <f t="shared" si="245"/>
        <v>10.718562874251498</v>
      </c>
      <c r="R1663" s="34">
        <v>81</v>
      </c>
      <c r="S1663" s="36">
        <f t="shared" si="246"/>
        <v>4.8502994011976046</v>
      </c>
    </row>
    <row r="1664" spans="1:19" s="24" customFormat="1" ht="15" hidden="1" outlineLevel="1" x14ac:dyDescent="0.2">
      <c r="A1664" s="37" t="s">
        <v>1659</v>
      </c>
      <c r="B1664" s="34"/>
      <c r="C1664" s="35">
        <v>409</v>
      </c>
      <c r="D1664" s="34">
        <v>200</v>
      </c>
      <c r="E1664" s="36">
        <f t="shared" ref="E1664:E1727" si="247">SUM(D1664/C1664%)</f>
        <v>48.899755501222494</v>
      </c>
      <c r="F1664" s="34">
        <v>209</v>
      </c>
      <c r="G1664" s="36">
        <f t="shared" si="240"/>
        <v>51.100244498777506</v>
      </c>
      <c r="H1664" s="34">
        <v>121</v>
      </c>
      <c r="I1664" s="36">
        <f t="shared" si="241"/>
        <v>29.584352078239611</v>
      </c>
      <c r="J1664" s="34">
        <v>118</v>
      </c>
      <c r="K1664" s="36">
        <f t="shared" si="242"/>
        <v>28.850855745721272</v>
      </c>
      <c r="L1664" s="34">
        <v>51</v>
      </c>
      <c r="M1664" s="36">
        <f t="shared" si="243"/>
        <v>12.469437652811736</v>
      </c>
      <c r="N1664" s="34">
        <v>62</v>
      </c>
      <c r="O1664" s="36">
        <f t="shared" si="244"/>
        <v>15.158924205378973</v>
      </c>
      <c r="P1664" s="34">
        <v>41</v>
      </c>
      <c r="Q1664" s="36">
        <f t="shared" si="245"/>
        <v>10.024449877750612</v>
      </c>
      <c r="R1664" s="34">
        <v>16</v>
      </c>
      <c r="S1664" s="36">
        <f t="shared" si="246"/>
        <v>3.9119804400977998</v>
      </c>
    </row>
    <row r="1665" spans="1:19" s="24" customFormat="1" ht="15" hidden="1" outlineLevel="1" x14ac:dyDescent="0.2">
      <c r="A1665" s="37" t="s">
        <v>1660</v>
      </c>
      <c r="B1665" s="34"/>
      <c r="C1665" s="35">
        <v>1672</v>
      </c>
      <c r="D1665" s="34">
        <v>842</v>
      </c>
      <c r="E1665" s="36">
        <f t="shared" si="247"/>
        <v>50.358851674641151</v>
      </c>
      <c r="F1665" s="34">
        <v>830</v>
      </c>
      <c r="G1665" s="36">
        <f t="shared" si="240"/>
        <v>49.641148325358856</v>
      </c>
      <c r="H1665" s="34">
        <v>518</v>
      </c>
      <c r="I1665" s="36">
        <f t="shared" si="241"/>
        <v>30.980861244019142</v>
      </c>
      <c r="J1665" s="34">
        <v>445</v>
      </c>
      <c r="K1665" s="36">
        <f t="shared" si="242"/>
        <v>26.614832535885171</v>
      </c>
      <c r="L1665" s="34">
        <v>235</v>
      </c>
      <c r="M1665" s="36">
        <f t="shared" si="243"/>
        <v>14.055023923444978</v>
      </c>
      <c r="N1665" s="34">
        <v>250</v>
      </c>
      <c r="O1665" s="36">
        <f t="shared" si="244"/>
        <v>14.952153110047847</v>
      </c>
      <c r="P1665" s="34">
        <v>175</v>
      </c>
      <c r="Q1665" s="36">
        <f t="shared" si="245"/>
        <v>10.466507177033494</v>
      </c>
      <c r="R1665" s="34">
        <v>49</v>
      </c>
      <c r="S1665" s="36">
        <f t="shared" si="246"/>
        <v>2.9306220095693782</v>
      </c>
    </row>
    <row r="1666" spans="1:19" s="24" customFormat="1" ht="15" hidden="1" outlineLevel="1" x14ac:dyDescent="0.2">
      <c r="A1666" s="37" t="s">
        <v>1661</v>
      </c>
      <c r="B1666" s="34"/>
      <c r="C1666" s="35">
        <v>874</v>
      </c>
      <c r="D1666" s="34">
        <v>439</v>
      </c>
      <c r="E1666" s="36">
        <f t="shared" si="247"/>
        <v>50.22883295194508</v>
      </c>
      <c r="F1666" s="34">
        <v>435</v>
      </c>
      <c r="G1666" s="36">
        <f t="shared" si="240"/>
        <v>49.77116704805492</v>
      </c>
      <c r="H1666" s="34">
        <v>263</v>
      </c>
      <c r="I1666" s="36">
        <f t="shared" si="241"/>
        <v>30.091533180778033</v>
      </c>
      <c r="J1666" s="34">
        <v>237</v>
      </c>
      <c r="K1666" s="36">
        <f t="shared" si="242"/>
        <v>27.116704805491992</v>
      </c>
      <c r="L1666" s="34">
        <v>147</v>
      </c>
      <c r="M1666" s="36">
        <f t="shared" si="243"/>
        <v>16.819221967963387</v>
      </c>
      <c r="N1666" s="34">
        <v>128</v>
      </c>
      <c r="O1666" s="36">
        <f t="shared" si="244"/>
        <v>14.645308924485125</v>
      </c>
      <c r="P1666" s="34">
        <v>72</v>
      </c>
      <c r="Q1666" s="36">
        <f t="shared" si="245"/>
        <v>8.2379862700228834</v>
      </c>
      <c r="R1666" s="34">
        <v>27</v>
      </c>
      <c r="S1666" s="36">
        <f t="shared" si="246"/>
        <v>3.0892448512585813</v>
      </c>
    </row>
    <row r="1667" spans="1:19" s="24" customFormat="1" ht="15" hidden="1" outlineLevel="1" x14ac:dyDescent="0.2">
      <c r="A1667" s="37" t="s">
        <v>1662</v>
      </c>
      <c r="B1667" s="34"/>
      <c r="C1667" s="35">
        <v>1240</v>
      </c>
      <c r="D1667" s="34">
        <v>620</v>
      </c>
      <c r="E1667" s="36">
        <f t="shared" si="247"/>
        <v>50</v>
      </c>
      <c r="F1667" s="34">
        <v>620</v>
      </c>
      <c r="G1667" s="36">
        <f t="shared" si="240"/>
        <v>50</v>
      </c>
      <c r="H1667" s="34">
        <v>369</v>
      </c>
      <c r="I1667" s="36">
        <f t="shared" si="241"/>
        <v>29.758064516129032</v>
      </c>
      <c r="J1667" s="34">
        <v>342</v>
      </c>
      <c r="K1667" s="36">
        <f t="shared" si="242"/>
        <v>27.58064516129032</v>
      </c>
      <c r="L1667" s="34">
        <v>198</v>
      </c>
      <c r="M1667" s="36">
        <f t="shared" si="243"/>
        <v>15.96774193548387</v>
      </c>
      <c r="N1667" s="34">
        <v>152</v>
      </c>
      <c r="O1667" s="36">
        <f t="shared" si="244"/>
        <v>12.258064516129032</v>
      </c>
      <c r="P1667" s="34">
        <v>135</v>
      </c>
      <c r="Q1667" s="36">
        <f t="shared" si="245"/>
        <v>10.887096774193548</v>
      </c>
      <c r="R1667" s="34">
        <v>44</v>
      </c>
      <c r="S1667" s="36">
        <f t="shared" si="246"/>
        <v>3.5483870967741935</v>
      </c>
    </row>
    <row r="1668" spans="1:19" s="24" customFormat="1" ht="15" hidden="1" outlineLevel="1" x14ac:dyDescent="0.2">
      <c r="A1668" s="37" t="s">
        <v>1663</v>
      </c>
      <c r="B1668" s="34"/>
      <c r="C1668" s="35">
        <v>792</v>
      </c>
      <c r="D1668" s="34">
        <v>397</v>
      </c>
      <c r="E1668" s="36">
        <f t="shared" si="247"/>
        <v>50.12626262626263</v>
      </c>
      <c r="F1668" s="34">
        <v>395</v>
      </c>
      <c r="G1668" s="36">
        <f t="shared" ref="G1668:G1731" si="248">SUM(F1668/C1668%)</f>
        <v>49.873737373737377</v>
      </c>
      <c r="H1668" s="34">
        <v>266</v>
      </c>
      <c r="I1668" s="36">
        <f t="shared" ref="I1668:I1731" si="249">SUM(H1668/C1668%)</f>
        <v>33.585858585858588</v>
      </c>
      <c r="J1668" s="34">
        <v>191</v>
      </c>
      <c r="K1668" s="36">
        <f t="shared" ref="K1668:K1731" si="250">SUM(J1668/C1668%)</f>
        <v>24.116161616161616</v>
      </c>
      <c r="L1668" s="34">
        <v>141</v>
      </c>
      <c r="M1668" s="36">
        <f t="shared" ref="M1668:M1731" si="251">SUM(L1668/C1668%)</f>
        <v>17.803030303030305</v>
      </c>
      <c r="N1668" s="34">
        <v>101</v>
      </c>
      <c r="O1668" s="36">
        <f t="shared" ref="O1668:O1731" si="252">SUM(N1668/C1668%)</f>
        <v>12.752525252525253</v>
      </c>
      <c r="P1668" s="34">
        <v>54</v>
      </c>
      <c r="Q1668" s="36">
        <f t="shared" ref="Q1668:Q1731" si="253">SUM(P1668/C1668%)</f>
        <v>6.8181818181818183</v>
      </c>
      <c r="R1668" s="34">
        <v>39</v>
      </c>
      <c r="S1668" s="36">
        <f t="shared" ref="S1668:S1731" si="254">SUM(R1668/C1668%)</f>
        <v>4.9242424242424239</v>
      </c>
    </row>
    <row r="1669" spans="1:19" s="24" customFormat="1" ht="15" hidden="1" outlineLevel="1" x14ac:dyDescent="0.2">
      <c r="A1669" s="37" t="s">
        <v>1664</v>
      </c>
      <c r="B1669" s="34"/>
      <c r="C1669" s="35">
        <v>701</v>
      </c>
      <c r="D1669" s="34">
        <v>344</v>
      </c>
      <c r="E1669" s="36">
        <f t="shared" si="247"/>
        <v>49.07275320970043</v>
      </c>
      <c r="F1669" s="34">
        <v>357</v>
      </c>
      <c r="G1669" s="36">
        <f t="shared" si="248"/>
        <v>50.927246790299577</v>
      </c>
      <c r="H1669" s="34">
        <v>192</v>
      </c>
      <c r="I1669" s="36">
        <f t="shared" si="249"/>
        <v>27.38944365192582</v>
      </c>
      <c r="J1669" s="34">
        <v>189</v>
      </c>
      <c r="K1669" s="36">
        <f t="shared" si="250"/>
        <v>26.961483594864479</v>
      </c>
      <c r="L1669" s="34">
        <v>124</v>
      </c>
      <c r="M1669" s="36">
        <f t="shared" si="251"/>
        <v>17.689015691868761</v>
      </c>
      <c r="N1669" s="34">
        <v>89</v>
      </c>
      <c r="O1669" s="36">
        <f t="shared" si="252"/>
        <v>12.696148359486449</v>
      </c>
      <c r="P1669" s="34">
        <v>75</v>
      </c>
      <c r="Q1669" s="36">
        <f t="shared" si="253"/>
        <v>10.699001426533524</v>
      </c>
      <c r="R1669" s="34">
        <v>32</v>
      </c>
      <c r="S1669" s="36">
        <f t="shared" si="254"/>
        <v>4.5649072753209703</v>
      </c>
    </row>
    <row r="1670" spans="1:19" s="24" customFormat="1" ht="15" hidden="1" outlineLevel="1" x14ac:dyDescent="0.2">
      <c r="A1670" s="37" t="s">
        <v>1665</v>
      </c>
      <c r="B1670" s="34"/>
      <c r="C1670" s="35">
        <v>292</v>
      </c>
      <c r="D1670" s="34">
        <v>159</v>
      </c>
      <c r="E1670" s="36">
        <f t="shared" si="247"/>
        <v>54.452054794520549</v>
      </c>
      <c r="F1670" s="34">
        <v>133</v>
      </c>
      <c r="G1670" s="36">
        <f t="shared" si="248"/>
        <v>45.547945205479451</v>
      </c>
      <c r="H1670" s="34">
        <v>75</v>
      </c>
      <c r="I1670" s="36">
        <f t="shared" si="249"/>
        <v>25.684931506849317</v>
      </c>
      <c r="J1670" s="34">
        <v>59</v>
      </c>
      <c r="K1670" s="36">
        <f t="shared" si="250"/>
        <v>20.205479452054796</v>
      </c>
      <c r="L1670" s="34">
        <v>52</v>
      </c>
      <c r="M1670" s="36">
        <f t="shared" si="251"/>
        <v>17.808219178082194</v>
      </c>
      <c r="N1670" s="34">
        <v>69</v>
      </c>
      <c r="O1670" s="36">
        <f t="shared" si="252"/>
        <v>23.63013698630137</v>
      </c>
      <c r="P1670" s="34">
        <v>28</v>
      </c>
      <c r="Q1670" s="36">
        <f t="shared" si="253"/>
        <v>9.589041095890412</v>
      </c>
      <c r="R1670" s="34">
        <v>9</v>
      </c>
      <c r="S1670" s="36">
        <f t="shared" si="254"/>
        <v>3.0821917808219177</v>
      </c>
    </row>
    <row r="1671" spans="1:19" s="24" customFormat="1" ht="15" hidden="1" outlineLevel="1" x14ac:dyDescent="0.2">
      <c r="A1671" s="37" t="s">
        <v>1666</v>
      </c>
      <c r="B1671" s="34"/>
      <c r="C1671" s="35">
        <v>2544</v>
      </c>
      <c r="D1671" s="34">
        <v>1230</v>
      </c>
      <c r="E1671" s="36">
        <f t="shared" si="247"/>
        <v>48.349056603773583</v>
      </c>
      <c r="F1671" s="34">
        <v>1314</v>
      </c>
      <c r="G1671" s="36">
        <f t="shared" si="248"/>
        <v>51.65094339622641</v>
      </c>
      <c r="H1671" s="34">
        <v>837</v>
      </c>
      <c r="I1671" s="36">
        <f t="shared" si="249"/>
        <v>32.900943396226417</v>
      </c>
      <c r="J1671" s="34">
        <v>608</v>
      </c>
      <c r="K1671" s="36">
        <f t="shared" si="250"/>
        <v>23.89937106918239</v>
      </c>
      <c r="L1671" s="34">
        <v>373</v>
      </c>
      <c r="M1671" s="36">
        <f t="shared" si="251"/>
        <v>14.661949685534591</v>
      </c>
      <c r="N1671" s="34">
        <v>435</v>
      </c>
      <c r="O1671" s="36">
        <f t="shared" si="252"/>
        <v>17.099056603773583</v>
      </c>
      <c r="P1671" s="34">
        <v>234</v>
      </c>
      <c r="Q1671" s="36">
        <f t="shared" si="253"/>
        <v>9.1981132075471699</v>
      </c>
      <c r="R1671" s="34">
        <v>57</v>
      </c>
      <c r="S1671" s="36">
        <f t="shared" si="254"/>
        <v>2.2405660377358489</v>
      </c>
    </row>
    <row r="1672" spans="1:19" s="24" customFormat="1" ht="15" hidden="1" outlineLevel="1" x14ac:dyDescent="0.2">
      <c r="A1672" s="37" t="s">
        <v>1667</v>
      </c>
      <c r="B1672" s="34"/>
      <c r="C1672" s="35">
        <v>874</v>
      </c>
      <c r="D1672" s="34">
        <v>432</v>
      </c>
      <c r="E1672" s="36">
        <f t="shared" si="247"/>
        <v>49.427917620137301</v>
      </c>
      <c r="F1672" s="34">
        <v>442</v>
      </c>
      <c r="G1672" s="36">
        <f t="shared" si="248"/>
        <v>50.572082379862699</v>
      </c>
      <c r="H1672" s="34">
        <v>228</v>
      </c>
      <c r="I1672" s="36">
        <f t="shared" si="249"/>
        <v>26.086956521739129</v>
      </c>
      <c r="J1672" s="34">
        <v>274</v>
      </c>
      <c r="K1672" s="36">
        <f t="shared" si="250"/>
        <v>31.350114416475972</v>
      </c>
      <c r="L1672" s="34">
        <v>160</v>
      </c>
      <c r="M1672" s="36">
        <f t="shared" si="251"/>
        <v>18.306636155606405</v>
      </c>
      <c r="N1672" s="34">
        <v>99</v>
      </c>
      <c r="O1672" s="36">
        <f t="shared" si="252"/>
        <v>11.327231121281464</v>
      </c>
      <c r="P1672" s="34">
        <v>98</v>
      </c>
      <c r="Q1672" s="36">
        <f t="shared" si="253"/>
        <v>11.212814645308924</v>
      </c>
      <c r="R1672" s="34">
        <v>15</v>
      </c>
      <c r="S1672" s="36">
        <f t="shared" si="254"/>
        <v>1.7162471395881007</v>
      </c>
    </row>
    <row r="1673" spans="1:19" s="24" customFormat="1" ht="15" hidden="1" outlineLevel="1" x14ac:dyDescent="0.2">
      <c r="A1673" s="37" t="s">
        <v>1668</v>
      </c>
      <c r="B1673" s="34"/>
      <c r="C1673" s="35">
        <v>1750</v>
      </c>
      <c r="D1673" s="34">
        <v>836</v>
      </c>
      <c r="E1673" s="36">
        <f t="shared" si="247"/>
        <v>47.771428571428572</v>
      </c>
      <c r="F1673" s="34">
        <v>914</v>
      </c>
      <c r="G1673" s="36">
        <f t="shared" si="248"/>
        <v>52.228571428571428</v>
      </c>
      <c r="H1673" s="34">
        <v>497</v>
      </c>
      <c r="I1673" s="36">
        <f t="shared" si="249"/>
        <v>28.4</v>
      </c>
      <c r="J1673" s="34">
        <v>469</v>
      </c>
      <c r="K1673" s="36">
        <f t="shared" si="250"/>
        <v>26.8</v>
      </c>
      <c r="L1673" s="34">
        <v>224</v>
      </c>
      <c r="M1673" s="36">
        <f t="shared" si="251"/>
        <v>12.8</v>
      </c>
      <c r="N1673" s="34">
        <v>288</v>
      </c>
      <c r="O1673" s="36">
        <f t="shared" si="252"/>
        <v>16.457142857142856</v>
      </c>
      <c r="P1673" s="34">
        <v>205</v>
      </c>
      <c r="Q1673" s="36">
        <f t="shared" si="253"/>
        <v>11.714285714285714</v>
      </c>
      <c r="R1673" s="34">
        <v>67</v>
      </c>
      <c r="S1673" s="36">
        <f t="shared" si="254"/>
        <v>3.8285714285714287</v>
      </c>
    </row>
    <row r="1674" spans="1:19" s="24" customFormat="1" ht="15" hidden="1" outlineLevel="1" x14ac:dyDescent="0.2">
      <c r="A1674" s="37" t="s">
        <v>1669</v>
      </c>
      <c r="B1674" s="34"/>
      <c r="C1674" s="35">
        <v>1243</v>
      </c>
      <c r="D1674" s="34">
        <v>606</v>
      </c>
      <c r="E1674" s="36">
        <f t="shared" si="247"/>
        <v>48.753016894609814</v>
      </c>
      <c r="F1674" s="34">
        <v>637</v>
      </c>
      <c r="G1674" s="36">
        <f t="shared" si="248"/>
        <v>51.246983105390186</v>
      </c>
      <c r="H1674" s="34">
        <v>373</v>
      </c>
      <c r="I1674" s="36">
        <f t="shared" si="249"/>
        <v>30.008045052292839</v>
      </c>
      <c r="J1674" s="34">
        <v>374</v>
      </c>
      <c r="K1674" s="36">
        <f t="shared" si="250"/>
        <v>30.088495575221241</v>
      </c>
      <c r="L1674" s="34">
        <v>218</v>
      </c>
      <c r="M1674" s="36">
        <f t="shared" si="251"/>
        <v>17.53821399839099</v>
      </c>
      <c r="N1674" s="34">
        <v>156</v>
      </c>
      <c r="O1674" s="36">
        <f t="shared" si="252"/>
        <v>12.550281576830249</v>
      </c>
      <c r="P1674" s="34">
        <v>94</v>
      </c>
      <c r="Q1674" s="36">
        <f t="shared" si="253"/>
        <v>7.5623491552695095</v>
      </c>
      <c r="R1674" s="34">
        <v>28</v>
      </c>
      <c r="S1674" s="36">
        <f t="shared" si="254"/>
        <v>2.2526146419951729</v>
      </c>
    </row>
    <row r="1675" spans="1:19" s="24" customFormat="1" ht="15" hidden="1" outlineLevel="1" x14ac:dyDescent="0.2">
      <c r="A1675" s="37" t="s">
        <v>1670</v>
      </c>
      <c r="B1675" s="34"/>
      <c r="C1675" s="35">
        <v>2190</v>
      </c>
      <c r="D1675" s="34">
        <v>1062</v>
      </c>
      <c r="E1675" s="36">
        <f t="shared" si="247"/>
        <v>48.493150684931507</v>
      </c>
      <c r="F1675" s="34">
        <v>1128</v>
      </c>
      <c r="G1675" s="36">
        <f t="shared" si="248"/>
        <v>51.506849315068493</v>
      </c>
      <c r="H1675" s="34">
        <v>656</v>
      </c>
      <c r="I1675" s="36">
        <f t="shared" si="249"/>
        <v>29.954337899543383</v>
      </c>
      <c r="J1675" s="34">
        <v>484</v>
      </c>
      <c r="K1675" s="36">
        <f t="shared" si="250"/>
        <v>22.100456621004568</v>
      </c>
      <c r="L1675" s="34">
        <v>371</v>
      </c>
      <c r="M1675" s="36">
        <f t="shared" si="251"/>
        <v>16.940639269406393</v>
      </c>
      <c r="N1675" s="34">
        <v>359</v>
      </c>
      <c r="O1675" s="36">
        <f t="shared" si="252"/>
        <v>16.392694063926943</v>
      </c>
      <c r="P1675" s="34">
        <v>248</v>
      </c>
      <c r="Q1675" s="36">
        <f t="shared" si="253"/>
        <v>11.324200913242009</v>
      </c>
      <c r="R1675" s="34">
        <v>72</v>
      </c>
      <c r="S1675" s="36">
        <f t="shared" si="254"/>
        <v>3.2876712328767126</v>
      </c>
    </row>
    <row r="1676" spans="1:19" s="24" customFormat="1" ht="15" hidden="1" outlineLevel="1" x14ac:dyDescent="0.2">
      <c r="A1676" s="37" t="s">
        <v>1671</v>
      </c>
      <c r="B1676" s="34"/>
      <c r="C1676" s="35">
        <v>2272</v>
      </c>
      <c r="D1676" s="34">
        <v>1105</v>
      </c>
      <c r="E1676" s="36">
        <f t="shared" si="247"/>
        <v>48.635563380281695</v>
      </c>
      <c r="F1676" s="34">
        <v>1167</v>
      </c>
      <c r="G1676" s="36">
        <f t="shared" si="248"/>
        <v>51.364436619718312</v>
      </c>
      <c r="H1676" s="34">
        <v>562</v>
      </c>
      <c r="I1676" s="36">
        <f t="shared" si="249"/>
        <v>24.735915492957748</v>
      </c>
      <c r="J1676" s="34">
        <v>626</v>
      </c>
      <c r="K1676" s="36">
        <f t="shared" si="250"/>
        <v>27.552816901408452</v>
      </c>
      <c r="L1676" s="34">
        <v>439</v>
      </c>
      <c r="M1676" s="36">
        <f t="shared" si="251"/>
        <v>19.322183098591552</v>
      </c>
      <c r="N1676" s="34">
        <v>290</v>
      </c>
      <c r="O1676" s="36">
        <f t="shared" si="252"/>
        <v>12.764084507042254</v>
      </c>
      <c r="P1676" s="34">
        <v>240</v>
      </c>
      <c r="Q1676" s="36">
        <f t="shared" si="253"/>
        <v>10.563380281690142</v>
      </c>
      <c r="R1676" s="34">
        <v>115</v>
      </c>
      <c r="S1676" s="36">
        <f t="shared" si="254"/>
        <v>5.061619718309859</v>
      </c>
    </row>
    <row r="1677" spans="1:19" s="24" customFormat="1" ht="15" hidden="1" outlineLevel="1" x14ac:dyDescent="0.2">
      <c r="A1677" s="37" t="s">
        <v>1672</v>
      </c>
      <c r="B1677" s="34"/>
      <c r="C1677" s="35">
        <v>1679</v>
      </c>
      <c r="D1677" s="34">
        <v>808</v>
      </c>
      <c r="E1677" s="36">
        <f t="shared" si="247"/>
        <v>48.123883263847532</v>
      </c>
      <c r="F1677" s="34">
        <v>871</v>
      </c>
      <c r="G1677" s="36">
        <f t="shared" si="248"/>
        <v>51.876116736152476</v>
      </c>
      <c r="H1677" s="34">
        <v>467</v>
      </c>
      <c r="I1677" s="36">
        <f t="shared" si="249"/>
        <v>27.81417510422871</v>
      </c>
      <c r="J1677" s="34">
        <v>435</v>
      </c>
      <c r="K1677" s="36">
        <f t="shared" si="250"/>
        <v>25.908278737343657</v>
      </c>
      <c r="L1677" s="34">
        <v>227</v>
      </c>
      <c r="M1677" s="36">
        <f t="shared" si="251"/>
        <v>13.519952352590829</v>
      </c>
      <c r="N1677" s="34">
        <v>290</v>
      </c>
      <c r="O1677" s="36">
        <f t="shared" si="252"/>
        <v>17.272185824895772</v>
      </c>
      <c r="P1677" s="34">
        <v>180</v>
      </c>
      <c r="Q1677" s="36">
        <f t="shared" si="253"/>
        <v>10.72066706372841</v>
      </c>
      <c r="R1677" s="34">
        <v>80</v>
      </c>
      <c r="S1677" s="36">
        <f t="shared" si="254"/>
        <v>4.7647409172126265</v>
      </c>
    </row>
    <row r="1678" spans="1:19" s="24" customFormat="1" ht="15" hidden="1" outlineLevel="1" x14ac:dyDescent="0.2">
      <c r="A1678" s="37" t="s">
        <v>1673</v>
      </c>
      <c r="B1678" s="34"/>
      <c r="C1678" s="35">
        <v>871</v>
      </c>
      <c r="D1678" s="34">
        <v>429</v>
      </c>
      <c r="E1678" s="36">
        <f t="shared" si="247"/>
        <v>49.253731343283576</v>
      </c>
      <c r="F1678" s="34">
        <v>442</v>
      </c>
      <c r="G1678" s="36">
        <f t="shared" si="248"/>
        <v>50.74626865671641</v>
      </c>
      <c r="H1678" s="34">
        <v>227</v>
      </c>
      <c r="I1678" s="36">
        <f t="shared" si="249"/>
        <v>26.061997703788744</v>
      </c>
      <c r="J1678" s="34">
        <v>198</v>
      </c>
      <c r="K1678" s="36">
        <f t="shared" si="250"/>
        <v>22.732491389207805</v>
      </c>
      <c r="L1678" s="34">
        <v>151</v>
      </c>
      <c r="M1678" s="36">
        <f t="shared" si="251"/>
        <v>17.336394948335244</v>
      </c>
      <c r="N1678" s="34">
        <v>130</v>
      </c>
      <c r="O1678" s="36">
        <f t="shared" si="252"/>
        <v>14.925373134328357</v>
      </c>
      <c r="P1678" s="34">
        <v>108</v>
      </c>
      <c r="Q1678" s="36">
        <f t="shared" si="253"/>
        <v>12.399540757749712</v>
      </c>
      <c r="R1678" s="34">
        <v>57</v>
      </c>
      <c r="S1678" s="36">
        <f t="shared" si="254"/>
        <v>6.5442020665901257</v>
      </c>
    </row>
    <row r="1679" spans="1:19" s="24" customFormat="1" ht="15" hidden="1" outlineLevel="1" x14ac:dyDescent="0.2">
      <c r="A1679" s="37" t="s">
        <v>1674</v>
      </c>
      <c r="B1679" s="34"/>
      <c r="C1679" s="35">
        <v>277</v>
      </c>
      <c r="D1679" s="34">
        <v>129</v>
      </c>
      <c r="E1679" s="36">
        <f t="shared" si="247"/>
        <v>46.570397111913358</v>
      </c>
      <c r="F1679" s="34">
        <v>148</v>
      </c>
      <c r="G1679" s="36">
        <f t="shared" si="248"/>
        <v>53.429602888086642</v>
      </c>
      <c r="H1679" s="34">
        <v>80</v>
      </c>
      <c r="I1679" s="36">
        <f t="shared" si="249"/>
        <v>28.880866425992778</v>
      </c>
      <c r="J1679" s="34">
        <v>70</v>
      </c>
      <c r="K1679" s="36">
        <f t="shared" si="250"/>
        <v>25.270758122743683</v>
      </c>
      <c r="L1679" s="34">
        <v>47</v>
      </c>
      <c r="M1679" s="36">
        <f t="shared" si="251"/>
        <v>16.967509025270758</v>
      </c>
      <c r="N1679" s="34">
        <v>38</v>
      </c>
      <c r="O1679" s="36">
        <f t="shared" si="252"/>
        <v>13.71841155234657</v>
      </c>
      <c r="P1679" s="34">
        <v>28</v>
      </c>
      <c r="Q1679" s="36">
        <f t="shared" si="253"/>
        <v>10.108303249097473</v>
      </c>
      <c r="R1679" s="34">
        <v>14</v>
      </c>
      <c r="S1679" s="36">
        <f t="shared" si="254"/>
        <v>5.0541516245487363</v>
      </c>
    </row>
    <row r="1680" spans="1:19" s="24" customFormat="1" ht="15" hidden="1" outlineLevel="1" x14ac:dyDescent="0.2">
      <c r="A1680" s="37" t="s">
        <v>1675</v>
      </c>
      <c r="B1680" s="34"/>
      <c r="C1680" s="35">
        <v>355</v>
      </c>
      <c r="D1680" s="34">
        <v>183</v>
      </c>
      <c r="E1680" s="36">
        <f t="shared" si="247"/>
        <v>51.549295774647888</v>
      </c>
      <c r="F1680" s="34">
        <v>172</v>
      </c>
      <c r="G1680" s="36">
        <f t="shared" si="248"/>
        <v>48.450704225352112</v>
      </c>
      <c r="H1680" s="34">
        <v>126</v>
      </c>
      <c r="I1680" s="36">
        <f t="shared" si="249"/>
        <v>35.492957746478872</v>
      </c>
      <c r="J1680" s="34">
        <v>78</v>
      </c>
      <c r="K1680" s="36">
        <f t="shared" si="250"/>
        <v>21.971830985915496</v>
      </c>
      <c r="L1680" s="34">
        <v>51</v>
      </c>
      <c r="M1680" s="36">
        <f t="shared" si="251"/>
        <v>14.366197183098592</v>
      </c>
      <c r="N1680" s="34">
        <v>48</v>
      </c>
      <c r="O1680" s="36">
        <f t="shared" si="252"/>
        <v>13.521126760563382</v>
      </c>
      <c r="P1680" s="34">
        <v>37</v>
      </c>
      <c r="Q1680" s="36">
        <f t="shared" si="253"/>
        <v>10.422535211267606</v>
      </c>
      <c r="R1680" s="34">
        <v>15</v>
      </c>
      <c r="S1680" s="36">
        <f t="shared" si="254"/>
        <v>4.2253521126760569</v>
      </c>
    </row>
    <row r="1681" spans="1:19" s="24" customFormat="1" ht="15" hidden="1" outlineLevel="1" x14ac:dyDescent="0.2">
      <c r="A1681" s="37" t="s">
        <v>1676</v>
      </c>
      <c r="B1681" s="34"/>
      <c r="C1681" s="35">
        <v>1140</v>
      </c>
      <c r="D1681" s="34">
        <v>612</v>
      </c>
      <c r="E1681" s="36">
        <f t="shared" si="247"/>
        <v>53.684210526315788</v>
      </c>
      <c r="F1681" s="34">
        <v>528</v>
      </c>
      <c r="G1681" s="36">
        <f t="shared" si="248"/>
        <v>46.315789473684212</v>
      </c>
      <c r="H1681" s="34">
        <v>323</v>
      </c>
      <c r="I1681" s="36">
        <f t="shared" si="249"/>
        <v>28.333333333333332</v>
      </c>
      <c r="J1681" s="34">
        <v>287</v>
      </c>
      <c r="K1681" s="36">
        <f t="shared" si="250"/>
        <v>25.175438596491226</v>
      </c>
      <c r="L1681" s="34">
        <v>177</v>
      </c>
      <c r="M1681" s="36">
        <f t="shared" si="251"/>
        <v>15.526315789473683</v>
      </c>
      <c r="N1681" s="34">
        <v>192</v>
      </c>
      <c r="O1681" s="36">
        <f t="shared" si="252"/>
        <v>16.842105263157894</v>
      </c>
      <c r="P1681" s="34">
        <v>112</v>
      </c>
      <c r="Q1681" s="36">
        <f t="shared" si="253"/>
        <v>9.8245614035087723</v>
      </c>
      <c r="R1681" s="34">
        <v>49</v>
      </c>
      <c r="S1681" s="36">
        <f t="shared" si="254"/>
        <v>4.2982456140350873</v>
      </c>
    </row>
    <row r="1682" spans="1:19" s="24" customFormat="1" ht="15" hidden="1" outlineLevel="1" x14ac:dyDescent="0.2">
      <c r="A1682" s="37" t="s">
        <v>1677</v>
      </c>
      <c r="B1682" s="34"/>
      <c r="C1682" s="35">
        <v>1827</v>
      </c>
      <c r="D1682" s="34">
        <v>873</v>
      </c>
      <c r="E1682" s="36">
        <f t="shared" si="247"/>
        <v>47.783251231527096</v>
      </c>
      <c r="F1682" s="34">
        <v>954</v>
      </c>
      <c r="G1682" s="36">
        <f t="shared" si="248"/>
        <v>52.216748768472911</v>
      </c>
      <c r="H1682" s="34">
        <v>596</v>
      </c>
      <c r="I1682" s="36">
        <f t="shared" si="249"/>
        <v>32.621784345922279</v>
      </c>
      <c r="J1682" s="34">
        <v>398</v>
      </c>
      <c r="K1682" s="36">
        <f t="shared" si="250"/>
        <v>21.784345922276959</v>
      </c>
      <c r="L1682" s="34">
        <v>327</v>
      </c>
      <c r="M1682" s="36">
        <f t="shared" si="251"/>
        <v>17.898193760262725</v>
      </c>
      <c r="N1682" s="34">
        <v>348</v>
      </c>
      <c r="O1682" s="36">
        <f t="shared" si="252"/>
        <v>19.047619047619047</v>
      </c>
      <c r="P1682" s="34">
        <v>112</v>
      </c>
      <c r="Q1682" s="36">
        <f t="shared" si="253"/>
        <v>6.1302681992337167</v>
      </c>
      <c r="R1682" s="34">
        <v>46</v>
      </c>
      <c r="S1682" s="36">
        <f t="shared" si="254"/>
        <v>2.5177887246852766</v>
      </c>
    </row>
    <row r="1683" spans="1:19" s="24" customFormat="1" ht="15" hidden="1" outlineLevel="1" x14ac:dyDescent="0.2">
      <c r="A1683" s="37" t="s">
        <v>1678</v>
      </c>
      <c r="B1683" s="34"/>
      <c r="C1683" s="35">
        <v>727</v>
      </c>
      <c r="D1683" s="34">
        <v>337</v>
      </c>
      <c r="E1683" s="36">
        <f t="shared" si="247"/>
        <v>46.354883081155435</v>
      </c>
      <c r="F1683" s="34">
        <v>390</v>
      </c>
      <c r="G1683" s="36">
        <f t="shared" si="248"/>
        <v>53.645116918844572</v>
      </c>
      <c r="H1683" s="34">
        <v>219</v>
      </c>
      <c r="I1683" s="36">
        <f t="shared" si="249"/>
        <v>30.123796423658874</v>
      </c>
      <c r="J1683" s="34">
        <v>215</v>
      </c>
      <c r="K1683" s="36">
        <f t="shared" si="250"/>
        <v>29.573590096286107</v>
      </c>
      <c r="L1683" s="34">
        <v>114</v>
      </c>
      <c r="M1683" s="36">
        <f t="shared" si="251"/>
        <v>15.680880330123797</v>
      </c>
      <c r="N1683" s="34">
        <v>93</v>
      </c>
      <c r="O1683" s="36">
        <f t="shared" si="252"/>
        <v>12.792297111416781</v>
      </c>
      <c r="P1683" s="34">
        <v>71</v>
      </c>
      <c r="Q1683" s="36">
        <f t="shared" si="253"/>
        <v>9.7661623108665747</v>
      </c>
      <c r="R1683" s="34">
        <v>15</v>
      </c>
      <c r="S1683" s="36">
        <f t="shared" si="254"/>
        <v>2.0632737276478679</v>
      </c>
    </row>
    <row r="1684" spans="1:19" s="24" customFormat="1" ht="15" hidden="1" outlineLevel="1" x14ac:dyDescent="0.2">
      <c r="A1684" s="37" t="s">
        <v>1679</v>
      </c>
      <c r="B1684" s="34"/>
      <c r="C1684" s="35">
        <v>1963</v>
      </c>
      <c r="D1684" s="34">
        <v>990</v>
      </c>
      <c r="E1684" s="36">
        <f t="shared" si="247"/>
        <v>50.433010697911364</v>
      </c>
      <c r="F1684" s="34">
        <v>973</v>
      </c>
      <c r="G1684" s="36">
        <f t="shared" si="248"/>
        <v>49.566989302088643</v>
      </c>
      <c r="H1684" s="34">
        <v>596</v>
      </c>
      <c r="I1684" s="36">
        <f t="shared" si="249"/>
        <v>30.361691288843609</v>
      </c>
      <c r="J1684" s="34">
        <v>523</v>
      </c>
      <c r="K1684" s="36">
        <f t="shared" si="250"/>
        <v>26.642893530310751</v>
      </c>
      <c r="L1684" s="34">
        <v>329</v>
      </c>
      <c r="M1684" s="36">
        <f t="shared" si="251"/>
        <v>16.760061130922058</v>
      </c>
      <c r="N1684" s="34">
        <v>274</v>
      </c>
      <c r="O1684" s="36">
        <f t="shared" si="252"/>
        <v>13.958227203260316</v>
      </c>
      <c r="P1684" s="34">
        <v>186</v>
      </c>
      <c r="Q1684" s="36">
        <f t="shared" si="253"/>
        <v>9.4752929190015287</v>
      </c>
      <c r="R1684" s="34">
        <v>55</v>
      </c>
      <c r="S1684" s="36">
        <f t="shared" si="254"/>
        <v>2.8018339276617423</v>
      </c>
    </row>
    <row r="1685" spans="1:19" s="24" customFormat="1" ht="15" hidden="1" outlineLevel="1" x14ac:dyDescent="0.2">
      <c r="A1685" s="37" t="s">
        <v>1680</v>
      </c>
      <c r="B1685" s="34"/>
      <c r="C1685" s="35">
        <v>393</v>
      </c>
      <c r="D1685" s="34">
        <v>197</v>
      </c>
      <c r="E1685" s="36">
        <f t="shared" si="247"/>
        <v>50.127226463104321</v>
      </c>
      <c r="F1685" s="34">
        <v>196</v>
      </c>
      <c r="G1685" s="36">
        <f t="shared" si="248"/>
        <v>49.872773536895671</v>
      </c>
      <c r="H1685" s="34">
        <v>148</v>
      </c>
      <c r="I1685" s="36">
        <f t="shared" si="249"/>
        <v>37.659033078880405</v>
      </c>
      <c r="J1685" s="34">
        <v>83</v>
      </c>
      <c r="K1685" s="36">
        <f t="shared" si="250"/>
        <v>21.119592875318066</v>
      </c>
      <c r="L1685" s="34">
        <v>63</v>
      </c>
      <c r="M1685" s="36">
        <f t="shared" si="251"/>
        <v>16.030534351145036</v>
      </c>
      <c r="N1685" s="34">
        <v>61</v>
      </c>
      <c r="O1685" s="36">
        <f t="shared" si="252"/>
        <v>15.521628498727734</v>
      </c>
      <c r="P1685" s="34">
        <v>30</v>
      </c>
      <c r="Q1685" s="36">
        <f t="shared" si="253"/>
        <v>7.6335877862595414</v>
      </c>
      <c r="R1685" s="34">
        <v>8</v>
      </c>
      <c r="S1685" s="36">
        <f t="shared" si="254"/>
        <v>2.0356234096692112</v>
      </c>
    </row>
    <row r="1686" spans="1:19" s="24" customFormat="1" ht="15" collapsed="1" x14ac:dyDescent="0.2">
      <c r="A1686" s="33" t="s">
        <v>2576</v>
      </c>
      <c r="B1686" s="34">
        <v>17</v>
      </c>
      <c r="C1686" s="34">
        <f t="shared" ref="C1686:R1686" si="255">SUM(C1687:C1703)</f>
        <v>17929</v>
      </c>
      <c r="D1686" s="34">
        <f t="shared" si="255"/>
        <v>9034</v>
      </c>
      <c r="E1686" s="36">
        <f t="shared" si="247"/>
        <v>50.387640136092365</v>
      </c>
      <c r="F1686" s="34">
        <f t="shared" si="255"/>
        <v>8895</v>
      </c>
      <c r="G1686" s="36">
        <f t="shared" si="248"/>
        <v>49.612359863907635</v>
      </c>
      <c r="H1686" s="34">
        <f t="shared" si="255"/>
        <v>5893</v>
      </c>
      <c r="I1686" s="36">
        <f t="shared" si="249"/>
        <v>32.868537007083496</v>
      </c>
      <c r="J1686" s="34">
        <f t="shared" si="255"/>
        <v>4609</v>
      </c>
      <c r="K1686" s="36">
        <f t="shared" si="250"/>
        <v>25.706955212226003</v>
      </c>
      <c r="L1686" s="34">
        <f t="shared" si="255"/>
        <v>3083</v>
      </c>
      <c r="M1686" s="36">
        <f t="shared" si="251"/>
        <v>17.195604885938984</v>
      </c>
      <c r="N1686" s="34">
        <f t="shared" si="255"/>
        <v>2246</v>
      </c>
      <c r="O1686" s="36">
        <f t="shared" si="252"/>
        <v>12.527190585085616</v>
      </c>
      <c r="P1686" s="34">
        <f t="shared" si="255"/>
        <v>1371</v>
      </c>
      <c r="Q1686" s="36">
        <f t="shared" si="253"/>
        <v>7.6468291594623237</v>
      </c>
      <c r="R1686" s="34">
        <f t="shared" si="255"/>
        <v>727</v>
      </c>
      <c r="S1686" s="36">
        <f t="shared" si="254"/>
        <v>4.0548831502035814</v>
      </c>
    </row>
    <row r="1687" spans="1:19" s="24" customFormat="1" ht="15" hidden="1" outlineLevel="1" x14ac:dyDescent="0.2">
      <c r="A1687" s="37" t="s">
        <v>1681</v>
      </c>
      <c r="B1687" s="34"/>
      <c r="C1687" s="35">
        <v>723</v>
      </c>
      <c r="D1687" s="34">
        <v>382</v>
      </c>
      <c r="E1687" s="36">
        <f t="shared" si="247"/>
        <v>52.835408022130011</v>
      </c>
      <c r="F1687" s="34">
        <v>341</v>
      </c>
      <c r="G1687" s="36">
        <f t="shared" si="248"/>
        <v>47.164591977869982</v>
      </c>
      <c r="H1687" s="34">
        <v>236</v>
      </c>
      <c r="I1687" s="36">
        <f t="shared" si="249"/>
        <v>32.641770401106498</v>
      </c>
      <c r="J1687" s="34">
        <v>179</v>
      </c>
      <c r="K1687" s="36">
        <f t="shared" si="250"/>
        <v>24.757952973720606</v>
      </c>
      <c r="L1687" s="34">
        <v>126</v>
      </c>
      <c r="M1687" s="36">
        <f t="shared" si="251"/>
        <v>17.427385892116181</v>
      </c>
      <c r="N1687" s="34">
        <v>90</v>
      </c>
      <c r="O1687" s="36">
        <f t="shared" si="252"/>
        <v>12.448132780082986</v>
      </c>
      <c r="P1687" s="34">
        <v>53</v>
      </c>
      <c r="Q1687" s="36">
        <f t="shared" si="253"/>
        <v>7.3305670816044257</v>
      </c>
      <c r="R1687" s="34">
        <v>39</v>
      </c>
      <c r="S1687" s="36">
        <f t="shared" si="254"/>
        <v>5.3941908713692941</v>
      </c>
    </row>
    <row r="1688" spans="1:19" s="24" customFormat="1" ht="15" hidden="1" outlineLevel="1" x14ac:dyDescent="0.2">
      <c r="A1688" s="37" t="s">
        <v>1682</v>
      </c>
      <c r="B1688" s="34"/>
      <c r="C1688" s="35">
        <v>1779</v>
      </c>
      <c r="D1688" s="34">
        <v>922</v>
      </c>
      <c r="E1688" s="36">
        <f t="shared" si="247"/>
        <v>51.826869027543566</v>
      </c>
      <c r="F1688" s="34">
        <v>857</v>
      </c>
      <c r="G1688" s="36">
        <f t="shared" si="248"/>
        <v>48.173130972456441</v>
      </c>
      <c r="H1688" s="34">
        <v>627</v>
      </c>
      <c r="I1688" s="36">
        <f t="shared" si="249"/>
        <v>35.244519392917368</v>
      </c>
      <c r="J1688" s="34">
        <v>438</v>
      </c>
      <c r="K1688" s="36">
        <f t="shared" si="250"/>
        <v>24.620573355817875</v>
      </c>
      <c r="L1688" s="34">
        <v>292</v>
      </c>
      <c r="M1688" s="36">
        <f t="shared" si="251"/>
        <v>16.41371557054525</v>
      </c>
      <c r="N1688" s="34">
        <v>235</v>
      </c>
      <c r="O1688" s="36">
        <f t="shared" si="252"/>
        <v>13.209668353007308</v>
      </c>
      <c r="P1688" s="34">
        <v>117</v>
      </c>
      <c r="Q1688" s="36">
        <f t="shared" si="253"/>
        <v>6.5767284991568298</v>
      </c>
      <c r="R1688" s="34">
        <v>70</v>
      </c>
      <c r="S1688" s="36">
        <f t="shared" si="254"/>
        <v>3.9347948285553684</v>
      </c>
    </row>
    <row r="1689" spans="1:19" s="24" customFormat="1" ht="15" hidden="1" outlineLevel="1" x14ac:dyDescent="0.2">
      <c r="A1689" s="37" t="s">
        <v>1683</v>
      </c>
      <c r="B1689" s="34"/>
      <c r="C1689" s="35">
        <v>811</v>
      </c>
      <c r="D1689" s="34">
        <v>415</v>
      </c>
      <c r="E1689" s="36">
        <f t="shared" si="247"/>
        <v>51.171393341553639</v>
      </c>
      <c r="F1689" s="34">
        <v>396</v>
      </c>
      <c r="G1689" s="36">
        <f t="shared" si="248"/>
        <v>48.828606658446368</v>
      </c>
      <c r="H1689" s="34">
        <v>301</v>
      </c>
      <c r="I1689" s="36">
        <f t="shared" si="249"/>
        <v>37.114673242909987</v>
      </c>
      <c r="J1689" s="34">
        <v>183</v>
      </c>
      <c r="K1689" s="36">
        <f t="shared" si="250"/>
        <v>22.564734895191123</v>
      </c>
      <c r="L1689" s="34">
        <v>136</v>
      </c>
      <c r="M1689" s="36">
        <f t="shared" si="251"/>
        <v>16.769420468557339</v>
      </c>
      <c r="N1689" s="34">
        <v>113</v>
      </c>
      <c r="O1689" s="36">
        <f t="shared" si="252"/>
        <v>13.933415536374847</v>
      </c>
      <c r="P1689" s="34">
        <v>43</v>
      </c>
      <c r="Q1689" s="36">
        <f t="shared" si="253"/>
        <v>5.3020961775585702</v>
      </c>
      <c r="R1689" s="34">
        <v>35</v>
      </c>
      <c r="S1689" s="36">
        <f t="shared" si="254"/>
        <v>4.3156596794081388</v>
      </c>
    </row>
    <row r="1690" spans="1:19" s="24" customFormat="1" ht="15" hidden="1" outlineLevel="1" x14ac:dyDescent="0.2">
      <c r="A1690" s="37" t="s">
        <v>1684</v>
      </c>
      <c r="B1690" s="34"/>
      <c r="C1690" s="35">
        <v>535</v>
      </c>
      <c r="D1690" s="34">
        <v>282</v>
      </c>
      <c r="E1690" s="36">
        <f t="shared" si="247"/>
        <v>52.710280373831779</v>
      </c>
      <c r="F1690" s="34">
        <v>253</v>
      </c>
      <c r="G1690" s="36">
        <f t="shared" si="248"/>
        <v>47.289719626168228</v>
      </c>
      <c r="H1690" s="34">
        <v>209</v>
      </c>
      <c r="I1690" s="36">
        <f t="shared" si="249"/>
        <v>39.065420560747668</v>
      </c>
      <c r="J1690" s="34">
        <v>108</v>
      </c>
      <c r="K1690" s="36">
        <f t="shared" si="250"/>
        <v>20.186915887850468</v>
      </c>
      <c r="L1690" s="34">
        <v>96</v>
      </c>
      <c r="M1690" s="36">
        <f t="shared" si="251"/>
        <v>17.943925233644862</v>
      </c>
      <c r="N1690" s="34">
        <v>65</v>
      </c>
      <c r="O1690" s="36">
        <f t="shared" si="252"/>
        <v>12.149532710280374</v>
      </c>
      <c r="P1690" s="34">
        <v>36</v>
      </c>
      <c r="Q1690" s="36">
        <f t="shared" si="253"/>
        <v>6.7289719626168232</v>
      </c>
      <c r="R1690" s="34">
        <v>21</v>
      </c>
      <c r="S1690" s="36">
        <f t="shared" si="254"/>
        <v>3.9252336448598135</v>
      </c>
    </row>
    <row r="1691" spans="1:19" s="24" customFormat="1" ht="15" hidden="1" outlineLevel="1" x14ac:dyDescent="0.2">
      <c r="A1691" s="37" t="s">
        <v>1685</v>
      </c>
      <c r="B1691" s="34"/>
      <c r="C1691" s="35">
        <v>307</v>
      </c>
      <c r="D1691" s="34">
        <v>157</v>
      </c>
      <c r="E1691" s="36">
        <f t="shared" si="247"/>
        <v>51.140065146579808</v>
      </c>
      <c r="F1691" s="34">
        <v>150</v>
      </c>
      <c r="G1691" s="36">
        <f t="shared" si="248"/>
        <v>48.859934853420199</v>
      </c>
      <c r="H1691" s="34">
        <v>106</v>
      </c>
      <c r="I1691" s="36">
        <f t="shared" si="249"/>
        <v>34.527687296416943</v>
      </c>
      <c r="J1691" s="34">
        <v>66</v>
      </c>
      <c r="K1691" s="36">
        <f t="shared" si="250"/>
        <v>21.498371335504888</v>
      </c>
      <c r="L1691" s="34">
        <v>75</v>
      </c>
      <c r="M1691" s="36">
        <f t="shared" si="251"/>
        <v>24.4299674267101</v>
      </c>
      <c r="N1691" s="34">
        <v>32</v>
      </c>
      <c r="O1691" s="36">
        <f t="shared" si="252"/>
        <v>10.423452768729643</v>
      </c>
      <c r="P1691" s="34">
        <v>15</v>
      </c>
      <c r="Q1691" s="36">
        <f t="shared" si="253"/>
        <v>4.8859934853420199</v>
      </c>
      <c r="R1691" s="34">
        <v>13</v>
      </c>
      <c r="S1691" s="36">
        <f t="shared" si="254"/>
        <v>4.234527687296417</v>
      </c>
    </row>
    <row r="1692" spans="1:19" s="24" customFormat="1" ht="15" hidden="1" outlineLevel="1" x14ac:dyDescent="0.2">
      <c r="A1692" s="37" t="s">
        <v>1686</v>
      </c>
      <c r="B1692" s="34"/>
      <c r="C1692" s="35">
        <v>1393</v>
      </c>
      <c r="D1692" s="34">
        <v>699</v>
      </c>
      <c r="E1692" s="36">
        <f t="shared" si="247"/>
        <v>50.179468772433594</v>
      </c>
      <c r="F1692" s="34">
        <v>694</v>
      </c>
      <c r="G1692" s="36">
        <f t="shared" si="248"/>
        <v>49.820531227566406</v>
      </c>
      <c r="H1692" s="34">
        <v>449</v>
      </c>
      <c r="I1692" s="36">
        <f t="shared" si="249"/>
        <v>32.232591529073943</v>
      </c>
      <c r="J1692" s="34">
        <v>366</v>
      </c>
      <c r="K1692" s="36">
        <f t="shared" si="250"/>
        <v>26.274228284278536</v>
      </c>
      <c r="L1692" s="34">
        <v>253</v>
      </c>
      <c r="M1692" s="36">
        <f t="shared" si="251"/>
        <v>18.162239770279971</v>
      </c>
      <c r="N1692" s="34">
        <v>154</v>
      </c>
      <c r="O1692" s="36">
        <f t="shared" si="252"/>
        <v>11.055276381909549</v>
      </c>
      <c r="P1692" s="34">
        <v>114</v>
      </c>
      <c r="Q1692" s="36">
        <f t="shared" si="253"/>
        <v>8.1837760229720029</v>
      </c>
      <c r="R1692" s="34">
        <v>57</v>
      </c>
      <c r="S1692" s="36">
        <f t="shared" si="254"/>
        <v>4.0918880114860015</v>
      </c>
    </row>
    <row r="1693" spans="1:19" s="24" customFormat="1" ht="15" hidden="1" outlineLevel="1" x14ac:dyDescent="0.2">
      <c r="A1693" s="37" t="s">
        <v>1687</v>
      </c>
      <c r="B1693" s="34"/>
      <c r="C1693" s="35">
        <v>936</v>
      </c>
      <c r="D1693" s="34">
        <v>490</v>
      </c>
      <c r="E1693" s="36">
        <f t="shared" si="247"/>
        <v>52.350427350427353</v>
      </c>
      <c r="F1693" s="34">
        <v>446</v>
      </c>
      <c r="G1693" s="36">
        <f t="shared" si="248"/>
        <v>47.649572649572654</v>
      </c>
      <c r="H1693" s="34">
        <v>305</v>
      </c>
      <c r="I1693" s="36">
        <f t="shared" si="249"/>
        <v>32.585470085470085</v>
      </c>
      <c r="J1693" s="34">
        <v>242</v>
      </c>
      <c r="K1693" s="36">
        <f t="shared" si="250"/>
        <v>25.854700854700855</v>
      </c>
      <c r="L1693" s="34">
        <v>173</v>
      </c>
      <c r="M1693" s="36">
        <f t="shared" si="251"/>
        <v>18.482905982905983</v>
      </c>
      <c r="N1693" s="34">
        <v>113</v>
      </c>
      <c r="O1693" s="36">
        <f t="shared" si="252"/>
        <v>12.072649572649574</v>
      </c>
      <c r="P1693" s="34">
        <v>68</v>
      </c>
      <c r="Q1693" s="36">
        <f t="shared" si="253"/>
        <v>7.2649572649572658</v>
      </c>
      <c r="R1693" s="34">
        <v>35</v>
      </c>
      <c r="S1693" s="36">
        <f t="shared" si="254"/>
        <v>3.7393162393162394</v>
      </c>
    </row>
    <row r="1694" spans="1:19" s="24" customFormat="1" ht="15" hidden="1" outlineLevel="1" x14ac:dyDescent="0.2">
      <c r="A1694" s="37" t="s">
        <v>1688</v>
      </c>
      <c r="B1694" s="34"/>
      <c r="C1694" s="35">
        <v>1356</v>
      </c>
      <c r="D1694" s="34">
        <v>679</v>
      </c>
      <c r="E1694" s="36">
        <f t="shared" si="247"/>
        <v>50.073746312684364</v>
      </c>
      <c r="F1694" s="34">
        <v>677</v>
      </c>
      <c r="G1694" s="36">
        <f t="shared" si="248"/>
        <v>49.926253687315629</v>
      </c>
      <c r="H1694" s="34">
        <v>451</v>
      </c>
      <c r="I1694" s="36">
        <f t="shared" si="249"/>
        <v>33.259587020648965</v>
      </c>
      <c r="J1694" s="34">
        <v>344</v>
      </c>
      <c r="K1694" s="36">
        <f t="shared" si="250"/>
        <v>25.368731563421829</v>
      </c>
      <c r="L1694" s="34">
        <v>254</v>
      </c>
      <c r="M1694" s="36">
        <f t="shared" si="251"/>
        <v>18.731563421828909</v>
      </c>
      <c r="N1694" s="34">
        <v>170</v>
      </c>
      <c r="O1694" s="36">
        <f t="shared" si="252"/>
        <v>12.536873156342182</v>
      </c>
      <c r="P1694" s="34">
        <v>77</v>
      </c>
      <c r="Q1694" s="36">
        <f t="shared" si="253"/>
        <v>5.6784660766961652</v>
      </c>
      <c r="R1694" s="34">
        <v>60</v>
      </c>
      <c r="S1694" s="36">
        <f t="shared" si="254"/>
        <v>4.4247787610619467</v>
      </c>
    </row>
    <row r="1695" spans="1:19" s="24" customFormat="1" ht="15" hidden="1" outlineLevel="1" x14ac:dyDescent="0.2">
      <c r="A1695" s="37" t="s">
        <v>1689</v>
      </c>
      <c r="B1695" s="34"/>
      <c r="C1695" s="35">
        <v>1965</v>
      </c>
      <c r="D1695" s="34">
        <v>959</v>
      </c>
      <c r="E1695" s="36">
        <f t="shared" si="247"/>
        <v>48.804071246819341</v>
      </c>
      <c r="F1695" s="34">
        <v>1006</v>
      </c>
      <c r="G1695" s="36">
        <f t="shared" si="248"/>
        <v>51.195928753180667</v>
      </c>
      <c r="H1695" s="34">
        <v>621</v>
      </c>
      <c r="I1695" s="36">
        <f t="shared" si="249"/>
        <v>31.603053435114507</v>
      </c>
      <c r="J1695" s="34">
        <v>525</v>
      </c>
      <c r="K1695" s="36">
        <f t="shared" si="250"/>
        <v>26.717557251908399</v>
      </c>
      <c r="L1695" s="34">
        <v>331</v>
      </c>
      <c r="M1695" s="36">
        <f t="shared" si="251"/>
        <v>16.844783715012724</v>
      </c>
      <c r="N1695" s="34">
        <v>235</v>
      </c>
      <c r="O1695" s="36">
        <f t="shared" si="252"/>
        <v>11.959287531806616</v>
      </c>
      <c r="P1695" s="34">
        <v>161</v>
      </c>
      <c r="Q1695" s="36">
        <f t="shared" si="253"/>
        <v>8.1933842239185761</v>
      </c>
      <c r="R1695" s="34">
        <v>92</v>
      </c>
      <c r="S1695" s="36">
        <f t="shared" si="254"/>
        <v>4.6819338422391859</v>
      </c>
    </row>
    <row r="1696" spans="1:19" s="24" customFormat="1" ht="15" hidden="1" outlineLevel="1" x14ac:dyDescent="0.2">
      <c r="A1696" s="37" t="s">
        <v>1690</v>
      </c>
      <c r="B1696" s="34"/>
      <c r="C1696" s="35">
        <v>1940</v>
      </c>
      <c r="D1696" s="34">
        <v>949</v>
      </c>
      <c r="E1696" s="36">
        <f t="shared" si="247"/>
        <v>48.917525773195877</v>
      </c>
      <c r="F1696" s="34">
        <v>991</v>
      </c>
      <c r="G1696" s="36">
        <f t="shared" si="248"/>
        <v>51.082474226804131</v>
      </c>
      <c r="H1696" s="34">
        <v>615</v>
      </c>
      <c r="I1696" s="36">
        <f t="shared" si="249"/>
        <v>31.701030927835053</v>
      </c>
      <c r="J1696" s="34">
        <v>502</v>
      </c>
      <c r="K1696" s="36">
        <f t="shared" si="250"/>
        <v>25.876288659793815</v>
      </c>
      <c r="L1696" s="34">
        <v>333</v>
      </c>
      <c r="M1696" s="36">
        <f t="shared" si="251"/>
        <v>17.16494845360825</v>
      </c>
      <c r="N1696" s="34">
        <v>281</v>
      </c>
      <c r="O1696" s="36">
        <f t="shared" si="252"/>
        <v>14.484536082474229</v>
      </c>
      <c r="P1696" s="34">
        <v>150</v>
      </c>
      <c r="Q1696" s="36">
        <f t="shared" si="253"/>
        <v>7.7319587628865989</v>
      </c>
      <c r="R1696" s="34">
        <v>59</v>
      </c>
      <c r="S1696" s="36">
        <f t="shared" si="254"/>
        <v>3.0412371134020622</v>
      </c>
    </row>
    <row r="1697" spans="1:19" s="24" customFormat="1" ht="15" hidden="1" outlineLevel="1" x14ac:dyDescent="0.2">
      <c r="A1697" s="37" t="s">
        <v>1691</v>
      </c>
      <c r="B1697" s="34"/>
      <c r="C1697" s="35">
        <v>853</v>
      </c>
      <c r="D1697" s="34">
        <v>419</v>
      </c>
      <c r="E1697" s="36">
        <f t="shared" si="247"/>
        <v>49.12075029308324</v>
      </c>
      <c r="F1697" s="34">
        <v>434</v>
      </c>
      <c r="G1697" s="36">
        <f t="shared" si="248"/>
        <v>50.879249706916767</v>
      </c>
      <c r="H1697" s="34">
        <v>264</v>
      </c>
      <c r="I1697" s="36">
        <f t="shared" si="249"/>
        <v>30.949589683470109</v>
      </c>
      <c r="J1697" s="34">
        <v>239</v>
      </c>
      <c r="K1697" s="36">
        <f t="shared" si="250"/>
        <v>28.018757327080895</v>
      </c>
      <c r="L1697" s="34">
        <v>160</v>
      </c>
      <c r="M1697" s="36">
        <f t="shared" si="251"/>
        <v>18.757327080890974</v>
      </c>
      <c r="N1697" s="34">
        <v>81</v>
      </c>
      <c r="O1697" s="36">
        <f t="shared" si="252"/>
        <v>9.4958968347010551</v>
      </c>
      <c r="P1697" s="34">
        <v>73</v>
      </c>
      <c r="Q1697" s="36">
        <f t="shared" si="253"/>
        <v>8.5580304806565071</v>
      </c>
      <c r="R1697" s="34">
        <v>36</v>
      </c>
      <c r="S1697" s="36">
        <f t="shared" si="254"/>
        <v>4.2203985932004695</v>
      </c>
    </row>
    <row r="1698" spans="1:19" s="24" customFormat="1" ht="15" hidden="1" outlineLevel="1" x14ac:dyDescent="0.2">
      <c r="A1698" s="37" t="s">
        <v>1692</v>
      </c>
      <c r="B1698" s="34"/>
      <c r="C1698" s="35">
        <v>562</v>
      </c>
      <c r="D1698" s="34">
        <v>286</v>
      </c>
      <c r="E1698" s="36">
        <f t="shared" si="247"/>
        <v>50.889679715302492</v>
      </c>
      <c r="F1698" s="34">
        <v>276</v>
      </c>
      <c r="G1698" s="36">
        <f t="shared" si="248"/>
        <v>49.110320284697508</v>
      </c>
      <c r="H1698" s="34">
        <v>174</v>
      </c>
      <c r="I1698" s="36">
        <f t="shared" si="249"/>
        <v>30.960854092526692</v>
      </c>
      <c r="J1698" s="34">
        <v>173</v>
      </c>
      <c r="K1698" s="36">
        <f t="shared" si="250"/>
        <v>30.782918149466191</v>
      </c>
      <c r="L1698" s="34">
        <v>73</v>
      </c>
      <c r="M1698" s="36">
        <f t="shared" si="251"/>
        <v>12.98932384341637</v>
      </c>
      <c r="N1698" s="34">
        <v>56</v>
      </c>
      <c r="O1698" s="36">
        <f t="shared" si="252"/>
        <v>9.9644128113879002</v>
      </c>
      <c r="P1698" s="34">
        <v>72</v>
      </c>
      <c r="Q1698" s="36">
        <f t="shared" si="253"/>
        <v>12.811387900355871</v>
      </c>
      <c r="R1698" s="34">
        <v>14</v>
      </c>
      <c r="S1698" s="36">
        <f t="shared" si="254"/>
        <v>2.4911032028469751</v>
      </c>
    </row>
    <row r="1699" spans="1:19" s="24" customFormat="1" ht="15" hidden="1" outlineLevel="1" x14ac:dyDescent="0.2">
      <c r="A1699" s="37" t="s">
        <v>1693</v>
      </c>
      <c r="B1699" s="34"/>
      <c r="C1699" s="35">
        <v>1310</v>
      </c>
      <c r="D1699" s="34">
        <v>663</v>
      </c>
      <c r="E1699" s="36">
        <f t="shared" si="247"/>
        <v>50.610687022900763</v>
      </c>
      <c r="F1699" s="34">
        <v>647</v>
      </c>
      <c r="G1699" s="36">
        <f t="shared" si="248"/>
        <v>49.389312977099237</v>
      </c>
      <c r="H1699" s="34">
        <v>413</v>
      </c>
      <c r="I1699" s="36">
        <f t="shared" si="249"/>
        <v>31.52671755725191</v>
      </c>
      <c r="J1699" s="34">
        <v>320</v>
      </c>
      <c r="K1699" s="36">
        <f t="shared" si="250"/>
        <v>24.427480916030536</v>
      </c>
      <c r="L1699" s="34">
        <v>242</v>
      </c>
      <c r="M1699" s="36">
        <f t="shared" si="251"/>
        <v>18.473282442748094</v>
      </c>
      <c r="N1699" s="34">
        <v>156</v>
      </c>
      <c r="O1699" s="36">
        <f t="shared" si="252"/>
        <v>11.908396946564887</v>
      </c>
      <c r="P1699" s="34">
        <v>116</v>
      </c>
      <c r="Q1699" s="36">
        <f t="shared" si="253"/>
        <v>8.8549618320610683</v>
      </c>
      <c r="R1699" s="34">
        <v>63</v>
      </c>
      <c r="S1699" s="36">
        <f t="shared" si="254"/>
        <v>4.8091603053435117</v>
      </c>
    </row>
    <row r="1700" spans="1:19" s="24" customFormat="1" ht="15" hidden="1" outlineLevel="1" x14ac:dyDescent="0.2">
      <c r="A1700" s="37" t="s">
        <v>1694</v>
      </c>
      <c r="B1700" s="34"/>
      <c r="C1700" s="35">
        <v>405</v>
      </c>
      <c r="D1700" s="34">
        <v>216</v>
      </c>
      <c r="E1700" s="36">
        <f t="shared" si="247"/>
        <v>53.333333333333336</v>
      </c>
      <c r="F1700" s="34">
        <v>189</v>
      </c>
      <c r="G1700" s="36">
        <f t="shared" si="248"/>
        <v>46.666666666666671</v>
      </c>
      <c r="H1700" s="34">
        <v>118</v>
      </c>
      <c r="I1700" s="36">
        <f t="shared" si="249"/>
        <v>29.135802469135804</v>
      </c>
      <c r="J1700" s="34">
        <v>114</v>
      </c>
      <c r="K1700" s="36">
        <f t="shared" si="250"/>
        <v>28.148148148148149</v>
      </c>
      <c r="L1700" s="34">
        <v>64</v>
      </c>
      <c r="M1700" s="36">
        <f t="shared" si="251"/>
        <v>15.80246913580247</v>
      </c>
      <c r="N1700" s="34">
        <v>62</v>
      </c>
      <c r="O1700" s="36">
        <f t="shared" si="252"/>
        <v>15.308641975308642</v>
      </c>
      <c r="P1700" s="34">
        <v>34</v>
      </c>
      <c r="Q1700" s="36">
        <f t="shared" si="253"/>
        <v>8.3950617283950617</v>
      </c>
      <c r="R1700" s="34">
        <v>13</v>
      </c>
      <c r="S1700" s="36">
        <f t="shared" si="254"/>
        <v>3.2098765432098766</v>
      </c>
    </row>
    <row r="1701" spans="1:19" s="24" customFormat="1" ht="15" hidden="1" outlineLevel="1" x14ac:dyDescent="0.2">
      <c r="A1701" s="37" t="s">
        <v>1695</v>
      </c>
      <c r="B1701" s="34"/>
      <c r="C1701" s="35">
        <v>1855</v>
      </c>
      <c r="D1701" s="34">
        <v>894</v>
      </c>
      <c r="E1701" s="36">
        <f t="shared" si="247"/>
        <v>48.194070080862531</v>
      </c>
      <c r="F1701" s="34">
        <v>961</v>
      </c>
      <c r="G1701" s="36">
        <f t="shared" si="248"/>
        <v>51.805929919137462</v>
      </c>
      <c r="H1701" s="34">
        <v>607</v>
      </c>
      <c r="I1701" s="36">
        <f t="shared" si="249"/>
        <v>32.722371967654986</v>
      </c>
      <c r="J1701" s="34">
        <v>504</v>
      </c>
      <c r="K1701" s="36">
        <f t="shared" si="250"/>
        <v>27.169811320754715</v>
      </c>
      <c r="L1701" s="34">
        <v>275</v>
      </c>
      <c r="M1701" s="36">
        <f t="shared" si="251"/>
        <v>14.824797843665767</v>
      </c>
      <c r="N1701" s="34">
        <v>250</v>
      </c>
      <c r="O1701" s="36">
        <f t="shared" si="252"/>
        <v>13.477088948787062</v>
      </c>
      <c r="P1701" s="34">
        <v>153</v>
      </c>
      <c r="Q1701" s="36">
        <f t="shared" si="253"/>
        <v>8.2479784366576823</v>
      </c>
      <c r="R1701" s="34">
        <v>66</v>
      </c>
      <c r="S1701" s="36">
        <f t="shared" si="254"/>
        <v>3.5579514824797842</v>
      </c>
    </row>
    <row r="1702" spans="1:19" s="24" customFormat="1" ht="15" hidden="1" outlineLevel="1" x14ac:dyDescent="0.2">
      <c r="A1702" s="37" t="s">
        <v>1696</v>
      </c>
      <c r="B1702" s="34"/>
      <c r="C1702" s="35">
        <v>633</v>
      </c>
      <c r="D1702" s="34">
        <v>329</v>
      </c>
      <c r="E1702" s="36">
        <f t="shared" si="247"/>
        <v>51.974723538704581</v>
      </c>
      <c r="F1702" s="34">
        <v>304</v>
      </c>
      <c r="G1702" s="36">
        <f t="shared" si="248"/>
        <v>48.025276461295419</v>
      </c>
      <c r="H1702" s="34">
        <v>205</v>
      </c>
      <c r="I1702" s="36">
        <f t="shared" si="249"/>
        <v>32.385466034755133</v>
      </c>
      <c r="J1702" s="34">
        <v>173</v>
      </c>
      <c r="K1702" s="36">
        <f t="shared" si="250"/>
        <v>27.330173775671405</v>
      </c>
      <c r="L1702" s="34">
        <v>114</v>
      </c>
      <c r="M1702" s="36">
        <f t="shared" si="251"/>
        <v>18.009478672985782</v>
      </c>
      <c r="N1702" s="34">
        <v>77</v>
      </c>
      <c r="O1702" s="36">
        <f t="shared" si="252"/>
        <v>12.164296998420221</v>
      </c>
      <c r="P1702" s="34">
        <v>40</v>
      </c>
      <c r="Q1702" s="36">
        <f t="shared" si="253"/>
        <v>6.3191153238546605</v>
      </c>
      <c r="R1702" s="34">
        <v>24</v>
      </c>
      <c r="S1702" s="36">
        <f t="shared" si="254"/>
        <v>3.7914691943127963</v>
      </c>
    </row>
    <row r="1703" spans="1:19" s="24" customFormat="1" ht="15" hidden="1" outlineLevel="1" x14ac:dyDescent="0.2">
      <c r="A1703" s="37" t="s">
        <v>1697</v>
      </c>
      <c r="B1703" s="34"/>
      <c r="C1703" s="35">
        <v>566</v>
      </c>
      <c r="D1703" s="34">
        <v>293</v>
      </c>
      <c r="E1703" s="36">
        <f t="shared" si="247"/>
        <v>51.766784452296818</v>
      </c>
      <c r="F1703" s="34">
        <v>273</v>
      </c>
      <c r="G1703" s="36">
        <f t="shared" si="248"/>
        <v>48.233215547703182</v>
      </c>
      <c r="H1703" s="34">
        <v>192</v>
      </c>
      <c r="I1703" s="36">
        <f t="shared" si="249"/>
        <v>33.922261484098939</v>
      </c>
      <c r="J1703" s="34">
        <v>133</v>
      </c>
      <c r="K1703" s="36">
        <f t="shared" si="250"/>
        <v>23.498233215547703</v>
      </c>
      <c r="L1703" s="34">
        <v>86</v>
      </c>
      <c r="M1703" s="36">
        <f t="shared" si="251"/>
        <v>15.19434628975265</v>
      </c>
      <c r="N1703" s="34">
        <v>76</v>
      </c>
      <c r="O1703" s="36">
        <f t="shared" si="252"/>
        <v>13.42756183745583</v>
      </c>
      <c r="P1703" s="34">
        <v>49</v>
      </c>
      <c r="Q1703" s="36">
        <f t="shared" si="253"/>
        <v>8.6572438162544163</v>
      </c>
      <c r="R1703" s="34">
        <v>30</v>
      </c>
      <c r="S1703" s="36">
        <f t="shared" si="254"/>
        <v>5.3003533568904588</v>
      </c>
    </row>
    <row r="1704" spans="1:19" s="24" customFormat="1" ht="14.25" collapsed="1" x14ac:dyDescent="0.2">
      <c r="A1704" s="32" t="s">
        <v>2577</v>
      </c>
      <c r="B1704" s="29">
        <v>117</v>
      </c>
      <c r="C1704" s="29">
        <f t="shared" ref="C1704:R1704" si="256">SUM(C1705,C1730,C1759,C1782,C1793)</f>
        <v>157886</v>
      </c>
      <c r="D1704" s="29">
        <f t="shared" si="256"/>
        <v>78394</v>
      </c>
      <c r="E1704" s="31">
        <f t="shared" si="247"/>
        <v>49.652280759535365</v>
      </c>
      <c r="F1704" s="29">
        <f t="shared" si="256"/>
        <v>79492</v>
      </c>
      <c r="G1704" s="31">
        <f t="shared" si="248"/>
        <v>50.347719240464642</v>
      </c>
      <c r="H1704" s="29">
        <f t="shared" si="256"/>
        <v>44662</v>
      </c>
      <c r="I1704" s="31">
        <f t="shared" si="249"/>
        <v>28.287498574921148</v>
      </c>
      <c r="J1704" s="29">
        <f t="shared" si="256"/>
        <v>39012</v>
      </c>
      <c r="K1704" s="31">
        <f t="shared" si="250"/>
        <v>24.708967229520034</v>
      </c>
      <c r="L1704" s="29">
        <f t="shared" si="256"/>
        <v>28572</v>
      </c>
      <c r="M1704" s="31">
        <f t="shared" si="251"/>
        <v>18.09660134527444</v>
      </c>
      <c r="N1704" s="29">
        <f t="shared" si="256"/>
        <v>22304</v>
      </c>
      <c r="O1704" s="31">
        <f t="shared" si="252"/>
        <v>14.126648341208215</v>
      </c>
      <c r="P1704" s="29">
        <f t="shared" si="256"/>
        <v>15694</v>
      </c>
      <c r="Q1704" s="31">
        <f t="shared" si="253"/>
        <v>9.940083351278771</v>
      </c>
      <c r="R1704" s="29">
        <f t="shared" si="256"/>
        <v>7642</v>
      </c>
      <c r="S1704" s="31">
        <f t="shared" si="254"/>
        <v>4.8402011577973987</v>
      </c>
    </row>
    <row r="1705" spans="1:19" s="24" customFormat="1" ht="15" x14ac:dyDescent="0.2">
      <c r="A1705" s="33" t="s">
        <v>2578</v>
      </c>
      <c r="B1705" s="34">
        <v>24</v>
      </c>
      <c r="C1705" s="34">
        <f t="shared" ref="C1705:R1705" si="257">SUM(C1706:C1729)</f>
        <v>33146</v>
      </c>
      <c r="D1705" s="34">
        <f t="shared" si="257"/>
        <v>16598</v>
      </c>
      <c r="E1705" s="36">
        <f t="shared" si="247"/>
        <v>50.075423882218068</v>
      </c>
      <c r="F1705" s="34">
        <f t="shared" si="257"/>
        <v>16548</v>
      </c>
      <c r="G1705" s="36">
        <f t="shared" si="248"/>
        <v>49.924576117781939</v>
      </c>
      <c r="H1705" s="34">
        <f t="shared" si="257"/>
        <v>9598</v>
      </c>
      <c r="I1705" s="36">
        <f t="shared" si="249"/>
        <v>28.956736861159719</v>
      </c>
      <c r="J1705" s="34">
        <f t="shared" si="257"/>
        <v>8131</v>
      </c>
      <c r="K1705" s="36">
        <f t="shared" si="250"/>
        <v>24.530863452603633</v>
      </c>
      <c r="L1705" s="34">
        <f t="shared" si="257"/>
        <v>6025</v>
      </c>
      <c r="M1705" s="36">
        <f t="shared" si="251"/>
        <v>18.177155614553794</v>
      </c>
      <c r="N1705" s="34">
        <f t="shared" si="257"/>
        <v>4567</v>
      </c>
      <c r="O1705" s="36">
        <f t="shared" si="252"/>
        <v>13.778434803596211</v>
      </c>
      <c r="P1705" s="34">
        <f t="shared" si="257"/>
        <v>3296</v>
      </c>
      <c r="Q1705" s="36">
        <f t="shared" si="253"/>
        <v>9.9438846316297607</v>
      </c>
      <c r="R1705" s="34">
        <f t="shared" si="257"/>
        <v>1529</v>
      </c>
      <c r="S1705" s="36">
        <f t="shared" si="254"/>
        <v>4.6129246364568877</v>
      </c>
    </row>
    <row r="1706" spans="1:19" s="24" customFormat="1" ht="15" hidden="1" outlineLevel="1" x14ac:dyDescent="0.2">
      <c r="A1706" s="37" t="s">
        <v>1698</v>
      </c>
      <c r="B1706" s="34"/>
      <c r="C1706" s="35">
        <v>1634</v>
      </c>
      <c r="D1706" s="34">
        <v>838</v>
      </c>
      <c r="E1706" s="36">
        <f t="shared" si="247"/>
        <v>51.28518971848225</v>
      </c>
      <c r="F1706" s="34">
        <v>796</v>
      </c>
      <c r="G1706" s="36">
        <f t="shared" si="248"/>
        <v>48.71481028151775</v>
      </c>
      <c r="H1706" s="34">
        <v>484</v>
      </c>
      <c r="I1706" s="36">
        <f t="shared" si="249"/>
        <v>29.620563035495717</v>
      </c>
      <c r="J1706" s="34">
        <v>389</v>
      </c>
      <c r="K1706" s="36">
        <f t="shared" si="250"/>
        <v>23.806609547123625</v>
      </c>
      <c r="L1706" s="34">
        <v>321</v>
      </c>
      <c r="M1706" s="36">
        <f t="shared" si="251"/>
        <v>19.645042839657282</v>
      </c>
      <c r="N1706" s="34">
        <v>217</v>
      </c>
      <c r="O1706" s="36">
        <f t="shared" si="252"/>
        <v>13.28029375764994</v>
      </c>
      <c r="P1706" s="34">
        <v>138</v>
      </c>
      <c r="Q1706" s="36">
        <f t="shared" si="253"/>
        <v>8.4455324357405139</v>
      </c>
      <c r="R1706" s="34">
        <v>85</v>
      </c>
      <c r="S1706" s="36">
        <f t="shared" si="254"/>
        <v>5.2019583843329258</v>
      </c>
    </row>
    <row r="1707" spans="1:19" s="24" customFormat="1" ht="15" hidden="1" outlineLevel="1" x14ac:dyDescent="0.2">
      <c r="A1707" s="37" t="s">
        <v>1699</v>
      </c>
      <c r="B1707" s="34"/>
      <c r="C1707" s="35">
        <v>1730</v>
      </c>
      <c r="D1707" s="34">
        <v>871</v>
      </c>
      <c r="E1707" s="36">
        <f t="shared" si="247"/>
        <v>50.346820809248555</v>
      </c>
      <c r="F1707" s="34">
        <v>859</v>
      </c>
      <c r="G1707" s="36">
        <f t="shared" si="248"/>
        <v>49.653179190751445</v>
      </c>
      <c r="H1707" s="34">
        <v>557</v>
      </c>
      <c r="I1707" s="36">
        <f t="shared" si="249"/>
        <v>32.19653179190751</v>
      </c>
      <c r="J1707" s="34">
        <v>404</v>
      </c>
      <c r="K1707" s="36">
        <f t="shared" si="250"/>
        <v>23.352601156069362</v>
      </c>
      <c r="L1707" s="34">
        <v>322</v>
      </c>
      <c r="M1707" s="36">
        <f t="shared" si="251"/>
        <v>18.612716763005778</v>
      </c>
      <c r="N1707" s="34">
        <v>235</v>
      </c>
      <c r="O1707" s="36">
        <f t="shared" si="252"/>
        <v>13.583815028901734</v>
      </c>
      <c r="P1707" s="34">
        <v>129</v>
      </c>
      <c r="Q1707" s="36">
        <f t="shared" si="253"/>
        <v>7.4566473988439306</v>
      </c>
      <c r="R1707" s="34">
        <v>83</v>
      </c>
      <c r="S1707" s="36">
        <f t="shared" si="254"/>
        <v>4.797687861271676</v>
      </c>
    </row>
    <row r="1708" spans="1:19" s="24" customFormat="1" ht="15" hidden="1" outlineLevel="1" x14ac:dyDescent="0.2">
      <c r="A1708" s="37" t="s">
        <v>1700</v>
      </c>
      <c r="B1708" s="34"/>
      <c r="C1708" s="35">
        <v>2243</v>
      </c>
      <c r="D1708" s="34">
        <v>1131</v>
      </c>
      <c r="E1708" s="36">
        <f t="shared" si="247"/>
        <v>50.423539901917074</v>
      </c>
      <c r="F1708" s="34">
        <v>1112</v>
      </c>
      <c r="G1708" s="36">
        <f t="shared" si="248"/>
        <v>49.576460098082926</v>
      </c>
      <c r="H1708" s="34">
        <v>623</v>
      </c>
      <c r="I1708" s="36">
        <f t="shared" si="249"/>
        <v>27.775300936246101</v>
      </c>
      <c r="J1708" s="34">
        <v>565</v>
      </c>
      <c r="K1708" s="36">
        <f t="shared" si="250"/>
        <v>25.18947837717343</v>
      </c>
      <c r="L1708" s="34">
        <v>425</v>
      </c>
      <c r="M1708" s="36">
        <f t="shared" si="251"/>
        <v>18.947837717342846</v>
      </c>
      <c r="N1708" s="34">
        <v>271</v>
      </c>
      <c r="O1708" s="36">
        <f t="shared" si="252"/>
        <v>12.082032991529202</v>
      </c>
      <c r="P1708" s="34">
        <v>235</v>
      </c>
      <c r="Q1708" s="36">
        <f t="shared" si="253"/>
        <v>10.477039679001338</v>
      </c>
      <c r="R1708" s="34">
        <v>124</v>
      </c>
      <c r="S1708" s="36">
        <f t="shared" si="254"/>
        <v>5.5283102987070887</v>
      </c>
    </row>
    <row r="1709" spans="1:19" s="24" customFormat="1" ht="15" hidden="1" outlineLevel="1" x14ac:dyDescent="0.2">
      <c r="A1709" s="37" t="s">
        <v>1701</v>
      </c>
      <c r="B1709" s="34"/>
      <c r="C1709" s="35">
        <v>1054</v>
      </c>
      <c r="D1709" s="34">
        <v>528</v>
      </c>
      <c r="E1709" s="36">
        <f t="shared" si="247"/>
        <v>50.094876660341562</v>
      </c>
      <c r="F1709" s="34">
        <v>526</v>
      </c>
      <c r="G1709" s="36">
        <f t="shared" si="248"/>
        <v>49.905123339658445</v>
      </c>
      <c r="H1709" s="34">
        <v>330</v>
      </c>
      <c r="I1709" s="36">
        <f t="shared" si="249"/>
        <v>31.309297912713475</v>
      </c>
      <c r="J1709" s="34">
        <v>251</v>
      </c>
      <c r="K1709" s="36">
        <f t="shared" si="250"/>
        <v>23.814041745730552</v>
      </c>
      <c r="L1709" s="34">
        <v>194</v>
      </c>
      <c r="M1709" s="36">
        <f t="shared" si="251"/>
        <v>18.40607210626186</v>
      </c>
      <c r="N1709" s="34">
        <v>147</v>
      </c>
      <c r="O1709" s="36">
        <f t="shared" si="252"/>
        <v>13.946869070208729</v>
      </c>
      <c r="P1709" s="34">
        <v>94</v>
      </c>
      <c r="Q1709" s="36">
        <f t="shared" si="253"/>
        <v>8.9184060721062632</v>
      </c>
      <c r="R1709" s="34">
        <v>38</v>
      </c>
      <c r="S1709" s="36">
        <f t="shared" si="254"/>
        <v>3.6053130929791273</v>
      </c>
    </row>
    <row r="1710" spans="1:19" s="24" customFormat="1" ht="15" hidden="1" outlineLevel="1" x14ac:dyDescent="0.2">
      <c r="A1710" s="37" t="s">
        <v>1702</v>
      </c>
      <c r="B1710" s="34"/>
      <c r="C1710" s="35">
        <v>1680</v>
      </c>
      <c r="D1710" s="34">
        <v>829</v>
      </c>
      <c r="E1710" s="36">
        <f t="shared" si="247"/>
        <v>49.345238095238095</v>
      </c>
      <c r="F1710" s="34">
        <v>851</v>
      </c>
      <c r="G1710" s="36">
        <f t="shared" si="248"/>
        <v>50.654761904761905</v>
      </c>
      <c r="H1710" s="34">
        <v>508</v>
      </c>
      <c r="I1710" s="36">
        <f t="shared" si="249"/>
        <v>30.238095238095237</v>
      </c>
      <c r="J1710" s="34">
        <v>421</v>
      </c>
      <c r="K1710" s="36">
        <f t="shared" si="250"/>
        <v>25.05952380952381</v>
      </c>
      <c r="L1710" s="34">
        <v>290</v>
      </c>
      <c r="M1710" s="36">
        <f t="shared" si="251"/>
        <v>17.261904761904763</v>
      </c>
      <c r="N1710" s="34">
        <v>232</v>
      </c>
      <c r="O1710" s="36">
        <f t="shared" si="252"/>
        <v>13.809523809523808</v>
      </c>
      <c r="P1710" s="34">
        <v>178</v>
      </c>
      <c r="Q1710" s="36">
        <f t="shared" si="253"/>
        <v>10.595238095238095</v>
      </c>
      <c r="R1710" s="34">
        <v>51</v>
      </c>
      <c r="S1710" s="36">
        <f t="shared" si="254"/>
        <v>3.0357142857142856</v>
      </c>
    </row>
    <row r="1711" spans="1:19" s="24" customFormat="1" ht="15" hidden="1" outlineLevel="1" x14ac:dyDescent="0.2">
      <c r="A1711" s="37" t="s">
        <v>1703</v>
      </c>
      <c r="B1711" s="34"/>
      <c r="C1711" s="35">
        <v>2027</v>
      </c>
      <c r="D1711" s="34">
        <v>998</v>
      </c>
      <c r="E1711" s="36">
        <f t="shared" si="247"/>
        <v>49.235323137641835</v>
      </c>
      <c r="F1711" s="34">
        <v>1029</v>
      </c>
      <c r="G1711" s="36">
        <f t="shared" si="248"/>
        <v>50.764676862358165</v>
      </c>
      <c r="H1711" s="34">
        <v>609</v>
      </c>
      <c r="I1711" s="36">
        <f t="shared" si="249"/>
        <v>30.044400592007893</v>
      </c>
      <c r="J1711" s="34">
        <v>466</v>
      </c>
      <c r="K1711" s="36">
        <f t="shared" si="250"/>
        <v>22.989639861864827</v>
      </c>
      <c r="L1711" s="34">
        <v>363</v>
      </c>
      <c r="M1711" s="36">
        <f t="shared" si="251"/>
        <v>17.90823877651702</v>
      </c>
      <c r="N1711" s="34">
        <v>286</v>
      </c>
      <c r="O1711" s="36">
        <f t="shared" si="252"/>
        <v>14.109521460286137</v>
      </c>
      <c r="P1711" s="34">
        <v>178</v>
      </c>
      <c r="Q1711" s="36">
        <f t="shared" si="253"/>
        <v>8.781450419338924</v>
      </c>
      <c r="R1711" s="34">
        <v>125</v>
      </c>
      <c r="S1711" s="36">
        <f t="shared" si="254"/>
        <v>6.1667488899852003</v>
      </c>
    </row>
    <row r="1712" spans="1:19" s="24" customFormat="1" ht="15" hidden="1" outlineLevel="1" x14ac:dyDescent="0.2">
      <c r="A1712" s="37" t="s">
        <v>1704</v>
      </c>
      <c r="B1712" s="34"/>
      <c r="C1712" s="35">
        <v>403</v>
      </c>
      <c r="D1712" s="34">
        <v>211</v>
      </c>
      <c r="E1712" s="36">
        <f t="shared" si="247"/>
        <v>52.357320099255581</v>
      </c>
      <c r="F1712" s="34">
        <v>192</v>
      </c>
      <c r="G1712" s="36">
        <f t="shared" si="248"/>
        <v>47.642679900744412</v>
      </c>
      <c r="H1712" s="34">
        <v>119</v>
      </c>
      <c r="I1712" s="36">
        <f t="shared" si="249"/>
        <v>29.528535980148881</v>
      </c>
      <c r="J1712" s="34">
        <v>102</v>
      </c>
      <c r="K1712" s="36">
        <f t="shared" si="250"/>
        <v>25.310173697270471</v>
      </c>
      <c r="L1712" s="34">
        <v>69</v>
      </c>
      <c r="M1712" s="36">
        <f t="shared" si="251"/>
        <v>17.121588089330025</v>
      </c>
      <c r="N1712" s="34">
        <v>63</v>
      </c>
      <c r="O1712" s="36">
        <f t="shared" si="252"/>
        <v>15.632754342431761</v>
      </c>
      <c r="P1712" s="34">
        <v>35</v>
      </c>
      <c r="Q1712" s="36">
        <f t="shared" si="253"/>
        <v>8.6848635235732008</v>
      </c>
      <c r="R1712" s="34">
        <v>15</v>
      </c>
      <c r="S1712" s="36">
        <f t="shared" si="254"/>
        <v>3.7220843672456572</v>
      </c>
    </row>
    <row r="1713" spans="1:19" s="24" customFormat="1" ht="15" hidden="1" outlineLevel="1" x14ac:dyDescent="0.2">
      <c r="A1713" s="37" t="s">
        <v>1705</v>
      </c>
      <c r="B1713" s="34"/>
      <c r="C1713" s="35">
        <v>643</v>
      </c>
      <c r="D1713" s="34">
        <v>319</v>
      </c>
      <c r="E1713" s="36">
        <f t="shared" si="247"/>
        <v>49.611197511664074</v>
      </c>
      <c r="F1713" s="34">
        <v>324</v>
      </c>
      <c r="G1713" s="36">
        <f t="shared" si="248"/>
        <v>50.388802488335926</v>
      </c>
      <c r="H1713" s="34">
        <v>184</v>
      </c>
      <c r="I1713" s="36">
        <f t="shared" si="249"/>
        <v>28.615863141524105</v>
      </c>
      <c r="J1713" s="34">
        <v>184</v>
      </c>
      <c r="K1713" s="36">
        <f t="shared" si="250"/>
        <v>28.615863141524105</v>
      </c>
      <c r="L1713" s="34">
        <v>118</v>
      </c>
      <c r="M1713" s="36">
        <f t="shared" si="251"/>
        <v>18.351477449455679</v>
      </c>
      <c r="N1713" s="34">
        <v>88</v>
      </c>
      <c r="O1713" s="36">
        <f t="shared" si="252"/>
        <v>13.685847589424572</v>
      </c>
      <c r="P1713" s="34">
        <v>51</v>
      </c>
      <c r="Q1713" s="36">
        <f t="shared" si="253"/>
        <v>7.9315707620528775</v>
      </c>
      <c r="R1713" s="34">
        <v>18</v>
      </c>
      <c r="S1713" s="36">
        <f t="shared" si="254"/>
        <v>2.7993779160186625</v>
      </c>
    </row>
    <row r="1714" spans="1:19" s="24" customFormat="1" ht="15" hidden="1" outlineLevel="1" x14ac:dyDescent="0.2">
      <c r="A1714" s="37" t="s">
        <v>1706</v>
      </c>
      <c r="B1714" s="34"/>
      <c r="C1714" s="35">
        <v>1186</v>
      </c>
      <c r="D1714" s="34">
        <v>590</v>
      </c>
      <c r="E1714" s="36">
        <f t="shared" si="247"/>
        <v>49.747048903878586</v>
      </c>
      <c r="F1714" s="34">
        <v>596</v>
      </c>
      <c r="G1714" s="36">
        <f t="shared" si="248"/>
        <v>50.252951096121421</v>
      </c>
      <c r="H1714" s="34">
        <v>348</v>
      </c>
      <c r="I1714" s="36">
        <f t="shared" si="249"/>
        <v>29.342327150084319</v>
      </c>
      <c r="J1714" s="34">
        <v>293</v>
      </c>
      <c r="K1714" s="36">
        <f t="shared" si="250"/>
        <v>24.704890387858349</v>
      </c>
      <c r="L1714" s="34">
        <v>185</v>
      </c>
      <c r="M1714" s="36">
        <f t="shared" si="251"/>
        <v>15.598650927487354</v>
      </c>
      <c r="N1714" s="34">
        <v>171</v>
      </c>
      <c r="O1714" s="36">
        <f t="shared" si="252"/>
        <v>14.418212478920744</v>
      </c>
      <c r="P1714" s="34">
        <v>145</v>
      </c>
      <c r="Q1714" s="36">
        <f t="shared" si="253"/>
        <v>12.225969645868465</v>
      </c>
      <c r="R1714" s="34">
        <v>44</v>
      </c>
      <c r="S1714" s="36">
        <f t="shared" si="254"/>
        <v>3.7099494097807759</v>
      </c>
    </row>
    <row r="1715" spans="1:19" s="24" customFormat="1" ht="15" hidden="1" outlineLevel="1" x14ac:dyDescent="0.2">
      <c r="A1715" s="37" t="s">
        <v>1707</v>
      </c>
      <c r="B1715" s="34"/>
      <c r="C1715" s="35">
        <v>1571</v>
      </c>
      <c r="D1715" s="34">
        <v>776</v>
      </c>
      <c r="E1715" s="36">
        <f t="shared" si="247"/>
        <v>49.395289624443031</v>
      </c>
      <c r="F1715" s="34">
        <v>795</v>
      </c>
      <c r="G1715" s="36">
        <f t="shared" si="248"/>
        <v>50.604710375556969</v>
      </c>
      <c r="H1715" s="34">
        <v>452</v>
      </c>
      <c r="I1715" s="36">
        <f t="shared" si="249"/>
        <v>28.771483131763208</v>
      </c>
      <c r="J1715" s="34">
        <v>360</v>
      </c>
      <c r="K1715" s="36">
        <f t="shared" si="250"/>
        <v>22.915340547422023</v>
      </c>
      <c r="L1715" s="34">
        <v>305</v>
      </c>
      <c r="M1715" s="36">
        <f t="shared" si="251"/>
        <v>19.41438574156588</v>
      </c>
      <c r="N1715" s="34">
        <v>201</v>
      </c>
      <c r="O1715" s="36">
        <f t="shared" si="252"/>
        <v>12.794398472310629</v>
      </c>
      <c r="P1715" s="34">
        <v>175</v>
      </c>
      <c r="Q1715" s="36">
        <f t="shared" si="253"/>
        <v>11.139401654996817</v>
      </c>
      <c r="R1715" s="34">
        <v>78</v>
      </c>
      <c r="S1715" s="36">
        <f t="shared" si="254"/>
        <v>4.9649904519414383</v>
      </c>
    </row>
    <row r="1716" spans="1:19" s="24" customFormat="1" ht="15" hidden="1" outlineLevel="1" x14ac:dyDescent="0.2">
      <c r="A1716" s="37" t="s">
        <v>1708</v>
      </c>
      <c r="B1716" s="34"/>
      <c r="C1716" s="35">
        <v>1367</v>
      </c>
      <c r="D1716" s="34">
        <v>684</v>
      </c>
      <c r="E1716" s="36">
        <f t="shared" si="247"/>
        <v>50.036576444769565</v>
      </c>
      <c r="F1716" s="34">
        <v>683</v>
      </c>
      <c r="G1716" s="36">
        <f t="shared" si="248"/>
        <v>49.963423555230435</v>
      </c>
      <c r="H1716" s="34">
        <v>405</v>
      </c>
      <c r="I1716" s="36">
        <f t="shared" si="249"/>
        <v>29.626920263350403</v>
      </c>
      <c r="J1716" s="34">
        <v>357</v>
      </c>
      <c r="K1716" s="36">
        <f t="shared" si="250"/>
        <v>26.115581565471835</v>
      </c>
      <c r="L1716" s="34">
        <v>228</v>
      </c>
      <c r="M1716" s="36">
        <f t="shared" si="251"/>
        <v>16.678858814923188</v>
      </c>
      <c r="N1716" s="34">
        <v>184</v>
      </c>
      <c r="O1716" s="36">
        <f t="shared" si="252"/>
        <v>13.46013167520117</v>
      </c>
      <c r="P1716" s="34">
        <v>140</v>
      </c>
      <c r="Q1716" s="36">
        <f t="shared" si="253"/>
        <v>10.241404535479152</v>
      </c>
      <c r="R1716" s="34">
        <v>53</v>
      </c>
      <c r="S1716" s="36">
        <f t="shared" si="254"/>
        <v>3.8771031455742504</v>
      </c>
    </row>
    <row r="1717" spans="1:19" s="24" customFormat="1" ht="15" hidden="1" outlineLevel="1" x14ac:dyDescent="0.2">
      <c r="A1717" s="37" t="s">
        <v>1709</v>
      </c>
      <c r="B1717" s="34"/>
      <c r="C1717" s="35">
        <v>1408</v>
      </c>
      <c r="D1717" s="34">
        <v>698</v>
      </c>
      <c r="E1717" s="36">
        <f t="shared" si="247"/>
        <v>49.573863636363633</v>
      </c>
      <c r="F1717" s="34">
        <v>710</v>
      </c>
      <c r="G1717" s="36">
        <f t="shared" si="248"/>
        <v>50.426136363636367</v>
      </c>
      <c r="H1717" s="34">
        <v>379</v>
      </c>
      <c r="I1717" s="36">
        <f t="shared" si="249"/>
        <v>26.917613636363637</v>
      </c>
      <c r="J1717" s="34">
        <v>376</v>
      </c>
      <c r="K1717" s="36">
        <f t="shared" si="250"/>
        <v>26.704545454545453</v>
      </c>
      <c r="L1717" s="34">
        <v>254</v>
      </c>
      <c r="M1717" s="36">
        <f t="shared" si="251"/>
        <v>18.039772727272727</v>
      </c>
      <c r="N1717" s="34">
        <v>184</v>
      </c>
      <c r="O1717" s="36">
        <f t="shared" si="252"/>
        <v>13.068181818181818</v>
      </c>
      <c r="P1717" s="34">
        <v>149</v>
      </c>
      <c r="Q1717" s="36">
        <f t="shared" si="253"/>
        <v>10.582386363636363</v>
      </c>
      <c r="R1717" s="34">
        <v>66</v>
      </c>
      <c r="S1717" s="36">
        <f t="shared" si="254"/>
        <v>4.6875</v>
      </c>
    </row>
    <row r="1718" spans="1:19" s="24" customFormat="1" ht="15" hidden="1" outlineLevel="1" x14ac:dyDescent="0.2">
      <c r="A1718" s="37" t="s">
        <v>1710</v>
      </c>
      <c r="B1718" s="34"/>
      <c r="C1718" s="35">
        <v>1288</v>
      </c>
      <c r="D1718" s="34">
        <v>657</v>
      </c>
      <c r="E1718" s="36">
        <f t="shared" si="247"/>
        <v>51.009316770186331</v>
      </c>
      <c r="F1718" s="34">
        <v>631</v>
      </c>
      <c r="G1718" s="36">
        <f t="shared" si="248"/>
        <v>48.990683229813662</v>
      </c>
      <c r="H1718" s="34">
        <v>360</v>
      </c>
      <c r="I1718" s="36">
        <f t="shared" si="249"/>
        <v>27.950310559006208</v>
      </c>
      <c r="J1718" s="34">
        <v>309</v>
      </c>
      <c r="K1718" s="36">
        <f t="shared" si="250"/>
        <v>23.990683229813662</v>
      </c>
      <c r="L1718" s="34">
        <v>247</v>
      </c>
      <c r="M1718" s="36">
        <f t="shared" si="251"/>
        <v>19.177018633540371</v>
      </c>
      <c r="N1718" s="34">
        <v>185</v>
      </c>
      <c r="O1718" s="36">
        <f t="shared" si="252"/>
        <v>14.363354037267079</v>
      </c>
      <c r="P1718" s="34">
        <v>131</v>
      </c>
      <c r="Q1718" s="36">
        <f t="shared" si="253"/>
        <v>10.170807453416149</v>
      </c>
      <c r="R1718" s="34">
        <v>56</v>
      </c>
      <c r="S1718" s="36">
        <f t="shared" si="254"/>
        <v>4.3478260869565215</v>
      </c>
    </row>
    <row r="1719" spans="1:19" s="24" customFormat="1" ht="15" hidden="1" outlineLevel="1" x14ac:dyDescent="0.2">
      <c r="A1719" s="37" t="s">
        <v>1711</v>
      </c>
      <c r="B1719" s="34"/>
      <c r="C1719" s="35">
        <v>569</v>
      </c>
      <c r="D1719" s="34">
        <v>287</v>
      </c>
      <c r="E1719" s="36">
        <f t="shared" si="247"/>
        <v>50.439367311072054</v>
      </c>
      <c r="F1719" s="34">
        <v>282</v>
      </c>
      <c r="G1719" s="36">
        <f t="shared" si="248"/>
        <v>49.560632688927939</v>
      </c>
      <c r="H1719" s="34">
        <v>182</v>
      </c>
      <c r="I1719" s="36">
        <f t="shared" si="249"/>
        <v>31.985940246045693</v>
      </c>
      <c r="J1719" s="34">
        <v>148</v>
      </c>
      <c r="K1719" s="36">
        <f t="shared" si="250"/>
        <v>26.010544815465728</v>
      </c>
      <c r="L1719" s="34">
        <v>92</v>
      </c>
      <c r="M1719" s="36">
        <f t="shared" si="251"/>
        <v>16.168717047451668</v>
      </c>
      <c r="N1719" s="34">
        <v>81</v>
      </c>
      <c r="O1719" s="36">
        <f t="shared" si="252"/>
        <v>14.235500878734621</v>
      </c>
      <c r="P1719" s="34">
        <v>53</v>
      </c>
      <c r="Q1719" s="36">
        <f t="shared" si="253"/>
        <v>9.3145869947275912</v>
      </c>
      <c r="R1719" s="34">
        <v>13</v>
      </c>
      <c r="S1719" s="36">
        <f t="shared" si="254"/>
        <v>2.2847100175746924</v>
      </c>
    </row>
    <row r="1720" spans="1:19" s="24" customFormat="1" ht="15" hidden="1" outlineLevel="1" x14ac:dyDescent="0.2">
      <c r="A1720" s="37" t="s">
        <v>1712</v>
      </c>
      <c r="B1720" s="34"/>
      <c r="C1720" s="35">
        <v>1859</v>
      </c>
      <c r="D1720" s="34">
        <v>914</v>
      </c>
      <c r="E1720" s="36">
        <f t="shared" si="247"/>
        <v>49.166218396987631</v>
      </c>
      <c r="F1720" s="34">
        <v>945</v>
      </c>
      <c r="G1720" s="36">
        <f t="shared" si="248"/>
        <v>50.833781603012376</v>
      </c>
      <c r="H1720" s="34">
        <v>510</v>
      </c>
      <c r="I1720" s="36">
        <f t="shared" si="249"/>
        <v>27.43410435718128</v>
      </c>
      <c r="J1720" s="34">
        <v>461</v>
      </c>
      <c r="K1720" s="36">
        <f t="shared" si="250"/>
        <v>24.798278644432489</v>
      </c>
      <c r="L1720" s="34">
        <v>327</v>
      </c>
      <c r="M1720" s="36">
        <f t="shared" si="251"/>
        <v>17.590102205486822</v>
      </c>
      <c r="N1720" s="34">
        <v>263</v>
      </c>
      <c r="O1720" s="36">
        <f t="shared" si="252"/>
        <v>14.147391070467993</v>
      </c>
      <c r="P1720" s="34">
        <v>220</v>
      </c>
      <c r="Q1720" s="36">
        <f t="shared" si="253"/>
        <v>11.834319526627219</v>
      </c>
      <c r="R1720" s="34">
        <v>78</v>
      </c>
      <c r="S1720" s="36">
        <f t="shared" si="254"/>
        <v>4.1958041958041958</v>
      </c>
    </row>
    <row r="1721" spans="1:19" s="24" customFormat="1" ht="15" hidden="1" outlineLevel="1" x14ac:dyDescent="0.2">
      <c r="A1721" s="37" t="s">
        <v>1713</v>
      </c>
      <c r="B1721" s="34"/>
      <c r="C1721" s="35">
        <v>903</v>
      </c>
      <c r="D1721" s="34">
        <v>453</v>
      </c>
      <c r="E1721" s="36">
        <f t="shared" si="247"/>
        <v>50.166112956810636</v>
      </c>
      <c r="F1721" s="34">
        <v>450</v>
      </c>
      <c r="G1721" s="36">
        <f t="shared" si="248"/>
        <v>49.833887043189371</v>
      </c>
      <c r="H1721" s="34">
        <v>262</v>
      </c>
      <c r="I1721" s="36">
        <f t="shared" si="249"/>
        <v>29.014396456256922</v>
      </c>
      <c r="J1721" s="34">
        <v>231</v>
      </c>
      <c r="K1721" s="36">
        <f t="shared" si="250"/>
        <v>25.581395348837212</v>
      </c>
      <c r="L1721" s="34">
        <v>150</v>
      </c>
      <c r="M1721" s="36">
        <f t="shared" si="251"/>
        <v>16.611295681063122</v>
      </c>
      <c r="N1721" s="34">
        <v>122</v>
      </c>
      <c r="O1721" s="36">
        <f t="shared" si="252"/>
        <v>13.510520487264674</v>
      </c>
      <c r="P1721" s="34">
        <v>94</v>
      </c>
      <c r="Q1721" s="36">
        <f t="shared" si="253"/>
        <v>10.409745293466225</v>
      </c>
      <c r="R1721" s="34">
        <v>44</v>
      </c>
      <c r="S1721" s="36">
        <f t="shared" si="254"/>
        <v>4.8726467331118499</v>
      </c>
    </row>
    <row r="1722" spans="1:19" s="24" customFormat="1" ht="15" hidden="1" outlineLevel="1" x14ac:dyDescent="0.2">
      <c r="A1722" s="37" t="s">
        <v>1714</v>
      </c>
      <c r="B1722" s="34"/>
      <c r="C1722" s="35">
        <v>1660</v>
      </c>
      <c r="D1722" s="34">
        <v>844</v>
      </c>
      <c r="E1722" s="36">
        <f t="shared" si="247"/>
        <v>50.843373493975896</v>
      </c>
      <c r="F1722" s="34">
        <v>816</v>
      </c>
      <c r="G1722" s="36">
        <f t="shared" si="248"/>
        <v>49.156626506024089</v>
      </c>
      <c r="H1722" s="34">
        <v>453</v>
      </c>
      <c r="I1722" s="36">
        <f t="shared" si="249"/>
        <v>27.289156626506021</v>
      </c>
      <c r="J1722" s="34">
        <v>391</v>
      </c>
      <c r="K1722" s="36">
        <f t="shared" si="250"/>
        <v>23.554216867469876</v>
      </c>
      <c r="L1722" s="34">
        <v>341</v>
      </c>
      <c r="M1722" s="36">
        <f t="shared" si="251"/>
        <v>20.542168674698793</v>
      </c>
      <c r="N1722" s="34">
        <v>226</v>
      </c>
      <c r="O1722" s="36">
        <f t="shared" si="252"/>
        <v>13.6144578313253</v>
      </c>
      <c r="P1722" s="34">
        <v>158</v>
      </c>
      <c r="Q1722" s="36">
        <f t="shared" si="253"/>
        <v>9.5180722891566258</v>
      </c>
      <c r="R1722" s="34">
        <v>91</v>
      </c>
      <c r="S1722" s="36">
        <f t="shared" si="254"/>
        <v>5.4819277108433733</v>
      </c>
    </row>
    <row r="1723" spans="1:19" s="24" customFormat="1" ht="15" hidden="1" outlineLevel="1" x14ac:dyDescent="0.2">
      <c r="A1723" s="37" t="s">
        <v>1715</v>
      </c>
      <c r="B1723" s="34"/>
      <c r="C1723" s="35">
        <v>634</v>
      </c>
      <c r="D1723" s="34">
        <v>333</v>
      </c>
      <c r="E1723" s="36">
        <f t="shared" si="247"/>
        <v>52.523659305993689</v>
      </c>
      <c r="F1723" s="34">
        <v>301</v>
      </c>
      <c r="G1723" s="36">
        <f t="shared" si="248"/>
        <v>47.476340694006311</v>
      </c>
      <c r="H1723" s="34">
        <v>170</v>
      </c>
      <c r="I1723" s="36">
        <f t="shared" si="249"/>
        <v>26.813880126182966</v>
      </c>
      <c r="J1723" s="34">
        <v>173</v>
      </c>
      <c r="K1723" s="36">
        <f t="shared" si="250"/>
        <v>27.287066246056781</v>
      </c>
      <c r="L1723" s="34">
        <v>110</v>
      </c>
      <c r="M1723" s="36">
        <f t="shared" si="251"/>
        <v>17.350157728706623</v>
      </c>
      <c r="N1723" s="34">
        <v>81</v>
      </c>
      <c r="O1723" s="36">
        <f t="shared" si="252"/>
        <v>12.77602523659306</v>
      </c>
      <c r="P1723" s="34">
        <v>68</v>
      </c>
      <c r="Q1723" s="36">
        <f t="shared" si="253"/>
        <v>10.725552050473187</v>
      </c>
      <c r="R1723" s="34">
        <v>32</v>
      </c>
      <c r="S1723" s="36">
        <f t="shared" si="254"/>
        <v>5.0473186119873814</v>
      </c>
    </row>
    <row r="1724" spans="1:19" s="24" customFormat="1" ht="15" hidden="1" outlineLevel="1" x14ac:dyDescent="0.2">
      <c r="A1724" s="37" t="s">
        <v>1716</v>
      </c>
      <c r="B1724" s="34"/>
      <c r="C1724" s="35">
        <v>2240</v>
      </c>
      <c r="D1724" s="34">
        <v>1152</v>
      </c>
      <c r="E1724" s="36">
        <f t="shared" si="247"/>
        <v>51.428571428571431</v>
      </c>
      <c r="F1724" s="34">
        <v>1088</v>
      </c>
      <c r="G1724" s="36">
        <f t="shared" si="248"/>
        <v>48.571428571428577</v>
      </c>
      <c r="H1724" s="34">
        <v>586</v>
      </c>
      <c r="I1724" s="36">
        <f t="shared" si="249"/>
        <v>26.160714285714288</v>
      </c>
      <c r="J1724" s="34">
        <v>525</v>
      </c>
      <c r="K1724" s="36">
        <f t="shared" si="250"/>
        <v>23.4375</v>
      </c>
      <c r="L1724" s="34">
        <v>422</v>
      </c>
      <c r="M1724" s="36">
        <f t="shared" si="251"/>
        <v>18.839285714285715</v>
      </c>
      <c r="N1724" s="34">
        <v>338</v>
      </c>
      <c r="O1724" s="36">
        <f t="shared" si="252"/>
        <v>15.089285714285715</v>
      </c>
      <c r="P1724" s="34">
        <v>236</v>
      </c>
      <c r="Q1724" s="36">
        <f t="shared" si="253"/>
        <v>10.535714285714286</v>
      </c>
      <c r="R1724" s="34">
        <v>133</v>
      </c>
      <c r="S1724" s="36">
        <f t="shared" si="254"/>
        <v>5.9375</v>
      </c>
    </row>
    <row r="1725" spans="1:19" s="24" customFormat="1" ht="15" hidden="1" outlineLevel="1" x14ac:dyDescent="0.2">
      <c r="A1725" s="37" t="s">
        <v>1717</v>
      </c>
      <c r="B1725" s="34"/>
      <c r="C1725" s="35">
        <v>1538</v>
      </c>
      <c r="D1725" s="34">
        <v>750</v>
      </c>
      <c r="E1725" s="36">
        <f t="shared" si="247"/>
        <v>48.764629388816644</v>
      </c>
      <c r="F1725" s="34">
        <v>788</v>
      </c>
      <c r="G1725" s="36">
        <f t="shared" si="248"/>
        <v>51.235370611183349</v>
      </c>
      <c r="H1725" s="34">
        <v>443</v>
      </c>
      <c r="I1725" s="36">
        <f t="shared" si="249"/>
        <v>28.803641092327698</v>
      </c>
      <c r="J1725" s="34">
        <v>371</v>
      </c>
      <c r="K1725" s="36">
        <f t="shared" si="250"/>
        <v>24.1222366710013</v>
      </c>
      <c r="L1725" s="34">
        <v>280</v>
      </c>
      <c r="M1725" s="36">
        <f t="shared" si="251"/>
        <v>18.205461638491546</v>
      </c>
      <c r="N1725" s="34">
        <v>240</v>
      </c>
      <c r="O1725" s="36">
        <f t="shared" si="252"/>
        <v>15.604681404421326</v>
      </c>
      <c r="P1725" s="34">
        <v>133</v>
      </c>
      <c r="Q1725" s="36">
        <f t="shared" si="253"/>
        <v>8.6475942782834849</v>
      </c>
      <c r="R1725" s="34">
        <v>71</v>
      </c>
      <c r="S1725" s="36">
        <f t="shared" si="254"/>
        <v>4.6163849154746419</v>
      </c>
    </row>
    <row r="1726" spans="1:19" s="24" customFormat="1" ht="15" hidden="1" outlineLevel="1" x14ac:dyDescent="0.2">
      <c r="A1726" s="37" t="s">
        <v>1718</v>
      </c>
      <c r="B1726" s="34"/>
      <c r="C1726" s="35">
        <v>1682</v>
      </c>
      <c r="D1726" s="34">
        <v>822</v>
      </c>
      <c r="E1726" s="36">
        <f t="shared" si="247"/>
        <v>48.870392390011887</v>
      </c>
      <c r="F1726" s="34">
        <v>860</v>
      </c>
      <c r="G1726" s="36">
        <f t="shared" si="248"/>
        <v>51.129607609988106</v>
      </c>
      <c r="H1726" s="34">
        <v>466</v>
      </c>
      <c r="I1726" s="36">
        <f t="shared" si="249"/>
        <v>27.705112960760999</v>
      </c>
      <c r="J1726" s="34">
        <v>437</v>
      </c>
      <c r="K1726" s="36">
        <f t="shared" si="250"/>
        <v>25.980975029726515</v>
      </c>
      <c r="L1726" s="34">
        <v>306</v>
      </c>
      <c r="M1726" s="36">
        <f t="shared" si="251"/>
        <v>18.192627824019024</v>
      </c>
      <c r="N1726" s="34">
        <v>206</v>
      </c>
      <c r="O1726" s="36">
        <f t="shared" si="252"/>
        <v>12.247324613555291</v>
      </c>
      <c r="P1726" s="34">
        <v>193</v>
      </c>
      <c r="Q1726" s="36">
        <f t="shared" si="253"/>
        <v>11.474435196195007</v>
      </c>
      <c r="R1726" s="34">
        <v>74</v>
      </c>
      <c r="S1726" s="36">
        <f t="shared" si="254"/>
        <v>4.3995243757431632</v>
      </c>
    </row>
    <row r="1727" spans="1:19" s="24" customFormat="1" ht="15" hidden="1" outlineLevel="1" x14ac:dyDescent="0.2">
      <c r="A1727" s="37" t="s">
        <v>1719</v>
      </c>
      <c r="B1727" s="34"/>
      <c r="C1727" s="35">
        <v>1679</v>
      </c>
      <c r="D1727" s="34">
        <v>828</v>
      </c>
      <c r="E1727" s="36">
        <f t="shared" si="247"/>
        <v>49.31506849315069</v>
      </c>
      <c r="F1727" s="34">
        <v>851</v>
      </c>
      <c r="G1727" s="36">
        <f t="shared" si="248"/>
        <v>50.684931506849317</v>
      </c>
      <c r="H1727" s="34">
        <v>536</v>
      </c>
      <c r="I1727" s="36">
        <f t="shared" si="249"/>
        <v>31.923764145324601</v>
      </c>
      <c r="J1727" s="34">
        <v>409</v>
      </c>
      <c r="K1727" s="36">
        <f t="shared" si="250"/>
        <v>24.359737939249555</v>
      </c>
      <c r="L1727" s="34">
        <v>271</v>
      </c>
      <c r="M1727" s="36">
        <f t="shared" si="251"/>
        <v>16.140559857057774</v>
      </c>
      <c r="N1727" s="34">
        <v>268</v>
      </c>
      <c r="O1727" s="36">
        <f t="shared" si="252"/>
        <v>15.9618820726623</v>
      </c>
      <c r="P1727" s="34">
        <v>148</v>
      </c>
      <c r="Q1727" s="36">
        <f t="shared" si="253"/>
        <v>8.8147706968433592</v>
      </c>
      <c r="R1727" s="34">
        <v>47</v>
      </c>
      <c r="S1727" s="36">
        <f t="shared" si="254"/>
        <v>2.7992852888624182</v>
      </c>
    </row>
    <row r="1728" spans="1:19" s="24" customFormat="1" ht="15" hidden="1" outlineLevel="1" x14ac:dyDescent="0.2">
      <c r="A1728" s="37" t="s">
        <v>1720</v>
      </c>
      <c r="B1728" s="34"/>
      <c r="C1728" s="35">
        <v>1029</v>
      </c>
      <c r="D1728" s="34">
        <v>495</v>
      </c>
      <c r="E1728" s="36">
        <f t="shared" ref="E1728:E1791" si="258">SUM(D1728/C1728%)</f>
        <v>48.104956268221578</v>
      </c>
      <c r="F1728" s="34">
        <v>534</v>
      </c>
      <c r="G1728" s="36">
        <f t="shared" si="248"/>
        <v>51.895043731778429</v>
      </c>
      <c r="H1728" s="34">
        <v>279</v>
      </c>
      <c r="I1728" s="36">
        <f t="shared" si="249"/>
        <v>27.113702623906708</v>
      </c>
      <c r="J1728" s="34">
        <v>250</v>
      </c>
      <c r="K1728" s="36">
        <f t="shared" si="250"/>
        <v>24.295432458697768</v>
      </c>
      <c r="L1728" s="34">
        <v>209</v>
      </c>
      <c r="M1728" s="36">
        <f t="shared" si="251"/>
        <v>20.310981535471335</v>
      </c>
      <c r="N1728" s="34">
        <v>114</v>
      </c>
      <c r="O1728" s="36">
        <f t="shared" si="252"/>
        <v>11.078717201166182</v>
      </c>
      <c r="P1728" s="34">
        <v>114</v>
      </c>
      <c r="Q1728" s="36">
        <f t="shared" si="253"/>
        <v>11.078717201166182</v>
      </c>
      <c r="R1728" s="34">
        <v>63</v>
      </c>
      <c r="S1728" s="36">
        <f t="shared" si="254"/>
        <v>6.1224489795918373</v>
      </c>
    </row>
    <row r="1729" spans="1:19" s="24" customFormat="1" ht="15" hidden="1" outlineLevel="1" x14ac:dyDescent="0.2">
      <c r="A1729" s="37" t="s">
        <v>1721</v>
      </c>
      <c r="B1729" s="34"/>
      <c r="C1729" s="35">
        <v>1119</v>
      </c>
      <c r="D1729" s="34">
        <v>590</v>
      </c>
      <c r="E1729" s="36">
        <f t="shared" si="258"/>
        <v>52.725647899910633</v>
      </c>
      <c r="F1729" s="34">
        <v>529</v>
      </c>
      <c r="G1729" s="36">
        <f t="shared" si="248"/>
        <v>47.274352100089367</v>
      </c>
      <c r="H1729" s="34">
        <v>353</v>
      </c>
      <c r="I1729" s="36">
        <f t="shared" si="249"/>
        <v>31.546023235031278</v>
      </c>
      <c r="J1729" s="34">
        <v>258</v>
      </c>
      <c r="K1729" s="36">
        <f t="shared" si="250"/>
        <v>23.056300268096514</v>
      </c>
      <c r="L1729" s="34">
        <v>196</v>
      </c>
      <c r="M1729" s="36">
        <f t="shared" si="251"/>
        <v>17.515638963360143</v>
      </c>
      <c r="N1729" s="34">
        <v>164</v>
      </c>
      <c r="O1729" s="36">
        <f t="shared" si="252"/>
        <v>14.655942806076855</v>
      </c>
      <c r="P1729" s="34">
        <v>101</v>
      </c>
      <c r="Q1729" s="36">
        <f t="shared" si="253"/>
        <v>9.0259159964253808</v>
      </c>
      <c r="R1729" s="34">
        <v>47</v>
      </c>
      <c r="S1729" s="36">
        <f t="shared" si="254"/>
        <v>4.2001787310098306</v>
      </c>
    </row>
    <row r="1730" spans="1:19" s="24" customFormat="1" ht="15" collapsed="1" x14ac:dyDescent="0.2">
      <c r="A1730" s="33" t="s">
        <v>2579</v>
      </c>
      <c r="B1730" s="34">
        <v>28</v>
      </c>
      <c r="C1730" s="34">
        <f t="shared" ref="C1730:R1730" si="259">SUM(C1731:C1758)</f>
        <v>40388</v>
      </c>
      <c r="D1730" s="34">
        <f t="shared" si="259"/>
        <v>20328</v>
      </c>
      <c r="E1730" s="36">
        <f t="shared" si="258"/>
        <v>50.331781717341784</v>
      </c>
      <c r="F1730" s="34">
        <f t="shared" si="259"/>
        <v>20060</v>
      </c>
      <c r="G1730" s="36">
        <f t="shared" si="248"/>
        <v>49.668218282658216</v>
      </c>
      <c r="H1730" s="34">
        <f t="shared" si="259"/>
        <v>11620</v>
      </c>
      <c r="I1730" s="36">
        <f t="shared" si="249"/>
        <v>28.770922056056254</v>
      </c>
      <c r="J1730" s="34">
        <f t="shared" si="259"/>
        <v>10219</v>
      </c>
      <c r="K1730" s="36">
        <f t="shared" si="250"/>
        <v>25.302069921758939</v>
      </c>
      <c r="L1730" s="34">
        <f t="shared" si="259"/>
        <v>7198</v>
      </c>
      <c r="M1730" s="36">
        <f t="shared" si="251"/>
        <v>17.822125383777358</v>
      </c>
      <c r="N1730" s="34">
        <f t="shared" si="259"/>
        <v>5506</v>
      </c>
      <c r="O1730" s="36">
        <f t="shared" si="252"/>
        <v>13.632762206596018</v>
      </c>
      <c r="P1730" s="34">
        <f t="shared" si="259"/>
        <v>3977</v>
      </c>
      <c r="Q1730" s="36">
        <f t="shared" si="253"/>
        <v>9.8469842527483404</v>
      </c>
      <c r="R1730" s="34">
        <f t="shared" si="259"/>
        <v>1868</v>
      </c>
      <c r="S1730" s="36">
        <f t="shared" si="254"/>
        <v>4.6251361790630883</v>
      </c>
    </row>
    <row r="1731" spans="1:19" s="24" customFormat="1" ht="15" hidden="1" outlineLevel="1" x14ac:dyDescent="0.2">
      <c r="A1731" s="37" t="s">
        <v>1722</v>
      </c>
      <c r="B1731" s="34"/>
      <c r="C1731" s="35">
        <v>823</v>
      </c>
      <c r="D1731" s="34">
        <v>430</v>
      </c>
      <c r="E1731" s="36">
        <f t="shared" si="258"/>
        <v>52.247873633049814</v>
      </c>
      <c r="F1731" s="34">
        <v>393</v>
      </c>
      <c r="G1731" s="36">
        <f t="shared" si="248"/>
        <v>47.752126366950179</v>
      </c>
      <c r="H1731" s="34">
        <v>247</v>
      </c>
      <c r="I1731" s="36">
        <f t="shared" si="249"/>
        <v>30.012150668286754</v>
      </c>
      <c r="J1731" s="34">
        <v>207</v>
      </c>
      <c r="K1731" s="36">
        <f t="shared" si="250"/>
        <v>25.151883353584445</v>
      </c>
      <c r="L1731" s="34">
        <v>156</v>
      </c>
      <c r="M1731" s="36">
        <f t="shared" si="251"/>
        <v>18.955042527339003</v>
      </c>
      <c r="N1731" s="34">
        <v>102</v>
      </c>
      <c r="O1731" s="36">
        <f t="shared" si="252"/>
        <v>12.393681652490887</v>
      </c>
      <c r="P1731" s="34">
        <v>77</v>
      </c>
      <c r="Q1731" s="36">
        <f t="shared" si="253"/>
        <v>9.3560145808019435</v>
      </c>
      <c r="R1731" s="34">
        <v>34</v>
      </c>
      <c r="S1731" s="36">
        <f t="shared" si="254"/>
        <v>4.1312272174969618</v>
      </c>
    </row>
    <row r="1732" spans="1:19" s="24" customFormat="1" ht="15" hidden="1" outlineLevel="1" x14ac:dyDescent="0.2">
      <c r="A1732" s="37" t="s">
        <v>1723</v>
      </c>
      <c r="B1732" s="34"/>
      <c r="C1732" s="35">
        <v>1388</v>
      </c>
      <c r="D1732" s="34">
        <v>750</v>
      </c>
      <c r="E1732" s="36">
        <f t="shared" si="258"/>
        <v>54.034582132564836</v>
      </c>
      <c r="F1732" s="34">
        <v>638</v>
      </c>
      <c r="G1732" s="36">
        <f t="shared" ref="G1732:G1795" si="260">SUM(F1732/C1732%)</f>
        <v>45.965417867435157</v>
      </c>
      <c r="H1732" s="34">
        <v>393</v>
      </c>
      <c r="I1732" s="36">
        <f t="shared" ref="I1732:I1795" si="261">SUM(H1732/C1732%)</f>
        <v>28.314121037463977</v>
      </c>
      <c r="J1732" s="34">
        <v>385</v>
      </c>
      <c r="K1732" s="36">
        <f t="shared" ref="K1732:K1795" si="262">SUM(J1732/C1732%)</f>
        <v>27.737752161383284</v>
      </c>
      <c r="L1732" s="34">
        <v>240</v>
      </c>
      <c r="M1732" s="36">
        <f t="shared" ref="M1732:M1795" si="263">SUM(L1732/C1732%)</f>
        <v>17.291066282420747</v>
      </c>
      <c r="N1732" s="34">
        <v>161</v>
      </c>
      <c r="O1732" s="36">
        <f t="shared" ref="O1732:O1795" si="264">SUM(N1732/C1732%)</f>
        <v>11.599423631123919</v>
      </c>
      <c r="P1732" s="34">
        <v>130</v>
      </c>
      <c r="Q1732" s="36">
        <f t="shared" ref="Q1732:Q1795" si="265">SUM(P1732/C1732%)</f>
        <v>9.3659942363112378</v>
      </c>
      <c r="R1732" s="34">
        <v>79</v>
      </c>
      <c r="S1732" s="36">
        <f t="shared" ref="S1732:S1795" si="266">SUM(R1732/C1732%)</f>
        <v>5.6916426512968297</v>
      </c>
    </row>
    <row r="1733" spans="1:19" s="24" customFormat="1" ht="15" hidden="1" outlineLevel="1" x14ac:dyDescent="0.2">
      <c r="A1733" s="37" t="s">
        <v>1724</v>
      </c>
      <c r="B1733" s="34"/>
      <c r="C1733" s="35">
        <v>877</v>
      </c>
      <c r="D1733" s="34">
        <v>449</v>
      </c>
      <c r="E1733" s="36">
        <f t="shared" si="258"/>
        <v>51.197263397947552</v>
      </c>
      <c r="F1733" s="34">
        <v>428</v>
      </c>
      <c r="G1733" s="36">
        <f t="shared" si="260"/>
        <v>48.802736602052455</v>
      </c>
      <c r="H1733" s="34">
        <v>272</v>
      </c>
      <c r="I1733" s="36">
        <f t="shared" si="261"/>
        <v>31.014823261117446</v>
      </c>
      <c r="J1733" s="34">
        <v>198</v>
      </c>
      <c r="K1733" s="36">
        <f t="shared" si="262"/>
        <v>22.576966932725199</v>
      </c>
      <c r="L1733" s="34">
        <v>163</v>
      </c>
      <c r="M1733" s="36">
        <f t="shared" si="263"/>
        <v>18.586088939566707</v>
      </c>
      <c r="N1733" s="34">
        <v>121</v>
      </c>
      <c r="O1733" s="36">
        <f t="shared" si="264"/>
        <v>13.797035347776511</v>
      </c>
      <c r="P1733" s="34">
        <v>82</v>
      </c>
      <c r="Q1733" s="36">
        <f t="shared" si="265"/>
        <v>9.3500570125427593</v>
      </c>
      <c r="R1733" s="34">
        <v>41</v>
      </c>
      <c r="S1733" s="36">
        <f t="shared" si="266"/>
        <v>4.6750285062713797</v>
      </c>
    </row>
    <row r="1734" spans="1:19" s="24" customFormat="1" ht="15" hidden="1" outlineLevel="1" x14ac:dyDescent="0.2">
      <c r="A1734" s="37" t="s">
        <v>1725</v>
      </c>
      <c r="B1734" s="34"/>
      <c r="C1734" s="35">
        <v>2230</v>
      </c>
      <c r="D1734" s="34">
        <v>1142</v>
      </c>
      <c r="E1734" s="36">
        <f t="shared" si="258"/>
        <v>51.210762331838566</v>
      </c>
      <c r="F1734" s="34">
        <v>1088</v>
      </c>
      <c r="G1734" s="36">
        <f t="shared" si="260"/>
        <v>48.789237668161434</v>
      </c>
      <c r="H1734" s="34">
        <v>624</v>
      </c>
      <c r="I1734" s="36">
        <f t="shared" si="261"/>
        <v>27.982062780269057</v>
      </c>
      <c r="J1734" s="34">
        <v>610</v>
      </c>
      <c r="K1734" s="36">
        <f t="shared" si="262"/>
        <v>27.354260089686097</v>
      </c>
      <c r="L1734" s="34">
        <v>406</v>
      </c>
      <c r="M1734" s="36">
        <f t="shared" si="263"/>
        <v>18.206278026905828</v>
      </c>
      <c r="N1734" s="34">
        <v>273</v>
      </c>
      <c r="O1734" s="36">
        <f t="shared" si="264"/>
        <v>12.242152466367713</v>
      </c>
      <c r="P1734" s="34">
        <v>216</v>
      </c>
      <c r="Q1734" s="36">
        <f t="shared" si="265"/>
        <v>9.6860986547085197</v>
      </c>
      <c r="R1734" s="34">
        <v>101</v>
      </c>
      <c r="S1734" s="36">
        <f t="shared" si="266"/>
        <v>4.5291479820627805</v>
      </c>
    </row>
    <row r="1735" spans="1:19" s="24" customFormat="1" ht="15" hidden="1" outlineLevel="1" x14ac:dyDescent="0.2">
      <c r="A1735" s="37" t="s">
        <v>1726</v>
      </c>
      <c r="B1735" s="34"/>
      <c r="C1735" s="35">
        <v>427</v>
      </c>
      <c r="D1735" s="34">
        <v>201</v>
      </c>
      <c r="E1735" s="36">
        <f t="shared" si="258"/>
        <v>47.072599531615928</v>
      </c>
      <c r="F1735" s="34">
        <v>226</v>
      </c>
      <c r="G1735" s="36">
        <f t="shared" si="260"/>
        <v>52.927400468384079</v>
      </c>
      <c r="H1735" s="34">
        <v>126</v>
      </c>
      <c r="I1735" s="36">
        <f t="shared" si="261"/>
        <v>29.508196721311478</v>
      </c>
      <c r="J1735" s="34">
        <v>116</v>
      </c>
      <c r="K1735" s="36">
        <f t="shared" si="262"/>
        <v>27.166276346604217</v>
      </c>
      <c r="L1735" s="34">
        <v>71</v>
      </c>
      <c r="M1735" s="36">
        <f t="shared" si="263"/>
        <v>16.627634660421549</v>
      </c>
      <c r="N1735" s="34">
        <v>47</v>
      </c>
      <c r="O1735" s="36">
        <f t="shared" si="264"/>
        <v>11.007025761124122</v>
      </c>
      <c r="P1735" s="34">
        <v>43</v>
      </c>
      <c r="Q1735" s="36">
        <f t="shared" si="265"/>
        <v>10.070257611241219</v>
      </c>
      <c r="R1735" s="34">
        <v>24</v>
      </c>
      <c r="S1735" s="36">
        <f t="shared" si="266"/>
        <v>5.6206088992974248</v>
      </c>
    </row>
    <row r="1736" spans="1:19" s="24" customFormat="1" ht="15" hidden="1" outlineLevel="1" x14ac:dyDescent="0.2">
      <c r="A1736" s="37" t="s">
        <v>1727</v>
      </c>
      <c r="B1736" s="34"/>
      <c r="C1736" s="35">
        <v>1306</v>
      </c>
      <c r="D1736" s="34">
        <v>660</v>
      </c>
      <c r="E1736" s="36">
        <f t="shared" si="258"/>
        <v>50.535987748851454</v>
      </c>
      <c r="F1736" s="34">
        <v>646</v>
      </c>
      <c r="G1736" s="36">
        <f t="shared" si="260"/>
        <v>49.464012251148546</v>
      </c>
      <c r="H1736" s="34">
        <v>402</v>
      </c>
      <c r="I1736" s="36">
        <f t="shared" si="261"/>
        <v>30.781010719754978</v>
      </c>
      <c r="J1736" s="34">
        <v>320</v>
      </c>
      <c r="K1736" s="36">
        <f t="shared" si="262"/>
        <v>24.502297090352219</v>
      </c>
      <c r="L1736" s="34">
        <v>213</v>
      </c>
      <c r="M1736" s="36">
        <f t="shared" si="263"/>
        <v>16.309341500765697</v>
      </c>
      <c r="N1736" s="34">
        <v>186</v>
      </c>
      <c r="O1736" s="36">
        <f t="shared" si="264"/>
        <v>14.241960183767228</v>
      </c>
      <c r="P1736" s="34">
        <v>136</v>
      </c>
      <c r="Q1736" s="36">
        <f t="shared" si="265"/>
        <v>10.413476263399692</v>
      </c>
      <c r="R1736" s="34">
        <v>49</v>
      </c>
      <c r="S1736" s="36">
        <f t="shared" si="266"/>
        <v>3.7519142419601836</v>
      </c>
    </row>
    <row r="1737" spans="1:19" s="24" customFormat="1" ht="15" hidden="1" outlineLevel="1" x14ac:dyDescent="0.2">
      <c r="A1737" s="37" t="s">
        <v>1728</v>
      </c>
      <c r="B1737" s="34"/>
      <c r="C1737" s="35">
        <v>1116</v>
      </c>
      <c r="D1737" s="34">
        <v>567</v>
      </c>
      <c r="E1737" s="36">
        <f t="shared" si="258"/>
        <v>50.806451612903224</v>
      </c>
      <c r="F1737" s="34">
        <v>549</v>
      </c>
      <c r="G1737" s="36">
        <f t="shared" si="260"/>
        <v>49.193548387096776</v>
      </c>
      <c r="H1737" s="34">
        <v>352</v>
      </c>
      <c r="I1737" s="36">
        <f t="shared" si="261"/>
        <v>31.541218637992831</v>
      </c>
      <c r="J1737" s="34">
        <v>288</v>
      </c>
      <c r="K1737" s="36">
        <f t="shared" si="262"/>
        <v>25.806451612903224</v>
      </c>
      <c r="L1737" s="34">
        <v>188</v>
      </c>
      <c r="M1737" s="36">
        <f t="shared" si="263"/>
        <v>16.845878136200717</v>
      </c>
      <c r="N1737" s="34">
        <v>151</v>
      </c>
      <c r="O1737" s="36">
        <f t="shared" si="264"/>
        <v>13.530465949820789</v>
      </c>
      <c r="P1737" s="34">
        <v>106</v>
      </c>
      <c r="Q1737" s="36">
        <f t="shared" si="265"/>
        <v>9.4982078853046588</v>
      </c>
      <c r="R1737" s="34">
        <v>31</v>
      </c>
      <c r="S1737" s="36">
        <f t="shared" si="266"/>
        <v>2.7777777777777777</v>
      </c>
    </row>
    <row r="1738" spans="1:19" s="24" customFormat="1" ht="15" hidden="1" outlineLevel="1" x14ac:dyDescent="0.2">
      <c r="A1738" s="37" t="s">
        <v>1729</v>
      </c>
      <c r="B1738" s="34"/>
      <c r="C1738" s="35">
        <v>2207</v>
      </c>
      <c r="D1738" s="34">
        <v>1108</v>
      </c>
      <c r="E1738" s="36">
        <f t="shared" si="258"/>
        <v>50.203896692342546</v>
      </c>
      <c r="F1738" s="34">
        <v>1099</v>
      </c>
      <c r="G1738" s="36">
        <f t="shared" si="260"/>
        <v>49.796103307657454</v>
      </c>
      <c r="H1738" s="34">
        <v>623</v>
      </c>
      <c r="I1738" s="36">
        <f t="shared" si="261"/>
        <v>28.228364295423653</v>
      </c>
      <c r="J1738" s="34">
        <v>542</v>
      </c>
      <c r="K1738" s="36">
        <f t="shared" si="262"/>
        <v>24.558223833257816</v>
      </c>
      <c r="L1738" s="34">
        <v>440</v>
      </c>
      <c r="M1738" s="36">
        <f t="shared" si="263"/>
        <v>19.936565473493431</v>
      </c>
      <c r="N1738" s="34">
        <v>278</v>
      </c>
      <c r="O1738" s="36">
        <f t="shared" si="264"/>
        <v>12.596284549161759</v>
      </c>
      <c r="P1738" s="34">
        <v>215</v>
      </c>
      <c r="Q1738" s="36">
        <f t="shared" si="265"/>
        <v>9.7417308563661074</v>
      </c>
      <c r="R1738" s="34">
        <v>109</v>
      </c>
      <c r="S1738" s="36">
        <f t="shared" si="266"/>
        <v>4.9388309922972358</v>
      </c>
    </row>
    <row r="1739" spans="1:19" s="24" customFormat="1" ht="15" hidden="1" outlineLevel="1" x14ac:dyDescent="0.2">
      <c r="A1739" s="37" t="s">
        <v>1730</v>
      </c>
      <c r="B1739" s="34"/>
      <c r="C1739" s="35">
        <v>1174</v>
      </c>
      <c r="D1739" s="34">
        <v>608</v>
      </c>
      <c r="E1739" s="36">
        <f t="shared" si="258"/>
        <v>51.788756388415671</v>
      </c>
      <c r="F1739" s="34">
        <v>566</v>
      </c>
      <c r="G1739" s="36">
        <f t="shared" si="260"/>
        <v>48.211243611584329</v>
      </c>
      <c r="H1739" s="34">
        <v>341</v>
      </c>
      <c r="I1739" s="36">
        <f t="shared" si="261"/>
        <v>29.045996592844975</v>
      </c>
      <c r="J1739" s="34">
        <v>310</v>
      </c>
      <c r="K1739" s="36">
        <f t="shared" si="262"/>
        <v>26.405451448040886</v>
      </c>
      <c r="L1739" s="34">
        <v>214</v>
      </c>
      <c r="M1739" s="36">
        <f t="shared" si="263"/>
        <v>18.228279386712096</v>
      </c>
      <c r="N1739" s="34">
        <v>152</v>
      </c>
      <c r="O1739" s="36">
        <f t="shared" si="264"/>
        <v>12.947189097103918</v>
      </c>
      <c r="P1739" s="34">
        <v>115</v>
      </c>
      <c r="Q1739" s="36">
        <f t="shared" si="265"/>
        <v>9.7955706984667792</v>
      </c>
      <c r="R1739" s="34">
        <v>42</v>
      </c>
      <c r="S1739" s="36">
        <f t="shared" si="266"/>
        <v>3.5775127768313459</v>
      </c>
    </row>
    <row r="1740" spans="1:19" s="24" customFormat="1" ht="15" hidden="1" outlineLevel="1" x14ac:dyDescent="0.2">
      <c r="A1740" s="37" t="s">
        <v>1731</v>
      </c>
      <c r="B1740" s="34"/>
      <c r="C1740" s="35">
        <v>1672</v>
      </c>
      <c r="D1740" s="34">
        <v>854</v>
      </c>
      <c r="E1740" s="36">
        <f t="shared" si="258"/>
        <v>51.076555023923447</v>
      </c>
      <c r="F1740" s="34">
        <v>818</v>
      </c>
      <c r="G1740" s="36">
        <f t="shared" si="260"/>
        <v>48.92344497607656</v>
      </c>
      <c r="H1740" s="34">
        <v>485</v>
      </c>
      <c r="I1740" s="36">
        <f t="shared" si="261"/>
        <v>29.007177033492823</v>
      </c>
      <c r="J1740" s="34">
        <v>388</v>
      </c>
      <c r="K1740" s="36">
        <f t="shared" si="262"/>
        <v>23.205741626794261</v>
      </c>
      <c r="L1740" s="34">
        <v>280</v>
      </c>
      <c r="M1740" s="36">
        <f t="shared" si="263"/>
        <v>16.746411483253588</v>
      </c>
      <c r="N1740" s="34">
        <v>261</v>
      </c>
      <c r="O1740" s="36">
        <f t="shared" si="264"/>
        <v>15.610047846889954</v>
      </c>
      <c r="P1740" s="34">
        <v>174</v>
      </c>
      <c r="Q1740" s="36">
        <f t="shared" si="265"/>
        <v>10.406698564593302</v>
      </c>
      <c r="R1740" s="34">
        <v>84</v>
      </c>
      <c r="S1740" s="36">
        <f t="shared" si="266"/>
        <v>5.0239234449760772</v>
      </c>
    </row>
    <row r="1741" spans="1:19" s="24" customFormat="1" ht="15" hidden="1" outlineLevel="1" x14ac:dyDescent="0.2">
      <c r="A1741" s="37" t="s">
        <v>1732</v>
      </c>
      <c r="B1741" s="34"/>
      <c r="C1741" s="35">
        <v>2059</v>
      </c>
      <c r="D1741" s="34">
        <v>1012</v>
      </c>
      <c r="E1741" s="36">
        <f t="shared" si="258"/>
        <v>49.150072850898496</v>
      </c>
      <c r="F1741" s="34">
        <v>1047</v>
      </c>
      <c r="G1741" s="36">
        <f t="shared" si="260"/>
        <v>50.849927149101504</v>
      </c>
      <c r="H1741" s="34">
        <v>561</v>
      </c>
      <c r="I1741" s="36">
        <f t="shared" si="261"/>
        <v>27.246236036911121</v>
      </c>
      <c r="J1741" s="34">
        <v>525</v>
      </c>
      <c r="K1741" s="36">
        <f t="shared" si="262"/>
        <v>25.497814473045167</v>
      </c>
      <c r="L1741" s="34">
        <v>366</v>
      </c>
      <c r="M1741" s="36">
        <f t="shared" si="263"/>
        <v>17.775619232637201</v>
      </c>
      <c r="N1741" s="34">
        <v>288</v>
      </c>
      <c r="O1741" s="36">
        <f t="shared" si="264"/>
        <v>13.987372510927635</v>
      </c>
      <c r="P1741" s="34">
        <v>228</v>
      </c>
      <c r="Q1741" s="36">
        <f t="shared" si="265"/>
        <v>11.073336571151044</v>
      </c>
      <c r="R1741" s="34">
        <v>91</v>
      </c>
      <c r="S1741" s="36">
        <f t="shared" si="266"/>
        <v>4.4196211753278289</v>
      </c>
    </row>
    <row r="1742" spans="1:19" s="24" customFormat="1" ht="15" hidden="1" outlineLevel="1" x14ac:dyDescent="0.2">
      <c r="A1742" s="37" t="s">
        <v>1733</v>
      </c>
      <c r="B1742" s="34"/>
      <c r="C1742" s="35">
        <v>807</v>
      </c>
      <c r="D1742" s="34">
        <v>404</v>
      </c>
      <c r="E1742" s="36">
        <f t="shared" si="258"/>
        <v>50.061957868649316</v>
      </c>
      <c r="F1742" s="34">
        <v>403</v>
      </c>
      <c r="G1742" s="36">
        <f t="shared" si="260"/>
        <v>49.938042131350677</v>
      </c>
      <c r="H1742" s="34">
        <v>266</v>
      </c>
      <c r="I1742" s="36">
        <f t="shared" si="261"/>
        <v>32.961586121437421</v>
      </c>
      <c r="J1742" s="34">
        <v>161</v>
      </c>
      <c r="K1742" s="36">
        <f t="shared" si="262"/>
        <v>19.950433705080545</v>
      </c>
      <c r="L1742" s="34">
        <v>161</v>
      </c>
      <c r="M1742" s="36">
        <f t="shared" si="263"/>
        <v>19.950433705080545</v>
      </c>
      <c r="N1742" s="34">
        <v>113</v>
      </c>
      <c r="O1742" s="36">
        <f t="shared" si="264"/>
        <v>14.002478314745971</v>
      </c>
      <c r="P1742" s="34">
        <v>67</v>
      </c>
      <c r="Q1742" s="36">
        <f t="shared" si="265"/>
        <v>8.3023543990086743</v>
      </c>
      <c r="R1742" s="34">
        <v>39</v>
      </c>
      <c r="S1742" s="36">
        <f t="shared" si="266"/>
        <v>4.8327137546468402</v>
      </c>
    </row>
    <row r="1743" spans="1:19" s="24" customFormat="1" ht="15" hidden="1" outlineLevel="1" x14ac:dyDescent="0.2">
      <c r="A1743" s="37" t="s">
        <v>1734</v>
      </c>
      <c r="B1743" s="34"/>
      <c r="C1743" s="35">
        <v>1152</v>
      </c>
      <c r="D1743" s="34">
        <v>590</v>
      </c>
      <c r="E1743" s="36">
        <f t="shared" si="258"/>
        <v>51.215277777777779</v>
      </c>
      <c r="F1743" s="34">
        <v>562</v>
      </c>
      <c r="G1743" s="36">
        <f t="shared" si="260"/>
        <v>48.784722222222221</v>
      </c>
      <c r="H1743" s="34">
        <v>357</v>
      </c>
      <c r="I1743" s="36">
        <f t="shared" si="261"/>
        <v>30.989583333333336</v>
      </c>
      <c r="J1743" s="34">
        <v>279</v>
      </c>
      <c r="K1743" s="36">
        <f t="shared" si="262"/>
        <v>24.21875</v>
      </c>
      <c r="L1743" s="34">
        <v>181</v>
      </c>
      <c r="M1743" s="36">
        <f t="shared" si="263"/>
        <v>15.711805555555555</v>
      </c>
      <c r="N1743" s="34">
        <v>171</v>
      </c>
      <c r="O1743" s="36">
        <f t="shared" si="264"/>
        <v>14.84375</v>
      </c>
      <c r="P1743" s="34">
        <v>112</v>
      </c>
      <c r="Q1743" s="36">
        <f t="shared" si="265"/>
        <v>9.7222222222222232</v>
      </c>
      <c r="R1743" s="34">
        <v>52</v>
      </c>
      <c r="S1743" s="36">
        <f t="shared" si="266"/>
        <v>4.5138888888888893</v>
      </c>
    </row>
    <row r="1744" spans="1:19" s="24" customFormat="1" ht="15" hidden="1" outlineLevel="1" x14ac:dyDescent="0.2">
      <c r="A1744" s="37" t="s">
        <v>1735</v>
      </c>
      <c r="B1744" s="34"/>
      <c r="C1744" s="35">
        <v>290</v>
      </c>
      <c r="D1744" s="34">
        <v>148</v>
      </c>
      <c r="E1744" s="36">
        <f t="shared" si="258"/>
        <v>51.03448275862069</v>
      </c>
      <c r="F1744" s="34">
        <v>142</v>
      </c>
      <c r="G1744" s="36">
        <f t="shared" si="260"/>
        <v>48.96551724137931</v>
      </c>
      <c r="H1744" s="34">
        <v>110</v>
      </c>
      <c r="I1744" s="36">
        <f t="shared" si="261"/>
        <v>37.931034482758619</v>
      </c>
      <c r="J1744" s="34">
        <v>66</v>
      </c>
      <c r="K1744" s="36">
        <f t="shared" si="262"/>
        <v>22.758620689655174</v>
      </c>
      <c r="L1744" s="34">
        <v>47</v>
      </c>
      <c r="M1744" s="36">
        <f t="shared" si="263"/>
        <v>16.206896551724139</v>
      </c>
      <c r="N1744" s="34">
        <v>38</v>
      </c>
      <c r="O1744" s="36">
        <f t="shared" si="264"/>
        <v>13.103448275862069</v>
      </c>
      <c r="P1744" s="34">
        <v>15</v>
      </c>
      <c r="Q1744" s="36">
        <f t="shared" si="265"/>
        <v>5.1724137931034484</v>
      </c>
      <c r="R1744" s="34">
        <v>14</v>
      </c>
      <c r="S1744" s="36">
        <f t="shared" si="266"/>
        <v>4.8275862068965516</v>
      </c>
    </row>
    <row r="1745" spans="1:19" s="24" customFormat="1" ht="15" hidden="1" outlineLevel="1" x14ac:dyDescent="0.2">
      <c r="A1745" s="37" t="s">
        <v>1736</v>
      </c>
      <c r="B1745" s="34"/>
      <c r="C1745" s="35">
        <v>2345</v>
      </c>
      <c r="D1745" s="34">
        <v>1216</v>
      </c>
      <c r="E1745" s="36">
        <f t="shared" si="258"/>
        <v>51.85501066098081</v>
      </c>
      <c r="F1745" s="34">
        <v>1129</v>
      </c>
      <c r="G1745" s="36">
        <f t="shared" si="260"/>
        <v>48.14498933901919</v>
      </c>
      <c r="H1745" s="34">
        <v>692</v>
      </c>
      <c r="I1745" s="36">
        <f t="shared" si="261"/>
        <v>29.50959488272921</v>
      </c>
      <c r="J1745" s="34">
        <v>604</v>
      </c>
      <c r="K1745" s="36">
        <f t="shared" si="262"/>
        <v>25.756929637526653</v>
      </c>
      <c r="L1745" s="34">
        <v>397</v>
      </c>
      <c r="M1745" s="36">
        <f t="shared" si="263"/>
        <v>16.929637526652453</v>
      </c>
      <c r="N1745" s="34">
        <v>346</v>
      </c>
      <c r="O1745" s="36">
        <f t="shared" si="264"/>
        <v>14.754797441364605</v>
      </c>
      <c r="P1745" s="34">
        <v>197</v>
      </c>
      <c r="Q1745" s="36">
        <f t="shared" si="265"/>
        <v>8.4008528784648195</v>
      </c>
      <c r="R1745" s="34">
        <v>109</v>
      </c>
      <c r="S1745" s="36">
        <f t="shared" si="266"/>
        <v>4.6481876332622605</v>
      </c>
    </row>
    <row r="1746" spans="1:19" s="24" customFormat="1" ht="15" hidden="1" outlineLevel="1" x14ac:dyDescent="0.2">
      <c r="A1746" s="37" t="s">
        <v>1737</v>
      </c>
      <c r="B1746" s="34"/>
      <c r="C1746" s="35">
        <v>1584</v>
      </c>
      <c r="D1746" s="34">
        <v>792</v>
      </c>
      <c r="E1746" s="36">
        <f t="shared" si="258"/>
        <v>50</v>
      </c>
      <c r="F1746" s="34">
        <v>792</v>
      </c>
      <c r="G1746" s="36">
        <f t="shared" si="260"/>
        <v>50</v>
      </c>
      <c r="H1746" s="34">
        <v>428</v>
      </c>
      <c r="I1746" s="36">
        <f t="shared" si="261"/>
        <v>27.020202020202021</v>
      </c>
      <c r="J1746" s="34">
        <v>417</v>
      </c>
      <c r="K1746" s="36">
        <f t="shared" si="262"/>
        <v>26.325757575757574</v>
      </c>
      <c r="L1746" s="34">
        <v>289</v>
      </c>
      <c r="M1746" s="36">
        <f t="shared" si="263"/>
        <v>18.244949494949495</v>
      </c>
      <c r="N1746" s="34">
        <v>198</v>
      </c>
      <c r="O1746" s="36">
        <f t="shared" si="264"/>
        <v>12.5</v>
      </c>
      <c r="P1746" s="34">
        <v>155</v>
      </c>
      <c r="Q1746" s="36">
        <f t="shared" si="265"/>
        <v>9.7853535353535346</v>
      </c>
      <c r="R1746" s="34">
        <v>97</v>
      </c>
      <c r="S1746" s="36">
        <f t="shared" si="266"/>
        <v>6.1237373737373737</v>
      </c>
    </row>
    <row r="1747" spans="1:19" s="24" customFormat="1" ht="15" hidden="1" outlineLevel="1" x14ac:dyDescent="0.2">
      <c r="A1747" s="37" t="s">
        <v>1738</v>
      </c>
      <c r="B1747" s="34"/>
      <c r="C1747" s="35">
        <v>483</v>
      </c>
      <c r="D1747" s="34">
        <v>253</v>
      </c>
      <c r="E1747" s="36">
        <f t="shared" si="258"/>
        <v>52.38095238095238</v>
      </c>
      <c r="F1747" s="34">
        <v>230</v>
      </c>
      <c r="G1747" s="36">
        <f t="shared" si="260"/>
        <v>47.61904761904762</v>
      </c>
      <c r="H1747" s="34">
        <v>134</v>
      </c>
      <c r="I1747" s="36">
        <f t="shared" si="261"/>
        <v>27.74327122153209</v>
      </c>
      <c r="J1747" s="34">
        <v>132</v>
      </c>
      <c r="K1747" s="36">
        <f t="shared" si="262"/>
        <v>27.329192546583851</v>
      </c>
      <c r="L1747" s="34">
        <v>90</v>
      </c>
      <c r="M1747" s="36">
        <f t="shared" si="263"/>
        <v>18.633540372670808</v>
      </c>
      <c r="N1747" s="34">
        <v>52</v>
      </c>
      <c r="O1747" s="36">
        <f t="shared" si="264"/>
        <v>10.766045548654244</v>
      </c>
      <c r="P1747" s="34">
        <v>53</v>
      </c>
      <c r="Q1747" s="36">
        <f t="shared" si="265"/>
        <v>10.973084886128364</v>
      </c>
      <c r="R1747" s="34">
        <v>22</v>
      </c>
      <c r="S1747" s="36">
        <f t="shared" si="266"/>
        <v>4.5548654244306421</v>
      </c>
    </row>
    <row r="1748" spans="1:19" s="24" customFormat="1" ht="15" hidden="1" outlineLevel="1" x14ac:dyDescent="0.2">
      <c r="A1748" s="37" t="s">
        <v>1739</v>
      </c>
      <c r="B1748" s="34"/>
      <c r="C1748" s="35">
        <v>2334</v>
      </c>
      <c r="D1748" s="34">
        <v>1076</v>
      </c>
      <c r="E1748" s="36">
        <f t="shared" si="258"/>
        <v>46.101113967437875</v>
      </c>
      <c r="F1748" s="34">
        <v>1258</v>
      </c>
      <c r="G1748" s="36">
        <f t="shared" si="260"/>
        <v>53.898886032562125</v>
      </c>
      <c r="H1748" s="34">
        <v>629</v>
      </c>
      <c r="I1748" s="36">
        <f t="shared" si="261"/>
        <v>26.949443016281062</v>
      </c>
      <c r="J1748" s="34">
        <v>595</v>
      </c>
      <c r="K1748" s="36">
        <f t="shared" si="262"/>
        <v>25.492716366752358</v>
      </c>
      <c r="L1748" s="34">
        <v>444</v>
      </c>
      <c r="M1748" s="36">
        <f t="shared" si="263"/>
        <v>19.023136246786631</v>
      </c>
      <c r="N1748" s="34">
        <v>312</v>
      </c>
      <c r="O1748" s="36">
        <f t="shared" si="264"/>
        <v>13.367609254498715</v>
      </c>
      <c r="P1748" s="34">
        <v>248</v>
      </c>
      <c r="Q1748" s="36">
        <f t="shared" si="265"/>
        <v>10.62553556126821</v>
      </c>
      <c r="R1748" s="34">
        <v>106</v>
      </c>
      <c r="S1748" s="36">
        <f t="shared" si="266"/>
        <v>4.5415595544130252</v>
      </c>
    </row>
    <row r="1749" spans="1:19" s="24" customFormat="1" ht="15" hidden="1" outlineLevel="1" x14ac:dyDescent="0.2">
      <c r="A1749" s="37" t="s">
        <v>1740</v>
      </c>
      <c r="B1749" s="34"/>
      <c r="C1749" s="35">
        <v>2063</v>
      </c>
      <c r="D1749" s="34">
        <v>963</v>
      </c>
      <c r="E1749" s="36">
        <f t="shared" si="258"/>
        <v>46.67959282598158</v>
      </c>
      <c r="F1749" s="34">
        <v>1100</v>
      </c>
      <c r="G1749" s="36">
        <f t="shared" si="260"/>
        <v>53.32040717401842</v>
      </c>
      <c r="H1749" s="34">
        <v>570</v>
      </c>
      <c r="I1749" s="36">
        <f t="shared" si="261"/>
        <v>27.629665535627726</v>
      </c>
      <c r="J1749" s="34">
        <v>491</v>
      </c>
      <c r="K1749" s="36">
        <f t="shared" si="262"/>
        <v>23.800290838584587</v>
      </c>
      <c r="L1749" s="34">
        <v>344</v>
      </c>
      <c r="M1749" s="36">
        <f t="shared" si="263"/>
        <v>16.674745516238488</v>
      </c>
      <c r="N1749" s="34">
        <v>310</v>
      </c>
      <c r="O1749" s="36">
        <f t="shared" si="264"/>
        <v>15.02666020358701</v>
      </c>
      <c r="P1749" s="34">
        <v>243</v>
      </c>
      <c r="Q1749" s="36">
        <f t="shared" si="265"/>
        <v>11.778962675714979</v>
      </c>
      <c r="R1749" s="34">
        <v>105</v>
      </c>
      <c r="S1749" s="36">
        <f t="shared" si="266"/>
        <v>5.089675230247213</v>
      </c>
    </row>
    <row r="1750" spans="1:19" s="24" customFormat="1" ht="15" hidden="1" outlineLevel="1" x14ac:dyDescent="0.2">
      <c r="A1750" s="37" t="s">
        <v>1741</v>
      </c>
      <c r="B1750" s="34"/>
      <c r="C1750" s="35">
        <v>1330</v>
      </c>
      <c r="D1750" s="34">
        <v>646</v>
      </c>
      <c r="E1750" s="36">
        <f t="shared" si="258"/>
        <v>48.571428571428569</v>
      </c>
      <c r="F1750" s="34">
        <v>684</v>
      </c>
      <c r="G1750" s="36">
        <f t="shared" si="260"/>
        <v>51.428571428571423</v>
      </c>
      <c r="H1750" s="34">
        <v>384</v>
      </c>
      <c r="I1750" s="36">
        <f t="shared" si="261"/>
        <v>28.872180451127818</v>
      </c>
      <c r="J1750" s="34">
        <v>315</v>
      </c>
      <c r="K1750" s="36">
        <f t="shared" si="262"/>
        <v>23.684210526315788</v>
      </c>
      <c r="L1750" s="34">
        <v>229</v>
      </c>
      <c r="M1750" s="36">
        <f t="shared" si="263"/>
        <v>17.218045112781954</v>
      </c>
      <c r="N1750" s="34">
        <v>181</v>
      </c>
      <c r="O1750" s="36">
        <f t="shared" si="264"/>
        <v>13.609022556390977</v>
      </c>
      <c r="P1750" s="34">
        <v>145</v>
      </c>
      <c r="Q1750" s="36">
        <f t="shared" si="265"/>
        <v>10.902255639097744</v>
      </c>
      <c r="R1750" s="34">
        <v>76</v>
      </c>
      <c r="S1750" s="36">
        <f t="shared" si="266"/>
        <v>5.7142857142857144</v>
      </c>
    </row>
    <row r="1751" spans="1:19" s="24" customFormat="1" ht="15" hidden="1" outlineLevel="1" x14ac:dyDescent="0.2">
      <c r="A1751" s="37" t="s">
        <v>1742</v>
      </c>
      <c r="B1751" s="34"/>
      <c r="C1751" s="35">
        <v>2446</v>
      </c>
      <c r="D1751" s="34">
        <v>1182</v>
      </c>
      <c r="E1751" s="36">
        <f t="shared" si="258"/>
        <v>48.323793949304985</v>
      </c>
      <c r="F1751" s="34">
        <v>1264</v>
      </c>
      <c r="G1751" s="36">
        <f t="shared" si="260"/>
        <v>51.676206050695008</v>
      </c>
      <c r="H1751" s="34">
        <v>633</v>
      </c>
      <c r="I1751" s="36">
        <f t="shared" si="261"/>
        <v>25.878986099754702</v>
      </c>
      <c r="J1751" s="34">
        <v>686</v>
      </c>
      <c r="K1751" s="36">
        <f t="shared" si="262"/>
        <v>28.045789043336057</v>
      </c>
      <c r="L1751" s="34">
        <v>404</v>
      </c>
      <c r="M1751" s="36">
        <f t="shared" si="263"/>
        <v>16.516762060506949</v>
      </c>
      <c r="N1751" s="34">
        <v>314</v>
      </c>
      <c r="O1751" s="36">
        <f t="shared" si="264"/>
        <v>12.837285363859362</v>
      </c>
      <c r="P1751" s="34">
        <v>308</v>
      </c>
      <c r="Q1751" s="36">
        <f t="shared" si="265"/>
        <v>12.59198691741619</v>
      </c>
      <c r="R1751" s="34">
        <v>101</v>
      </c>
      <c r="S1751" s="36">
        <f t="shared" si="266"/>
        <v>4.1291905151267372</v>
      </c>
    </row>
    <row r="1752" spans="1:19" s="24" customFormat="1" ht="15" hidden="1" outlineLevel="1" x14ac:dyDescent="0.2">
      <c r="A1752" s="37" t="s">
        <v>1743</v>
      </c>
      <c r="B1752" s="34"/>
      <c r="C1752" s="35">
        <v>1033</v>
      </c>
      <c r="D1752" s="34">
        <v>530</v>
      </c>
      <c r="E1752" s="36">
        <f t="shared" si="258"/>
        <v>51.306873184898357</v>
      </c>
      <c r="F1752" s="34">
        <v>503</v>
      </c>
      <c r="G1752" s="36">
        <f t="shared" si="260"/>
        <v>48.693126815101643</v>
      </c>
      <c r="H1752" s="34">
        <v>298</v>
      </c>
      <c r="I1752" s="36">
        <f t="shared" si="261"/>
        <v>28.848015488867375</v>
      </c>
      <c r="J1752" s="34">
        <v>272</v>
      </c>
      <c r="K1752" s="36">
        <f t="shared" si="262"/>
        <v>26.331074540174249</v>
      </c>
      <c r="L1752" s="34">
        <v>182</v>
      </c>
      <c r="M1752" s="36">
        <f t="shared" si="263"/>
        <v>17.618586640851888</v>
      </c>
      <c r="N1752" s="34">
        <v>142</v>
      </c>
      <c r="O1752" s="36">
        <f t="shared" si="264"/>
        <v>13.746369796708615</v>
      </c>
      <c r="P1752" s="34">
        <v>102</v>
      </c>
      <c r="Q1752" s="36">
        <f t="shared" si="265"/>
        <v>9.8741529525653444</v>
      </c>
      <c r="R1752" s="34">
        <v>37</v>
      </c>
      <c r="S1752" s="36">
        <f t="shared" si="266"/>
        <v>3.5818005808325264</v>
      </c>
    </row>
    <row r="1753" spans="1:19" s="24" customFormat="1" ht="15" hidden="1" outlineLevel="1" x14ac:dyDescent="0.2">
      <c r="A1753" s="37" t="s">
        <v>1744</v>
      </c>
      <c r="B1753" s="34"/>
      <c r="C1753" s="35">
        <v>2217</v>
      </c>
      <c r="D1753" s="34">
        <v>1130</v>
      </c>
      <c r="E1753" s="36">
        <f t="shared" si="258"/>
        <v>50.969778980604417</v>
      </c>
      <c r="F1753" s="34">
        <v>1087</v>
      </c>
      <c r="G1753" s="36">
        <f t="shared" si="260"/>
        <v>49.030221019395576</v>
      </c>
      <c r="H1753" s="34">
        <v>669</v>
      </c>
      <c r="I1753" s="36">
        <f t="shared" si="261"/>
        <v>30.175913396481729</v>
      </c>
      <c r="J1753" s="34">
        <v>567</v>
      </c>
      <c r="K1753" s="36">
        <f t="shared" si="262"/>
        <v>25.575101488497967</v>
      </c>
      <c r="L1753" s="34">
        <v>397</v>
      </c>
      <c r="M1753" s="36">
        <f t="shared" si="263"/>
        <v>17.907081641858365</v>
      </c>
      <c r="N1753" s="34">
        <v>300</v>
      </c>
      <c r="O1753" s="36">
        <f t="shared" si="264"/>
        <v>13.531799729364005</v>
      </c>
      <c r="P1753" s="34">
        <v>198</v>
      </c>
      <c r="Q1753" s="36">
        <f t="shared" si="265"/>
        <v>8.9309878213802421</v>
      </c>
      <c r="R1753" s="34">
        <v>86</v>
      </c>
      <c r="S1753" s="36">
        <f t="shared" si="266"/>
        <v>3.8791159224176814</v>
      </c>
    </row>
    <row r="1754" spans="1:19" s="24" customFormat="1" ht="15" hidden="1" outlineLevel="1" x14ac:dyDescent="0.2">
      <c r="A1754" s="37" t="s">
        <v>1745</v>
      </c>
      <c r="B1754" s="34"/>
      <c r="C1754" s="35">
        <v>824</v>
      </c>
      <c r="D1754" s="34">
        <v>422</v>
      </c>
      <c r="E1754" s="36">
        <f t="shared" si="258"/>
        <v>51.213592233009706</v>
      </c>
      <c r="F1754" s="34">
        <v>402</v>
      </c>
      <c r="G1754" s="36">
        <f t="shared" si="260"/>
        <v>48.786407766990287</v>
      </c>
      <c r="H1754" s="34">
        <v>247</v>
      </c>
      <c r="I1754" s="36">
        <f t="shared" si="261"/>
        <v>29.975728155339805</v>
      </c>
      <c r="J1754" s="34">
        <v>204</v>
      </c>
      <c r="K1754" s="36">
        <f t="shared" si="262"/>
        <v>24.757281553398059</v>
      </c>
      <c r="L1754" s="34">
        <v>140</v>
      </c>
      <c r="M1754" s="36">
        <f t="shared" si="263"/>
        <v>16.990291262135923</v>
      </c>
      <c r="N1754" s="34">
        <v>122</v>
      </c>
      <c r="O1754" s="36">
        <f t="shared" si="264"/>
        <v>14.805825242718447</v>
      </c>
      <c r="P1754" s="34">
        <v>76</v>
      </c>
      <c r="Q1754" s="36">
        <f t="shared" si="265"/>
        <v>9.2233009708737868</v>
      </c>
      <c r="R1754" s="34">
        <v>35</v>
      </c>
      <c r="S1754" s="36">
        <f t="shared" si="266"/>
        <v>4.2475728155339807</v>
      </c>
    </row>
    <row r="1755" spans="1:19" s="24" customFormat="1" ht="15" hidden="1" outlineLevel="1" x14ac:dyDescent="0.2">
      <c r="A1755" s="37" t="s">
        <v>1746</v>
      </c>
      <c r="B1755" s="34"/>
      <c r="C1755" s="35">
        <v>1177</v>
      </c>
      <c r="D1755" s="34">
        <v>610</v>
      </c>
      <c r="E1755" s="36">
        <f t="shared" si="258"/>
        <v>51.826677994902298</v>
      </c>
      <c r="F1755" s="34">
        <v>567</v>
      </c>
      <c r="G1755" s="36">
        <f t="shared" si="260"/>
        <v>48.17332200509771</v>
      </c>
      <c r="H1755" s="34">
        <v>318</v>
      </c>
      <c r="I1755" s="36">
        <f t="shared" si="261"/>
        <v>27.017841971113</v>
      </c>
      <c r="J1755" s="34">
        <v>292</v>
      </c>
      <c r="K1755" s="36">
        <f t="shared" si="262"/>
        <v>24.808836023789297</v>
      </c>
      <c r="L1755" s="34">
        <v>224</v>
      </c>
      <c r="M1755" s="36">
        <f t="shared" si="263"/>
        <v>19.031435853865762</v>
      </c>
      <c r="N1755" s="34">
        <v>186</v>
      </c>
      <c r="O1755" s="36">
        <f t="shared" si="264"/>
        <v>15.802888700084962</v>
      </c>
      <c r="P1755" s="34">
        <v>103</v>
      </c>
      <c r="Q1755" s="36">
        <f t="shared" si="265"/>
        <v>8.7510620220900606</v>
      </c>
      <c r="R1755" s="34">
        <v>54</v>
      </c>
      <c r="S1755" s="36">
        <f t="shared" si="266"/>
        <v>4.587935429056925</v>
      </c>
    </row>
    <row r="1756" spans="1:19" s="24" customFormat="1" ht="15" hidden="1" outlineLevel="1" x14ac:dyDescent="0.2">
      <c r="A1756" s="37" t="s">
        <v>1747</v>
      </c>
      <c r="B1756" s="34"/>
      <c r="C1756" s="35">
        <v>1439</v>
      </c>
      <c r="D1756" s="34">
        <v>756</v>
      </c>
      <c r="E1756" s="36">
        <f t="shared" si="258"/>
        <v>52.536483669214732</v>
      </c>
      <c r="F1756" s="34">
        <v>683</v>
      </c>
      <c r="G1756" s="36">
        <f t="shared" si="260"/>
        <v>47.463516330785268</v>
      </c>
      <c r="H1756" s="34">
        <v>417</v>
      </c>
      <c r="I1756" s="36">
        <f t="shared" si="261"/>
        <v>28.97845726198749</v>
      </c>
      <c r="J1756" s="34">
        <v>365</v>
      </c>
      <c r="K1756" s="36">
        <f t="shared" si="262"/>
        <v>25.364836692147325</v>
      </c>
      <c r="L1756" s="34">
        <v>260</v>
      </c>
      <c r="M1756" s="36">
        <f t="shared" si="263"/>
        <v>18.068102849200834</v>
      </c>
      <c r="N1756" s="34">
        <v>215</v>
      </c>
      <c r="O1756" s="36">
        <f t="shared" si="264"/>
        <v>14.940931202223766</v>
      </c>
      <c r="P1756" s="34">
        <v>116</v>
      </c>
      <c r="Q1756" s="36">
        <f t="shared" si="265"/>
        <v>8.061153578874217</v>
      </c>
      <c r="R1756" s="34">
        <v>66</v>
      </c>
      <c r="S1756" s="36">
        <f t="shared" si="266"/>
        <v>4.5865184155663652</v>
      </c>
    </row>
    <row r="1757" spans="1:19" s="24" customFormat="1" ht="15" hidden="1" outlineLevel="1" x14ac:dyDescent="0.2">
      <c r="A1757" s="37" t="s">
        <v>1748</v>
      </c>
      <c r="B1757" s="34"/>
      <c r="C1757" s="35">
        <v>2267</v>
      </c>
      <c r="D1757" s="34">
        <v>1148</v>
      </c>
      <c r="E1757" s="36">
        <f t="shared" si="258"/>
        <v>50.639611821790908</v>
      </c>
      <c r="F1757" s="34">
        <v>1119</v>
      </c>
      <c r="G1757" s="36">
        <f t="shared" si="260"/>
        <v>49.360388178209085</v>
      </c>
      <c r="H1757" s="34">
        <v>676</v>
      </c>
      <c r="I1757" s="36">
        <f t="shared" si="261"/>
        <v>29.8191442434936</v>
      </c>
      <c r="J1757" s="34">
        <v>544</v>
      </c>
      <c r="K1757" s="36">
        <f t="shared" si="262"/>
        <v>23.996471107190118</v>
      </c>
      <c r="L1757" s="34">
        <v>413</v>
      </c>
      <c r="M1757" s="36">
        <f t="shared" si="263"/>
        <v>18.217909131010146</v>
      </c>
      <c r="N1757" s="34">
        <v>302</v>
      </c>
      <c r="O1757" s="36">
        <f t="shared" si="264"/>
        <v>13.321570357300397</v>
      </c>
      <c r="P1757" s="34">
        <v>197</v>
      </c>
      <c r="Q1757" s="36">
        <f t="shared" si="265"/>
        <v>8.6898985443317152</v>
      </c>
      <c r="R1757" s="34">
        <v>135</v>
      </c>
      <c r="S1757" s="36">
        <f t="shared" si="266"/>
        <v>5.9550066166740176</v>
      </c>
    </row>
    <row r="1758" spans="1:19" s="24" customFormat="1" ht="15" hidden="1" outlineLevel="1" x14ac:dyDescent="0.2">
      <c r="A1758" s="37" t="s">
        <v>1749</v>
      </c>
      <c r="B1758" s="34"/>
      <c r="C1758" s="35">
        <v>1318</v>
      </c>
      <c r="D1758" s="34">
        <v>681</v>
      </c>
      <c r="E1758" s="36">
        <f t="shared" si="258"/>
        <v>51.669195751138091</v>
      </c>
      <c r="F1758" s="34">
        <v>637</v>
      </c>
      <c r="G1758" s="36">
        <f t="shared" si="260"/>
        <v>48.330804248861917</v>
      </c>
      <c r="H1758" s="34">
        <v>366</v>
      </c>
      <c r="I1758" s="36">
        <f t="shared" si="261"/>
        <v>27.769347496206375</v>
      </c>
      <c r="J1758" s="34">
        <v>340</v>
      </c>
      <c r="K1758" s="36">
        <f t="shared" si="262"/>
        <v>25.796661608497725</v>
      </c>
      <c r="L1758" s="34">
        <v>259</v>
      </c>
      <c r="M1758" s="36">
        <f t="shared" si="263"/>
        <v>19.650986342943856</v>
      </c>
      <c r="N1758" s="34">
        <v>184</v>
      </c>
      <c r="O1758" s="36">
        <f t="shared" si="264"/>
        <v>13.960546282245827</v>
      </c>
      <c r="P1758" s="34">
        <v>120</v>
      </c>
      <c r="Q1758" s="36">
        <f t="shared" si="265"/>
        <v>9.1047040971168443</v>
      </c>
      <c r="R1758" s="34">
        <v>49</v>
      </c>
      <c r="S1758" s="36">
        <f t="shared" si="266"/>
        <v>3.7177541729893777</v>
      </c>
    </row>
    <row r="1759" spans="1:19" s="24" customFormat="1" ht="15" collapsed="1" x14ac:dyDescent="0.2">
      <c r="A1759" s="33" t="s">
        <v>2580</v>
      </c>
      <c r="B1759" s="34">
        <v>22</v>
      </c>
      <c r="C1759" s="34">
        <f t="shared" ref="C1759:R1759" si="267">SUM(C1760:C1781)</f>
        <v>19853</v>
      </c>
      <c r="D1759" s="34">
        <f t="shared" si="267"/>
        <v>10088</v>
      </c>
      <c r="E1759" s="36">
        <f t="shared" si="258"/>
        <v>50.81347907117312</v>
      </c>
      <c r="F1759" s="34">
        <f t="shared" si="267"/>
        <v>9765</v>
      </c>
      <c r="G1759" s="36">
        <f t="shared" si="260"/>
        <v>49.18652092882688</v>
      </c>
      <c r="H1759" s="34">
        <f t="shared" si="267"/>
        <v>5573</v>
      </c>
      <c r="I1759" s="36">
        <f t="shared" si="261"/>
        <v>28.071324233113383</v>
      </c>
      <c r="J1759" s="34">
        <f t="shared" si="267"/>
        <v>4903</v>
      </c>
      <c r="K1759" s="36">
        <f t="shared" si="262"/>
        <v>24.696519417720243</v>
      </c>
      <c r="L1759" s="34">
        <f t="shared" si="267"/>
        <v>3613</v>
      </c>
      <c r="M1759" s="36">
        <f t="shared" si="263"/>
        <v>18.198760892560319</v>
      </c>
      <c r="N1759" s="34">
        <f t="shared" si="267"/>
        <v>2807</v>
      </c>
      <c r="O1759" s="36">
        <f t="shared" si="264"/>
        <v>14.138921069863496</v>
      </c>
      <c r="P1759" s="34">
        <f t="shared" si="267"/>
        <v>2042</v>
      </c>
      <c r="Q1759" s="36">
        <f t="shared" si="265"/>
        <v>10.285599153780286</v>
      </c>
      <c r="R1759" s="34">
        <f t="shared" si="267"/>
        <v>915</v>
      </c>
      <c r="S1759" s="36">
        <f t="shared" si="266"/>
        <v>4.6088752329622729</v>
      </c>
    </row>
    <row r="1760" spans="1:19" s="24" customFormat="1" ht="15" hidden="1" outlineLevel="1" x14ac:dyDescent="0.2">
      <c r="A1760" s="37" t="s">
        <v>1750</v>
      </c>
      <c r="B1760" s="34"/>
      <c r="C1760" s="35">
        <v>443</v>
      </c>
      <c r="D1760" s="34">
        <v>237</v>
      </c>
      <c r="E1760" s="36">
        <f t="shared" si="258"/>
        <v>53.498871331828447</v>
      </c>
      <c r="F1760" s="34">
        <v>206</v>
      </c>
      <c r="G1760" s="36">
        <f t="shared" si="260"/>
        <v>46.50112866817156</v>
      </c>
      <c r="H1760" s="34">
        <v>120</v>
      </c>
      <c r="I1760" s="36">
        <f t="shared" si="261"/>
        <v>27.088036117381492</v>
      </c>
      <c r="J1760" s="34">
        <v>109</v>
      </c>
      <c r="K1760" s="36">
        <f t="shared" si="262"/>
        <v>24.604966139954854</v>
      </c>
      <c r="L1760" s="34">
        <v>85</v>
      </c>
      <c r="M1760" s="36">
        <f t="shared" si="263"/>
        <v>19.187358916478555</v>
      </c>
      <c r="N1760" s="34">
        <v>62</v>
      </c>
      <c r="O1760" s="36">
        <f t="shared" si="264"/>
        <v>13.995485327313771</v>
      </c>
      <c r="P1760" s="34">
        <v>47</v>
      </c>
      <c r="Q1760" s="36">
        <f t="shared" si="265"/>
        <v>10.609480812641085</v>
      </c>
      <c r="R1760" s="34">
        <v>20</v>
      </c>
      <c r="S1760" s="36">
        <f t="shared" si="266"/>
        <v>4.5146726862302486</v>
      </c>
    </row>
    <row r="1761" spans="1:19" s="24" customFormat="1" ht="15" hidden="1" outlineLevel="1" x14ac:dyDescent="0.2">
      <c r="A1761" s="37" t="s">
        <v>1751</v>
      </c>
      <c r="B1761" s="34"/>
      <c r="C1761" s="35">
        <v>335</v>
      </c>
      <c r="D1761" s="34">
        <v>181</v>
      </c>
      <c r="E1761" s="36">
        <f t="shared" si="258"/>
        <v>54.029850746268657</v>
      </c>
      <c r="F1761" s="34">
        <v>154</v>
      </c>
      <c r="G1761" s="36">
        <f t="shared" si="260"/>
        <v>45.970149253731343</v>
      </c>
      <c r="H1761" s="34">
        <v>101</v>
      </c>
      <c r="I1761" s="36">
        <f t="shared" si="261"/>
        <v>30.149253731343283</v>
      </c>
      <c r="J1761" s="34">
        <v>82</v>
      </c>
      <c r="K1761" s="36">
        <f t="shared" si="262"/>
        <v>24.477611940298505</v>
      </c>
      <c r="L1761" s="34">
        <v>48</v>
      </c>
      <c r="M1761" s="36">
        <f t="shared" si="263"/>
        <v>14.328358208955224</v>
      </c>
      <c r="N1761" s="34">
        <v>52</v>
      </c>
      <c r="O1761" s="36">
        <f t="shared" si="264"/>
        <v>15.522388059701493</v>
      </c>
      <c r="P1761" s="34">
        <v>29</v>
      </c>
      <c r="Q1761" s="36">
        <f t="shared" si="265"/>
        <v>8.656716417910447</v>
      </c>
      <c r="R1761" s="34">
        <v>23</v>
      </c>
      <c r="S1761" s="36">
        <f t="shared" si="266"/>
        <v>6.8656716417910442</v>
      </c>
    </row>
    <row r="1762" spans="1:19" s="24" customFormat="1" ht="15" hidden="1" outlineLevel="1" x14ac:dyDescent="0.2">
      <c r="A1762" s="37" t="s">
        <v>1752</v>
      </c>
      <c r="B1762" s="34"/>
      <c r="C1762" s="35">
        <v>1561</v>
      </c>
      <c r="D1762" s="34">
        <v>825</v>
      </c>
      <c r="E1762" s="36">
        <f t="shared" si="258"/>
        <v>52.850736707238951</v>
      </c>
      <c r="F1762" s="34">
        <v>736</v>
      </c>
      <c r="G1762" s="36">
        <f t="shared" si="260"/>
        <v>47.149263292761056</v>
      </c>
      <c r="H1762" s="34">
        <v>397</v>
      </c>
      <c r="I1762" s="36">
        <f t="shared" si="261"/>
        <v>25.432415118513774</v>
      </c>
      <c r="J1762" s="34">
        <v>403</v>
      </c>
      <c r="K1762" s="36">
        <f t="shared" si="262"/>
        <v>25.816784112748238</v>
      </c>
      <c r="L1762" s="34">
        <v>295</v>
      </c>
      <c r="M1762" s="36">
        <f t="shared" si="263"/>
        <v>18.898142216527866</v>
      </c>
      <c r="N1762" s="34">
        <v>188</v>
      </c>
      <c r="O1762" s="36">
        <f t="shared" si="264"/>
        <v>12.043561819346573</v>
      </c>
      <c r="P1762" s="34">
        <v>184</v>
      </c>
      <c r="Q1762" s="36">
        <f t="shared" si="265"/>
        <v>11.787315823190264</v>
      </c>
      <c r="R1762" s="34">
        <v>94</v>
      </c>
      <c r="S1762" s="36">
        <f t="shared" si="266"/>
        <v>6.0217809096732866</v>
      </c>
    </row>
    <row r="1763" spans="1:19" s="24" customFormat="1" ht="15" hidden="1" outlineLevel="1" x14ac:dyDescent="0.2">
      <c r="A1763" s="37" t="s">
        <v>1753</v>
      </c>
      <c r="B1763" s="34"/>
      <c r="C1763" s="35">
        <v>481</v>
      </c>
      <c r="D1763" s="34">
        <v>247</v>
      </c>
      <c r="E1763" s="36">
        <f t="shared" si="258"/>
        <v>51.351351351351354</v>
      </c>
      <c r="F1763" s="34">
        <v>234</v>
      </c>
      <c r="G1763" s="36">
        <f t="shared" si="260"/>
        <v>48.648648648648653</v>
      </c>
      <c r="H1763" s="34">
        <v>136</v>
      </c>
      <c r="I1763" s="36">
        <f t="shared" si="261"/>
        <v>28.274428274428278</v>
      </c>
      <c r="J1763" s="34">
        <v>120</v>
      </c>
      <c r="K1763" s="36">
        <f t="shared" si="262"/>
        <v>24.948024948024951</v>
      </c>
      <c r="L1763" s="34">
        <v>95</v>
      </c>
      <c r="M1763" s="36">
        <f t="shared" si="263"/>
        <v>19.750519750519754</v>
      </c>
      <c r="N1763" s="34">
        <v>56</v>
      </c>
      <c r="O1763" s="36">
        <f t="shared" si="264"/>
        <v>11.642411642411643</v>
      </c>
      <c r="P1763" s="34">
        <v>47</v>
      </c>
      <c r="Q1763" s="36">
        <f t="shared" si="265"/>
        <v>9.7713097713097721</v>
      </c>
      <c r="R1763" s="34">
        <v>27</v>
      </c>
      <c r="S1763" s="36">
        <f t="shared" si="266"/>
        <v>5.6133056133056138</v>
      </c>
    </row>
    <row r="1764" spans="1:19" s="24" customFormat="1" ht="15" hidden="1" outlineLevel="1" x14ac:dyDescent="0.2">
      <c r="A1764" s="37" t="s">
        <v>1754</v>
      </c>
      <c r="B1764" s="34"/>
      <c r="C1764" s="35">
        <v>174</v>
      </c>
      <c r="D1764" s="34">
        <v>87</v>
      </c>
      <c r="E1764" s="36">
        <f t="shared" si="258"/>
        <v>50</v>
      </c>
      <c r="F1764" s="34">
        <v>87</v>
      </c>
      <c r="G1764" s="36">
        <f t="shared" si="260"/>
        <v>50</v>
      </c>
      <c r="H1764" s="34">
        <v>49</v>
      </c>
      <c r="I1764" s="36">
        <f t="shared" si="261"/>
        <v>28.160919540229884</v>
      </c>
      <c r="J1764" s="34">
        <v>33</v>
      </c>
      <c r="K1764" s="36">
        <f t="shared" si="262"/>
        <v>18.96551724137931</v>
      </c>
      <c r="L1764" s="34">
        <v>44</v>
      </c>
      <c r="M1764" s="36">
        <f t="shared" si="263"/>
        <v>25.287356321839081</v>
      </c>
      <c r="N1764" s="34">
        <v>20</v>
      </c>
      <c r="O1764" s="36">
        <f t="shared" si="264"/>
        <v>11.494252873563218</v>
      </c>
      <c r="P1764" s="34">
        <v>17</v>
      </c>
      <c r="Q1764" s="36">
        <f t="shared" si="265"/>
        <v>9.7701149425287355</v>
      </c>
      <c r="R1764" s="34">
        <v>11</v>
      </c>
      <c r="S1764" s="36">
        <f t="shared" si="266"/>
        <v>6.3218390804597702</v>
      </c>
    </row>
    <row r="1765" spans="1:19" s="24" customFormat="1" ht="15" hidden="1" outlineLevel="1" x14ac:dyDescent="0.2">
      <c r="A1765" s="37" t="s">
        <v>1755</v>
      </c>
      <c r="B1765" s="34"/>
      <c r="C1765" s="35">
        <v>791</v>
      </c>
      <c r="D1765" s="34">
        <v>398</v>
      </c>
      <c r="E1765" s="36">
        <f t="shared" si="258"/>
        <v>50.316055625790135</v>
      </c>
      <c r="F1765" s="34">
        <v>393</v>
      </c>
      <c r="G1765" s="36">
        <f t="shared" si="260"/>
        <v>49.683944374209858</v>
      </c>
      <c r="H1765" s="34">
        <v>246</v>
      </c>
      <c r="I1765" s="36">
        <f t="shared" si="261"/>
        <v>31.099873577749683</v>
      </c>
      <c r="J1765" s="34">
        <v>179</v>
      </c>
      <c r="K1765" s="36">
        <f t="shared" si="262"/>
        <v>22.629582806573957</v>
      </c>
      <c r="L1765" s="34">
        <v>126</v>
      </c>
      <c r="M1765" s="36">
        <f t="shared" si="263"/>
        <v>15.929203539823009</v>
      </c>
      <c r="N1765" s="34">
        <v>121</v>
      </c>
      <c r="O1765" s="36">
        <f t="shared" si="264"/>
        <v>15.29709228824273</v>
      </c>
      <c r="P1765" s="34">
        <v>84</v>
      </c>
      <c r="Q1765" s="36">
        <f t="shared" si="265"/>
        <v>10.619469026548673</v>
      </c>
      <c r="R1765" s="34">
        <v>35</v>
      </c>
      <c r="S1765" s="36">
        <f t="shared" si="266"/>
        <v>4.4247787610619467</v>
      </c>
    </row>
    <row r="1766" spans="1:19" s="24" customFormat="1" ht="15" hidden="1" outlineLevel="1" x14ac:dyDescent="0.2">
      <c r="A1766" s="37" t="s">
        <v>1756</v>
      </c>
      <c r="B1766" s="34"/>
      <c r="C1766" s="35">
        <v>1143</v>
      </c>
      <c r="D1766" s="34">
        <v>575</v>
      </c>
      <c r="E1766" s="36">
        <f t="shared" si="258"/>
        <v>50.30621172353456</v>
      </c>
      <c r="F1766" s="34">
        <v>568</v>
      </c>
      <c r="G1766" s="36">
        <f t="shared" si="260"/>
        <v>49.69378827646544</v>
      </c>
      <c r="H1766" s="34">
        <v>343</v>
      </c>
      <c r="I1766" s="36">
        <f t="shared" si="261"/>
        <v>30.008748906386703</v>
      </c>
      <c r="J1766" s="34">
        <v>252</v>
      </c>
      <c r="K1766" s="36">
        <f t="shared" si="262"/>
        <v>22.047244094488189</v>
      </c>
      <c r="L1766" s="34">
        <v>217</v>
      </c>
      <c r="M1766" s="36">
        <f t="shared" si="263"/>
        <v>18.985126859142607</v>
      </c>
      <c r="N1766" s="34">
        <v>157</v>
      </c>
      <c r="O1766" s="36">
        <f t="shared" si="264"/>
        <v>13.735783027121609</v>
      </c>
      <c r="P1766" s="34">
        <v>127</v>
      </c>
      <c r="Q1766" s="36">
        <f t="shared" si="265"/>
        <v>11.111111111111111</v>
      </c>
      <c r="R1766" s="34">
        <v>47</v>
      </c>
      <c r="S1766" s="36">
        <f t="shared" si="266"/>
        <v>4.1119860017497816</v>
      </c>
    </row>
    <row r="1767" spans="1:19" s="24" customFormat="1" ht="15" hidden="1" outlineLevel="1" x14ac:dyDescent="0.2">
      <c r="A1767" s="37" t="s">
        <v>1757</v>
      </c>
      <c r="B1767" s="34"/>
      <c r="C1767" s="35">
        <v>1280</v>
      </c>
      <c r="D1767" s="34">
        <v>622</v>
      </c>
      <c r="E1767" s="36">
        <f t="shared" si="258"/>
        <v>48.59375</v>
      </c>
      <c r="F1767" s="34">
        <v>658</v>
      </c>
      <c r="G1767" s="36">
        <f t="shared" si="260"/>
        <v>51.40625</v>
      </c>
      <c r="H1767" s="34">
        <v>346</v>
      </c>
      <c r="I1767" s="36">
        <f t="shared" si="261"/>
        <v>27.03125</v>
      </c>
      <c r="J1767" s="34">
        <v>312</v>
      </c>
      <c r="K1767" s="36">
        <f t="shared" si="262"/>
        <v>24.375</v>
      </c>
      <c r="L1767" s="34">
        <v>212</v>
      </c>
      <c r="M1767" s="36">
        <f t="shared" si="263"/>
        <v>16.5625</v>
      </c>
      <c r="N1767" s="34">
        <v>220</v>
      </c>
      <c r="O1767" s="36">
        <f t="shared" si="264"/>
        <v>17.1875</v>
      </c>
      <c r="P1767" s="34">
        <v>146</v>
      </c>
      <c r="Q1767" s="36">
        <f t="shared" si="265"/>
        <v>11.40625</v>
      </c>
      <c r="R1767" s="34">
        <v>44</v>
      </c>
      <c r="S1767" s="36">
        <f t="shared" si="266"/>
        <v>3.4375</v>
      </c>
    </row>
    <row r="1768" spans="1:19" s="24" customFormat="1" ht="15" hidden="1" outlineLevel="1" x14ac:dyDescent="0.2">
      <c r="A1768" s="37" t="s">
        <v>1758</v>
      </c>
      <c r="B1768" s="34"/>
      <c r="C1768" s="35">
        <v>1515</v>
      </c>
      <c r="D1768" s="34">
        <v>748</v>
      </c>
      <c r="E1768" s="36">
        <f t="shared" si="258"/>
        <v>49.372937293729372</v>
      </c>
      <c r="F1768" s="34">
        <v>767</v>
      </c>
      <c r="G1768" s="36">
        <f t="shared" si="260"/>
        <v>50.627062706270628</v>
      </c>
      <c r="H1768" s="34">
        <v>403</v>
      </c>
      <c r="I1768" s="36">
        <f t="shared" si="261"/>
        <v>26.600660066006601</v>
      </c>
      <c r="J1768" s="34">
        <v>397</v>
      </c>
      <c r="K1768" s="36">
        <f t="shared" si="262"/>
        <v>26.204620462046204</v>
      </c>
      <c r="L1768" s="34">
        <v>275</v>
      </c>
      <c r="M1768" s="36">
        <f t="shared" si="263"/>
        <v>18.151815181518153</v>
      </c>
      <c r="N1768" s="34">
        <v>216</v>
      </c>
      <c r="O1768" s="36">
        <f t="shared" si="264"/>
        <v>14.257425742574258</v>
      </c>
      <c r="P1768" s="34">
        <v>164</v>
      </c>
      <c r="Q1768" s="36">
        <f t="shared" si="265"/>
        <v>10.825082508250825</v>
      </c>
      <c r="R1768" s="34">
        <v>60</v>
      </c>
      <c r="S1768" s="36">
        <f t="shared" si="266"/>
        <v>3.9603960396039604</v>
      </c>
    </row>
    <row r="1769" spans="1:19" s="24" customFormat="1" ht="15" hidden="1" outlineLevel="1" x14ac:dyDescent="0.2">
      <c r="A1769" s="37" t="s">
        <v>1759</v>
      </c>
      <c r="B1769" s="34"/>
      <c r="C1769" s="35">
        <v>1894</v>
      </c>
      <c r="D1769" s="34">
        <v>926</v>
      </c>
      <c r="E1769" s="36">
        <f t="shared" si="258"/>
        <v>48.891235480464623</v>
      </c>
      <c r="F1769" s="34">
        <v>968</v>
      </c>
      <c r="G1769" s="36">
        <f t="shared" si="260"/>
        <v>51.10876451953537</v>
      </c>
      <c r="H1769" s="34">
        <v>549</v>
      </c>
      <c r="I1769" s="36">
        <f t="shared" si="261"/>
        <v>28.98627243928194</v>
      </c>
      <c r="J1769" s="34">
        <v>478</v>
      </c>
      <c r="K1769" s="36">
        <f t="shared" si="262"/>
        <v>25.237592397043294</v>
      </c>
      <c r="L1769" s="34">
        <v>348</v>
      </c>
      <c r="M1769" s="36">
        <f t="shared" si="263"/>
        <v>18.373812038014783</v>
      </c>
      <c r="N1769" s="34">
        <v>288</v>
      </c>
      <c r="O1769" s="36">
        <f t="shared" si="264"/>
        <v>15.205913410770854</v>
      </c>
      <c r="P1769" s="34">
        <v>167</v>
      </c>
      <c r="Q1769" s="36">
        <f t="shared" si="265"/>
        <v>8.8173178458289332</v>
      </c>
      <c r="R1769" s="34">
        <v>64</v>
      </c>
      <c r="S1769" s="36">
        <f t="shared" si="266"/>
        <v>3.3790918690601899</v>
      </c>
    </row>
    <row r="1770" spans="1:19" s="24" customFormat="1" ht="15" hidden="1" outlineLevel="1" x14ac:dyDescent="0.2">
      <c r="A1770" s="37" t="s">
        <v>1760</v>
      </c>
      <c r="B1770" s="34"/>
      <c r="C1770" s="35">
        <v>600</v>
      </c>
      <c r="D1770" s="34">
        <v>320</v>
      </c>
      <c r="E1770" s="36">
        <f t="shared" si="258"/>
        <v>53.333333333333336</v>
      </c>
      <c r="F1770" s="34">
        <v>280</v>
      </c>
      <c r="G1770" s="36">
        <f t="shared" si="260"/>
        <v>46.666666666666664</v>
      </c>
      <c r="H1770" s="34">
        <v>164</v>
      </c>
      <c r="I1770" s="36">
        <f t="shared" si="261"/>
        <v>27.333333333333332</v>
      </c>
      <c r="J1770" s="34">
        <v>148</v>
      </c>
      <c r="K1770" s="36">
        <f t="shared" si="262"/>
        <v>24.666666666666668</v>
      </c>
      <c r="L1770" s="34">
        <v>109</v>
      </c>
      <c r="M1770" s="36">
        <f t="shared" si="263"/>
        <v>18.166666666666668</v>
      </c>
      <c r="N1770" s="34">
        <v>72</v>
      </c>
      <c r="O1770" s="36">
        <f t="shared" si="264"/>
        <v>12</v>
      </c>
      <c r="P1770" s="34">
        <v>68</v>
      </c>
      <c r="Q1770" s="36">
        <f t="shared" si="265"/>
        <v>11.333333333333334</v>
      </c>
      <c r="R1770" s="34">
        <v>39</v>
      </c>
      <c r="S1770" s="36">
        <f t="shared" si="266"/>
        <v>6.5</v>
      </c>
    </row>
    <row r="1771" spans="1:19" s="24" customFormat="1" ht="15" hidden="1" outlineLevel="1" x14ac:dyDescent="0.2">
      <c r="A1771" s="37" t="s">
        <v>1761</v>
      </c>
      <c r="B1771" s="34"/>
      <c r="C1771" s="35">
        <v>1020</v>
      </c>
      <c r="D1771" s="34">
        <v>519</v>
      </c>
      <c r="E1771" s="36">
        <f t="shared" si="258"/>
        <v>50.882352941176471</v>
      </c>
      <c r="F1771" s="34">
        <v>501</v>
      </c>
      <c r="G1771" s="36">
        <f t="shared" si="260"/>
        <v>49.117647058823536</v>
      </c>
      <c r="H1771" s="34">
        <v>295</v>
      </c>
      <c r="I1771" s="36">
        <f t="shared" si="261"/>
        <v>28.921568627450981</v>
      </c>
      <c r="J1771" s="34">
        <v>244</v>
      </c>
      <c r="K1771" s="36">
        <f t="shared" si="262"/>
        <v>23.921568627450981</v>
      </c>
      <c r="L1771" s="34">
        <v>174</v>
      </c>
      <c r="M1771" s="36">
        <f t="shared" si="263"/>
        <v>17.058823529411764</v>
      </c>
      <c r="N1771" s="34">
        <v>160</v>
      </c>
      <c r="O1771" s="36">
        <f t="shared" si="264"/>
        <v>15.686274509803923</v>
      </c>
      <c r="P1771" s="34">
        <v>90</v>
      </c>
      <c r="Q1771" s="36">
        <f t="shared" si="265"/>
        <v>8.8235294117647065</v>
      </c>
      <c r="R1771" s="34">
        <v>57</v>
      </c>
      <c r="S1771" s="36">
        <f t="shared" si="266"/>
        <v>5.5882352941176476</v>
      </c>
    </row>
    <row r="1772" spans="1:19" s="24" customFormat="1" ht="15" hidden="1" outlineLevel="1" x14ac:dyDescent="0.2">
      <c r="A1772" s="37" t="s">
        <v>1762</v>
      </c>
      <c r="B1772" s="34"/>
      <c r="C1772" s="35">
        <v>440</v>
      </c>
      <c r="D1772" s="34">
        <v>239</v>
      </c>
      <c r="E1772" s="36">
        <f t="shared" si="258"/>
        <v>54.318181818181813</v>
      </c>
      <c r="F1772" s="34">
        <v>201</v>
      </c>
      <c r="G1772" s="36">
        <f t="shared" si="260"/>
        <v>45.68181818181818</v>
      </c>
      <c r="H1772" s="34">
        <v>130</v>
      </c>
      <c r="I1772" s="36">
        <f t="shared" si="261"/>
        <v>29.545454545454543</v>
      </c>
      <c r="J1772" s="34">
        <v>110</v>
      </c>
      <c r="K1772" s="36">
        <f t="shared" si="262"/>
        <v>24.999999999999996</v>
      </c>
      <c r="L1772" s="34">
        <v>79</v>
      </c>
      <c r="M1772" s="36">
        <f t="shared" si="263"/>
        <v>17.954545454545453</v>
      </c>
      <c r="N1772" s="34">
        <v>67</v>
      </c>
      <c r="O1772" s="36">
        <f t="shared" si="264"/>
        <v>15.227272727272727</v>
      </c>
      <c r="P1772" s="34">
        <v>47</v>
      </c>
      <c r="Q1772" s="36">
        <f t="shared" si="265"/>
        <v>10.681818181818182</v>
      </c>
      <c r="R1772" s="34">
        <v>7</v>
      </c>
      <c r="S1772" s="36">
        <f t="shared" si="266"/>
        <v>1.5909090909090908</v>
      </c>
    </row>
    <row r="1773" spans="1:19" s="24" customFormat="1" ht="15" hidden="1" outlineLevel="1" x14ac:dyDescent="0.2">
      <c r="A1773" s="37" t="s">
        <v>1763</v>
      </c>
      <c r="B1773" s="34"/>
      <c r="C1773" s="35">
        <v>1444</v>
      </c>
      <c r="D1773" s="34">
        <v>735</v>
      </c>
      <c r="E1773" s="36">
        <f t="shared" si="258"/>
        <v>50.900277008310248</v>
      </c>
      <c r="F1773" s="34">
        <v>709</v>
      </c>
      <c r="G1773" s="36">
        <f t="shared" si="260"/>
        <v>49.099722991689752</v>
      </c>
      <c r="H1773" s="34">
        <v>401</v>
      </c>
      <c r="I1773" s="36">
        <f t="shared" si="261"/>
        <v>27.770083102493075</v>
      </c>
      <c r="J1773" s="34">
        <v>368</v>
      </c>
      <c r="K1773" s="36">
        <f t="shared" si="262"/>
        <v>25.48476454293629</v>
      </c>
      <c r="L1773" s="34">
        <v>269</v>
      </c>
      <c r="M1773" s="36">
        <f t="shared" si="263"/>
        <v>18.628808864265928</v>
      </c>
      <c r="N1773" s="34">
        <v>187</v>
      </c>
      <c r="O1773" s="36">
        <f t="shared" si="264"/>
        <v>12.950138504155126</v>
      </c>
      <c r="P1773" s="34">
        <v>143</v>
      </c>
      <c r="Q1773" s="36">
        <f t="shared" si="265"/>
        <v>9.9030470914127431</v>
      </c>
      <c r="R1773" s="34">
        <v>76</v>
      </c>
      <c r="S1773" s="36">
        <f t="shared" si="266"/>
        <v>5.2631578947368425</v>
      </c>
    </row>
    <row r="1774" spans="1:19" s="24" customFormat="1" ht="15" hidden="1" outlineLevel="1" x14ac:dyDescent="0.2">
      <c r="A1774" s="37" t="s">
        <v>1764</v>
      </c>
      <c r="B1774" s="34"/>
      <c r="C1774" s="35">
        <v>531</v>
      </c>
      <c r="D1774" s="34">
        <v>284</v>
      </c>
      <c r="E1774" s="36">
        <f t="shared" si="258"/>
        <v>53.483992467043315</v>
      </c>
      <c r="F1774" s="34">
        <v>247</v>
      </c>
      <c r="G1774" s="36">
        <f t="shared" si="260"/>
        <v>46.516007532956692</v>
      </c>
      <c r="H1774" s="34">
        <v>138</v>
      </c>
      <c r="I1774" s="36">
        <f t="shared" si="261"/>
        <v>25.988700564971754</v>
      </c>
      <c r="J1774" s="34">
        <v>151</v>
      </c>
      <c r="K1774" s="36">
        <f t="shared" si="262"/>
        <v>28.436911487758948</v>
      </c>
      <c r="L1774" s="34">
        <v>98</v>
      </c>
      <c r="M1774" s="36">
        <f t="shared" si="263"/>
        <v>18.455743879472696</v>
      </c>
      <c r="N1774" s="34">
        <v>65</v>
      </c>
      <c r="O1774" s="36">
        <f t="shared" si="264"/>
        <v>12.241054613935971</v>
      </c>
      <c r="P1774" s="34">
        <v>55</v>
      </c>
      <c r="Q1774" s="36">
        <f t="shared" si="265"/>
        <v>10.357815442561206</v>
      </c>
      <c r="R1774" s="34">
        <v>24</v>
      </c>
      <c r="S1774" s="36">
        <f t="shared" si="266"/>
        <v>4.5197740112994351</v>
      </c>
    </row>
    <row r="1775" spans="1:19" s="24" customFormat="1" ht="15" hidden="1" outlineLevel="1" x14ac:dyDescent="0.2">
      <c r="A1775" s="37" t="s">
        <v>1765</v>
      </c>
      <c r="B1775" s="34"/>
      <c r="C1775" s="35">
        <v>800</v>
      </c>
      <c r="D1775" s="34">
        <v>430</v>
      </c>
      <c r="E1775" s="36">
        <f t="shared" si="258"/>
        <v>53.75</v>
      </c>
      <c r="F1775" s="34">
        <v>370</v>
      </c>
      <c r="G1775" s="36">
        <f t="shared" si="260"/>
        <v>46.25</v>
      </c>
      <c r="H1775" s="34">
        <v>210</v>
      </c>
      <c r="I1775" s="36">
        <f t="shared" si="261"/>
        <v>26.25</v>
      </c>
      <c r="J1775" s="34">
        <v>221</v>
      </c>
      <c r="K1775" s="36">
        <f t="shared" si="262"/>
        <v>27.625</v>
      </c>
      <c r="L1775" s="34">
        <v>117</v>
      </c>
      <c r="M1775" s="36">
        <f t="shared" si="263"/>
        <v>14.625</v>
      </c>
      <c r="N1775" s="34">
        <v>132</v>
      </c>
      <c r="O1775" s="36">
        <f t="shared" si="264"/>
        <v>16.5</v>
      </c>
      <c r="P1775" s="34">
        <v>85</v>
      </c>
      <c r="Q1775" s="36">
        <f t="shared" si="265"/>
        <v>10.625</v>
      </c>
      <c r="R1775" s="34">
        <v>35</v>
      </c>
      <c r="S1775" s="36">
        <f t="shared" si="266"/>
        <v>4.375</v>
      </c>
    </row>
    <row r="1776" spans="1:19" s="24" customFormat="1" ht="15" hidden="1" outlineLevel="1" x14ac:dyDescent="0.2">
      <c r="A1776" s="37" t="s">
        <v>1766</v>
      </c>
      <c r="B1776" s="34"/>
      <c r="C1776" s="35">
        <v>1129</v>
      </c>
      <c r="D1776" s="34">
        <v>545</v>
      </c>
      <c r="E1776" s="36">
        <f t="shared" si="258"/>
        <v>48.272807794508417</v>
      </c>
      <c r="F1776" s="34">
        <v>584</v>
      </c>
      <c r="G1776" s="36">
        <f t="shared" si="260"/>
        <v>51.72719220549159</v>
      </c>
      <c r="H1776" s="34">
        <v>335</v>
      </c>
      <c r="I1776" s="36">
        <f t="shared" si="261"/>
        <v>29.672276350752881</v>
      </c>
      <c r="J1776" s="34">
        <v>279</v>
      </c>
      <c r="K1776" s="36">
        <f t="shared" si="262"/>
        <v>24.712134632418071</v>
      </c>
      <c r="L1776" s="34">
        <v>202</v>
      </c>
      <c r="M1776" s="36">
        <f t="shared" si="263"/>
        <v>17.891939769707708</v>
      </c>
      <c r="N1776" s="34">
        <v>153</v>
      </c>
      <c r="O1776" s="36">
        <f t="shared" si="264"/>
        <v>13.551815766164749</v>
      </c>
      <c r="P1776" s="34">
        <v>107</v>
      </c>
      <c r="Q1776" s="36">
        <f t="shared" si="265"/>
        <v>9.4774136403897256</v>
      </c>
      <c r="R1776" s="34">
        <v>53</v>
      </c>
      <c r="S1776" s="36">
        <f t="shared" si="266"/>
        <v>4.6944198405668738</v>
      </c>
    </row>
    <row r="1777" spans="1:19" s="24" customFormat="1" ht="15" hidden="1" outlineLevel="1" x14ac:dyDescent="0.2">
      <c r="A1777" s="37" t="s">
        <v>1767</v>
      </c>
      <c r="B1777" s="34"/>
      <c r="C1777" s="35">
        <v>1166</v>
      </c>
      <c r="D1777" s="34">
        <v>582</v>
      </c>
      <c r="E1777" s="36">
        <f t="shared" si="258"/>
        <v>49.914236706689536</v>
      </c>
      <c r="F1777" s="34">
        <v>584</v>
      </c>
      <c r="G1777" s="36">
        <f t="shared" si="260"/>
        <v>50.085763293310464</v>
      </c>
      <c r="H1777" s="34">
        <v>330</v>
      </c>
      <c r="I1777" s="36">
        <f t="shared" si="261"/>
        <v>28.30188679245283</v>
      </c>
      <c r="J1777" s="34">
        <v>271</v>
      </c>
      <c r="K1777" s="36">
        <f t="shared" si="262"/>
        <v>23.241852487135507</v>
      </c>
      <c r="L1777" s="34">
        <v>242</v>
      </c>
      <c r="M1777" s="36">
        <f t="shared" si="263"/>
        <v>20.754716981132074</v>
      </c>
      <c r="N1777" s="34">
        <v>146</v>
      </c>
      <c r="O1777" s="36">
        <f t="shared" si="264"/>
        <v>12.521440823327616</v>
      </c>
      <c r="P1777" s="34">
        <v>125</v>
      </c>
      <c r="Q1777" s="36">
        <f t="shared" si="265"/>
        <v>10.720411663807891</v>
      </c>
      <c r="R1777" s="34">
        <v>52</v>
      </c>
      <c r="S1777" s="36">
        <f t="shared" si="266"/>
        <v>4.4596912521440819</v>
      </c>
    </row>
    <row r="1778" spans="1:19" s="24" customFormat="1" ht="15" hidden="1" outlineLevel="1" x14ac:dyDescent="0.2">
      <c r="A1778" s="37" t="s">
        <v>1768</v>
      </c>
      <c r="B1778" s="34"/>
      <c r="C1778" s="35">
        <v>789</v>
      </c>
      <c r="D1778" s="34">
        <v>398</v>
      </c>
      <c r="E1778" s="36">
        <f t="shared" si="258"/>
        <v>50.443599493029154</v>
      </c>
      <c r="F1778" s="34">
        <v>391</v>
      </c>
      <c r="G1778" s="36">
        <f t="shared" si="260"/>
        <v>49.556400506970853</v>
      </c>
      <c r="H1778" s="34">
        <v>226</v>
      </c>
      <c r="I1778" s="36">
        <f t="shared" si="261"/>
        <v>28.64385297845374</v>
      </c>
      <c r="J1778" s="34">
        <v>189</v>
      </c>
      <c r="K1778" s="36">
        <f t="shared" si="262"/>
        <v>23.954372623574145</v>
      </c>
      <c r="L1778" s="34">
        <v>145</v>
      </c>
      <c r="M1778" s="36">
        <f t="shared" si="263"/>
        <v>18.377693282636248</v>
      </c>
      <c r="N1778" s="34">
        <v>116</v>
      </c>
      <c r="O1778" s="36">
        <f t="shared" si="264"/>
        <v>14.702154626108999</v>
      </c>
      <c r="P1778" s="34">
        <v>77</v>
      </c>
      <c r="Q1778" s="36">
        <f t="shared" si="265"/>
        <v>9.7591888466413188</v>
      </c>
      <c r="R1778" s="34">
        <v>36</v>
      </c>
      <c r="S1778" s="36">
        <f t="shared" si="266"/>
        <v>4.5627376425855513</v>
      </c>
    </row>
    <row r="1779" spans="1:19" s="24" customFormat="1" ht="15" hidden="1" outlineLevel="1" x14ac:dyDescent="0.2">
      <c r="A1779" s="37" t="s">
        <v>1769</v>
      </c>
      <c r="B1779" s="34"/>
      <c r="C1779" s="35">
        <v>452</v>
      </c>
      <c r="D1779" s="34">
        <v>236</v>
      </c>
      <c r="E1779" s="36">
        <f t="shared" si="258"/>
        <v>52.212389380530979</v>
      </c>
      <c r="F1779" s="34">
        <v>216</v>
      </c>
      <c r="G1779" s="36">
        <f t="shared" si="260"/>
        <v>47.787610619469028</v>
      </c>
      <c r="H1779" s="34">
        <v>148</v>
      </c>
      <c r="I1779" s="36">
        <f t="shared" si="261"/>
        <v>32.743362831858413</v>
      </c>
      <c r="J1779" s="34">
        <v>101</v>
      </c>
      <c r="K1779" s="36">
        <f t="shared" si="262"/>
        <v>22.345132743362836</v>
      </c>
      <c r="L1779" s="34">
        <v>86</v>
      </c>
      <c r="M1779" s="36">
        <f t="shared" si="263"/>
        <v>19.026548672566374</v>
      </c>
      <c r="N1779" s="34">
        <v>65</v>
      </c>
      <c r="O1779" s="36">
        <f t="shared" si="264"/>
        <v>14.380530973451329</v>
      </c>
      <c r="P1779" s="34">
        <v>33</v>
      </c>
      <c r="Q1779" s="36">
        <f t="shared" si="265"/>
        <v>7.3008849557522133</v>
      </c>
      <c r="R1779" s="34">
        <v>19</v>
      </c>
      <c r="S1779" s="36">
        <f t="shared" si="266"/>
        <v>4.2035398230088497</v>
      </c>
    </row>
    <row r="1780" spans="1:19" s="24" customFormat="1" ht="15" hidden="1" outlineLevel="1" x14ac:dyDescent="0.2">
      <c r="A1780" s="37" t="s">
        <v>1770</v>
      </c>
      <c r="B1780" s="34"/>
      <c r="C1780" s="35">
        <v>1752</v>
      </c>
      <c r="D1780" s="34">
        <v>887</v>
      </c>
      <c r="E1780" s="36">
        <f t="shared" si="258"/>
        <v>50.62785388127854</v>
      </c>
      <c r="F1780" s="34">
        <v>865</v>
      </c>
      <c r="G1780" s="36">
        <f t="shared" si="260"/>
        <v>49.37214611872146</v>
      </c>
      <c r="H1780" s="34">
        <v>469</v>
      </c>
      <c r="I1780" s="36">
        <f t="shared" si="261"/>
        <v>26.769406392694066</v>
      </c>
      <c r="J1780" s="34">
        <v>429</v>
      </c>
      <c r="K1780" s="36">
        <f t="shared" si="262"/>
        <v>24.486301369863014</v>
      </c>
      <c r="L1780" s="34">
        <v>326</v>
      </c>
      <c r="M1780" s="36">
        <f t="shared" si="263"/>
        <v>18.607305936073061</v>
      </c>
      <c r="N1780" s="34">
        <v>247</v>
      </c>
      <c r="O1780" s="36">
        <f t="shared" si="264"/>
        <v>14.098173515981735</v>
      </c>
      <c r="P1780" s="34">
        <v>193</v>
      </c>
      <c r="Q1780" s="36">
        <f t="shared" si="265"/>
        <v>11.015981735159817</v>
      </c>
      <c r="R1780" s="34">
        <v>88</v>
      </c>
      <c r="S1780" s="36">
        <f t="shared" si="266"/>
        <v>5.0228310502283104</v>
      </c>
    </row>
    <row r="1781" spans="1:19" s="24" customFormat="1" ht="15" hidden="1" outlineLevel="1" x14ac:dyDescent="0.2">
      <c r="A1781" s="37" t="s">
        <v>1771</v>
      </c>
      <c r="B1781" s="34"/>
      <c r="C1781" s="35">
        <v>113</v>
      </c>
      <c r="D1781" s="34">
        <v>67</v>
      </c>
      <c r="E1781" s="36">
        <f t="shared" si="258"/>
        <v>59.292035398230091</v>
      </c>
      <c r="F1781" s="34">
        <v>46</v>
      </c>
      <c r="G1781" s="36">
        <f t="shared" si="260"/>
        <v>40.707964601769916</v>
      </c>
      <c r="H1781" s="34">
        <v>37</v>
      </c>
      <c r="I1781" s="36">
        <f t="shared" si="261"/>
        <v>32.743362831858413</v>
      </c>
      <c r="J1781" s="34">
        <v>27</v>
      </c>
      <c r="K1781" s="36">
        <f t="shared" si="262"/>
        <v>23.893805309734514</v>
      </c>
      <c r="L1781" s="34">
        <v>21</v>
      </c>
      <c r="M1781" s="36">
        <f t="shared" si="263"/>
        <v>18.584070796460178</v>
      </c>
      <c r="N1781" s="34">
        <v>17</v>
      </c>
      <c r="O1781" s="36">
        <f t="shared" si="264"/>
        <v>15.044247787610621</v>
      </c>
      <c r="P1781" s="34">
        <v>7</v>
      </c>
      <c r="Q1781" s="36">
        <f t="shared" si="265"/>
        <v>6.1946902654867264</v>
      </c>
      <c r="R1781" s="34">
        <v>4</v>
      </c>
      <c r="S1781" s="36">
        <f t="shared" si="266"/>
        <v>3.5398230088495577</v>
      </c>
    </row>
    <row r="1782" spans="1:19" s="24" customFormat="1" ht="15" collapsed="1" x14ac:dyDescent="0.2">
      <c r="A1782" s="33" t="s">
        <v>2581</v>
      </c>
      <c r="B1782" s="34">
        <v>10</v>
      </c>
      <c r="C1782" s="34">
        <f t="shared" ref="C1782:R1782" si="268">SUM(C1783:C1792)</f>
        <v>21411</v>
      </c>
      <c r="D1782" s="34">
        <f t="shared" si="268"/>
        <v>9584</v>
      </c>
      <c r="E1782" s="36">
        <f t="shared" si="258"/>
        <v>44.762038204661152</v>
      </c>
      <c r="F1782" s="34">
        <f t="shared" si="268"/>
        <v>11827</v>
      </c>
      <c r="G1782" s="36">
        <f t="shared" si="260"/>
        <v>55.23796179533884</v>
      </c>
      <c r="H1782" s="34">
        <f t="shared" si="268"/>
        <v>5918</v>
      </c>
      <c r="I1782" s="36">
        <f t="shared" si="261"/>
        <v>27.639998131801409</v>
      </c>
      <c r="J1782" s="34">
        <f t="shared" si="268"/>
        <v>5236</v>
      </c>
      <c r="K1782" s="36">
        <f t="shared" si="262"/>
        <v>24.454719536686749</v>
      </c>
      <c r="L1782" s="34">
        <f t="shared" si="268"/>
        <v>3586</v>
      </c>
      <c r="M1782" s="36">
        <f t="shared" si="263"/>
        <v>16.748400354957731</v>
      </c>
      <c r="N1782" s="34">
        <f t="shared" si="268"/>
        <v>3255</v>
      </c>
      <c r="O1782" s="36">
        <f t="shared" si="264"/>
        <v>15.202466022138152</v>
      </c>
      <c r="P1782" s="34">
        <f t="shared" si="268"/>
        <v>2381</v>
      </c>
      <c r="Q1782" s="36">
        <f t="shared" si="265"/>
        <v>11.120452104058661</v>
      </c>
      <c r="R1782" s="34">
        <f t="shared" si="268"/>
        <v>1035</v>
      </c>
      <c r="S1782" s="36">
        <f t="shared" si="266"/>
        <v>4.8339638503572928</v>
      </c>
    </row>
    <row r="1783" spans="1:19" s="24" customFormat="1" ht="15" hidden="1" outlineLevel="1" x14ac:dyDescent="0.2">
      <c r="A1783" s="37" t="s">
        <v>1772</v>
      </c>
      <c r="B1783" s="34"/>
      <c r="C1783" s="35">
        <v>1970</v>
      </c>
      <c r="D1783" s="34">
        <v>943</v>
      </c>
      <c r="E1783" s="36">
        <f t="shared" si="258"/>
        <v>47.868020304568532</v>
      </c>
      <c r="F1783" s="34">
        <v>1027</v>
      </c>
      <c r="G1783" s="36">
        <f t="shared" si="260"/>
        <v>52.131979695431475</v>
      </c>
      <c r="H1783" s="34">
        <v>557</v>
      </c>
      <c r="I1783" s="36">
        <f t="shared" si="261"/>
        <v>28.274111675126903</v>
      </c>
      <c r="J1783" s="34">
        <v>472</v>
      </c>
      <c r="K1783" s="36">
        <f t="shared" si="262"/>
        <v>23.959390862944165</v>
      </c>
      <c r="L1783" s="34">
        <v>354</v>
      </c>
      <c r="M1783" s="36">
        <f t="shared" si="263"/>
        <v>17.969543147208121</v>
      </c>
      <c r="N1783" s="34">
        <v>315</v>
      </c>
      <c r="O1783" s="36">
        <f t="shared" si="264"/>
        <v>15.98984771573604</v>
      </c>
      <c r="P1783" s="34">
        <v>191</v>
      </c>
      <c r="Q1783" s="36">
        <f t="shared" si="265"/>
        <v>9.6954314720812178</v>
      </c>
      <c r="R1783" s="34">
        <v>81</v>
      </c>
      <c r="S1783" s="36">
        <f t="shared" si="266"/>
        <v>4.1116751269035534</v>
      </c>
    </row>
    <row r="1784" spans="1:19" s="24" customFormat="1" ht="15" hidden="1" outlineLevel="1" x14ac:dyDescent="0.2">
      <c r="A1784" s="37" t="s">
        <v>1773</v>
      </c>
      <c r="B1784" s="34"/>
      <c r="C1784" s="35">
        <v>2328</v>
      </c>
      <c r="D1784" s="34">
        <v>1054</v>
      </c>
      <c r="E1784" s="36">
        <f t="shared" si="258"/>
        <v>45.274914089347078</v>
      </c>
      <c r="F1784" s="34">
        <v>1274</v>
      </c>
      <c r="G1784" s="36">
        <f t="shared" si="260"/>
        <v>54.725085910652915</v>
      </c>
      <c r="H1784" s="34">
        <v>673</v>
      </c>
      <c r="I1784" s="36">
        <f t="shared" si="261"/>
        <v>28.908934707903779</v>
      </c>
      <c r="J1784" s="34">
        <v>523</v>
      </c>
      <c r="K1784" s="36">
        <f t="shared" si="262"/>
        <v>22.465635738831615</v>
      </c>
      <c r="L1784" s="34">
        <v>409</v>
      </c>
      <c r="M1784" s="36">
        <f t="shared" si="263"/>
        <v>17.56872852233677</v>
      </c>
      <c r="N1784" s="34">
        <v>359</v>
      </c>
      <c r="O1784" s="36">
        <f t="shared" si="264"/>
        <v>15.420962199312713</v>
      </c>
      <c r="P1784" s="34">
        <v>238</v>
      </c>
      <c r="Q1784" s="36">
        <f t="shared" si="265"/>
        <v>10.223367697594501</v>
      </c>
      <c r="R1784" s="34">
        <v>126</v>
      </c>
      <c r="S1784" s="36">
        <f t="shared" si="266"/>
        <v>5.412371134020618</v>
      </c>
    </row>
    <row r="1785" spans="1:19" s="24" customFormat="1" ht="15" hidden="1" outlineLevel="1" x14ac:dyDescent="0.2">
      <c r="A1785" s="37" t="s">
        <v>1774</v>
      </c>
      <c r="B1785" s="34"/>
      <c r="C1785" s="35">
        <v>2369</v>
      </c>
      <c r="D1785" s="34">
        <v>1081</v>
      </c>
      <c r="E1785" s="36">
        <f t="shared" si="258"/>
        <v>45.631067961165044</v>
      </c>
      <c r="F1785" s="34">
        <v>1288</v>
      </c>
      <c r="G1785" s="36">
        <f t="shared" si="260"/>
        <v>54.368932038834949</v>
      </c>
      <c r="H1785" s="34">
        <v>674</v>
      </c>
      <c r="I1785" s="36">
        <f t="shared" si="261"/>
        <v>28.450823132123258</v>
      </c>
      <c r="J1785" s="34">
        <v>563</v>
      </c>
      <c r="K1785" s="36">
        <f t="shared" si="262"/>
        <v>23.765301815111862</v>
      </c>
      <c r="L1785" s="34">
        <v>419</v>
      </c>
      <c r="M1785" s="36">
        <f t="shared" si="263"/>
        <v>17.686787674124101</v>
      </c>
      <c r="N1785" s="34">
        <v>358</v>
      </c>
      <c r="O1785" s="36">
        <f t="shared" si="264"/>
        <v>15.111861544955676</v>
      </c>
      <c r="P1785" s="34">
        <v>247</v>
      </c>
      <c r="Q1785" s="36">
        <f t="shared" si="265"/>
        <v>10.42634022794428</v>
      </c>
      <c r="R1785" s="34">
        <v>108</v>
      </c>
      <c r="S1785" s="36">
        <f t="shared" si="266"/>
        <v>4.5588856057408185</v>
      </c>
    </row>
    <row r="1786" spans="1:19" s="24" customFormat="1" ht="15" hidden="1" outlineLevel="1" x14ac:dyDescent="0.2">
      <c r="A1786" s="37" t="s">
        <v>1775</v>
      </c>
      <c r="B1786" s="34"/>
      <c r="C1786" s="35">
        <v>1745</v>
      </c>
      <c r="D1786" s="34">
        <v>725</v>
      </c>
      <c r="E1786" s="36">
        <f t="shared" si="258"/>
        <v>41.54727793696275</v>
      </c>
      <c r="F1786" s="34">
        <v>1020</v>
      </c>
      <c r="G1786" s="36">
        <f t="shared" si="260"/>
        <v>58.45272206303725</v>
      </c>
      <c r="H1786" s="34">
        <v>453</v>
      </c>
      <c r="I1786" s="36">
        <f t="shared" si="261"/>
        <v>25.959885386819487</v>
      </c>
      <c r="J1786" s="34">
        <v>416</v>
      </c>
      <c r="K1786" s="36">
        <f t="shared" si="262"/>
        <v>23.839541547277939</v>
      </c>
      <c r="L1786" s="34">
        <v>323</v>
      </c>
      <c r="M1786" s="36">
        <f t="shared" si="263"/>
        <v>18.51002865329513</v>
      </c>
      <c r="N1786" s="34">
        <v>271</v>
      </c>
      <c r="O1786" s="36">
        <f t="shared" si="264"/>
        <v>15.530085959885387</v>
      </c>
      <c r="P1786" s="34">
        <v>187</v>
      </c>
      <c r="Q1786" s="36">
        <f t="shared" si="265"/>
        <v>10.716332378223496</v>
      </c>
      <c r="R1786" s="34">
        <v>95</v>
      </c>
      <c r="S1786" s="36">
        <f t="shared" si="266"/>
        <v>5.4441260744985671</v>
      </c>
    </row>
    <row r="1787" spans="1:19" s="24" customFormat="1" ht="15" hidden="1" outlineLevel="1" x14ac:dyDescent="0.2">
      <c r="A1787" s="37" t="s">
        <v>1776</v>
      </c>
      <c r="B1787" s="34"/>
      <c r="C1787" s="35">
        <v>1719</v>
      </c>
      <c r="D1787" s="34">
        <v>775</v>
      </c>
      <c r="E1787" s="36">
        <f t="shared" si="258"/>
        <v>45.084351367073879</v>
      </c>
      <c r="F1787" s="34">
        <v>944</v>
      </c>
      <c r="G1787" s="36">
        <f t="shared" si="260"/>
        <v>54.915648632926114</v>
      </c>
      <c r="H1787" s="34">
        <v>493</v>
      </c>
      <c r="I1787" s="36">
        <f t="shared" si="261"/>
        <v>28.679464805119252</v>
      </c>
      <c r="J1787" s="34">
        <v>401</v>
      </c>
      <c r="K1787" s="36">
        <f t="shared" si="262"/>
        <v>23.327515997673064</v>
      </c>
      <c r="L1787" s="34">
        <v>265</v>
      </c>
      <c r="M1787" s="36">
        <f t="shared" si="263"/>
        <v>15.415939499709133</v>
      </c>
      <c r="N1787" s="34">
        <v>275</v>
      </c>
      <c r="O1787" s="36">
        <f t="shared" si="264"/>
        <v>15.997673065735892</v>
      </c>
      <c r="P1787" s="34">
        <v>198</v>
      </c>
      <c r="Q1787" s="36">
        <f t="shared" si="265"/>
        <v>11.518324607329841</v>
      </c>
      <c r="R1787" s="34">
        <v>87</v>
      </c>
      <c r="S1787" s="36">
        <f t="shared" si="266"/>
        <v>5.0610820244328094</v>
      </c>
    </row>
    <row r="1788" spans="1:19" s="24" customFormat="1" ht="15" hidden="1" outlineLevel="1" x14ac:dyDescent="0.2">
      <c r="A1788" s="37" t="s">
        <v>1777</v>
      </c>
      <c r="B1788" s="34"/>
      <c r="C1788" s="35">
        <v>1821</v>
      </c>
      <c r="D1788" s="34">
        <v>779</v>
      </c>
      <c r="E1788" s="36">
        <f t="shared" si="258"/>
        <v>42.778693025809993</v>
      </c>
      <c r="F1788" s="34">
        <v>1042</v>
      </c>
      <c r="G1788" s="36">
        <f t="shared" si="260"/>
        <v>57.22130697419</v>
      </c>
      <c r="H1788" s="34">
        <v>486</v>
      </c>
      <c r="I1788" s="36">
        <f t="shared" si="261"/>
        <v>26.688632619439868</v>
      </c>
      <c r="J1788" s="34">
        <v>464</v>
      </c>
      <c r="K1788" s="36">
        <f t="shared" si="262"/>
        <v>25.480505216913784</v>
      </c>
      <c r="L1788" s="34">
        <v>303</v>
      </c>
      <c r="M1788" s="36">
        <f t="shared" si="263"/>
        <v>16.639209225700164</v>
      </c>
      <c r="N1788" s="34">
        <v>278</v>
      </c>
      <c r="O1788" s="36">
        <f t="shared" si="264"/>
        <v>15.266337177375068</v>
      </c>
      <c r="P1788" s="34">
        <v>203</v>
      </c>
      <c r="Q1788" s="36">
        <f t="shared" si="265"/>
        <v>11.14772103239978</v>
      </c>
      <c r="R1788" s="34">
        <v>87</v>
      </c>
      <c r="S1788" s="36">
        <f t="shared" si="266"/>
        <v>4.7775947281713345</v>
      </c>
    </row>
    <row r="1789" spans="1:19" s="24" customFormat="1" ht="15" hidden="1" outlineLevel="1" x14ac:dyDescent="0.2">
      <c r="A1789" s="37" t="s">
        <v>1778</v>
      </c>
      <c r="B1789" s="34"/>
      <c r="C1789" s="35">
        <v>2175</v>
      </c>
      <c r="D1789" s="34">
        <v>840</v>
      </c>
      <c r="E1789" s="36">
        <f t="shared" si="258"/>
        <v>38.620689655172413</v>
      </c>
      <c r="F1789" s="34">
        <v>1335</v>
      </c>
      <c r="G1789" s="36">
        <f t="shared" si="260"/>
        <v>61.379310344827587</v>
      </c>
      <c r="H1789" s="34">
        <v>609</v>
      </c>
      <c r="I1789" s="36">
        <f t="shared" si="261"/>
        <v>28</v>
      </c>
      <c r="J1789" s="34">
        <v>491</v>
      </c>
      <c r="K1789" s="36">
        <f t="shared" si="262"/>
        <v>22.574712643678161</v>
      </c>
      <c r="L1789" s="34">
        <v>402</v>
      </c>
      <c r="M1789" s="36">
        <f t="shared" si="263"/>
        <v>18.482758620689655</v>
      </c>
      <c r="N1789" s="34">
        <v>331</v>
      </c>
      <c r="O1789" s="36">
        <f t="shared" si="264"/>
        <v>15.218390804597702</v>
      </c>
      <c r="P1789" s="34">
        <v>231</v>
      </c>
      <c r="Q1789" s="36">
        <f t="shared" si="265"/>
        <v>10.620689655172415</v>
      </c>
      <c r="R1789" s="34">
        <v>111</v>
      </c>
      <c r="S1789" s="36">
        <f t="shared" si="266"/>
        <v>5.1034482758620694</v>
      </c>
    </row>
    <row r="1790" spans="1:19" s="24" customFormat="1" ht="15" hidden="1" outlineLevel="1" x14ac:dyDescent="0.2">
      <c r="A1790" s="37" t="s">
        <v>1779</v>
      </c>
      <c r="B1790" s="34"/>
      <c r="C1790" s="35">
        <v>2448</v>
      </c>
      <c r="D1790" s="34">
        <v>1131</v>
      </c>
      <c r="E1790" s="36">
        <f t="shared" si="258"/>
        <v>46.200980392156865</v>
      </c>
      <c r="F1790" s="34">
        <v>1317</v>
      </c>
      <c r="G1790" s="36">
        <f t="shared" si="260"/>
        <v>53.799019607843135</v>
      </c>
      <c r="H1790" s="34">
        <v>658</v>
      </c>
      <c r="I1790" s="36">
        <f t="shared" si="261"/>
        <v>26.87908496732026</v>
      </c>
      <c r="J1790" s="34">
        <v>630</v>
      </c>
      <c r="K1790" s="36">
        <f t="shared" si="262"/>
        <v>25.735294117647058</v>
      </c>
      <c r="L1790" s="34">
        <v>404</v>
      </c>
      <c r="M1790" s="36">
        <f t="shared" si="263"/>
        <v>16.503267973856207</v>
      </c>
      <c r="N1790" s="34">
        <v>339</v>
      </c>
      <c r="O1790" s="36">
        <f t="shared" si="264"/>
        <v>13.848039215686274</v>
      </c>
      <c r="P1790" s="34">
        <v>289</v>
      </c>
      <c r="Q1790" s="36">
        <f t="shared" si="265"/>
        <v>11.805555555555555</v>
      </c>
      <c r="R1790" s="34">
        <v>128</v>
      </c>
      <c r="S1790" s="36">
        <f t="shared" si="266"/>
        <v>5.2287581699346406</v>
      </c>
    </row>
    <row r="1791" spans="1:19" s="24" customFormat="1" ht="15" hidden="1" outlineLevel="1" x14ac:dyDescent="0.2">
      <c r="A1791" s="37" t="s">
        <v>1780</v>
      </c>
      <c r="B1791" s="34"/>
      <c r="C1791" s="35">
        <v>2422</v>
      </c>
      <c r="D1791" s="34">
        <v>1134</v>
      </c>
      <c r="E1791" s="36">
        <f t="shared" si="258"/>
        <v>46.820809248554916</v>
      </c>
      <c r="F1791" s="34">
        <v>1288</v>
      </c>
      <c r="G1791" s="36">
        <f t="shared" si="260"/>
        <v>53.179190751445091</v>
      </c>
      <c r="H1791" s="34">
        <v>677</v>
      </c>
      <c r="I1791" s="36">
        <f t="shared" si="261"/>
        <v>27.952105697770438</v>
      </c>
      <c r="J1791" s="34">
        <v>615</v>
      </c>
      <c r="K1791" s="36">
        <f t="shared" si="262"/>
        <v>25.392237819983485</v>
      </c>
      <c r="L1791" s="34">
        <v>398</v>
      </c>
      <c r="M1791" s="36">
        <f t="shared" si="263"/>
        <v>16.432700247729151</v>
      </c>
      <c r="N1791" s="34">
        <v>355</v>
      </c>
      <c r="O1791" s="36">
        <f t="shared" si="264"/>
        <v>14.657308009909167</v>
      </c>
      <c r="P1791" s="34">
        <v>267</v>
      </c>
      <c r="Q1791" s="36">
        <f t="shared" si="265"/>
        <v>11.023947151114781</v>
      </c>
      <c r="R1791" s="34">
        <v>110</v>
      </c>
      <c r="S1791" s="36">
        <f t="shared" si="266"/>
        <v>4.5417010734929812</v>
      </c>
    </row>
    <row r="1792" spans="1:19" s="24" customFormat="1" ht="15" hidden="1" outlineLevel="1" x14ac:dyDescent="0.2">
      <c r="A1792" s="37" t="s">
        <v>1781</v>
      </c>
      <c r="B1792" s="34"/>
      <c r="C1792" s="35">
        <v>2414</v>
      </c>
      <c r="D1792" s="34">
        <v>1122</v>
      </c>
      <c r="E1792" s="36">
        <f t="shared" ref="E1792:E1855" si="269">SUM(D1792/C1792%)</f>
        <v>46.478873239436616</v>
      </c>
      <c r="F1792" s="34">
        <v>1292</v>
      </c>
      <c r="G1792" s="36">
        <f t="shared" si="260"/>
        <v>53.521126760563376</v>
      </c>
      <c r="H1792" s="34">
        <v>638</v>
      </c>
      <c r="I1792" s="36">
        <f t="shared" si="261"/>
        <v>26.429163214581607</v>
      </c>
      <c r="J1792" s="34">
        <v>661</v>
      </c>
      <c r="K1792" s="36">
        <f t="shared" si="262"/>
        <v>27.381938690969346</v>
      </c>
      <c r="L1792" s="34">
        <v>309</v>
      </c>
      <c r="M1792" s="36">
        <f t="shared" si="263"/>
        <v>12.8003314001657</v>
      </c>
      <c r="N1792" s="34">
        <v>374</v>
      </c>
      <c r="O1792" s="36">
        <f t="shared" si="264"/>
        <v>15.492957746478872</v>
      </c>
      <c r="P1792" s="34">
        <v>330</v>
      </c>
      <c r="Q1792" s="36">
        <f t="shared" si="265"/>
        <v>13.670256835128416</v>
      </c>
      <c r="R1792" s="34">
        <v>102</v>
      </c>
      <c r="S1792" s="36">
        <f t="shared" si="266"/>
        <v>4.225352112676056</v>
      </c>
    </row>
    <row r="1793" spans="1:19" s="24" customFormat="1" ht="15" collapsed="1" x14ac:dyDescent="0.2">
      <c r="A1793" s="33" t="s">
        <v>2582</v>
      </c>
      <c r="B1793" s="34">
        <v>33</v>
      </c>
      <c r="C1793" s="34">
        <f t="shared" ref="C1793:R1793" si="270">SUM(C1794:C1826)</f>
        <v>43088</v>
      </c>
      <c r="D1793" s="34">
        <f t="shared" si="270"/>
        <v>21796</v>
      </c>
      <c r="E1793" s="36">
        <f t="shared" si="269"/>
        <v>50.584849610100264</v>
      </c>
      <c r="F1793" s="34">
        <f t="shared" si="270"/>
        <v>21292</v>
      </c>
      <c r="G1793" s="36">
        <f t="shared" si="260"/>
        <v>49.415150389899743</v>
      </c>
      <c r="H1793" s="34">
        <f t="shared" si="270"/>
        <v>11953</v>
      </c>
      <c r="I1793" s="36">
        <f t="shared" si="261"/>
        <v>27.740902339398442</v>
      </c>
      <c r="J1793" s="34">
        <f t="shared" si="270"/>
        <v>10523</v>
      </c>
      <c r="K1793" s="36">
        <f t="shared" si="262"/>
        <v>24.422112885258077</v>
      </c>
      <c r="L1793" s="34">
        <f t="shared" si="270"/>
        <v>8150</v>
      </c>
      <c r="M1793" s="36">
        <f t="shared" si="263"/>
        <v>18.914779056813963</v>
      </c>
      <c r="N1793" s="34">
        <f t="shared" si="270"/>
        <v>6169</v>
      </c>
      <c r="O1793" s="36">
        <f t="shared" si="264"/>
        <v>14.317211288525808</v>
      </c>
      <c r="P1793" s="34">
        <f t="shared" si="270"/>
        <v>3998</v>
      </c>
      <c r="Q1793" s="36">
        <f t="shared" si="265"/>
        <v>9.2786854808763461</v>
      </c>
      <c r="R1793" s="34">
        <f t="shared" si="270"/>
        <v>2295</v>
      </c>
      <c r="S1793" s="36">
        <f t="shared" si="266"/>
        <v>5.326308949127367</v>
      </c>
    </row>
    <row r="1794" spans="1:19" s="24" customFormat="1" ht="15" hidden="1" outlineLevel="1" x14ac:dyDescent="0.2">
      <c r="A1794" s="37" t="s">
        <v>1782</v>
      </c>
      <c r="B1794" s="34"/>
      <c r="C1794" s="35">
        <v>1737</v>
      </c>
      <c r="D1794" s="34">
        <v>839</v>
      </c>
      <c r="E1794" s="36">
        <f t="shared" si="269"/>
        <v>48.301669545192858</v>
      </c>
      <c r="F1794" s="34">
        <v>898</v>
      </c>
      <c r="G1794" s="36">
        <f t="shared" si="260"/>
        <v>51.698330454807135</v>
      </c>
      <c r="H1794" s="34">
        <v>454</v>
      </c>
      <c r="I1794" s="36">
        <f t="shared" si="261"/>
        <v>26.137017846862406</v>
      </c>
      <c r="J1794" s="34">
        <v>434</v>
      </c>
      <c r="K1794" s="36">
        <f t="shared" si="262"/>
        <v>24.985607369027058</v>
      </c>
      <c r="L1794" s="34">
        <v>293</v>
      </c>
      <c r="M1794" s="36">
        <f t="shared" si="263"/>
        <v>16.868163500287853</v>
      </c>
      <c r="N1794" s="34">
        <v>270</v>
      </c>
      <c r="O1794" s="36">
        <f t="shared" si="264"/>
        <v>15.5440414507772</v>
      </c>
      <c r="P1794" s="34">
        <v>203</v>
      </c>
      <c r="Q1794" s="36">
        <f t="shared" si="265"/>
        <v>11.686816350028785</v>
      </c>
      <c r="R1794" s="34">
        <v>83</v>
      </c>
      <c r="S1794" s="36">
        <f t="shared" si="266"/>
        <v>4.7783534830166952</v>
      </c>
    </row>
    <row r="1795" spans="1:19" s="24" customFormat="1" ht="15" hidden="1" outlineLevel="1" x14ac:dyDescent="0.2">
      <c r="A1795" s="37" t="s">
        <v>2583</v>
      </c>
      <c r="B1795" s="34"/>
      <c r="C1795" s="35">
        <v>1606</v>
      </c>
      <c r="D1795" s="34">
        <v>771</v>
      </c>
      <c r="E1795" s="36">
        <f t="shared" si="269"/>
        <v>48.007471980074726</v>
      </c>
      <c r="F1795" s="34">
        <v>835</v>
      </c>
      <c r="G1795" s="36">
        <f t="shared" si="260"/>
        <v>51.992528019925281</v>
      </c>
      <c r="H1795" s="34">
        <v>435</v>
      </c>
      <c r="I1795" s="36">
        <f t="shared" si="261"/>
        <v>27.085927770859278</v>
      </c>
      <c r="J1795" s="34">
        <v>405</v>
      </c>
      <c r="K1795" s="36">
        <f t="shared" si="262"/>
        <v>25.21793275217933</v>
      </c>
      <c r="L1795" s="34">
        <v>284</v>
      </c>
      <c r="M1795" s="36">
        <f t="shared" si="263"/>
        <v>17.683686176836865</v>
      </c>
      <c r="N1795" s="34">
        <v>217</v>
      </c>
      <c r="O1795" s="36">
        <f t="shared" si="264"/>
        <v>13.511830635118308</v>
      </c>
      <c r="P1795" s="34">
        <v>177</v>
      </c>
      <c r="Q1795" s="36">
        <f t="shared" si="265"/>
        <v>11.021170610211707</v>
      </c>
      <c r="R1795" s="34">
        <v>88</v>
      </c>
      <c r="S1795" s="36">
        <f t="shared" si="266"/>
        <v>5.4794520547945211</v>
      </c>
    </row>
    <row r="1796" spans="1:19" s="24" customFormat="1" ht="15" hidden="1" outlineLevel="1" x14ac:dyDescent="0.2">
      <c r="A1796" s="37" t="s">
        <v>1783</v>
      </c>
      <c r="B1796" s="34"/>
      <c r="C1796" s="35">
        <v>1151</v>
      </c>
      <c r="D1796" s="34">
        <v>557</v>
      </c>
      <c r="E1796" s="36">
        <f t="shared" si="269"/>
        <v>48.392701998262382</v>
      </c>
      <c r="F1796" s="34">
        <v>594</v>
      </c>
      <c r="G1796" s="36">
        <f t="shared" ref="G1796:G1859" si="271">SUM(F1796/C1796%)</f>
        <v>51.607298001737618</v>
      </c>
      <c r="H1796" s="34">
        <v>307</v>
      </c>
      <c r="I1796" s="36">
        <f t="shared" ref="I1796:I1859" si="272">SUM(H1796/C1796%)</f>
        <v>26.672458731537795</v>
      </c>
      <c r="J1796" s="34">
        <v>283</v>
      </c>
      <c r="K1796" s="36">
        <f t="shared" ref="K1796:K1859" si="273">SUM(J1796/C1796%)</f>
        <v>24.587315377932232</v>
      </c>
      <c r="L1796" s="34">
        <v>188</v>
      </c>
      <c r="M1796" s="36">
        <f t="shared" ref="M1796:M1859" si="274">SUM(L1796/C1796%)</f>
        <v>16.333622936576891</v>
      </c>
      <c r="N1796" s="34">
        <v>192</v>
      </c>
      <c r="O1796" s="36">
        <f t="shared" ref="O1796:O1859" si="275">SUM(N1796/C1796%)</f>
        <v>16.681146828844483</v>
      </c>
      <c r="P1796" s="34">
        <v>126</v>
      </c>
      <c r="Q1796" s="36">
        <f t="shared" ref="Q1796:Q1859" si="276">SUM(P1796/C1796%)</f>
        <v>10.947002606429193</v>
      </c>
      <c r="R1796" s="34">
        <v>55</v>
      </c>
      <c r="S1796" s="36">
        <f t="shared" ref="S1796:S1859" si="277">SUM(R1796/C1796%)</f>
        <v>4.7784535186794095</v>
      </c>
    </row>
    <row r="1797" spans="1:19" s="24" customFormat="1" ht="15" hidden="1" outlineLevel="1" x14ac:dyDescent="0.2">
      <c r="A1797" s="37" t="s">
        <v>1784</v>
      </c>
      <c r="B1797" s="34"/>
      <c r="C1797" s="35">
        <v>1485</v>
      </c>
      <c r="D1797" s="34">
        <v>734</v>
      </c>
      <c r="E1797" s="36">
        <f t="shared" si="269"/>
        <v>49.427609427609426</v>
      </c>
      <c r="F1797" s="34">
        <v>751</v>
      </c>
      <c r="G1797" s="36">
        <f t="shared" si="271"/>
        <v>50.572390572390574</v>
      </c>
      <c r="H1797" s="34">
        <v>369</v>
      </c>
      <c r="I1797" s="36">
        <f t="shared" si="272"/>
        <v>24.848484848484848</v>
      </c>
      <c r="J1797" s="34">
        <v>360</v>
      </c>
      <c r="K1797" s="36">
        <f t="shared" si="273"/>
        <v>24.242424242424242</v>
      </c>
      <c r="L1797" s="34">
        <v>283</v>
      </c>
      <c r="M1797" s="36">
        <f t="shared" si="274"/>
        <v>19.057239057239059</v>
      </c>
      <c r="N1797" s="34">
        <v>209</v>
      </c>
      <c r="O1797" s="36">
        <f t="shared" si="275"/>
        <v>14.074074074074074</v>
      </c>
      <c r="P1797" s="34">
        <v>168</v>
      </c>
      <c r="Q1797" s="36">
        <f t="shared" si="276"/>
        <v>11.313131313131313</v>
      </c>
      <c r="R1797" s="34">
        <v>96</v>
      </c>
      <c r="S1797" s="36">
        <f t="shared" si="277"/>
        <v>6.4646464646464645</v>
      </c>
    </row>
    <row r="1798" spans="1:19" s="24" customFormat="1" ht="15" hidden="1" outlineLevel="1" x14ac:dyDescent="0.2">
      <c r="A1798" s="37" t="s">
        <v>1785</v>
      </c>
      <c r="B1798" s="34"/>
      <c r="C1798" s="35">
        <v>675</v>
      </c>
      <c r="D1798" s="34">
        <v>350</v>
      </c>
      <c r="E1798" s="36">
        <f t="shared" si="269"/>
        <v>51.851851851851855</v>
      </c>
      <c r="F1798" s="34">
        <v>325</v>
      </c>
      <c r="G1798" s="36">
        <f t="shared" si="271"/>
        <v>48.148148148148145</v>
      </c>
      <c r="H1798" s="34">
        <v>201</v>
      </c>
      <c r="I1798" s="36">
        <f t="shared" si="272"/>
        <v>29.777777777777779</v>
      </c>
      <c r="J1798" s="34">
        <v>158</v>
      </c>
      <c r="K1798" s="36">
        <f t="shared" si="273"/>
        <v>23.407407407407408</v>
      </c>
      <c r="L1798" s="34">
        <v>126</v>
      </c>
      <c r="M1798" s="36">
        <f t="shared" si="274"/>
        <v>18.666666666666668</v>
      </c>
      <c r="N1798" s="34">
        <v>104</v>
      </c>
      <c r="O1798" s="36">
        <f t="shared" si="275"/>
        <v>15.407407407407407</v>
      </c>
      <c r="P1798" s="34">
        <v>57</v>
      </c>
      <c r="Q1798" s="36">
        <f t="shared" si="276"/>
        <v>8.4444444444444446</v>
      </c>
      <c r="R1798" s="34">
        <v>29</v>
      </c>
      <c r="S1798" s="36">
        <f t="shared" si="277"/>
        <v>4.2962962962962967</v>
      </c>
    </row>
    <row r="1799" spans="1:19" s="24" customFormat="1" ht="15" hidden="1" outlineLevel="1" x14ac:dyDescent="0.2">
      <c r="A1799" s="37" t="s">
        <v>1786</v>
      </c>
      <c r="B1799" s="34"/>
      <c r="C1799" s="35">
        <v>1015</v>
      </c>
      <c r="D1799" s="34">
        <v>534</v>
      </c>
      <c r="E1799" s="36">
        <f t="shared" si="269"/>
        <v>52.610837438423644</v>
      </c>
      <c r="F1799" s="34">
        <v>481</v>
      </c>
      <c r="G1799" s="36">
        <f t="shared" si="271"/>
        <v>47.389162561576356</v>
      </c>
      <c r="H1799" s="34">
        <v>297</v>
      </c>
      <c r="I1799" s="36">
        <f t="shared" si="272"/>
        <v>29.261083743842363</v>
      </c>
      <c r="J1799" s="34">
        <v>250</v>
      </c>
      <c r="K1799" s="36">
        <f t="shared" si="273"/>
        <v>24.630541871921181</v>
      </c>
      <c r="L1799" s="34">
        <v>183</v>
      </c>
      <c r="M1799" s="36">
        <f t="shared" si="274"/>
        <v>18.029556650246306</v>
      </c>
      <c r="N1799" s="34">
        <v>151</v>
      </c>
      <c r="O1799" s="36">
        <f t="shared" si="275"/>
        <v>14.876847290640393</v>
      </c>
      <c r="P1799" s="34">
        <v>91</v>
      </c>
      <c r="Q1799" s="36">
        <f t="shared" si="276"/>
        <v>8.9655172413793096</v>
      </c>
      <c r="R1799" s="34">
        <v>43</v>
      </c>
      <c r="S1799" s="36">
        <f t="shared" si="277"/>
        <v>4.2364532019704431</v>
      </c>
    </row>
    <row r="1800" spans="1:19" s="24" customFormat="1" ht="15" hidden="1" outlineLevel="1" x14ac:dyDescent="0.2">
      <c r="A1800" s="37" t="s">
        <v>1787</v>
      </c>
      <c r="B1800" s="34"/>
      <c r="C1800" s="35">
        <v>1741</v>
      </c>
      <c r="D1800" s="34">
        <v>885</v>
      </c>
      <c r="E1800" s="36">
        <f t="shared" si="269"/>
        <v>50.83285468121769</v>
      </c>
      <c r="F1800" s="34">
        <v>856</v>
      </c>
      <c r="G1800" s="36">
        <f t="shared" si="271"/>
        <v>49.16714531878231</v>
      </c>
      <c r="H1800" s="34">
        <v>498</v>
      </c>
      <c r="I1800" s="36">
        <f t="shared" si="272"/>
        <v>28.604250430786905</v>
      </c>
      <c r="J1800" s="34">
        <v>410</v>
      </c>
      <c r="K1800" s="36">
        <f t="shared" si="273"/>
        <v>23.549684089603677</v>
      </c>
      <c r="L1800" s="34">
        <v>336</v>
      </c>
      <c r="M1800" s="36">
        <f t="shared" si="274"/>
        <v>19.299253302699597</v>
      </c>
      <c r="N1800" s="34">
        <v>263</v>
      </c>
      <c r="O1800" s="36">
        <f t="shared" si="275"/>
        <v>15.106260769672602</v>
      </c>
      <c r="P1800" s="34">
        <v>133</v>
      </c>
      <c r="Q1800" s="36">
        <f t="shared" si="276"/>
        <v>7.6392877656519245</v>
      </c>
      <c r="R1800" s="34">
        <v>101</v>
      </c>
      <c r="S1800" s="36">
        <f t="shared" si="277"/>
        <v>5.8012636415852956</v>
      </c>
    </row>
    <row r="1801" spans="1:19" s="24" customFormat="1" ht="15" hidden="1" outlineLevel="1" x14ac:dyDescent="0.2">
      <c r="A1801" s="37" t="s">
        <v>1788</v>
      </c>
      <c r="B1801" s="34"/>
      <c r="C1801" s="35">
        <v>1791</v>
      </c>
      <c r="D1801" s="34">
        <v>885</v>
      </c>
      <c r="E1801" s="36">
        <f t="shared" si="269"/>
        <v>49.413735343383586</v>
      </c>
      <c r="F1801" s="34">
        <v>906</v>
      </c>
      <c r="G1801" s="36">
        <f t="shared" si="271"/>
        <v>50.586264656616414</v>
      </c>
      <c r="H1801" s="34">
        <v>521</v>
      </c>
      <c r="I1801" s="36">
        <f t="shared" si="272"/>
        <v>29.089893914014517</v>
      </c>
      <c r="J1801" s="34">
        <v>445</v>
      </c>
      <c r="K1801" s="36">
        <f t="shared" si="273"/>
        <v>24.846454494695699</v>
      </c>
      <c r="L1801" s="34">
        <v>338</v>
      </c>
      <c r="M1801" s="36">
        <f t="shared" si="274"/>
        <v>18.872138470128419</v>
      </c>
      <c r="N1801" s="34">
        <v>247</v>
      </c>
      <c r="O1801" s="36">
        <f t="shared" si="275"/>
        <v>13.791178112786152</v>
      </c>
      <c r="P1801" s="34">
        <v>151</v>
      </c>
      <c r="Q1801" s="36">
        <f t="shared" si="276"/>
        <v>8.4310441094360691</v>
      </c>
      <c r="R1801" s="34">
        <v>89</v>
      </c>
      <c r="S1801" s="36">
        <f t="shared" si="277"/>
        <v>4.96929089893914</v>
      </c>
    </row>
    <row r="1802" spans="1:19" s="24" customFormat="1" ht="15" hidden="1" outlineLevel="1" x14ac:dyDescent="0.2">
      <c r="A1802" s="37" t="s">
        <v>1789</v>
      </c>
      <c r="B1802" s="34"/>
      <c r="C1802" s="35">
        <v>1184</v>
      </c>
      <c r="D1802" s="34">
        <v>599</v>
      </c>
      <c r="E1802" s="36">
        <f t="shared" si="269"/>
        <v>50.591216216216218</v>
      </c>
      <c r="F1802" s="34">
        <v>585</v>
      </c>
      <c r="G1802" s="36">
        <f t="shared" si="271"/>
        <v>49.408783783783782</v>
      </c>
      <c r="H1802" s="34">
        <v>313</v>
      </c>
      <c r="I1802" s="36">
        <f t="shared" si="272"/>
        <v>26.435810810810811</v>
      </c>
      <c r="J1802" s="34">
        <v>307</v>
      </c>
      <c r="K1802" s="36">
        <f t="shared" si="273"/>
        <v>25.929054054054053</v>
      </c>
      <c r="L1802" s="34">
        <v>242</v>
      </c>
      <c r="M1802" s="36">
        <f t="shared" si="274"/>
        <v>20.439189189189189</v>
      </c>
      <c r="N1802" s="34">
        <v>150</v>
      </c>
      <c r="O1802" s="36">
        <f t="shared" si="275"/>
        <v>12.668918918918919</v>
      </c>
      <c r="P1802" s="34">
        <v>116</v>
      </c>
      <c r="Q1802" s="36">
        <f t="shared" si="276"/>
        <v>9.7972972972972983</v>
      </c>
      <c r="R1802" s="34">
        <v>56</v>
      </c>
      <c r="S1802" s="36">
        <f t="shared" si="277"/>
        <v>4.7297297297297298</v>
      </c>
    </row>
    <row r="1803" spans="1:19" s="24" customFormat="1" ht="15" hidden="1" outlineLevel="1" x14ac:dyDescent="0.2">
      <c r="A1803" s="37" t="s">
        <v>1790</v>
      </c>
      <c r="B1803" s="34"/>
      <c r="C1803" s="35">
        <v>1145</v>
      </c>
      <c r="D1803" s="34">
        <v>583</v>
      </c>
      <c r="E1803" s="36">
        <f t="shared" si="269"/>
        <v>50.917030567685593</v>
      </c>
      <c r="F1803" s="34">
        <v>562</v>
      </c>
      <c r="G1803" s="36">
        <f t="shared" si="271"/>
        <v>49.082969432314414</v>
      </c>
      <c r="H1803" s="34">
        <v>288</v>
      </c>
      <c r="I1803" s="36">
        <f t="shared" si="272"/>
        <v>25.1528384279476</v>
      </c>
      <c r="J1803" s="34">
        <v>355</v>
      </c>
      <c r="K1803" s="36">
        <f t="shared" si="273"/>
        <v>31.004366812227076</v>
      </c>
      <c r="L1803" s="34">
        <v>203</v>
      </c>
      <c r="M1803" s="36">
        <f t="shared" si="274"/>
        <v>17.7292576419214</v>
      </c>
      <c r="N1803" s="34">
        <v>130</v>
      </c>
      <c r="O1803" s="36">
        <f t="shared" si="275"/>
        <v>11.353711790393014</v>
      </c>
      <c r="P1803" s="34">
        <v>109</v>
      </c>
      <c r="Q1803" s="36">
        <f t="shared" si="276"/>
        <v>9.5196506550218345</v>
      </c>
      <c r="R1803" s="34">
        <v>60</v>
      </c>
      <c r="S1803" s="36">
        <f t="shared" si="277"/>
        <v>5.2401746724890836</v>
      </c>
    </row>
    <row r="1804" spans="1:19" s="24" customFormat="1" ht="15" hidden="1" outlineLevel="1" x14ac:dyDescent="0.2">
      <c r="A1804" s="37" t="s">
        <v>1791</v>
      </c>
      <c r="B1804" s="34"/>
      <c r="C1804" s="35">
        <v>1362</v>
      </c>
      <c r="D1804" s="34">
        <v>700</v>
      </c>
      <c r="E1804" s="36">
        <f t="shared" si="269"/>
        <v>51.395007342143906</v>
      </c>
      <c r="F1804" s="34">
        <v>662</v>
      </c>
      <c r="G1804" s="36">
        <f t="shared" si="271"/>
        <v>48.604992657856094</v>
      </c>
      <c r="H1804" s="34">
        <v>391</v>
      </c>
      <c r="I1804" s="36">
        <f t="shared" si="272"/>
        <v>28.707782672540382</v>
      </c>
      <c r="J1804" s="34">
        <v>357</v>
      </c>
      <c r="K1804" s="36">
        <f t="shared" si="273"/>
        <v>26.211453744493394</v>
      </c>
      <c r="L1804" s="34">
        <v>257</v>
      </c>
      <c r="M1804" s="36">
        <f t="shared" si="274"/>
        <v>18.869309838472834</v>
      </c>
      <c r="N1804" s="34">
        <v>183</v>
      </c>
      <c r="O1804" s="36">
        <f t="shared" si="275"/>
        <v>13.436123348017622</v>
      </c>
      <c r="P1804" s="34">
        <v>127</v>
      </c>
      <c r="Q1804" s="36">
        <f t="shared" si="276"/>
        <v>9.3245227606461096</v>
      </c>
      <c r="R1804" s="34">
        <v>47</v>
      </c>
      <c r="S1804" s="36">
        <f t="shared" si="277"/>
        <v>3.4508076358296624</v>
      </c>
    </row>
    <row r="1805" spans="1:19" s="24" customFormat="1" ht="15" hidden="1" outlineLevel="1" x14ac:dyDescent="0.2">
      <c r="A1805" s="37" t="s">
        <v>1792</v>
      </c>
      <c r="B1805" s="34"/>
      <c r="C1805" s="35">
        <v>777</v>
      </c>
      <c r="D1805" s="34">
        <v>402</v>
      </c>
      <c r="E1805" s="36">
        <f t="shared" si="269"/>
        <v>51.737451737451742</v>
      </c>
      <c r="F1805" s="34">
        <v>375</v>
      </c>
      <c r="G1805" s="36">
        <f t="shared" si="271"/>
        <v>48.262548262548265</v>
      </c>
      <c r="H1805" s="34">
        <v>209</v>
      </c>
      <c r="I1805" s="36">
        <f t="shared" si="272"/>
        <v>26.8983268983269</v>
      </c>
      <c r="J1805" s="34">
        <v>186</v>
      </c>
      <c r="K1805" s="36">
        <f t="shared" si="273"/>
        <v>23.938223938223938</v>
      </c>
      <c r="L1805" s="34">
        <v>155</v>
      </c>
      <c r="M1805" s="36">
        <f t="shared" si="274"/>
        <v>19.948519948519948</v>
      </c>
      <c r="N1805" s="34">
        <v>103</v>
      </c>
      <c r="O1805" s="36">
        <f t="shared" si="275"/>
        <v>13.256113256113256</v>
      </c>
      <c r="P1805" s="34">
        <v>91</v>
      </c>
      <c r="Q1805" s="36">
        <f t="shared" si="276"/>
        <v>11.711711711711713</v>
      </c>
      <c r="R1805" s="34">
        <v>33</v>
      </c>
      <c r="S1805" s="36">
        <f t="shared" si="277"/>
        <v>4.2471042471042475</v>
      </c>
    </row>
    <row r="1806" spans="1:19" s="24" customFormat="1" ht="15" hidden="1" outlineLevel="1" x14ac:dyDescent="0.2">
      <c r="A1806" s="37" t="s">
        <v>1793</v>
      </c>
      <c r="B1806" s="34"/>
      <c r="C1806" s="35">
        <v>2122</v>
      </c>
      <c r="D1806" s="34">
        <v>1032</v>
      </c>
      <c r="E1806" s="36">
        <f t="shared" si="269"/>
        <v>48.633364750235629</v>
      </c>
      <c r="F1806" s="34">
        <v>1090</v>
      </c>
      <c r="G1806" s="36">
        <f t="shared" si="271"/>
        <v>51.366635249764379</v>
      </c>
      <c r="H1806" s="34">
        <v>603</v>
      </c>
      <c r="I1806" s="36">
        <f t="shared" si="272"/>
        <v>28.416588124410936</v>
      </c>
      <c r="J1806" s="34">
        <v>555</v>
      </c>
      <c r="K1806" s="36">
        <f t="shared" si="273"/>
        <v>26.154571159283694</v>
      </c>
      <c r="L1806" s="34">
        <v>389</v>
      </c>
      <c r="M1806" s="36">
        <f t="shared" si="274"/>
        <v>18.331762488218661</v>
      </c>
      <c r="N1806" s="34">
        <v>268</v>
      </c>
      <c r="O1806" s="36">
        <f t="shared" si="275"/>
        <v>12.629594721960416</v>
      </c>
      <c r="P1806" s="34">
        <v>215</v>
      </c>
      <c r="Q1806" s="36">
        <f t="shared" si="276"/>
        <v>10.131950989632422</v>
      </c>
      <c r="R1806" s="34">
        <v>92</v>
      </c>
      <c r="S1806" s="36">
        <f t="shared" si="277"/>
        <v>4.3355325164938741</v>
      </c>
    </row>
    <row r="1807" spans="1:19" s="24" customFormat="1" ht="15" hidden="1" outlineLevel="1" x14ac:dyDescent="0.2">
      <c r="A1807" s="37" t="s">
        <v>1794</v>
      </c>
      <c r="B1807" s="34"/>
      <c r="C1807" s="35">
        <v>1126</v>
      </c>
      <c r="D1807" s="34">
        <v>570</v>
      </c>
      <c r="E1807" s="36">
        <f t="shared" si="269"/>
        <v>50.621669626998226</v>
      </c>
      <c r="F1807" s="34">
        <v>556</v>
      </c>
      <c r="G1807" s="36">
        <f t="shared" si="271"/>
        <v>49.378330373001781</v>
      </c>
      <c r="H1807" s="34">
        <v>313</v>
      </c>
      <c r="I1807" s="36">
        <f t="shared" si="272"/>
        <v>27.797513321492008</v>
      </c>
      <c r="J1807" s="34">
        <v>283</v>
      </c>
      <c r="K1807" s="36">
        <f t="shared" si="273"/>
        <v>25.133214920071048</v>
      </c>
      <c r="L1807" s="34">
        <v>208</v>
      </c>
      <c r="M1807" s="36">
        <f t="shared" si="274"/>
        <v>18.47246891651865</v>
      </c>
      <c r="N1807" s="34">
        <v>167</v>
      </c>
      <c r="O1807" s="36">
        <f t="shared" si="275"/>
        <v>14.83126110124334</v>
      </c>
      <c r="P1807" s="34">
        <v>104</v>
      </c>
      <c r="Q1807" s="36">
        <f t="shared" si="276"/>
        <v>9.2362344582593252</v>
      </c>
      <c r="R1807" s="34">
        <v>51</v>
      </c>
      <c r="S1807" s="36">
        <f t="shared" si="277"/>
        <v>4.5293072824156306</v>
      </c>
    </row>
    <row r="1808" spans="1:19" s="24" customFormat="1" ht="15" hidden="1" outlineLevel="1" x14ac:dyDescent="0.2">
      <c r="A1808" s="37" t="s">
        <v>1795</v>
      </c>
      <c r="B1808" s="34"/>
      <c r="C1808" s="35">
        <v>2256</v>
      </c>
      <c r="D1808" s="34">
        <v>1124</v>
      </c>
      <c r="E1808" s="36">
        <f t="shared" si="269"/>
        <v>49.822695035460995</v>
      </c>
      <c r="F1808" s="34">
        <v>1132</v>
      </c>
      <c r="G1808" s="36">
        <f t="shared" si="271"/>
        <v>50.177304964539012</v>
      </c>
      <c r="H1808" s="34">
        <v>649</v>
      </c>
      <c r="I1808" s="36">
        <f t="shared" si="272"/>
        <v>28.767730496453904</v>
      </c>
      <c r="J1808" s="34">
        <v>574</v>
      </c>
      <c r="K1808" s="36">
        <f t="shared" si="273"/>
        <v>25.443262411347519</v>
      </c>
      <c r="L1808" s="34">
        <v>417</v>
      </c>
      <c r="M1808" s="36">
        <f t="shared" si="274"/>
        <v>18.48404255319149</v>
      </c>
      <c r="N1808" s="34">
        <v>300</v>
      </c>
      <c r="O1808" s="36">
        <f t="shared" si="275"/>
        <v>13.297872340425533</v>
      </c>
      <c r="P1808" s="34">
        <v>188</v>
      </c>
      <c r="Q1808" s="36">
        <f t="shared" si="276"/>
        <v>8.3333333333333339</v>
      </c>
      <c r="R1808" s="34">
        <v>128</v>
      </c>
      <c r="S1808" s="36">
        <f t="shared" si="277"/>
        <v>5.6737588652482271</v>
      </c>
    </row>
    <row r="1809" spans="1:19" s="24" customFormat="1" ht="15" hidden="1" outlineLevel="1" x14ac:dyDescent="0.2">
      <c r="A1809" s="37" t="s">
        <v>1796</v>
      </c>
      <c r="B1809" s="34"/>
      <c r="C1809" s="35">
        <v>1303</v>
      </c>
      <c r="D1809" s="34">
        <v>657</v>
      </c>
      <c r="E1809" s="36">
        <f t="shared" si="269"/>
        <v>50.422102839600925</v>
      </c>
      <c r="F1809" s="34">
        <v>646</v>
      </c>
      <c r="G1809" s="36">
        <f t="shared" si="271"/>
        <v>49.577897160399083</v>
      </c>
      <c r="H1809" s="34">
        <v>374</v>
      </c>
      <c r="I1809" s="36">
        <f t="shared" si="272"/>
        <v>28.702993092862627</v>
      </c>
      <c r="J1809" s="34">
        <v>318</v>
      </c>
      <c r="K1809" s="36">
        <f t="shared" si="273"/>
        <v>24.405218726016884</v>
      </c>
      <c r="L1809" s="34">
        <v>233</v>
      </c>
      <c r="M1809" s="36">
        <f t="shared" si="274"/>
        <v>17.881811204911742</v>
      </c>
      <c r="N1809" s="34">
        <v>201</v>
      </c>
      <c r="O1809" s="36">
        <f t="shared" si="275"/>
        <v>15.425940138142748</v>
      </c>
      <c r="P1809" s="34">
        <v>116</v>
      </c>
      <c r="Q1809" s="36">
        <f t="shared" si="276"/>
        <v>8.9025326170376058</v>
      </c>
      <c r="R1809" s="34">
        <v>61</v>
      </c>
      <c r="S1809" s="36">
        <f t="shared" si="277"/>
        <v>4.6815042210283959</v>
      </c>
    </row>
    <row r="1810" spans="1:19" s="24" customFormat="1" ht="15" hidden="1" outlineLevel="1" x14ac:dyDescent="0.2">
      <c r="A1810" s="37" t="s">
        <v>1797</v>
      </c>
      <c r="B1810" s="34"/>
      <c r="C1810" s="35">
        <v>2040</v>
      </c>
      <c r="D1810" s="34">
        <v>1024</v>
      </c>
      <c r="E1810" s="36">
        <f t="shared" si="269"/>
        <v>50.196078431372555</v>
      </c>
      <c r="F1810" s="34">
        <v>1016</v>
      </c>
      <c r="G1810" s="36">
        <f t="shared" si="271"/>
        <v>49.803921568627452</v>
      </c>
      <c r="H1810" s="34">
        <v>543</v>
      </c>
      <c r="I1810" s="36">
        <f t="shared" si="272"/>
        <v>26.617647058823533</v>
      </c>
      <c r="J1810" s="34">
        <v>512</v>
      </c>
      <c r="K1810" s="36">
        <f t="shared" si="273"/>
        <v>25.098039215686278</v>
      </c>
      <c r="L1810" s="34">
        <v>421</v>
      </c>
      <c r="M1810" s="36">
        <f t="shared" si="274"/>
        <v>20.637254901960787</v>
      </c>
      <c r="N1810" s="34">
        <v>266</v>
      </c>
      <c r="O1810" s="36">
        <f t="shared" si="275"/>
        <v>13.039215686274511</v>
      </c>
      <c r="P1810" s="34">
        <v>183</v>
      </c>
      <c r="Q1810" s="36">
        <f t="shared" si="276"/>
        <v>8.9705882352941178</v>
      </c>
      <c r="R1810" s="34">
        <v>115</v>
      </c>
      <c r="S1810" s="36">
        <f t="shared" si="277"/>
        <v>5.6372549019607847</v>
      </c>
    </row>
    <row r="1811" spans="1:19" s="24" customFormat="1" ht="15" hidden="1" outlineLevel="1" x14ac:dyDescent="0.2">
      <c r="A1811" s="37" t="s">
        <v>1798</v>
      </c>
      <c r="B1811" s="34"/>
      <c r="C1811" s="35">
        <v>2135</v>
      </c>
      <c r="D1811" s="34">
        <v>1056</v>
      </c>
      <c r="E1811" s="36">
        <f t="shared" si="269"/>
        <v>49.461358313817328</v>
      </c>
      <c r="F1811" s="34">
        <v>1079</v>
      </c>
      <c r="G1811" s="36">
        <f t="shared" si="271"/>
        <v>50.538641686182665</v>
      </c>
      <c r="H1811" s="34">
        <v>617</v>
      </c>
      <c r="I1811" s="36">
        <f t="shared" si="272"/>
        <v>28.899297423887585</v>
      </c>
      <c r="J1811" s="34">
        <v>505</v>
      </c>
      <c r="K1811" s="36">
        <f t="shared" si="273"/>
        <v>23.653395784543324</v>
      </c>
      <c r="L1811" s="34">
        <v>421</v>
      </c>
      <c r="M1811" s="36">
        <f t="shared" si="274"/>
        <v>19.718969555035127</v>
      </c>
      <c r="N1811" s="34">
        <v>286</v>
      </c>
      <c r="O1811" s="36">
        <f t="shared" si="275"/>
        <v>13.395784543325526</v>
      </c>
      <c r="P1811" s="34">
        <v>169</v>
      </c>
      <c r="Q1811" s="36">
        <f t="shared" si="276"/>
        <v>7.9156908665105385</v>
      </c>
      <c r="R1811" s="34">
        <v>137</v>
      </c>
      <c r="S1811" s="36">
        <f t="shared" si="277"/>
        <v>6.4168618266978914</v>
      </c>
    </row>
    <row r="1812" spans="1:19" s="24" customFormat="1" ht="15" hidden="1" outlineLevel="1" x14ac:dyDescent="0.2">
      <c r="A1812" s="37" t="s">
        <v>1799</v>
      </c>
      <c r="B1812" s="34"/>
      <c r="C1812" s="35">
        <v>889</v>
      </c>
      <c r="D1812" s="34">
        <v>449</v>
      </c>
      <c r="E1812" s="36">
        <f t="shared" si="269"/>
        <v>50.506186726659166</v>
      </c>
      <c r="F1812" s="34">
        <v>440</v>
      </c>
      <c r="G1812" s="36">
        <f t="shared" si="271"/>
        <v>49.493813273340827</v>
      </c>
      <c r="H1812" s="34">
        <v>241</v>
      </c>
      <c r="I1812" s="36">
        <f t="shared" si="272"/>
        <v>27.109111361079862</v>
      </c>
      <c r="J1812" s="34">
        <v>202</v>
      </c>
      <c r="K1812" s="36">
        <f t="shared" si="273"/>
        <v>22.722159730033745</v>
      </c>
      <c r="L1812" s="34">
        <v>157</v>
      </c>
      <c r="M1812" s="36">
        <f t="shared" si="274"/>
        <v>17.660292463442069</v>
      </c>
      <c r="N1812" s="34">
        <v>139</v>
      </c>
      <c r="O1812" s="36">
        <f t="shared" si="275"/>
        <v>15.635545556805399</v>
      </c>
      <c r="P1812" s="34">
        <v>100</v>
      </c>
      <c r="Q1812" s="36">
        <f t="shared" si="276"/>
        <v>11.248593925759279</v>
      </c>
      <c r="R1812" s="34">
        <v>50</v>
      </c>
      <c r="S1812" s="36">
        <f t="shared" si="277"/>
        <v>5.6242969628796393</v>
      </c>
    </row>
    <row r="1813" spans="1:19" s="24" customFormat="1" ht="15" hidden="1" outlineLevel="1" x14ac:dyDescent="0.2">
      <c r="A1813" s="37" t="s">
        <v>1800</v>
      </c>
      <c r="B1813" s="34"/>
      <c r="C1813" s="35">
        <v>454</v>
      </c>
      <c r="D1813" s="34">
        <v>238</v>
      </c>
      <c r="E1813" s="36">
        <f t="shared" si="269"/>
        <v>52.42290748898678</v>
      </c>
      <c r="F1813" s="34">
        <v>216</v>
      </c>
      <c r="G1813" s="36">
        <f t="shared" si="271"/>
        <v>47.577092511013213</v>
      </c>
      <c r="H1813" s="34">
        <v>128</v>
      </c>
      <c r="I1813" s="36">
        <f t="shared" si="272"/>
        <v>28.193832599118942</v>
      </c>
      <c r="J1813" s="34">
        <v>105</v>
      </c>
      <c r="K1813" s="36">
        <f t="shared" si="273"/>
        <v>23.127753303964756</v>
      </c>
      <c r="L1813" s="34">
        <v>77</v>
      </c>
      <c r="M1813" s="36">
        <f t="shared" si="274"/>
        <v>16.960352422907487</v>
      </c>
      <c r="N1813" s="34">
        <v>85</v>
      </c>
      <c r="O1813" s="36">
        <f t="shared" si="275"/>
        <v>18.722466960352424</v>
      </c>
      <c r="P1813" s="34">
        <v>37</v>
      </c>
      <c r="Q1813" s="36">
        <f t="shared" si="276"/>
        <v>8.1497797356828201</v>
      </c>
      <c r="R1813" s="34">
        <v>22</v>
      </c>
      <c r="S1813" s="36">
        <f t="shared" si="277"/>
        <v>4.8458149779735686</v>
      </c>
    </row>
    <row r="1814" spans="1:19" s="24" customFormat="1" ht="15" hidden="1" outlineLevel="1" x14ac:dyDescent="0.2">
      <c r="A1814" s="37" t="s">
        <v>1801</v>
      </c>
      <c r="B1814" s="34"/>
      <c r="C1814" s="35">
        <v>493</v>
      </c>
      <c r="D1814" s="34">
        <v>268</v>
      </c>
      <c r="E1814" s="36">
        <f t="shared" si="269"/>
        <v>54.361054766734284</v>
      </c>
      <c r="F1814" s="34">
        <v>225</v>
      </c>
      <c r="G1814" s="36">
        <f t="shared" si="271"/>
        <v>45.638945233265723</v>
      </c>
      <c r="H1814" s="34">
        <v>140</v>
      </c>
      <c r="I1814" s="36">
        <f t="shared" si="272"/>
        <v>28.397565922920894</v>
      </c>
      <c r="J1814" s="34">
        <v>99</v>
      </c>
      <c r="K1814" s="36">
        <f t="shared" si="273"/>
        <v>20.08113590263692</v>
      </c>
      <c r="L1814" s="34">
        <v>111</v>
      </c>
      <c r="M1814" s="36">
        <f t="shared" si="274"/>
        <v>22.515212981744423</v>
      </c>
      <c r="N1814" s="34">
        <v>67</v>
      </c>
      <c r="O1814" s="36">
        <f t="shared" si="275"/>
        <v>13.590263691683571</v>
      </c>
      <c r="P1814" s="34">
        <v>45</v>
      </c>
      <c r="Q1814" s="36">
        <f t="shared" si="276"/>
        <v>9.1277890466531453</v>
      </c>
      <c r="R1814" s="34">
        <v>31</v>
      </c>
      <c r="S1814" s="36">
        <f t="shared" si="277"/>
        <v>6.2880324543610548</v>
      </c>
    </row>
    <row r="1815" spans="1:19" s="24" customFormat="1" ht="15" hidden="1" outlineLevel="1" x14ac:dyDescent="0.2">
      <c r="A1815" s="37" t="s">
        <v>1802</v>
      </c>
      <c r="B1815" s="34"/>
      <c r="C1815" s="35">
        <v>1443</v>
      </c>
      <c r="D1815" s="34">
        <v>799</v>
      </c>
      <c r="E1815" s="36">
        <f t="shared" si="269"/>
        <v>55.370755370755369</v>
      </c>
      <c r="F1815" s="34">
        <v>644</v>
      </c>
      <c r="G1815" s="36">
        <f t="shared" si="271"/>
        <v>44.629244629244631</v>
      </c>
      <c r="H1815" s="34">
        <v>376</v>
      </c>
      <c r="I1815" s="36">
        <f t="shared" si="272"/>
        <v>26.056826056826058</v>
      </c>
      <c r="J1815" s="34">
        <v>391</v>
      </c>
      <c r="K1815" s="36">
        <f t="shared" si="273"/>
        <v>27.096327096327098</v>
      </c>
      <c r="L1815" s="34">
        <v>268</v>
      </c>
      <c r="M1815" s="36">
        <f t="shared" si="274"/>
        <v>18.572418572418574</v>
      </c>
      <c r="N1815" s="34">
        <v>202</v>
      </c>
      <c r="O1815" s="36">
        <f t="shared" si="275"/>
        <v>13.998613998613999</v>
      </c>
      <c r="P1815" s="34">
        <v>134</v>
      </c>
      <c r="Q1815" s="36">
        <f t="shared" si="276"/>
        <v>9.2862092862092869</v>
      </c>
      <c r="R1815" s="34">
        <v>72</v>
      </c>
      <c r="S1815" s="36">
        <f t="shared" si="277"/>
        <v>4.9896049896049899</v>
      </c>
    </row>
    <row r="1816" spans="1:19" s="24" customFormat="1" ht="15" hidden="1" outlineLevel="1" x14ac:dyDescent="0.2">
      <c r="A1816" s="37" t="s">
        <v>1803</v>
      </c>
      <c r="B1816" s="34"/>
      <c r="C1816" s="35">
        <v>1524</v>
      </c>
      <c r="D1816" s="34">
        <v>794</v>
      </c>
      <c r="E1816" s="36">
        <f t="shared" si="269"/>
        <v>52.099737532808398</v>
      </c>
      <c r="F1816" s="34">
        <v>730</v>
      </c>
      <c r="G1816" s="36">
        <f t="shared" si="271"/>
        <v>47.900262467191602</v>
      </c>
      <c r="H1816" s="34">
        <v>389</v>
      </c>
      <c r="I1816" s="36">
        <f t="shared" si="272"/>
        <v>25.524934383202098</v>
      </c>
      <c r="J1816" s="34">
        <v>390</v>
      </c>
      <c r="K1816" s="36">
        <f t="shared" si="273"/>
        <v>25.590551181102363</v>
      </c>
      <c r="L1816" s="34">
        <v>318</v>
      </c>
      <c r="M1816" s="36">
        <f t="shared" si="274"/>
        <v>20.866141732283463</v>
      </c>
      <c r="N1816" s="34">
        <v>195</v>
      </c>
      <c r="O1816" s="36">
        <f t="shared" si="275"/>
        <v>12.795275590551181</v>
      </c>
      <c r="P1816" s="34">
        <v>144</v>
      </c>
      <c r="Q1816" s="36">
        <f t="shared" si="276"/>
        <v>9.4488188976377945</v>
      </c>
      <c r="R1816" s="34">
        <v>88</v>
      </c>
      <c r="S1816" s="36">
        <f t="shared" si="277"/>
        <v>5.7742782152230969</v>
      </c>
    </row>
    <row r="1817" spans="1:19" s="24" customFormat="1" ht="15" hidden="1" outlineLevel="1" x14ac:dyDescent="0.2">
      <c r="A1817" s="37" t="s">
        <v>1804</v>
      </c>
      <c r="B1817" s="34"/>
      <c r="C1817" s="35">
        <v>1775</v>
      </c>
      <c r="D1817" s="34">
        <v>916</v>
      </c>
      <c r="E1817" s="36">
        <f t="shared" si="269"/>
        <v>51.605633802816904</v>
      </c>
      <c r="F1817" s="34">
        <v>859</v>
      </c>
      <c r="G1817" s="36">
        <f t="shared" si="271"/>
        <v>48.394366197183096</v>
      </c>
      <c r="H1817" s="34">
        <v>507</v>
      </c>
      <c r="I1817" s="36">
        <f t="shared" si="272"/>
        <v>28.56338028169014</v>
      </c>
      <c r="J1817" s="34">
        <v>393</v>
      </c>
      <c r="K1817" s="36">
        <f t="shared" si="273"/>
        <v>22.140845070422536</v>
      </c>
      <c r="L1817" s="34">
        <v>361</v>
      </c>
      <c r="M1817" s="36">
        <f t="shared" si="274"/>
        <v>20.338028169014084</v>
      </c>
      <c r="N1817" s="34">
        <v>290</v>
      </c>
      <c r="O1817" s="36">
        <f t="shared" si="275"/>
        <v>16.338028169014084</v>
      </c>
      <c r="P1817" s="34">
        <v>130</v>
      </c>
      <c r="Q1817" s="36">
        <f t="shared" si="276"/>
        <v>7.323943661971831</v>
      </c>
      <c r="R1817" s="34">
        <v>94</v>
      </c>
      <c r="S1817" s="36">
        <f t="shared" si="277"/>
        <v>5.295774647887324</v>
      </c>
    </row>
    <row r="1818" spans="1:19" s="24" customFormat="1" ht="15" hidden="1" outlineLevel="1" x14ac:dyDescent="0.2">
      <c r="A1818" s="37" t="s">
        <v>1805</v>
      </c>
      <c r="B1818" s="34"/>
      <c r="C1818" s="35">
        <v>1274</v>
      </c>
      <c r="D1818" s="34">
        <v>676</v>
      </c>
      <c r="E1818" s="36">
        <f t="shared" si="269"/>
        <v>53.061224489795919</v>
      </c>
      <c r="F1818" s="34">
        <v>598</v>
      </c>
      <c r="G1818" s="36">
        <f t="shared" si="271"/>
        <v>46.938775510204081</v>
      </c>
      <c r="H1818" s="34">
        <v>374</v>
      </c>
      <c r="I1818" s="36">
        <f t="shared" si="272"/>
        <v>29.356357927786497</v>
      </c>
      <c r="J1818" s="34">
        <v>300</v>
      </c>
      <c r="K1818" s="36">
        <f t="shared" si="273"/>
        <v>23.547880690737834</v>
      </c>
      <c r="L1818" s="34">
        <v>239</v>
      </c>
      <c r="M1818" s="36">
        <f t="shared" si="274"/>
        <v>18.759811616954472</v>
      </c>
      <c r="N1818" s="34">
        <v>181</v>
      </c>
      <c r="O1818" s="36">
        <f t="shared" si="275"/>
        <v>14.207221350078493</v>
      </c>
      <c r="P1818" s="34">
        <v>107</v>
      </c>
      <c r="Q1818" s="36">
        <f t="shared" si="276"/>
        <v>8.3987441130298279</v>
      </c>
      <c r="R1818" s="34">
        <v>73</v>
      </c>
      <c r="S1818" s="36">
        <f t="shared" si="277"/>
        <v>5.7299843014128724</v>
      </c>
    </row>
    <row r="1819" spans="1:19" s="24" customFormat="1" ht="15" hidden="1" outlineLevel="1" x14ac:dyDescent="0.2">
      <c r="A1819" s="37" t="s">
        <v>1806</v>
      </c>
      <c r="B1819" s="34"/>
      <c r="C1819" s="35">
        <v>1748</v>
      </c>
      <c r="D1819" s="34">
        <v>906</v>
      </c>
      <c r="E1819" s="36">
        <f t="shared" si="269"/>
        <v>51.830663615560638</v>
      </c>
      <c r="F1819" s="34">
        <v>842</v>
      </c>
      <c r="G1819" s="36">
        <f t="shared" si="271"/>
        <v>48.169336384439362</v>
      </c>
      <c r="H1819" s="34">
        <v>524</v>
      </c>
      <c r="I1819" s="36">
        <f t="shared" si="272"/>
        <v>29.977116704805493</v>
      </c>
      <c r="J1819" s="34">
        <v>393</v>
      </c>
      <c r="K1819" s="36">
        <f t="shared" si="273"/>
        <v>22.482837528604119</v>
      </c>
      <c r="L1819" s="34">
        <v>325</v>
      </c>
      <c r="M1819" s="36">
        <f t="shared" si="274"/>
        <v>18.592677345537759</v>
      </c>
      <c r="N1819" s="34">
        <v>270</v>
      </c>
      <c r="O1819" s="36">
        <f t="shared" si="275"/>
        <v>15.446224256292906</v>
      </c>
      <c r="P1819" s="34">
        <v>141</v>
      </c>
      <c r="Q1819" s="36">
        <f t="shared" si="276"/>
        <v>8.0663615560640736</v>
      </c>
      <c r="R1819" s="34">
        <v>95</v>
      </c>
      <c r="S1819" s="36">
        <f t="shared" si="277"/>
        <v>5.4347826086956523</v>
      </c>
    </row>
    <row r="1820" spans="1:19" s="24" customFormat="1" ht="15" hidden="1" outlineLevel="1" x14ac:dyDescent="0.2">
      <c r="A1820" s="37" t="s">
        <v>1807</v>
      </c>
      <c r="B1820" s="34"/>
      <c r="C1820" s="35">
        <v>1722</v>
      </c>
      <c r="D1820" s="34">
        <v>861</v>
      </c>
      <c r="E1820" s="36">
        <f t="shared" si="269"/>
        <v>50</v>
      </c>
      <c r="F1820" s="34">
        <v>861</v>
      </c>
      <c r="G1820" s="36">
        <f t="shared" si="271"/>
        <v>50</v>
      </c>
      <c r="H1820" s="34">
        <v>511</v>
      </c>
      <c r="I1820" s="36">
        <f t="shared" si="272"/>
        <v>29.674796747967481</v>
      </c>
      <c r="J1820" s="34">
        <v>355</v>
      </c>
      <c r="K1820" s="36">
        <f t="shared" si="273"/>
        <v>20.61556329849013</v>
      </c>
      <c r="L1820" s="34">
        <v>326</v>
      </c>
      <c r="M1820" s="36">
        <f t="shared" si="274"/>
        <v>18.931475029036005</v>
      </c>
      <c r="N1820" s="34">
        <v>272</v>
      </c>
      <c r="O1820" s="36">
        <f t="shared" si="275"/>
        <v>15.795586527293846</v>
      </c>
      <c r="P1820" s="34">
        <v>149</v>
      </c>
      <c r="Q1820" s="36">
        <f t="shared" si="276"/>
        <v>8.6527293844367019</v>
      </c>
      <c r="R1820" s="34">
        <v>109</v>
      </c>
      <c r="S1820" s="36">
        <f t="shared" si="277"/>
        <v>6.3298490127758429</v>
      </c>
    </row>
    <row r="1821" spans="1:19" s="24" customFormat="1" ht="15" hidden="1" outlineLevel="1" x14ac:dyDescent="0.2">
      <c r="A1821" s="37" t="s">
        <v>1808</v>
      </c>
      <c r="B1821" s="34"/>
      <c r="C1821" s="35">
        <v>1381</v>
      </c>
      <c r="D1821" s="34">
        <v>703</v>
      </c>
      <c r="E1821" s="36">
        <f t="shared" si="269"/>
        <v>50.905141202027515</v>
      </c>
      <c r="F1821" s="34">
        <v>678</v>
      </c>
      <c r="G1821" s="36">
        <f t="shared" si="271"/>
        <v>49.094858797972485</v>
      </c>
      <c r="H1821" s="34">
        <v>395</v>
      </c>
      <c r="I1821" s="36">
        <f t="shared" si="272"/>
        <v>28.602461984069514</v>
      </c>
      <c r="J1821" s="34">
        <v>267</v>
      </c>
      <c r="K1821" s="36">
        <f t="shared" si="273"/>
        <v>19.333816075307748</v>
      </c>
      <c r="L1821" s="34">
        <v>284</v>
      </c>
      <c r="M1821" s="36">
        <f t="shared" si="274"/>
        <v>20.564808110065169</v>
      </c>
      <c r="N1821" s="34">
        <v>214</v>
      </c>
      <c r="O1821" s="36">
        <f t="shared" si="275"/>
        <v>15.496017378711079</v>
      </c>
      <c r="P1821" s="34">
        <v>125</v>
      </c>
      <c r="Q1821" s="36">
        <f t="shared" si="276"/>
        <v>9.051412020275162</v>
      </c>
      <c r="R1821" s="34">
        <v>96</v>
      </c>
      <c r="S1821" s="36">
        <f t="shared" si="277"/>
        <v>6.9514844315713251</v>
      </c>
    </row>
    <row r="1822" spans="1:19" s="24" customFormat="1" ht="15" hidden="1" outlineLevel="1" x14ac:dyDescent="0.2">
      <c r="A1822" s="37" t="s">
        <v>1809</v>
      </c>
      <c r="B1822" s="34"/>
      <c r="C1822" s="35">
        <v>430</v>
      </c>
      <c r="D1822" s="34">
        <v>215</v>
      </c>
      <c r="E1822" s="36">
        <f t="shared" si="269"/>
        <v>50</v>
      </c>
      <c r="F1822" s="34">
        <v>215</v>
      </c>
      <c r="G1822" s="36">
        <f t="shared" si="271"/>
        <v>50</v>
      </c>
      <c r="H1822" s="34">
        <v>131</v>
      </c>
      <c r="I1822" s="36">
        <f t="shared" si="272"/>
        <v>30.465116279069768</v>
      </c>
      <c r="J1822" s="34">
        <v>97</v>
      </c>
      <c r="K1822" s="36">
        <f t="shared" si="273"/>
        <v>22.558139534883722</v>
      </c>
      <c r="L1822" s="34">
        <v>81</v>
      </c>
      <c r="M1822" s="36">
        <f t="shared" si="274"/>
        <v>18.837209302325583</v>
      </c>
      <c r="N1822" s="34">
        <v>60</v>
      </c>
      <c r="O1822" s="36">
        <f t="shared" si="275"/>
        <v>13.953488372093023</v>
      </c>
      <c r="P1822" s="34">
        <v>34</v>
      </c>
      <c r="Q1822" s="36">
        <f t="shared" si="276"/>
        <v>7.9069767441860472</v>
      </c>
      <c r="R1822" s="34">
        <v>27</v>
      </c>
      <c r="S1822" s="36">
        <f t="shared" si="277"/>
        <v>6.279069767441861</v>
      </c>
    </row>
    <row r="1823" spans="1:19" s="24" customFormat="1" ht="15" hidden="1" outlineLevel="1" x14ac:dyDescent="0.2">
      <c r="A1823" s="37" t="s">
        <v>1810</v>
      </c>
      <c r="B1823" s="34"/>
      <c r="C1823" s="35">
        <v>1258</v>
      </c>
      <c r="D1823" s="34">
        <v>618</v>
      </c>
      <c r="E1823" s="36">
        <f t="shared" si="269"/>
        <v>49.125596184419713</v>
      </c>
      <c r="F1823" s="34">
        <v>640</v>
      </c>
      <c r="G1823" s="36">
        <f t="shared" si="271"/>
        <v>50.874403815580287</v>
      </c>
      <c r="H1823" s="34">
        <v>302</v>
      </c>
      <c r="I1823" s="36">
        <f t="shared" si="272"/>
        <v>24.006359300476948</v>
      </c>
      <c r="J1823" s="34">
        <v>321</v>
      </c>
      <c r="K1823" s="36">
        <f t="shared" si="273"/>
        <v>25.516693163751988</v>
      </c>
      <c r="L1823" s="34">
        <v>226</v>
      </c>
      <c r="M1823" s="36">
        <f t="shared" si="274"/>
        <v>17.965023847376788</v>
      </c>
      <c r="N1823" s="34">
        <v>214</v>
      </c>
      <c r="O1823" s="36">
        <f t="shared" si="275"/>
        <v>17.011128775834656</v>
      </c>
      <c r="P1823" s="34">
        <v>126</v>
      </c>
      <c r="Q1823" s="36">
        <f t="shared" si="276"/>
        <v>10.015898251192368</v>
      </c>
      <c r="R1823" s="34">
        <v>69</v>
      </c>
      <c r="S1823" s="36">
        <f t="shared" si="277"/>
        <v>5.4848966613672498</v>
      </c>
    </row>
    <row r="1824" spans="1:19" s="24" customFormat="1" ht="15" hidden="1" outlineLevel="1" x14ac:dyDescent="0.2">
      <c r="A1824" s="37" t="s">
        <v>1811</v>
      </c>
      <c r="B1824" s="34"/>
      <c r="C1824" s="35">
        <v>938</v>
      </c>
      <c r="D1824" s="34">
        <v>472</v>
      </c>
      <c r="E1824" s="36">
        <f t="shared" si="269"/>
        <v>50.319829424307031</v>
      </c>
      <c r="F1824" s="34">
        <v>466</v>
      </c>
      <c r="G1824" s="36">
        <f t="shared" si="271"/>
        <v>49.680170575692962</v>
      </c>
      <c r="H1824" s="34">
        <v>245</v>
      </c>
      <c r="I1824" s="36">
        <f t="shared" si="272"/>
        <v>26.119402985074625</v>
      </c>
      <c r="J1824" s="34">
        <v>220</v>
      </c>
      <c r="K1824" s="36">
        <f t="shared" si="273"/>
        <v>23.454157782515988</v>
      </c>
      <c r="L1824" s="34">
        <v>197</v>
      </c>
      <c r="M1824" s="36">
        <f t="shared" si="274"/>
        <v>21.002132196162044</v>
      </c>
      <c r="N1824" s="34">
        <v>129</v>
      </c>
      <c r="O1824" s="36">
        <f t="shared" si="275"/>
        <v>13.752665245202557</v>
      </c>
      <c r="P1824" s="34">
        <v>99</v>
      </c>
      <c r="Q1824" s="36">
        <f t="shared" si="276"/>
        <v>10.554371002132195</v>
      </c>
      <c r="R1824" s="34">
        <v>48</v>
      </c>
      <c r="S1824" s="36">
        <f t="shared" si="277"/>
        <v>5.1172707889125792</v>
      </c>
    </row>
    <row r="1825" spans="1:19" s="24" customFormat="1" ht="15" hidden="1" outlineLevel="1" x14ac:dyDescent="0.2">
      <c r="A1825" s="37" t="s">
        <v>1812</v>
      </c>
      <c r="B1825" s="34"/>
      <c r="C1825" s="35">
        <v>855</v>
      </c>
      <c r="D1825" s="34">
        <v>445</v>
      </c>
      <c r="E1825" s="36">
        <f t="shared" si="269"/>
        <v>52.046783625730988</v>
      </c>
      <c r="F1825" s="34">
        <v>410</v>
      </c>
      <c r="G1825" s="36">
        <f t="shared" si="271"/>
        <v>47.953216374269005</v>
      </c>
      <c r="H1825" s="34">
        <v>251</v>
      </c>
      <c r="I1825" s="36">
        <f t="shared" si="272"/>
        <v>29.356725146198826</v>
      </c>
      <c r="J1825" s="34">
        <v>217</v>
      </c>
      <c r="K1825" s="36">
        <f t="shared" si="273"/>
        <v>25.380116959064324</v>
      </c>
      <c r="L1825" s="34">
        <v>153</v>
      </c>
      <c r="M1825" s="36">
        <f t="shared" si="274"/>
        <v>17.89473684210526</v>
      </c>
      <c r="N1825" s="34">
        <v>109</v>
      </c>
      <c r="O1825" s="36">
        <f t="shared" si="275"/>
        <v>12.748538011695905</v>
      </c>
      <c r="P1825" s="34">
        <v>80</v>
      </c>
      <c r="Q1825" s="36">
        <f t="shared" si="276"/>
        <v>9.3567251461988299</v>
      </c>
      <c r="R1825" s="34">
        <v>45</v>
      </c>
      <c r="S1825" s="36">
        <f t="shared" si="277"/>
        <v>5.2631578947368416</v>
      </c>
    </row>
    <row r="1826" spans="1:19" s="24" customFormat="1" ht="15" hidden="1" outlineLevel="1" x14ac:dyDescent="0.2">
      <c r="A1826" s="37" t="s">
        <v>1813</v>
      </c>
      <c r="B1826" s="34"/>
      <c r="C1826" s="35">
        <v>253</v>
      </c>
      <c r="D1826" s="34">
        <v>134</v>
      </c>
      <c r="E1826" s="36">
        <f t="shared" si="269"/>
        <v>52.964426877470359</v>
      </c>
      <c r="F1826" s="34">
        <v>119</v>
      </c>
      <c r="G1826" s="36">
        <f t="shared" si="271"/>
        <v>47.035573122529648</v>
      </c>
      <c r="H1826" s="34">
        <v>57</v>
      </c>
      <c r="I1826" s="36">
        <f t="shared" si="272"/>
        <v>22.529644268774707</v>
      </c>
      <c r="J1826" s="34">
        <v>76</v>
      </c>
      <c r="K1826" s="36">
        <f t="shared" si="273"/>
        <v>30.039525691699605</v>
      </c>
      <c r="L1826" s="34">
        <v>50</v>
      </c>
      <c r="M1826" s="36">
        <f t="shared" si="274"/>
        <v>19.762845849802375</v>
      </c>
      <c r="N1826" s="34">
        <v>35</v>
      </c>
      <c r="O1826" s="36">
        <f t="shared" si="275"/>
        <v>13.833992094861662</v>
      </c>
      <c r="P1826" s="34">
        <v>23</v>
      </c>
      <c r="Q1826" s="36">
        <f t="shared" si="276"/>
        <v>9.0909090909090917</v>
      </c>
      <c r="R1826" s="34">
        <v>12</v>
      </c>
      <c r="S1826" s="36">
        <f t="shared" si="277"/>
        <v>4.7430830039525693</v>
      </c>
    </row>
    <row r="1827" spans="1:19" s="24" customFormat="1" ht="14.25" collapsed="1" x14ac:dyDescent="0.2">
      <c r="A1827" s="32" t="s">
        <v>2584</v>
      </c>
      <c r="B1827" s="29">
        <v>406</v>
      </c>
      <c r="C1827" s="29">
        <f t="shared" ref="C1827:R1827" si="278">SUM(C1828,C1890,C1940,C1973,C2017,C2045,C2120,C2141,C2173)</f>
        <v>591818</v>
      </c>
      <c r="D1827" s="29">
        <f t="shared" si="278"/>
        <v>281523</v>
      </c>
      <c r="E1827" s="31">
        <f t="shared" si="269"/>
        <v>47.56918512110142</v>
      </c>
      <c r="F1827" s="29">
        <f t="shared" si="278"/>
        <v>310295</v>
      </c>
      <c r="G1827" s="31">
        <f t="shared" si="271"/>
        <v>52.43081487889858</v>
      </c>
      <c r="H1827" s="29">
        <f t="shared" si="278"/>
        <v>147780</v>
      </c>
      <c r="I1827" s="31">
        <f t="shared" si="272"/>
        <v>24.970514583875445</v>
      </c>
      <c r="J1827" s="29">
        <f t="shared" si="278"/>
        <v>148467</v>
      </c>
      <c r="K1827" s="31">
        <f t="shared" si="273"/>
        <v>25.086597568847179</v>
      </c>
      <c r="L1827" s="29">
        <f t="shared" si="278"/>
        <v>104497</v>
      </c>
      <c r="M1827" s="31">
        <f t="shared" si="274"/>
        <v>17.656948588924298</v>
      </c>
      <c r="N1827" s="29">
        <f t="shared" si="278"/>
        <v>90962</v>
      </c>
      <c r="O1827" s="31">
        <f t="shared" si="275"/>
        <v>15.369927917028544</v>
      </c>
      <c r="P1827" s="29">
        <f t="shared" si="278"/>
        <v>67757</v>
      </c>
      <c r="Q1827" s="31">
        <f t="shared" si="276"/>
        <v>11.448958970494306</v>
      </c>
      <c r="R1827" s="29">
        <f t="shared" si="278"/>
        <v>32355</v>
      </c>
      <c r="S1827" s="31">
        <f t="shared" si="277"/>
        <v>5.4670523708302214</v>
      </c>
    </row>
    <row r="1828" spans="1:19" s="24" customFormat="1" ht="15" x14ac:dyDescent="0.2">
      <c r="A1828" s="33" t="s">
        <v>2585</v>
      </c>
      <c r="B1828" s="34">
        <v>61</v>
      </c>
      <c r="C1828" s="34">
        <f t="shared" ref="C1828:R1828" si="279">SUM(C1829:C1889)</f>
        <v>108089</v>
      </c>
      <c r="D1828" s="34">
        <f t="shared" si="279"/>
        <v>51228</v>
      </c>
      <c r="E1828" s="36">
        <f t="shared" si="269"/>
        <v>47.394276938448868</v>
      </c>
      <c r="F1828" s="34">
        <f t="shared" si="279"/>
        <v>56861</v>
      </c>
      <c r="G1828" s="36">
        <f t="shared" si="271"/>
        <v>52.605723061551124</v>
      </c>
      <c r="H1828" s="34">
        <f t="shared" si="279"/>
        <v>26254</v>
      </c>
      <c r="I1828" s="36">
        <f t="shared" si="272"/>
        <v>24.289243123722116</v>
      </c>
      <c r="J1828" s="34">
        <f t="shared" si="279"/>
        <v>27752</v>
      </c>
      <c r="K1828" s="36">
        <f t="shared" si="273"/>
        <v>25.675138080655753</v>
      </c>
      <c r="L1828" s="34">
        <f t="shared" si="279"/>
        <v>19740</v>
      </c>
      <c r="M1828" s="36">
        <f t="shared" si="274"/>
        <v>18.262727937162893</v>
      </c>
      <c r="N1828" s="34">
        <f t="shared" si="279"/>
        <v>16462</v>
      </c>
      <c r="O1828" s="36">
        <f t="shared" si="275"/>
        <v>15.230041909907575</v>
      </c>
      <c r="P1828" s="34">
        <f t="shared" si="279"/>
        <v>11902</v>
      </c>
      <c r="Q1828" s="36">
        <f t="shared" si="276"/>
        <v>11.011296246611588</v>
      </c>
      <c r="R1828" s="34">
        <f t="shared" si="279"/>
        <v>5979</v>
      </c>
      <c r="S1828" s="36">
        <f t="shared" si="277"/>
        <v>5.5315527019400674</v>
      </c>
    </row>
    <row r="1829" spans="1:19" s="24" customFormat="1" ht="15" hidden="1" outlineLevel="1" x14ac:dyDescent="0.2">
      <c r="A1829" s="37" t="s">
        <v>1814</v>
      </c>
      <c r="B1829" s="34"/>
      <c r="C1829" s="35">
        <v>1870</v>
      </c>
      <c r="D1829" s="34">
        <v>832</v>
      </c>
      <c r="E1829" s="36">
        <f t="shared" si="269"/>
        <v>44.491978609625669</v>
      </c>
      <c r="F1829" s="34">
        <v>1038</v>
      </c>
      <c r="G1829" s="36">
        <f t="shared" si="271"/>
        <v>55.508021390374331</v>
      </c>
      <c r="H1829" s="34">
        <v>395</v>
      </c>
      <c r="I1829" s="36">
        <f t="shared" si="272"/>
        <v>21.122994652406419</v>
      </c>
      <c r="J1829" s="34">
        <v>470</v>
      </c>
      <c r="K1829" s="36">
        <f t="shared" si="273"/>
        <v>25.133689839572192</v>
      </c>
      <c r="L1829" s="34">
        <v>383</v>
      </c>
      <c r="M1829" s="36">
        <f t="shared" si="274"/>
        <v>20.481283422459892</v>
      </c>
      <c r="N1829" s="34">
        <v>277</v>
      </c>
      <c r="O1829" s="36">
        <f t="shared" si="275"/>
        <v>14.81283422459893</v>
      </c>
      <c r="P1829" s="34">
        <v>232</v>
      </c>
      <c r="Q1829" s="36">
        <f t="shared" si="276"/>
        <v>12.406417112299465</v>
      </c>
      <c r="R1829" s="34">
        <v>113</v>
      </c>
      <c r="S1829" s="36">
        <f t="shared" si="277"/>
        <v>6.0427807486631018</v>
      </c>
    </row>
    <row r="1830" spans="1:19" s="24" customFormat="1" ht="15" hidden="1" outlineLevel="1" x14ac:dyDescent="0.2">
      <c r="A1830" s="37" t="s">
        <v>1815</v>
      </c>
      <c r="B1830" s="34"/>
      <c r="C1830" s="35">
        <v>1719</v>
      </c>
      <c r="D1830" s="34">
        <v>791</v>
      </c>
      <c r="E1830" s="36">
        <f t="shared" si="269"/>
        <v>46.015125072716693</v>
      </c>
      <c r="F1830" s="34">
        <v>928</v>
      </c>
      <c r="G1830" s="36">
        <f t="shared" si="271"/>
        <v>53.9848749272833</v>
      </c>
      <c r="H1830" s="34">
        <v>374</v>
      </c>
      <c r="I1830" s="36">
        <f t="shared" si="272"/>
        <v>21.756835369400815</v>
      </c>
      <c r="J1830" s="34">
        <v>437</v>
      </c>
      <c r="K1830" s="36">
        <f t="shared" si="273"/>
        <v>25.421756835369401</v>
      </c>
      <c r="L1830" s="34">
        <v>312</v>
      </c>
      <c r="M1830" s="36">
        <f t="shared" si="274"/>
        <v>18.150087260034901</v>
      </c>
      <c r="N1830" s="34">
        <v>275</v>
      </c>
      <c r="O1830" s="36">
        <f t="shared" si="275"/>
        <v>15.997673065735892</v>
      </c>
      <c r="P1830" s="34">
        <v>199</v>
      </c>
      <c r="Q1830" s="36">
        <f t="shared" si="276"/>
        <v>11.576497963932518</v>
      </c>
      <c r="R1830" s="34">
        <v>122</v>
      </c>
      <c r="S1830" s="36">
        <f t="shared" si="277"/>
        <v>7.0971495055264686</v>
      </c>
    </row>
    <row r="1831" spans="1:19" s="24" customFormat="1" ht="15" hidden="1" outlineLevel="1" x14ac:dyDescent="0.2">
      <c r="A1831" s="37" t="s">
        <v>1816</v>
      </c>
      <c r="B1831" s="34"/>
      <c r="C1831" s="35">
        <v>2136</v>
      </c>
      <c r="D1831" s="34">
        <v>947</v>
      </c>
      <c r="E1831" s="36">
        <f t="shared" si="269"/>
        <v>44.335205992509366</v>
      </c>
      <c r="F1831" s="34">
        <v>1189</v>
      </c>
      <c r="G1831" s="36">
        <f t="shared" si="271"/>
        <v>55.664794007490642</v>
      </c>
      <c r="H1831" s="34">
        <v>575</v>
      </c>
      <c r="I1831" s="36">
        <f t="shared" si="272"/>
        <v>26.919475655430713</v>
      </c>
      <c r="J1831" s="34">
        <v>483</v>
      </c>
      <c r="K1831" s="36">
        <f t="shared" si="273"/>
        <v>22.612359550561798</v>
      </c>
      <c r="L1831" s="34">
        <v>417</v>
      </c>
      <c r="M1831" s="36">
        <f t="shared" si="274"/>
        <v>19.522471910112362</v>
      </c>
      <c r="N1831" s="34">
        <v>339</v>
      </c>
      <c r="O1831" s="36">
        <f t="shared" si="275"/>
        <v>15.870786516853933</v>
      </c>
      <c r="P1831" s="34">
        <v>220</v>
      </c>
      <c r="Q1831" s="36">
        <f t="shared" si="276"/>
        <v>10.299625468164795</v>
      </c>
      <c r="R1831" s="34">
        <v>102</v>
      </c>
      <c r="S1831" s="36">
        <f t="shared" si="277"/>
        <v>4.7752808988764048</v>
      </c>
    </row>
    <row r="1832" spans="1:19" s="24" customFormat="1" ht="15" hidden="1" outlineLevel="1" x14ac:dyDescent="0.2">
      <c r="A1832" s="37" t="s">
        <v>1817</v>
      </c>
      <c r="B1832" s="34"/>
      <c r="C1832" s="35">
        <v>2036</v>
      </c>
      <c r="D1832" s="34">
        <v>950</v>
      </c>
      <c r="E1832" s="36">
        <f t="shared" si="269"/>
        <v>46.660117878192537</v>
      </c>
      <c r="F1832" s="34">
        <v>1086</v>
      </c>
      <c r="G1832" s="36">
        <f t="shared" si="271"/>
        <v>53.33988212180747</v>
      </c>
      <c r="H1832" s="34">
        <v>493</v>
      </c>
      <c r="I1832" s="36">
        <f t="shared" si="272"/>
        <v>24.214145383104125</v>
      </c>
      <c r="J1832" s="34">
        <v>487</v>
      </c>
      <c r="K1832" s="36">
        <f t="shared" si="273"/>
        <v>23.919449901768175</v>
      </c>
      <c r="L1832" s="34">
        <v>414</v>
      </c>
      <c r="M1832" s="36">
        <f t="shared" si="274"/>
        <v>20.333988212180746</v>
      </c>
      <c r="N1832" s="34">
        <v>317</v>
      </c>
      <c r="O1832" s="36">
        <f t="shared" si="275"/>
        <v>15.569744597249509</v>
      </c>
      <c r="P1832" s="34">
        <v>214</v>
      </c>
      <c r="Q1832" s="36">
        <f t="shared" si="276"/>
        <v>10.510805500982318</v>
      </c>
      <c r="R1832" s="34">
        <v>111</v>
      </c>
      <c r="S1832" s="36">
        <f t="shared" si="277"/>
        <v>5.451866404715128</v>
      </c>
    </row>
    <row r="1833" spans="1:19" s="24" customFormat="1" ht="15" hidden="1" outlineLevel="1" x14ac:dyDescent="0.2">
      <c r="A1833" s="37" t="s">
        <v>1818</v>
      </c>
      <c r="B1833" s="34"/>
      <c r="C1833" s="35">
        <v>2500</v>
      </c>
      <c r="D1833" s="34">
        <v>1126</v>
      </c>
      <c r="E1833" s="36">
        <f t="shared" si="269"/>
        <v>45.04</v>
      </c>
      <c r="F1833" s="34">
        <v>1374</v>
      </c>
      <c r="G1833" s="36">
        <f t="shared" si="271"/>
        <v>54.96</v>
      </c>
      <c r="H1833" s="34">
        <v>641</v>
      </c>
      <c r="I1833" s="36">
        <f t="shared" si="272"/>
        <v>25.64</v>
      </c>
      <c r="J1833" s="34">
        <v>620</v>
      </c>
      <c r="K1833" s="36">
        <f t="shared" si="273"/>
        <v>24.8</v>
      </c>
      <c r="L1833" s="34">
        <v>483</v>
      </c>
      <c r="M1833" s="36">
        <f t="shared" si="274"/>
        <v>19.32</v>
      </c>
      <c r="N1833" s="34">
        <v>397</v>
      </c>
      <c r="O1833" s="36">
        <f t="shared" si="275"/>
        <v>15.88</v>
      </c>
      <c r="P1833" s="34">
        <v>232</v>
      </c>
      <c r="Q1833" s="36">
        <f t="shared" si="276"/>
        <v>9.2799999999999994</v>
      </c>
      <c r="R1833" s="34">
        <v>127</v>
      </c>
      <c r="S1833" s="36">
        <f t="shared" si="277"/>
        <v>5.08</v>
      </c>
    </row>
    <row r="1834" spans="1:19" s="24" customFormat="1" ht="15" hidden="1" outlineLevel="1" x14ac:dyDescent="0.2">
      <c r="A1834" s="37" t="s">
        <v>1819</v>
      </c>
      <c r="B1834" s="34"/>
      <c r="C1834" s="35">
        <v>2513</v>
      </c>
      <c r="D1834" s="34">
        <v>1156</v>
      </c>
      <c r="E1834" s="36">
        <f t="shared" si="269"/>
        <v>46.000795861520096</v>
      </c>
      <c r="F1834" s="34">
        <v>1357</v>
      </c>
      <c r="G1834" s="36">
        <f t="shared" si="271"/>
        <v>53.999204138479904</v>
      </c>
      <c r="H1834" s="34">
        <v>595</v>
      </c>
      <c r="I1834" s="36">
        <f t="shared" si="272"/>
        <v>23.676880222841227</v>
      </c>
      <c r="J1834" s="34">
        <v>602</v>
      </c>
      <c r="K1834" s="36">
        <f t="shared" si="273"/>
        <v>23.955431754874652</v>
      </c>
      <c r="L1834" s="34">
        <v>479</v>
      </c>
      <c r="M1834" s="36">
        <f t="shared" si="274"/>
        <v>19.060883406287306</v>
      </c>
      <c r="N1834" s="34">
        <v>404</v>
      </c>
      <c r="O1834" s="36">
        <f t="shared" si="275"/>
        <v>16.076402705929169</v>
      </c>
      <c r="P1834" s="34">
        <v>284</v>
      </c>
      <c r="Q1834" s="36">
        <f t="shared" si="276"/>
        <v>11.301233585356149</v>
      </c>
      <c r="R1834" s="34">
        <v>149</v>
      </c>
      <c r="S1834" s="36">
        <f t="shared" si="277"/>
        <v>5.9291683247115001</v>
      </c>
    </row>
    <row r="1835" spans="1:19" s="24" customFormat="1" ht="15" hidden="1" outlineLevel="1" x14ac:dyDescent="0.2">
      <c r="A1835" s="37" t="s">
        <v>1820</v>
      </c>
      <c r="B1835" s="34"/>
      <c r="C1835" s="35">
        <v>1806</v>
      </c>
      <c r="D1835" s="34">
        <v>779</v>
      </c>
      <c r="E1835" s="36">
        <f t="shared" si="269"/>
        <v>43.133997785160581</v>
      </c>
      <c r="F1835" s="34">
        <v>1027</v>
      </c>
      <c r="G1835" s="36">
        <f t="shared" si="271"/>
        <v>56.866002214839426</v>
      </c>
      <c r="H1835" s="34">
        <v>429</v>
      </c>
      <c r="I1835" s="36">
        <f t="shared" si="272"/>
        <v>23.754152823920268</v>
      </c>
      <c r="J1835" s="34">
        <v>479</v>
      </c>
      <c r="K1835" s="36">
        <f t="shared" si="273"/>
        <v>26.522702104097455</v>
      </c>
      <c r="L1835" s="34">
        <v>380</v>
      </c>
      <c r="M1835" s="36">
        <f t="shared" si="274"/>
        <v>21.040974529346624</v>
      </c>
      <c r="N1835" s="34">
        <v>266</v>
      </c>
      <c r="O1835" s="36">
        <f t="shared" si="275"/>
        <v>14.728682170542637</v>
      </c>
      <c r="P1835" s="34">
        <v>174</v>
      </c>
      <c r="Q1835" s="36">
        <f t="shared" si="276"/>
        <v>9.6345514950166127</v>
      </c>
      <c r="R1835" s="34">
        <v>78</v>
      </c>
      <c r="S1835" s="36">
        <f t="shared" si="277"/>
        <v>4.3189368770764123</v>
      </c>
    </row>
    <row r="1836" spans="1:19" s="24" customFormat="1" ht="15" hidden="1" outlineLevel="1" x14ac:dyDescent="0.2">
      <c r="A1836" s="37" t="s">
        <v>1821</v>
      </c>
      <c r="B1836" s="34"/>
      <c r="C1836" s="35">
        <v>2520</v>
      </c>
      <c r="D1836" s="34">
        <v>1089</v>
      </c>
      <c r="E1836" s="36">
        <f t="shared" si="269"/>
        <v>43.214285714285715</v>
      </c>
      <c r="F1836" s="34">
        <v>1431</v>
      </c>
      <c r="G1836" s="36">
        <f t="shared" si="271"/>
        <v>56.785714285714285</v>
      </c>
      <c r="H1836" s="34">
        <v>615</v>
      </c>
      <c r="I1836" s="36">
        <f t="shared" si="272"/>
        <v>24.404761904761905</v>
      </c>
      <c r="J1836" s="34">
        <v>610</v>
      </c>
      <c r="K1836" s="36">
        <f t="shared" si="273"/>
        <v>24.206349206349206</v>
      </c>
      <c r="L1836" s="34">
        <v>498</v>
      </c>
      <c r="M1836" s="36">
        <f t="shared" si="274"/>
        <v>19.761904761904763</v>
      </c>
      <c r="N1836" s="34">
        <v>387</v>
      </c>
      <c r="O1836" s="36">
        <f t="shared" si="275"/>
        <v>15.357142857142858</v>
      </c>
      <c r="P1836" s="34">
        <v>281</v>
      </c>
      <c r="Q1836" s="36">
        <f t="shared" si="276"/>
        <v>11.15079365079365</v>
      </c>
      <c r="R1836" s="34">
        <v>129</v>
      </c>
      <c r="S1836" s="36">
        <f t="shared" si="277"/>
        <v>5.1190476190476195</v>
      </c>
    </row>
    <row r="1837" spans="1:19" s="24" customFormat="1" ht="15" hidden="1" outlineLevel="1" x14ac:dyDescent="0.2">
      <c r="A1837" s="37" t="s">
        <v>1822</v>
      </c>
      <c r="B1837" s="34"/>
      <c r="C1837" s="35">
        <v>2144</v>
      </c>
      <c r="D1837" s="34">
        <v>1015</v>
      </c>
      <c r="E1837" s="36">
        <f t="shared" si="269"/>
        <v>47.34141791044776</v>
      </c>
      <c r="F1837" s="34">
        <v>1129</v>
      </c>
      <c r="G1837" s="36">
        <f t="shared" si="271"/>
        <v>52.658582089552233</v>
      </c>
      <c r="H1837" s="34">
        <v>578</v>
      </c>
      <c r="I1837" s="36">
        <f t="shared" si="272"/>
        <v>26.958955223880597</v>
      </c>
      <c r="J1837" s="34">
        <v>609</v>
      </c>
      <c r="K1837" s="36">
        <f t="shared" si="273"/>
        <v>28.404850746268654</v>
      </c>
      <c r="L1837" s="34">
        <v>386</v>
      </c>
      <c r="M1837" s="36">
        <f t="shared" si="274"/>
        <v>18.003731343283579</v>
      </c>
      <c r="N1837" s="34">
        <v>313</v>
      </c>
      <c r="O1837" s="36">
        <f t="shared" si="275"/>
        <v>14.598880597014924</v>
      </c>
      <c r="P1837" s="34">
        <v>187</v>
      </c>
      <c r="Q1837" s="36">
        <f t="shared" si="276"/>
        <v>8.7220149253731343</v>
      </c>
      <c r="R1837" s="34">
        <v>71</v>
      </c>
      <c r="S1837" s="36">
        <f t="shared" si="277"/>
        <v>3.3115671641791042</v>
      </c>
    </row>
    <row r="1838" spans="1:19" s="24" customFormat="1" ht="15" hidden="1" outlineLevel="1" x14ac:dyDescent="0.2">
      <c r="A1838" s="37" t="s">
        <v>1823</v>
      </c>
      <c r="B1838" s="34"/>
      <c r="C1838" s="35">
        <v>1105</v>
      </c>
      <c r="D1838" s="34">
        <v>562</v>
      </c>
      <c r="E1838" s="36">
        <f t="shared" si="269"/>
        <v>50.859728506787327</v>
      </c>
      <c r="F1838" s="34">
        <v>543</v>
      </c>
      <c r="G1838" s="36">
        <f t="shared" si="271"/>
        <v>49.140271493212666</v>
      </c>
      <c r="H1838" s="34">
        <v>261</v>
      </c>
      <c r="I1838" s="36">
        <f t="shared" si="272"/>
        <v>23.619909502262441</v>
      </c>
      <c r="J1838" s="34">
        <v>320</v>
      </c>
      <c r="K1838" s="36">
        <f t="shared" si="273"/>
        <v>28.959276018099544</v>
      </c>
      <c r="L1838" s="34">
        <v>183</v>
      </c>
      <c r="M1838" s="36">
        <f t="shared" si="274"/>
        <v>16.561085972850677</v>
      </c>
      <c r="N1838" s="34">
        <v>195</v>
      </c>
      <c r="O1838" s="36">
        <f t="shared" si="275"/>
        <v>17.647058823529409</v>
      </c>
      <c r="P1838" s="34">
        <v>121</v>
      </c>
      <c r="Q1838" s="36">
        <f t="shared" si="276"/>
        <v>10.950226244343892</v>
      </c>
      <c r="R1838" s="34">
        <v>25</v>
      </c>
      <c r="S1838" s="36">
        <f t="shared" si="277"/>
        <v>2.2624434389140271</v>
      </c>
    </row>
    <row r="1839" spans="1:19" s="24" customFormat="1" ht="15" hidden="1" outlineLevel="1" x14ac:dyDescent="0.2">
      <c r="A1839" s="37" t="s">
        <v>1824</v>
      </c>
      <c r="B1839" s="34"/>
      <c r="C1839" s="35">
        <v>2089</v>
      </c>
      <c r="D1839" s="34">
        <v>975</v>
      </c>
      <c r="E1839" s="36">
        <f t="shared" si="269"/>
        <v>46.673049305887986</v>
      </c>
      <c r="F1839" s="34">
        <v>1114</v>
      </c>
      <c r="G1839" s="36">
        <f t="shared" si="271"/>
        <v>53.326950694112014</v>
      </c>
      <c r="H1839" s="34">
        <v>565</v>
      </c>
      <c r="I1839" s="36">
        <f t="shared" si="272"/>
        <v>27.046433700335086</v>
      </c>
      <c r="J1839" s="34">
        <v>577</v>
      </c>
      <c r="K1839" s="36">
        <f t="shared" si="273"/>
        <v>27.620871230253709</v>
      </c>
      <c r="L1839" s="34">
        <v>376</v>
      </c>
      <c r="M1839" s="36">
        <f t="shared" si="274"/>
        <v>17.999042604116802</v>
      </c>
      <c r="N1839" s="34">
        <v>296</v>
      </c>
      <c r="O1839" s="36">
        <f t="shared" si="275"/>
        <v>14.169459071325992</v>
      </c>
      <c r="P1839" s="34">
        <v>209</v>
      </c>
      <c r="Q1839" s="36">
        <f t="shared" si="276"/>
        <v>10.004786979415988</v>
      </c>
      <c r="R1839" s="34">
        <v>66</v>
      </c>
      <c r="S1839" s="36">
        <f t="shared" si="277"/>
        <v>3.1594064145524174</v>
      </c>
    </row>
    <row r="1840" spans="1:19" s="24" customFormat="1" ht="15" hidden="1" outlineLevel="1" x14ac:dyDescent="0.2">
      <c r="A1840" s="37" t="s">
        <v>1825</v>
      </c>
      <c r="B1840" s="34"/>
      <c r="C1840" s="35">
        <v>1947</v>
      </c>
      <c r="D1840" s="34">
        <v>956</v>
      </c>
      <c r="E1840" s="36">
        <f t="shared" si="269"/>
        <v>49.101181304571135</v>
      </c>
      <c r="F1840" s="34">
        <v>991</v>
      </c>
      <c r="G1840" s="36">
        <f t="shared" si="271"/>
        <v>50.898818695428865</v>
      </c>
      <c r="H1840" s="34">
        <v>517</v>
      </c>
      <c r="I1840" s="36">
        <f t="shared" si="272"/>
        <v>26.553672316384183</v>
      </c>
      <c r="J1840" s="34">
        <v>550</v>
      </c>
      <c r="K1840" s="36">
        <f t="shared" si="273"/>
        <v>28.248587570621471</v>
      </c>
      <c r="L1840" s="34">
        <v>341</v>
      </c>
      <c r="M1840" s="36">
        <f t="shared" si="274"/>
        <v>17.514124293785311</v>
      </c>
      <c r="N1840" s="34">
        <v>271</v>
      </c>
      <c r="O1840" s="36">
        <f t="shared" si="275"/>
        <v>13.918849512069851</v>
      </c>
      <c r="P1840" s="34">
        <v>197</v>
      </c>
      <c r="Q1840" s="36">
        <f t="shared" si="276"/>
        <v>10.118130457113509</v>
      </c>
      <c r="R1840" s="34">
        <v>71</v>
      </c>
      <c r="S1840" s="36">
        <f t="shared" si="277"/>
        <v>3.6466358500256808</v>
      </c>
    </row>
    <row r="1841" spans="1:19" s="24" customFormat="1" ht="15" hidden="1" outlineLevel="1" x14ac:dyDescent="0.2">
      <c r="A1841" s="37" t="s">
        <v>1826</v>
      </c>
      <c r="B1841" s="34"/>
      <c r="C1841" s="35">
        <v>2140</v>
      </c>
      <c r="D1841" s="34">
        <v>1106</v>
      </c>
      <c r="E1841" s="36">
        <f t="shared" si="269"/>
        <v>51.68224299065421</v>
      </c>
      <c r="F1841" s="34">
        <v>1034</v>
      </c>
      <c r="G1841" s="36">
        <f t="shared" si="271"/>
        <v>48.317757009345797</v>
      </c>
      <c r="H1841" s="34">
        <v>678</v>
      </c>
      <c r="I1841" s="36">
        <f t="shared" si="272"/>
        <v>31.682242990654206</v>
      </c>
      <c r="J1841" s="34">
        <v>555</v>
      </c>
      <c r="K1841" s="36">
        <f t="shared" si="273"/>
        <v>25.934579439252339</v>
      </c>
      <c r="L1841" s="34">
        <v>399</v>
      </c>
      <c r="M1841" s="36">
        <f t="shared" si="274"/>
        <v>18.644859813084114</v>
      </c>
      <c r="N1841" s="34">
        <v>274</v>
      </c>
      <c r="O1841" s="36">
        <f t="shared" si="275"/>
        <v>12.803738317757011</v>
      </c>
      <c r="P1841" s="34">
        <v>156</v>
      </c>
      <c r="Q1841" s="36">
        <f t="shared" si="276"/>
        <v>7.2897196261682247</v>
      </c>
      <c r="R1841" s="34">
        <v>78</v>
      </c>
      <c r="S1841" s="36">
        <f t="shared" si="277"/>
        <v>3.6448598130841123</v>
      </c>
    </row>
    <row r="1842" spans="1:19" s="24" customFormat="1" ht="15" hidden="1" outlineLevel="1" x14ac:dyDescent="0.2">
      <c r="A1842" s="37" t="s">
        <v>1827</v>
      </c>
      <c r="B1842" s="34"/>
      <c r="C1842" s="35">
        <v>2420</v>
      </c>
      <c r="D1842" s="34">
        <v>1291</v>
      </c>
      <c r="E1842" s="36">
        <f t="shared" si="269"/>
        <v>53.347107438016529</v>
      </c>
      <c r="F1842" s="34">
        <v>1129</v>
      </c>
      <c r="G1842" s="36">
        <f t="shared" si="271"/>
        <v>46.652892561983471</v>
      </c>
      <c r="H1842" s="34">
        <v>784</v>
      </c>
      <c r="I1842" s="36">
        <f t="shared" si="272"/>
        <v>32.396694214876035</v>
      </c>
      <c r="J1842" s="34">
        <v>672</v>
      </c>
      <c r="K1842" s="36">
        <f t="shared" si="273"/>
        <v>27.768595041322314</v>
      </c>
      <c r="L1842" s="34">
        <v>408</v>
      </c>
      <c r="M1842" s="36">
        <f t="shared" si="274"/>
        <v>16.859504132231404</v>
      </c>
      <c r="N1842" s="34">
        <v>305</v>
      </c>
      <c r="O1842" s="36">
        <f t="shared" si="275"/>
        <v>12.603305785123966</v>
      </c>
      <c r="P1842" s="34">
        <v>192</v>
      </c>
      <c r="Q1842" s="36">
        <f t="shared" si="276"/>
        <v>7.9338842975206614</v>
      </c>
      <c r="R1842" s="34">
        <v>59</v>
      </c>
      <c r="S1842" s="36">
        <f t="shared" si="277"/>
        <v>2.4380165289256199</v>
      </c>
    </row>
    <row r="1843" spans="1:19" s="24" customFormat="1" ht="15" hidden="1" outlineLevel="1" x14ac:dyDescent="0.2">
      <c r="A1843" s="37" t="s">
        <v>1828</v>
      </c>
      <c r="B1843" s="34"/>
      <c r="C1843" s="35">
        <v>2340</v>
      </c>
      <c r="D1843" s="34">
        <v>1309</v>
      </c>
      <c r="E1843" s="36">
        <f t="shared" si="269"/>
        <v>55.940170940170944</v>
      </c>
      <c r="F1843" s="34">
        <v>1031</v>
      </c>
      <c r="G1843" s="36">
        <f t="shared" si="271"/>
        <v>44.059829059829063</v>
      </c>
      <c r="H1843" s="34">
        <v>743</v>
      </c>
      <c r="I1843" s="36">
        <f t="shared" si="272"/>
        <v>31.752136752136753</v>
      </c>
      <c r="J1843" s="34">
        <v>658</v>
      </c>
      <c r="K1843" s="36">
        <f t="shared" si="273"/>
        <v>28.119658119658123</v>
      </c>
      <c r="L1843" s="34">
        <v>410</v>
      </c>
      <c r="M1843" s="36">
        <f t="shared" si="274"/>
        <v>17.521367521367523</v>
      </c>
      <c r="N1843" s="34">
        <v>274</v>
      </c>
      <c r="O1843" s="36">
        <f t="shared" si="275"/>
        <v>11.70940170940171</v>
      </c>
      <c r="P1843" s="34">
        <v>176</v>
      </c>
      <c r="Q1843" s="36">
        <f t="shared" si="276"/>
        <v>7.5213675213675222</v>
      </c>
      <c r="R1843" s="34">
        <v>79</v>
      </c>
      <c r="S1843" s="36">
        <f t="shared" si="277"/>
        <v>3.3760683760683761</v>
      </c>
    </row>
    <row r="1844" spans="1:19" s="24" customFormat="1" ht="15" hidden="1" outlineLevel="1" x14ac:dyDescent="0.2">
      <c r="A1844" s="37" t="s">
        <v>1829</v>
      </c>
      <c r="B1844" s="34"/>
      <c r="C1844" s="35">
        <v>1881</v>
      </c>
      <c r="D1844" s="34">
        <v>928</v>
      </c>
      <c r="E1844" s="36">
        <f t="shared" si="269"/>
        <v>49.335459861775654</v>
      </c>
      <c r="F1844" s="34">
        <v>953</v>
      </c>
      <c r="G1844" s="36">
        <f t="shared" si="271"/>
        <v>50.664540138224353</v>
      </c>
      <c r="H1844" s="34">
        <v>491</v>
      </c>
      <c r="I1844" s="36">
        <f t="shared" si="272"/>
        <v>26.103136629452422</v>
      </c>
      <c r="J1844" s="34">
        <v>475</v>
      </c>
      <c r="K1844" s="36">
        <f t="shared" si="273"/>
        <v>25.252525252525253</v>
      </c>
      <c r="L1844" s="34">
        <v>312</v>
      </c>
      <c r="M1844" s="36">
        <f t="shared" si="274"/>
        <v>16.586921850079747</v>
      </c>
      <c r="N1844" s="34">
        <v>274</v>
      </c>
      <c r="O1844" s="36">
        <f t="shared" si="275"/>
        <v>14.566719829877725</v>
      </c>
      <c r="P1844" s="34">
        <v>215</v>
      </c>
      <c r="Q1844" s="36">
        <f t="shared" si="276"/>
        <v>11.4300903774588</v>
      </c>
      <c r="R1844" s="34">
        <v>114</v>
      </c>
      <c r="S1844" s="36">
        <f t="shared" si="277"/>
        <v>6.0606060606060614</v>
      </c>
    </row>
    <row r="1845" spans="1:19" s="24" customFormat="1" ht="15" hidden="1" outlineLevel="1" x14ac:dyDescent="0.2">
      <c r="A1845" s="37" t="s">
        <v>1830</v>
      </c>
      <c r="B1845" s="34"/>
      <c r="C1845" s="35">
        <v>1077</v>
      </c>
      <c r="D1845" s="34">
        <v>504</v>
      </c>
      <c r="E1845" s="36">
        <f t="shared" si="269"/>
        <v>46.796657381615603</v>
      </c>
      <c r="F1845" s="34">
        <v>573</v>
      </c>
      <c r="G1845" s="36">
        <f t="shared" si="271"/>
        <v>53.203342618384404</v>
      </c>
      <c r="H1845" s="34">
        <v>215</v>
      </c>
      <c r="I1845" s="36">
        <f t="shared" si="272"/>
        <v>19.962859795728878</v>
      </c>
      <c r="J1845" s="34">
        <v>312</v>
      </c>
      <c r="K1845" s="36">
        <f t="shared" si="273"/>
        <v>28.969359331476323</v>
      </c>
      <c r="L1845" s="34">
        <v>163</v>
      </c>
      <c r="M1845" s="36">
        <f t="shared" si="274"/>
        <v>15.134633240482824</v>
      </c>
      <c r="N1845" s="34">
        <v>189</v>
      </c>
      <c r="O1845" s="36">
        <f t="shared" si="275"/>
        <v>17.548746518105851</v>
      </c>
      <c r="P1845" s="34">
        <v>128</v>
      </c>
      <c r="Q1845" s="36">
        <f t="shared" si="276"/>
        <v>11.884865366759518</v>
      </c>
      <c r="R1845" s="34">
        <v>70</v>
      </c>
      <c r="S1845" s="36">
        <f t="shared" si="277"/>
        <v>6.4995357474466111</v>
      </c>
    </row>
    <row r="1846" spans="1:19" s="24" customFormat="1" ht="15" hidden="1" outlineLevel="1" x14ac:dyDescent="0.2">
      <c r="A1846" s="37" t="s">
        <v>1831</v>
      </c>
      <c r="B1846" s="34"/>
      <c r="C1846" s="35">
        <v>905</v>
      </c>
      <c r="D1846" s="34">
        <v>409</v>
      </c>
      <c r="E1846" s="36">
        <f t="shared" si="269"/>
        <v>45.193370165745854</v>
      </c>
      <c r="F1846" s="34">
        <v>496</v>
      </c>
      <c r="G1846" s="36">
        <f t="shared" si="271"/>
        <v>54.806629834254139</v>
      </c>
      <c r="H1846" s="34">
        <v>209</v>
      </c>
      <c r="I1846" s="36">
        <f t="shared" si="272"/>
        <v>23.093922651933699</v>
      </c>
      <c r="J1846" s="34">
        <v>223</v>
      </c>
      <c r="K1846" s="36">
        <f t="shared" si="273"/>
        <v>24.64088397790055</v>
      </c>
      <c r="L1846" s="34">
        <v>164</v>
      </c>
      <c r="M1846" s="36">
        <f t="shared" si="274"/>
        <v>18.121546961325965</v>
      </c>
      <c r="N1846" s="34">
        <v>138</v>
      </c>
      <c r="O1846" s="36">
        <f t="shared" si="275"/>
        <v>15.248618784530386</v>
      </c>
      <c r="P1846" s="34">
        <v>99</v>
      </c>
      <c r="Q1846" s="36">
        <f t="shared" si="276"/>
        <v>10.939226519337016</v>
      </c>
      <c r="R1846" s="34">
        <v>72</v>
      </c>
      <c r="S1846" s="36">
        <f t="shared" si="277"/>
        <v>7.9558011049723749</v>
      </c>
    </row>
    <row r="1847" spans="1:19" s="24" customFormat="1" ht="15" hidden="1" outlineLevel="1" x14ac:dyDescent="0.2">
      <c r="A1847" s="37" t="s">
        <v>2586</v>
      </c>
      <c r="B1847" s="34"/>
      <c r="C1847" s="35">
        <v>1512</v>
      </c>
      <c r="D1847" s="34">
        <v>706</v>
      </c>
      <c r="E1847" s="36">
        <f t="shared" si="269"/>
        <v>46.693121693121697</v>
      </c>
      <c r="F1847" s="34">
        <v>806</v>
      </c>
      <c r="G1847" s="36">
        <f t="shared" si="271"/>
        <v>53.306878306878311</v>
      </c>
      <c r="H1847" s="34">
        <v>283</v>
      </c>
      <c r="I1847" s="36">
        <f t="shared" si="272"/>
        <v>18.716931216931219</v>
      </c>
      <c r="J1847" s="34">
        <v>398</v>
      </c>
      <c r="K1847" s="36">
        <f t="shared" si="273"/>
        <v>26.322751322751323</v>
      </c>
      <c r="L1847" s="34">
        <v>255</v>
      </c>
      <c r="M1847" s="36">
        <f t="shared" si="274"/>
        <v>16.865079365079367</v>
      </c>
      <c r="N1847" s="34">
        <v>250</v>
      </c>
      <c r="O1847" s="36">
        <f t="shared" si="275"/>
        <v>16.534391534391535</v>
      </c>
      <c r="P1847" s="34">
        <v>205</v>
      </c>
      <c r="Q1847" s="36">
        <f t="shared" si="276"/>
        <v>13.558201058201059</v>
      </c>
      <c r="R1847" s="34">
        <v>121</v>
      </c>
      <c r="S1847" s="36">
        <f t="shared" si="277"/>
        <v>8.0026455026455032</v>
      </c>
    </row>
    <row r="1848" spans="1:19" s="24" customFormat="1" ht="15" hidden="1" outlineLevel="1" x14ac:dyDescent="0.2">
      <c r="A1848" s="37" t="s">
        <v>1832</v>
      </c>
      <c r="B1848" s="34"/>
      <c r="C1848" s="35">
        <v>2188</v>
      </c>
      <c r="D1848" s="34">
        <v>997</v>
      </c>
      <c r="E1848" s="36">
        <f t="shared" si="269"/>
        <v>45.566727605118835</v>
      </c>
      <c r="F1848" s="34">
        <v>1191</v>
      </c>
      <c r="G1848" s="36">
        <f t="shared" si="271"/>
        <v>54.433272394881172</v>
      </c>
      <c r="H1848" s="34">
        <v>451</v>
      </c>
      <c r="I1848" s="36">
        <f t="shared" si="272"/>
        <v>20.612431444241317</v>
      </c>
      <c r="J1848" s="34">
        <v>559</v>
      </c>
      <c r="K1848" s="36">
        <f t="shared" si="273"/>
        <v>25.548446069469836</v>
      </c>
      <c r="L1848" s="34">
        <v>397</v>
      </c>
      <c r="M1848" s="36">
        <f t="shared" si="274"/>
        <v>18.144424131627058</v>
      </c>
      <c r="N1848" s="34">
        <v>346</v>
      </c>
      <c r="O1848" s="36">
        <f t="shared" si="275"/>
        <v>15.813528336380257</v>
      </c>
      <c r="P1848" s="34">
        <v>281</v>
      </c>
      <c r="Q1848" s="36">
        <f t="shared" si="276"/>
        <v>12.842778793418647</v>
      </c>
      <c r="R1848" s="34">
        <v>154</v>
      </c>
      <c r="S1848" s="36">
        <f t="shared" si="277"/>
        <v>7.038391224862889</v>
      </c>
    </row>
    <row r="1849" spans="1:19" s="24" customFormat="1" ht="15" hidden="1" outlineLevel="1" x14ac:dyDescent="0.2">
      <c r="A1849" s="37" t="s">
        <v>1833</v>
      </c>
      <c r="B1849" s="34"/>
      <c r="C1849" s="35">
        <v>1011</v>
      </c>
      <c r="D1849" s="34">
        <v>466</v>
      </c>
      <c r="E1849" s="36">
        <f t="shared" si="269"/>
        <v>46.09297725024728</v>
      </c>
      <c r="F1849" s="34">
        <v>545</v>
      </c>
      <c r="G1849" s="36">
        <f t="shared" si="271"/>
        <v>53.90702274975272</v>
      </c>
      <c r="H1849" s="34">
        <v>230</v>
      </c>
      <c r="I1849" s="36">
        <f t="shared" si="272"/>
        <v>22.74975272007913</v>
      </c>
      <c r="J1849" s="34">
        <v>259</v>
      </c>
      <c r="K1849" s="36">
        <f t="shared" si="273"/>
        <v>25.618199802176065</v>
      </c>
      <c r="L1849" s="34">
        <v>179</v>
      </c>
      <c r="M1849" s="36">
        <f t="shared" si="274"/>
        <v>17.705242334322453</v>
      </c>
      <c r="N1849" s="34">
        <v>160</v>
      </c>
      <c r="O1849" s="36">
        <f t="shared" si="275"/>
        <v>15.825914935707221</v>
      </c>
      <c r="P1849" s="34">
        <v>123</v>
      </c>
      <c r="Q1849" s="36">
        <f t="shared" si="276"/>
        <v>12.166172106824927</v>
      </c>
      <c r="R1849" s="34">
        <v>60</v>
      </c>
      <c r="S1849" s="36">
        <f t="shared" si="277"/>
        <v>5.9347181008902083</v>
      </c>
    </row>
    <row r="1850" spans="1:19" s="24" customFormat="1" ht="15" hidden="1" outlineLevel="1" x14ac:dyDescent="0.2">
      <c r="A1850" s="37" t="s">
        <v>1834</v>
      </c>
      <c r="B1850" s="34"/>
      <c r="C1850" s="35">
        <v>765</v>
      </c>
      <c r="D1850" s="34">
        <v>362</v>
      </c>
      <c r="E1850" s="36">
        <f t="shared" si="269"/>
        <v>47.320261437908492</v>
      </c>
      <c r="F1850" s="34">
        <v>403</v>
      </c>
      <c r="G1850" s="36">
        <f t="shared" si="271"/>
        <v>52.679738562091501</v>
      </c>
      <c r="H1850" s="34">
        <v>187</v>
      </c>
      <c r="I1850" s="36">
        <f t="shared" si="272"/>
        <v>24.444444444444443</v>
      </c>
      <c r="J1850" s="34">
        <v>191</v>
      </c>
      <c r="K1850" s="36">
        <f t="shared" si="273"/>
        <v>24.967320261437909</v>
      </c>
      <c r="L1850" s="34">
        <v>158</v>
      </c>
      <c r="M1850" s="36">
        <f t="shared" si="274"/>
        <v>20.653594771241828</v>
      </c>
      <c r="N1850" s="34">
        <v>106</v>
      </c>
      <c r="O1850" s="36">
        <f t="shared" si="275"/>
        <v>13.856209150326796</v>
      </c>
      <c r="P1850" s="34">
        <v>78</v>
      </c>
      <c r="Q1850" s="36">
        <f t="shared" si="276"/>
        <v>10.196078431372548</v>
      </c>
      <c r="R1850" s="34">
        <v>45</v>
      </c>
      <c r="S1850" s="36">
        <f t="shared" si="277"/>
        <v>5.8823529411764701</v>
      </c>
    </row>
    <row r="1851" spans="1:19" s="24" customFormat="1" ht="15" hidden="1" outlineLevel="1" x14ac:dyDescent="0.2">
      <c r="A1851" s="37" t="s">
        <v>1835</v>
      </c>
      <c r="B1851" s="34"/>
      <c r="C1851" s="35">
        <v>820</v>
      </c>
      <c r="D1851" s="34">
        <v>390</v>
      </c>
      <c r="E1851" s="36">
        <f t="shared" si="269"/>
        <v>47.560975609756099</v>
      </c>
      <c r="F1851" s="34">
        <v>430</v>
      </c>
      <c r="G1851" s="36">
        <f t="shared" si="271"/>
        <v>52.439024390243908</v>
      </c>
      <c r="H1851" s="34">
        <v>180</v>
      </c>
      <c r="I1851" s="36">
        <f t="shared" si="272"/>
        <v>21.951219512195124</v>
      </c>
      <c r="J1851" s="34">
        <v>232</v>
      </c>
      <c r="K1851" s="36">
        <f t="shared" si="273"/>
        <v>28.292682926829272</v>
      </c>
      <c r="L1851" s="34">
        <v>129</v>
      </c>
      <c r="M1851" s="36">
        <f t="shared" si="274"/>
        <v>15.731707317073171</v>
      </c>
      <c r="N1851" s="34">
        <v>145</v>
      </c>
      <c r="O1851" s="36">
        <f t="shared" si="275"/>
        <v>17.682926829268293</v>
      </c>
      <c r="P1851" s="34">
        <v>98</v>
      </c>
      <c r="Q1851" s="36">
        <f t="shared" si="276"/>
        <v>11.951219512195124</v>
      </c>
      <c r="R1851" s="34">
        <v>36</v>
      </c>
      <c r="S1851" s="36">
        <f t="shared" si="277"/>
        <v>4.3902439024390247</v>
      </c>
    </row>
    <row r="1852" spans="1:19" s="24" customFormat="1" ht="15" hidden="1" outlineLevel="1" x14ac:dyDescent="0.2">
      <c r="A1852" s="37" t="s">
        <v>1836</v>
      </c>
      <c r="B1852" s="34"/>
      <c r="C1852" s="35">
        <v>1466</v>
      </c>
      <c r="D1852" s="34">
        <v>661</v>
      </c>
      <c r="E1852" s="36">
        <f t="shared" si="269"/>
        <v>45.088676671214188</v>
      </c>
      <c r="F1852" s="34">
        <v>805</v>
      </c>
      <c r="G1852" s="36">
        <f t="shared" si="271"/>
        <v>54.911323328785812</v>
      </c>
      <c r="H1852" s="34">
        <v>396</v>
      </c>
      <c r="I1852" s="36">
        <f t="shared" si="272"/>
        <v>27.012278308321964</v>
      </c>
      <c r="J1852" s="34">
        <v>346</v>
      </c>
      <c r="K1852" s="36">
        <f t="shared" si="273"/>
        <v>23.601637107776263</v>
      </c>
      <c r="L1852" s="34">
        <v>243</v>
      </c>
      <c r="M1852" s="36">
        <f t="shared" si="274"/>
        <v>16.575716234652113</v>
      </c>
      <c r="N1852" s="34">
        <v>260</v>
      </c>
      <c r="O1852" s="36">
        <f t="shared" si="275"/>
        <v>17.735334242837652</v>
      </c>
      <c r="P1852" s="34">
        <v>142</v>
      </c>
      <c r="Q1852" s="36">
        <f t="shared" si="276"/>
        <v>9.6862210095497954</v>
      </c>
      <c r="R1852" s="34">
        <v>79</v>
      </c>
      <c r="S1852" s="36">
        <f t="shared" si="277"/>
        <v>5.3888130968622097</v>
      </c>
    </row>
    <row r="1853" spans="1:19" s="24" customFormat="1" ht="15" hidden="1" outlineLevel="1" x14ac:dyDescent="0.2">
      <c r="A1853" s="37" t="s">
        <v>1837</v>
      </c>
      <c r="B1853" s="34"/>
      <c r="C1853" s="35">
        <v>1346</v>
      </c>
      <c r="D1853" s="34">
        <v>859</v>
      </c>
      <c r="E1853" s="36">
        <f t="shared" si="269"/>
        <v>63.818722139673099</v>
      </c>
      <c r="F1853" s="34">
        <v>487</v>
      </c>
      <c r="G1853" s="36">
        <f t="shared" si="271"/>
        <v>36.181277860326894</v>
      </c>
      <c r="H1853" s="34">
        <v>501</v>
      </c>
      <c r="I1853" s="36">
        <f t="shared" si="272"/>
        <v>37.221396731054973</v>
      </c>
      <c r="J1853" s="34">
        <v>321</v>
      </c>
      <c r="K1853" s="36">
        <f t="shared" si="273"/>
        <v>23.848439821693905</v>
      </c>
      <c r="L1853" s="34">
        <v>230</v>
      </c>
      <c r="M1853" s="36">
        <f t="shared" si="274"/>
        <v>17.087667161961367</v>
      </c>
      <c r="N1853" s="34">
        <v>158</v>
      </c>
      <c r="O1853" s="36">
        <f t="shared" si="275"/>
        <v>11.738484398216938</v>
      </c>
      <c r="P1853" s="34">
        <v>89</v>
      </c>
      <c r="Q1853" s="36">
        <f t="shared" si="276"/>
        <v>6.6121842496285286</v>
      </c>
      <c r="R1853" s="34">
        <v>47</v>
      </c>
      <c r="S1853" s="36">
        <f t="shared" si="277"/>
        <v>3.4918276374442789</v>
      </c>
    </row>
    <row r="1854" spans="1:19" s="24" customFormat="1" ht="15" hidden="1" outlineLevel="1" x14ac:dyDescent="0.2">
      <c r="A1854" s="37" t="s">
        <v>1838</v>
      </c>
      <c r="B1854" s="34"/>
      <c r="C1854" s="35">
        <v>2398</v>
      </c>
      <c r="D1854" s="34">
        <v>1008</v>
      </c>
      <c r="E1854" s="36">
        <f t="shared" si="269"/>
        <v>42.035029190992496</v>
      </c>
      <c r="F1854" s="34">
        <v>1390</v>
      </c>
      <c r="G1854" s="36">
        <f t="shared" si="271"/>
        <v>57.964970809007504</v>
      </c>
      <c r="H1854" s="34">
        <v>504</v>
      </c>
      <c r="I1854" s="36">
        <f t="shared" si="272"/>
        <v>21.017514595496248</v>
      </c>
      <c r="J1854" s="34">
        <v>604</v>
      </c>
      <c r="K1854" s="36">
        <f t="shared" si="273"/>
        <v>25.18765638031693</v>
      </c>
      <c r="L1854" s="34">
        <v>427</v>
      </c>
      <c r="M1854" s="36">
        <f t="shared" si="274"/>
        <v>17.806505421184319</v>
      </c>
      <c r="N1854" s="34">
        <v>391</v>
      </c>
      <c r="O1854" s="36">
        <f t="shared" si="275"/>
        <v>16.305254378648876</v>
      </c>
      <c r="P1854" s="34">
        <v>291</v>
      </c>
      <c r="Q1854" s="36">
        <f t="shared" si="276"/>
        <v>12.13511259382819</v>
      </c>
      <c r="R1854" s="34">
        <v>181</v>
      </c>
      <c r="S1854" s="36">
        <f t="shared" si="277"/>
        <v>7.5479566305254373</v>
      </c>
    </row>
    <row r="1855" spans="1:19" s="24" customFormat="1" ht="15" hidden="1" outlineLevel="1" x14ac:dyDescent="0.2">
      <c r="A1855" s="37" t="s">
        <v>1839</v>
      </c>
      <c r="B1855" s="34"/>
      <c r="C1855" s="35">
        <v>2452</v>
      </c>
      <c r="D1855" s="34">
        <v>1116</v>
      </c>
      <c r="E1855" s="36">
        <f t="shared" si="269"/>
        <v>45.513866231647633</v>
      </c>
      <c r="F1855" s="34">
        <v>1336</v>
      </c>
      <c r="G1855" s="36">
        <f t="shared" si="271"/>
        <v>54.486133768352367</v>
      </c>
      <c r="H1855" s="34">
        <v>540</v>
      </c>
      <c r="I1855" s="36">
        <f t="shared" si="272"/>
        <v>22.022838499184338</v>
      </c>
      <c r="J1855" s="34">
        <v>624</v>
      </c>
      <c r="K1855" s="36">
        <f t="shared" si="273"/>
        <v>25.448613376835237</v>
      </c>
      <c r="L1855" s="34">
        <v>442</v>
      </c>
      <c r="M1855" s="36">
        <f t="shared" si="274"/>
        <v>18.026101141924961</v>
      </c>
      <c r="N1855" s="34">
        <v>413</v>
      </c>
      <c r="O1855" s="36">
        <f t="shared" si="275"/>
        <v>16.843393148450247</v>
      </c>
      <c r="P1855" s="34">
        <v>295</v>
      </c>
      <c r="Q1855" s="36">
        <f t="shared" si="276"/>
        <v>12.030995106035888</v>
      </c>
      <c r="R1855" s="34">
        <v>138</v>
      </c>
      <c r="S1855" s="36">
        <f t="shared" si="277"/>
        <v>5.6280587275693312</v>
      </c>
    </row>
    <row r="1856" spans="1:19" s="24" customFormat="1" ht="15" hidden="1" outlineLevel="1" x14ac:dyDescent="0.2">
      <c r="A1856" s="37" t="s">
        <v>1840</v>
      </c>
      <c r="B1856" s="34"/>
      <c r="C1856" s="35">
        <v>2463</v>
      </c>
      <c r="D1856" s="34">
        <v>1076</v>
      </c>
      <c r="E1856" s="36">
        <f t="shared" ref="E1856:E1919" si="280">SUM(D1856/C1856%)</f>
        <v>43.6865611043443</v>
      </c>
      <c r="F1856" s="34">
        <v>1387</v>
      </c>
      <c r="G1856" s="36">
        <f t="shared" si="271"/>
        <v>56.313438895655707</v>
      </c>
      <c r="H1856" s="34">
        <v>561</v>
      </c>
      <c r="I1856" s="36">
        <f t="shared" si="272"/>
        <v>22.777101096224118</v>
      </c>
      <c r="J1856" s="34">
        <v>591</v>
      </c>
      <c r="K1856" s="36">
        <f t="shared" si="273"/>
        <v>23.995127892813642</v>
      </c>
      <c r="L1856" s="34">
        <v>440</v>
      </c>
      <c r="M1856" s="36">
        <f t="shared" si="274"/>
        <v>17.864393016646368</v>
      </c>
      <c r="N1856" s="34">
        <v>396</v>
      </c>
      <c r="O1856" s="36">
        <f t="shared" si="275"/>
        <v>16.077953714981732</v>
      </c>
      <c r="P1856" s="34">
        <v>304</v>
      </c>
      <c r="Q1856" s="36">
        <f t="shared" si="276"/>
        <v>12.342671538773853</v>
      </c>
      <c r="R1856" s="34">
        <v>171</v>
      </c>
      <c r="S1856" s="36">
        <f t="shared" si="277"/>
        <v>6.9427527405602927</v>
      </c>
    </row>
    <row r="1857" spans="1:19" s="24" customFormat="1" ht="15" hidden="1" outlineLevel="1" x14ac:dyDescent="0.2">
      <c r="A1857" s="37" t="s">
        <v>1841</v>
      </c>
      <c r="B1857" s="34"/>
      <c r="C1857" s="35">
        <v>1148</v>
      </c>
      <c r="D1857" s="34">
        <v>544</v>
      </c>
      <c r="E1857" s="36">
        <f t="shared" si="280"/>
        <v>47.386759581881535</v>
      </c>
      <c r="F1857" s="34">
        <v>604</v>
      </c>
      <c r="G1857" s="36">
        <f t="shared" si="271"/>
        <v>52.613240418118465</v>
      </c>
      <c r="H1857" s="34">
        <v>257</v>
      </c>
      <c r="I1857" s="36">
        <f t="shared" si="272"/>
        <v>22.386759581881531</v>
      </c>
      <c r="J1857" s="34">
        <v>256</v>
      </c>
      <c r="K1857" s="36">
        <f t="shared" si="273"/>
        <v>22.299651567944249</v>
      </c>
      <c r="L1857" s="34">
        <v>198</v>
      </c>
      <c r="M1857" s="36">
        <f t="shared" si="274"/>
        <v>17.247386759581882</v>
      </c>
      <c r="N1857" s="34">
        <v>195</v>
      </c>
      <c r="O1857" s="36">
        <f t="shared" si="275"/>
        <v>16.986062717770036</v>
      </c>
      <c r="P1857" s="34">
        <v>146</v>
      </c>
      <c r="Q1857" s="36">
        <f t="shared" si="276"/>
        <v>12.717770034843205</v>
      </c>
      <c r="R1857" s="34">
        <v>96</v>
      </c>
      <c r="S1857" s="36">
        <f t="shared" si="277"/>
        <v>8.3623693379790947</v>
      </c>
    </row>
    <row r="1858" spans="1:19" s="24" customFormat="1" ht="15" hidden="1" outlineLevel="1" x14ac:dyDescent="0.2">
      <c r="A1858" s="37" t="s">
        <v>1842</v>
      </c>
      <c r="B1858" s="34"/>
      <c r="C1858" s="35">
        <v>1042</v>
      </c>
      <c r="D1858" s="34">
        <v>467</v>
      </c>
      <c r="E1858" s="36">
        <f t="shared" si="280"/>
        <v>44.817658349328212</v>
      </c>
      <c r="F1858" s="34">
        <v>575</v>
      </c>
      <c r="G1858" s="36">
        <f t="shared" si="271"/>
        <v>55.182341650671788</v>
      </c>
      <c r="H1858" s="34">
        <v>233</v>
      </c>
      <c r="I1858" s="36">
        <f t="shared" si="272"/>
        <v>22.36084452975048</v>
      </c>
      <c r="J1858" s="34">
        <v>269</v>
      </c>
      <c r="K1858" s="36">
        <f t="shared" si="273"/>
        <v>25.815738963531668</v>
      </c>
      <c r="L1858" s="34">
        <v>209</v>
      </c>
      <c r="M1858" s="36">
        <f t="shared" si="274"/>
        <v>20.057581573896353</v>
      </c>
      <c r="N1858" s="34">
        <v>141</v>
      </c>
      <c r="O1858" s="36">
        <f t="shared" si="275"/>
        <v>13.531669865642995</v>
      </c>
      <c r="P1858" s="34">
        <v>130</v>
      </c>
      <c r="Q1858" s="36">
        <f t="shared" si="276"/>
        <v>12.476007677543187</v>
      </c>
      <c r="R1858" s="34">
        <v>60</v>
      </c>
      <c r="S1858" s="36">
        <f t="shared" si="277"/>
        <v>5.7581573896353166</v>
      </c>
    </row>
    <row r="1859" spans="1:19" s="24" customFormat="1" ht="15" hidden="1" outlineLevel="1" x14ac:dyDescent="0.2">
      <c r="A1859" s="37" t="s">
        <v>1843</v>
      </c>
      <c r="B1859" s="34"/>
      <c r="C1859" s="35">
        <v>2331</v>
      </c>
      <c r="D1859" s="34">
        <v>1065</v>
      </c>
      <c r="E1859" s="36">
        <f t="shared" si="280"/>
        <v>45.688545688545688</v>
      </c>
      <c r="F1859" s="34">
        <v>1266</v>
      </c>
      <c r="G1859" s="36">
        <f t="shared" si="271"/>
        <v>54.311454311454312</v>
      </c>
      <c r="H1859" s="34">
        <v>485</v>
      </c>
      <c r="I1859" s="36">
        <f t="shared" si="272"/>
        <v>20.806520806520808</v>
      </c>
      <c r="J1859" s="34">
        <v>543</v>
      </c>
      <c r="K1859" s="36">
        <f t="shared" si="273"/>
        <v>23.294723294723298</v>
      </c>
      <c r="L1859" s="34">
        <v>380</v>
      </c>
      <c r="M1859" s="36">
        <f t="shared" si="274"/>
        <v>16.302016302016302</v>
      </c>
      <c r="N1859" s="34">
        <v>417</v>
      </c>
      <c r="O1859" s="36">
        <f t="shared" si="275"/>
        <v>17.889317889317891</v>
      </c>
      <c r="P1859" s="34">
        <v>292</v>
      </c>
      <c r="Q1859" s="36">
        <f t="shared" si="276"/>
        <v>12.526812526812527</v>
      </c>
      <c r="R1859" s="34">
        <v>214</v>
      </c>
      <c r="S1859" s="36">
        <f t="shared" si="277"/>
        <v>9.1806091806091814</v>
      </c>
    </row>
    <row r="1860" spans="1:19" s="24" customFormat="1" ht="15" hidden="1" outlineLevel="1" x14ac:dyDescent="0.2">
      <c r="A1860" s="37" t="s">
        <v>1844</v>
      </c>
      <c r="B1860" s="34"/>
      <c r="C1860" s="35">
        <v>2432</v>
      </c>
      <c r="D1860" s="34">
        <v>1092</v>
      </c>
      <c r="E1860" s="36">
        <f t="shared" si="280"/>
        <v>44.901315789473685</v>
      </c>
      <c r="F1860" s="34">
        <v>1340</v>
      </c>
      <c r="G1860" s="36">
        <f t="shared" ref="G1860:G1923" si="281">SUM(F1860/C1860%)</f>
        <v>55.098684210526315</v>
      </c>
      <c r="H1860" s="34">
        <v>507</v>
      </c>
      <c r="I1860" s="36">
        <f t="shared" ref="I1860:I1923" si="282">SUM(H1860/C1860%)</f>
        <v>20.847039473684209</v>
      </c>
      <c r="J1860" s="34">
        <v>576</v>
      </c>
      <c r="K1860" s="36">
        <f t="shared" ref="K1860:K1923" si="283">SUM(J1860/C1860%)</f>
        <v>23.684210526315788</v>
      </c>
      <c r="L1860" s="34">
        <v>429</v>
      </c>
      <c r="M1860" s="36">
        <f t="shared" ref="M1860:M1923" si="284">SUM(L1860/C1860%)</f>
        <v>17.639802631578949</v>
      </c>
      <c r="N1860" s="34">
        <v>390</v>
      </c>
      <c r="O1860" s="36">
        <f t="shared" ref="O1860:O1923" si="285">SUM(N1860/C1860%)</f>
        <v>16.036184210526315</v>
      </c>
      <c r="P1860" s="34">
        <v>300</v>
      </c>
      <c r="Q1860" s="36">
        <f t="shared" ref="Q1860:Q1923" si="286">SUM(P1860/C1860%)</f>
        <v>12.335526315789474</v>
      </c>
      <c r="R1860" s="34">
        <v>230</v>
      </c>
      <c r="S1860" s="36">
        <f t="shared" ref="S1860:S1923" si="287">SUM(R1860/C1860%)</f>
        <v>9.4572368421052637</v>
      </c>
    </row>
    <row r="1861" spans="1:19" s="24" customFormat="1" ht="15" hidden="1" outlineLevel="1" x14ac:dyDescent="0.2">
      <c r="A1861" s="37" t="s">
        <v>1845</v>
      </c>
      <c r="B1861" s="34"/>
      <c r="C1861" s="35">
        <v>2445</v>
      </c>
      <c r="D1861" s="34">
        <v>1099</v>
      </c>
      <c r="E1861" s="36">
        <f t="shared" si="280"/>
        <v>44.948875255623726</v>
      </c>
      <c r="F1861" s="34">
        <v>1346</v>
      </c>
      <c r="G1861" s="36">
        <f t="shared" si="281"/>
        <v>55.051124744376281</v>
      </c>
      <c r="H1861" s="34">
        <v>518</v>
      </c>
      <c r="I1861" s="36">
        <f t="shared" si="282"/>
        <v>21.186094069529652</v>
      </c>
      <c r="J1861" s="34">
        <v>567</v>
      </c>
      <c r="K1861" s="36">
        <f t="shared" si="283"/>
        <v>23.190184049079754</v>
      </c>
      <c r="L1861" s="34">
        <v>432</v>
      </c>
      <c r="M1861" s="36">
        <f t="shared" si="284"/>
        <v>17.668711656441719</v>
      </c>
      <c r="N1861" s="34">
        <v>437</v>
      </c>
      <c r="O1861" s="36">
        <f t="shared" si="285"/>
        <v>17.87321063394683</v>
      </c>
      <c r="P1861" s="34">
        <v>312</v>
      </c>
      <c r="Q1861" s="36">
        <f t="shared" si="286"/>
        <v>12.760736196319019</v>
      </c>
      <c r="R1861" s="34">
        <v>179</v>
      </c>
      <c r="S1861" s="36">
        <f t="shared" si="287"/>
        <v>7.3210633946830264</v>
      </c>
    </row>
    <row r="1862" spans="1:19" s="24" customFormat="1" ht="15" hidden="1" outlineLevel="1" x14ac:dyDescent="0.2">
      <c r="A1862" s="37" t="s">
        <v>2587</v>
      </c>
      <c r="B1862" s="34"/>
      <c r="C1862" s="35">
        <v>3098</v>
      </c>
      <c r="D1862" s="34">
        <v>1279</v>
      </c>
      <c r="E1862" s="36">
        <f t="shared" si="280"/>
        <v>41.284699806326664</v>
      </c>
      <c r="F1862" s="34">
        <v>1819</v>
      </c>
      <c r="G1862" s="36">
        <f t="shared" si="281"/>
        <v>58.715300193673336</v>
      </c>
      <c r="H1862" s="34">
        <v>684</v>
      </c>
      <c r="I1862" s="36">
        <f t="shared" si="282"/>
        <v>22.078760490639123</v>
      </c>
      <c r="J1862" s="34">
        <v>659</v>
      </c>
      <c r="K1862" s="36">
        <f t="shared" si="283"/>
        <v>21.271788250484182</v>
      </c>
      <c r="L1862" s="34">
        <v>618</v>
      </c>
      <c r="M1862" s="36">
        <f t="shared" si="284"/>
        <v>19.948353776630082</v>
      </c>
      <c r="N1862" s="34">
        <v>515</v>
      </c>
      <c r="O1862" s="36">
        <f t="shared" si="285"/>
        <v>16.623628147191738</v>
      </c>
      <c r="P1862" s="34">
        <v>377</v>
      </c>
      <c r="Q1862" s="36">
        <f t="shared" si="286"/>
        <v>12.169141381536475</v>
      </c>
      <c r="R1862" s="34">
        <v>245</v>
      </c>
      <c r="S1862" s="36">
        <f t="shared" si="287"/>
        <v>7.9083279535183992</v>
      </c>
    </row>
    <row r="1863" spans="1:19" s="24" customFormat="1" ht="15" hidden="1" outlineLevel="1" x14ac:dyDescent="0.2">
      <c r="A1863" s="37" t="s">
        <v>1846</v>
      </c>
      <c r="B1863" s="34"/>
      <c r="C1863" s="35">
        <v>1832</v>
      </c>
      <c r="D1863" s="34">
        <v>792</v>
      </c>
      <c r="E1863" s="36">
        <f t="shared" si="280"/>
        <v>43.231441048034931</v>
      </c>
      <c r="F1863" s="34">
        <v>1040</v>
      </c>
      <c r="G1863" s="36">
        <f t="shared" si="281"/>
        <v>56.768558951965062</v>
      </c>
      <c r="H1863" s="34">
        <v>512</v>
      </c>
      <c r="I1863" s="36">
        <f t="shared" si="282"/>
        <v>27.94759825327511</v>
      </c>
      <c r="J1863" s="34">
        <v>457</v>
      </c>
      <c r="K1863" s="36">
        <f t="shared" si="283"/>
        <v>24.945414847161572</v>
      </c>
      <c r="L1863" s="34">
        <v>362</v>
      </c>
      <c r="M1863" s="36">
        <f t="shared" si="284"/>
        <v>19.759825327510917</v>
      </c>
      <c r="N1863" s="34">
        <v>321</v>
      </c>
      <c r="O1863" s="36">
        <f t="shared" si="285"/>
        <v>17.521834061135372</v>
      </c>
      <c r="P1863" s="34">
        <v>138</v>
      </c>
      <c r="Q1863" s="36">
        <f t="shared" si="286"/>
        <v>7.5327510917030569</v>
      </c>
      <c r="R1863" s="34">
        <v>42</v>
      </c>
      <c r="S1863" s="36">
        <f t="shared" si="287"/>
        <v>2.2925764192139737</v>
      </c>
    </row>
    <row r="1864" spans="1:19" s="24" customFormat="1" ht="15" hidden="1" outlineLevel="1" x14ac:dyDescent="0.2">
      <c r="A1864" s="37" t="s">
        <v>1847</v>
      </c>
      <c r="B1864" s="34"/>
      <c r="C1864" s="35">
        <v>2599</v>
      </c>
      <c r="D1864" s="34">
        <v>1180</v>
      </c>
      <c r="E1864" s="36">
        <f t="shared" si="280"/>
        <v>45.40207772220085</v>
      </c>
      <c r="F1864" s="34">
        <v>1419</v>
      </c>
      <c r="G1864" s="36">
        <f t="shared" si="281"/>
        <v>54.597922277799157</v>
      </c>
      <c r="H1864" s="34">
        <v>551</v>
      </c>
      <c r="I1864" s="36">
        <f t="shared" si="282"/>
        <v>21.200461716044632</v>
      </c>
      <c r="J1864" s="34">
        <v>695</v>
      </c>
      <c r="K1864" s="36">
        <f t="shared" si="283"/>
        <v>26.741054251635244</v>
      </c>
      <c r="L1864" s="34">
        <v>482</v>
      </c>
      <c r="M1864" s="36">
        <f t="shared" si="284"/>
        <v>18.545594459407464</v>
      </c>
      <c r="N1864" s="34">
        <v>369</v>
      </c>
      <c r="O1864" s="36">
        <f t="shared" si="285"/>
        <v>14.197768372450943</v>
      </c>
      <c r="P1864" s="34">
        <v>351</v>
      </c>
      <c r="Q1864" s="36">
        <f t="shared" si="286"/>
        <v>13.505194305502117</v>
      </c>
      <c r="R1864" s="34">
        <v>151</v>
      </c>
      <c r="S1864" s="36">
        <f t="shared" si="287"/>
        <v>5.8099268949596006</v>
      </c>
    </row>
    <row r="1865" spans="1:19" s="24" customFormat="1" ht="15" hidden="1" outlineLevel="1" x14ac:dyDescent="0.2">
      <c r="A1865" s="37" t="s">
        <v>1848</v>
      </c>
      <c r="B1865" s="34"/>
      <c r="C1865" s="35">
        <v>1415</v>
      </c>
      <c r="D1865" s="34">
        <v>604</v>
      </c>
      <c r="E1865" s="36">
        <f t="shared" si="280"/>
        <v>42.685512367491164</v>
      </c>
      <c r="F1865" s="34">
        <v>811</v>
      </c>
      <c r="G1865" s="36">
        <f t="shared" si="281"/>
        <v>57.314487632508829</v>
      </c>
      <c r="H1865" s="34">
        <v>322</v>
      </c>
      <c r="I1865" s="36">
        <f t="shared" si="282"/>
        <v>22.756183745583037</v>
      </c>
      <c r="J1865" s="34">
        <v>434</v>
      </c>
      <c r="K1865" s="36">
        <f t="shared" si="283"/>
        <v>30.671378091872789</v>
      </c>
      <c r="L1865" s="34">
        <v>281</v>
      </c>
      <c r="M1865" s="36">
        <f t="shared" si="284"/>
        <v>19.858657243816253</v>
      </c>
      <c r="N1865" s="34">
        <v>203</v>
      </c>
      <c r="O1865" s="36">
        <f t="shared" si="285"/>
        <v>14.346289752650176</v>
      </c>
      <c r="P1865" s="34">
        <v>127</v>
      </c>
      <c r="Q1865" s="36">
        <f t="shared" si="286"/>
        <v>8.9752650176678443</v>
      </c>
      <c r="R1865" s="34">
        <v>48</v>
      </c>
      <c r="S1865" s="36">
        <f t="shared" si="287"/>
        <v>3.3922261484098941</v>
      </c>
    </row>
    <row r="1866" spans="1:19" s="24" customFormat="1" ht="15" hidden="1" outlineLevel="1" x14ac:dyDescent="0.2">
      <c r="A1866" s="37" t="s">
        <v>1849</v>
      </c>
      <c r="B1866" s="34"/>
      <c r="C1866" s="35">
        <v>2403</v>
      </c>
      <c r="D1866" s="34">
        <v>1081</v>
      </c>
      <c r="E1866" s="36">
        <f t="shared" si="280"/>
        <v>44.98543487307532</v>
      </c>
      <c r="F1866" s="34">
        <v>1322</v>
      </c>
      <c r="G1866" s="36">
        <f t="shared" si="281"/>
        <v>55.014565126924673</v>
      </c>
      <c r="H1866" s="34">
        <v>580</v>
      </c>
      <c r="I1866" s="36">
        <f t="shared" si="282"/>
        <v>24.136496046608404</v>
      </c>
      <c r="J1866" s="34">
        <v>646</v>
      </c>
      <c r="K1866" s="36">
        <f t="shared" si="283"/>
        <v>26.883062838119017</v>
      </c>
      <c r="L1866" s="34">
        <v>450</v>
      </c>
      <c r="M1866" s="36">
        <f t="shared" si="284"/>
        <v>18.726591760299623</v>
      </c>
      <c r="N1866" s="34">
        <v>329</v>
      </c>
      <c r="O1866" s="36">
        <f t="shared" si="285"/>
        <v>13.691219309196837</v>
      </c>
      <c r="P1866" s="34">
        <v>280</v>
      </c>
      <c r="Q1866" s="36">
        <f t="shared" si="286"/>
        <v>11.652101539741988</v>
      </c>
      <c r="R1866" s="34">
        <v>118</v>
      </c>
      <c r="S1866" s="36">
        <f t="shared" si="287"/>
        <v>4.9105285060341242</v>
      </c>
    </row>
    <row r="1867" spans="1:19" s="24" customFormat="1" ht="15" hidden="1" outlineLevel="1" x14ac:dyDescent="0.2">
      <c r="A1867" s="37" t="s">
        <v>1850</v>
      </c>
      <c r="B1867" s="34"/>
      <c r="C1867" s="35">
        <v>2607</v>
      </c>
      <c r="D1867" s="34">
        <v>1346</v>
      </c>
      <c r="E1867" s="36">
        <f t="shared" si="280"/>
        <v>51.630226313770621</v>
      </c>
      <c r="F1867" s="34">
        <v>1261</v>
      </c>
      <c r="G1867" s="36">
        <f t="shared" si="281"/>
        <v>48.369773686229379</v>
      </c>
      <c r="H1867" s="34">
        <v>649</v>
      </c>
      <c r="I1867" s="36">
        <f t="shared" si="282"/>
        <v>24.894514767932488</v>
      </c>
      <c r="J1867" s="34">
        <v>703</v>
      </c>
      <c r="K1867" s="36">
        <f t="shared" si="283"/>
        <v>26.965861143076332</v>
      </c>
      <c r="L1867" s="34">
        <v>462</v>
      </c>
      <c r="M1867" s="36">
        <f t="shared" si="284"/>
        <v>17.721518987341771</v>
      </c>
      <c r="N1867" s="34">
        <v>364</v>
      </c>
      <c r="O1867" s="36">
        <f t="shared" si="285"/>
        <v>13.96240889911776</v>
      </c>
      <c r="P1867" s="34">
        <v>290</v>
      </c>
      <c r="Q1867" s="36">
        <f t="shared" si="286"/>
        <v>11.123897199846567</v>
      </c>
      <c r="R1867" s="34">
        <v>139</v>
      </c>
      <c r="S1867" s="36">
        <f t="shared" si="287"/>
        <v>5.331799002685079</v>
      </c>
    </row>
    <row r="1868" spans="1:19" s="24" customFormat="1" ht="15" hidden="1" outlineLevel="1" x14ac:dyDescent="0.2">
      <c r="A1868" s="37" t="s">
        <v>1851</v>
      </c>
      <c r="B1868" s="34"/>
      <c r="C1868" s="35">
        <v>2240</v>
      </c>
      <c r="D1868" s="34">
        <v>1039</v>
      </c>
      <c r="E1868" s="36">
        <f t="shared" si="280"/>
        <v>46.383928571428577</v>
      </c>
      <c r="F1868" s="34">
        <v>1201</v>
      </c>
      <c r="G1868" s="36">
        <f t="shared" si="281"/>
        <v>53.616071428571431</v>
      </c>
      <c r="H1868" s="34">
        <v>468</v>
      </c>
      <c r="I1868" s="36">
        <f t="shared" si="282"/>
        <v>20.892857142857146</v>
      </c>
      <c r="J1868" s="34">
        <v>583</v>
      </c>
      <c r="K1868" s="36">
        <f t="shared" si="283"/>
        <v>26.026785714285715</v>
      </c>
      <c r="L1868" s="34">
        <v>397</v>
      </c>
      <c r="M1868" s="36">
        <f t="shared" si="284"/>
        <v>17.723214285714288</v>
      </c>
      <c r="N1868" s="34">
        <v>357</v>
      </c>
      <c r="O1868" s="36">
        <f t="shared" si="285"/>
        <v>15.937500000000002</v>
      </c>
      <c r="P1868" s="34">
        <v>268</v>
      </c>
      <c r="Q1868" s="36">
        <f t="shared" si="286"/>
        <v>11.964285714285715</v>
      </c>
      <c r="R1868" s="34">
        <v>167</v>
      </c>
      <c r="S1868" s="36">
        <f t="shared" si="287"/>
        <v>7.4553571428571432</v>
      </c>
    </row>
    <row r="1869" spans="1:19" s="24" customFormat="1" ht="15" hidden="1" outlineLevel="1" x14ac:dyDescent="0.2">
      <c r="A1869" s="37" t="s">
        <v>1852</v>
      </c>
      <c r="B1869" s="34"/>
      <c r="C1869" s="35">
        <v>2290</v>
      </c>
      <c r="D1869" s="34">
        <v>1052</v>
      </c>
      <c r="E1869" s="36">
        <f t="shared" si="280"/>
        <v>45.938864628820966</v>
      </c>
      <c r="F1869" s="34">
        <v>1238</v>
      </c>
      <c r="G1869" s="36">
        <f t="shared" si="281"/>
        <v>54.061135371179041</v>
      </c>
      <c r="H1869" s="34">
        <v>507</v>
      </c>
      <c r="I1869" s="36">
        <f t="shared" si="282"/>
        <v>22.139737991266376</v>
      </c>
      <c r="J1869" s="34">
        <v>602</v>
      </c>
      <c r="K1869" s="36">
        <f t="shared" si="283"/>
        <v>26.2882096069869</v>
      </c>
      <c r="L1869" s="34">
        <v>440</v>
      </c>
      <c r="M1869" s="36">
        <f t="shared" si="284"/>
        <v>19.213973799126638</v>
      </c>
      <c r="N1869" s="34">
        <v>360</v>
      </c>
      <c r="O1869" s="36">
        <f t="shared" si="285"/>
        <v>15.72052401746725</v>
      </c>
      <c r="P1869" s="34">
        <v>254</v>
      </c>
      <c r="Q1869" s="36">
        <f t="shared" si="286"/>
        <v>11.09170305676856</v>
      </c>
      <c r="R1869" s="34">
        <v>127</v>
      </c>
      <c r="S1869" s="36">
        <f t="shared" si="287"/>
        <v>5.5458515283842802</v>
      </c>
    </row>
    <row r="1870" spans="1:19" s="24" customFormat="1" ht="15" hidden="1" outlineLevel="1" x14ac:dyDescent="0.2">
      <c r="A1870" s="37" t="s">
        <v>1853</v>
      </c>
      <c r="B1870" s="34"/>
      <c r="C1870" s="35">
        <v>2403</v>
      </c>
      <c r="D1870" s="34">
        <v>1126</v>
      </c>
      <c r="E1870" s="36">
        <f t="shared" si="280"/>
        <v>46.858094049105283</v>
      </c>
      <c r="F1870" s="34">
        <v>1277</v>
      </c>
      <c r="G1870" s="36">
        <f t="shared" si="281"/>
        <v>53.14190595089471</v>
      </c>
      <c r="H1870" s="34">
        <v>485</v>
      </c>
      <c r="I1870" s="36">
        <f t="shared" si="282"/>
        <v>20.183104452767374</v>
      </c>
      <c r="J1870" s="34">
        <v>643</v>
      </c>
      <c r="K1870" s="36">
        <f t="shared" si="283"/>
        <v>26.758218893050351</v>
      </c>
      <c r="L1870" s="34">
        <v>457</v>
      </c>
      <c r="M1870" s="36">
        <f t="shared" si="284"/>
        <v>19.017894298793173</v>
      </c>
      <c r="N1870" s="34">
        <v>381</v>
      </c>
      <c r="O1870" s="36">
        <f t="shared" si="285"/>
        <v>15.855181023720348</v>
      </c>
      <c r="P1870" s="34">
        <v>302</v>
      </c>
      <c r="Q1870" s="36">
        <f t="shared" si="286"/>
        <v>12.56762380357886</v>
      </c>
      <c r="R1870" s="34">
        <v>135</v>
      </c>
      <c r="S1870" s="36">
        <f t="shared" si="287"/>
        <v>5.6179775280898872</v>
      </c>
    </row>
    <row r="1871" spans="1:19" s="24" customFormat="1" ht="15" hidden="1" outlineLevel="1" x14ac:dyDescent="0.2">
      <c r="A1871" s="37" t="s">
        <v>1854</v>
      </c>
      <c r="B1871" s="34"/>
      <c r="C1871" s="35">
        <v>644</v>
      </c>
      <c r="D1871" s="34">
        <v>301</v>
      </c>
      <c r="E1871" s="36">
        <f t="shared" si="280"/>
        <v>46.739130434782609</v>
      </c>
      <c r="F1871" s="34">
        <v>343</v>
      </c>
      <c r="G1871" s="36">
        <f t="shared" si="281"/>
        <v>53.260869565217391</v>
      </c>
      <c r="H1871" s="34">
        <v>159</v>
      </c>
      <c r="I1871" s="36">
        <f t="shared" si="282"/>
        <v>24.689440993788818</v>
      </c>
      <c r="J1871" s="34">
        <v>153</v>
      </c>
      <c r="K1871" s="36">
        <f t="shared" si="283"/>
        <v>23.757763975155278</v>
      </c>
      <c r="L1871" s="34">
        <v>130</v>
      </c>
      <c r="M1871" s="36">
        <f t="shared" si="284"/>
        <v>20.186335403726705</v>
      </c>
      <c r="N1871" s="34">
        <v>99</v>
      </c>
      <c r="O1871" s="36">
        <f t="shared" si="285"/>
        <v>15.372670807453416</v>
      </c>
      <c r="P1871" s="34">
        <v>68</v>
      </c>
      <c r="Q1871" s="36">
        <f t="shared" si="286"/>
        <v>10.559006211180124</v>
      </c>
      <c r="R1871" s="34">
        <v>35</v>
      </c>
      <c r="S1871" s="36">
        <f t="shared" si="287"/>
        <v>5.4347826086956514</v>
      </c>
    </row>
    <row r="1872" spans="1:19" s="24" customFormat="1" ht="15" hidden="1" outlineLevel="1" x14ac:dyDescent="0.2">
      <c r="A1872" s="37" t="s">
        <v>1855</v>
      </c>
      <c r="B1872" s="34"/>
      <c r="C1872" s="35">
        <v>1070</v>
      </c>
      <c r="D1872" s="34">
        <v>513</v>
      </c>
      <c r="E1872" s="36">
        <f t="shared" si="280"/>
        <v>47.943925233644862</v>
      </c>
      <c r="F1872" s="34">
        <v>557</v>
      </c>
      <c r="G1872" s="36">
        <f t="shared" si="281"/>
        <v>52.056074766355145</v>
      </c>
      <c r="H1872" s="34">
        <v>223</v>
      </c>
      <c r="I1872" s="36">
        <f t="shared" si="282"/>
        <v>20.841121495327105</v>
      </c>
      <c r="J1872" s="34">
        <v>315</v>
      </c>
      <c r="K1872" s="36">
        <f t="shared" si="283"/>
        <v>29.4392523364486</v>
      </c>
      <c r="L1872" s="34">
        <v>204</v>
      </c>
      <c r="M1872" s="36">
        <f t="shared" si="284"/>
        <v>19.065420560747665</v>
      </c>
      <c r="N1872" s="34">
        <v>158</v>
      </c>
      <c r="O1872" s="36">
        <f t="shared" si="285"/>
        <v>14.766355140186917</v>
      </c>
      <c r="P1872" s="34">
        <v>123</v>
      </c>
      <c r="Q1872" s="36">
        <f t="shared" si="286"/>
        <v>11.495327102803738</v>
      </c>
      <c r="R1872" s="34">
        <v>47</v>
      </c>
      <c r="S1872" s="36">
        <f t="shared" si="287"/>
        <v>4.3925233644859816</v>
      </c>
    </row>
    <row r="1873" spans="1:19" s="24" customFormat="1" ht="15" hidden="1" outlineLevel="1" x14ac:dyDescent="0.2">
      <c r="A1873" s="37" t="s">
        <v>1856</v>
      </c>
      <c r="B1873" s="34"/>
      <c r="C1873" s="35">
        <v>1450</v>
      </c>
      <c r="D1873" s="34">
        <v>761</v>
      </c>
      <c r="E1873" s="36">
        <f t="shared" si="280"/>
        <v>52.482758620689658</v>
      </c>
      <c r="F1873" s="34">
        <v>689</v>
      </c>
      <c r="G1873" s="36">
        <f t="shared" si="281"/>
        <v>47.517241379310342</v>
      </c>
      <c r="H1873" s="34">
        <v>448</v>
      </c>
      <c r="I1873" s="36">
        <f t="shared" si="282"/>
        <v>30.896551724137932</v>
      </c>
      <c r="J1873" s="34">
        <v>333</v>
      </c>
      <c r="K1873" s="36">
        <f t="shared" si="283"/>
        <v>22.96551724137931</v>
      </c>
      <c r="L1873" s="34">
        <v>240</v>
      </c>
      <c r="M1873" s="36">
        <f t="shared" si="284"/>
        <v>16.551724137931036</v>
      </c>
      <c r="N1873" s="34">
        <v>189</v>
      </c>
      <c r="O1873" s="36">
        <f t="shared" si="285"/>
        <v>13.03448275862069</v>
      </c>
      <c r="P1873" s="34">
        <v>183</v>
      </c>
      <c r="Q1873" s="36">
        <f t="shared" si="286"/>
        <v>12.620689655172415</v>
      </c>
      <c r="R1873" s="34">
        <v>57</v>
      </c>
      <c r="S1873" s="36">
        <f t="shared" si="287"/>
        <v>3.9310344827586206</v>
      </c>
    </row>
    <row r="1874" spans="1:19" s="24" customFormat="1" ht="15" hidden="1" outlineLevel="1" x14ac:dyDescent="0.2">
      <c r="A1874" s="37" t="s">
        <v>1857</v>
      </c>
      <c r="B1874" s="34"/>
      <c r="C1874" s="35">
        <v>1827</v>
      </c>
      <c r="D1874" s="34">
        <v>801</v>
      </c>
      <c r="E1874" s="36">
        <f t="shared" si="280"/>
        <v>43.842364532019708</v>
      </c>
      <c r="F1874" s="34">
        <v>1026</v>
      </c>
      <c r="G1874" s="36">
        <f t="shared" si="281"/>
        <v>56.157635467980299</v>
      </c>
      <c r="H1874" s="34">
        <v>408</v>
      </c>
      <c r="I1874" s="36">
        <f t="shared" si="282"/>
        <v>22.33169129720854</v>
      </c>
      <c r="J1874" s="34">
        <v>442</v>
      </c>
      <c r="K1874" s="36">
        <f t="shared" si="283"/>
        <v>24.192665571975919</v>
      </c>
      <c r="L1874" s="34">
        <v>318</v>
      </c>
      <c r="M1874" s="36">
        <f t="shared" si="284"/>
        <v>17.405582922824301</v>
      </c>
      <c r="N1874" s="34">
        <v>299</v>
      </c>
      <c r="O1874" s="36">
        <f t="shared" si="285"/>
        <v>16.365626710454297</v>
      </c>
      <c r="P1874" s="34">
        <v>250</v>
      </c>
      <c r="Q1874" s="36">
        <f t="shared" si="286"/>
        <v>13.683634373289546</v>
      </c>
      <c r="R1874" s="34">
        <v>110</v>
      </c>
      <c r="S1874" s="36">
        <f t="shared" si="287"/>
        <v>6.0207991242474002</v>
      </c>
    </row>
    <row r="1875" spans="1:19" s="24" customFormat="1" ht="15" hidden="1" outlineLevel="1" x14ac:dyDescent="0.2">
      <c r="A1875" s="37" t="s">
        <v>1858</v>
      </c>
      <c r="B1875" s="34"/>
      <c r="C1875" s="35">
        <v>2078</v>
      </c>
      <c r="D1875" s="34">
        <v>990</v>
      </c>
      <c r="E1875" s="36">
        <f t="shared" si="280"/>
        <v>47.641963426371511</v>
      </c>
      <c r="F1875" s="34">
        <v>1088</v>
      </c>
      <c r="G1875" s="36">
        <f t="shared" si="281"/>
        <v>52.358036573628489</v>
      </c>
      <c r="H1875" s="34">
        <v>464</v>
      </c>
      <c r="I1875" s="36">
        <f t="shared" si="282"/>
        <v>22.329162656400385</v>
      </c>
      <c r="J1875" s="34">
        <v>571</v>
      </c>
      <c r="K1875" s="36">
        <f t="shared" si="283"/>
        <v>27.47834456207892</v>
      </c>
      <c r="L1875" s="34">
        <v>349</v>
      </c>
      <c r="M1875" s="36">
        <f t="shared" si="284"/>
        <v>16.79499518768046</v>
      </c>
      <c r="N1875" s="34">
        <v>317</v>
      </c>
      <c r="O1875" s="36">
        <f t="shared" si="285"/>
        <v>15.255052935514918</v>
      </c>
      <c r="P1875" s="34">
        <v>250</v>
      </c>
      <c r="Q1875" s="36">
        <f t="shared" si="286"/>
        <v>12.030798845043311</v>
      </c>
      <c r="R1875" s="34">
        <v>127</v>
      </c>
      <c r="S1875" s="36">
        <f t="shared" si="287"/>
        <v>6.111645813282002</v>
      </c>
    </row>
    <row r="1876" spans="1:19" s="24" customFormat="1" ht="15" hidden="1" outlineLevel="1" x14ac:dyDescent="0.2">
      <c r="A1876" s="37" t="s">
        <v>1859</v>
      </c>
      <c r="B1876" s="34"/>
      <c r="C1876" s="35">
        <v>208</v>
      </c>
      <c r="D1876" s="34">
        <v>89</v>
      </c>
      <c r="E1876" s="36">
        <f t="shared" si="280"/>
        <v>42.78846153846154</v>
      </c>
      <c r="F1876" s="34">
        <v>119</v>
      </c>
      <c r="G1876" s="36">
        <f t="shared" si="281"/>
        <v>57.21153846153846</v>
      </c>
      <c r="H1876" s="34">
        <v>31</v>
      </c>
      <c r="I1876" s="36">
        <f t="shared" si="282"/>
        <v>14.903846153846153</v>
      </c>
      <c r="J1876" s="34">
        <v>55</v>
      </c>
      <c r="K1876" s="36">
        <f t="shared" si="283"/>
        <v>26.44230769230769</v>
      </c>
      <c r="L1876" s="34">
        <v>46</v>
      </c>
      <c r="M1876" s="36">
        <f t="shared" si="284"/>
        <v>22.115384615384613</v>
      </c>
      <c r="N1876" s="34">
        <v>25</v>
      </c>
      <c r="O1876" s="36">
        <f t="shared" si="285"/>
        <v>12.019230769230768</v>
      </c>
      <c r="P1876" s="34">
        <v>33</v>
      </c>
      <c r="Q1876" s="36">
        <f t="shared" si="286"/>
        <v>15.865384615384615</v>
      </c>
      <c r="R1876" s="34">
        <v>18</v>
      </c>
      <c r="S1876" s="36">
        <f t="shared" si="287"/>
        <v>8.6538461538461533</v>
      </c>
    </row>
    <row r="1877" spans="1:19" s="24" customFormat="1" ht="15" hidden="1" outlineLevel="1" x14ac:dyDescent="0.2">
      <c r="A1877" s="37" t="s">
        <v>1860</v>
      </c>
      <c r="B1877" s="34"/>
      <c r="C1877" s="35">
        <v>990</v>
      </c>
      <c r="D1877" s="34">
        <v>490</v>
      </c>
      <c r="E1877" s="36">
        <f t="shared" si="280"/>
        <v>49.494949494949495</v>
      </c>
      <c r="F1877" s="34">
        <v>500</v>
      </c>
      <c r="G1877" s="36">
        <f t="shared" si="281"/>
        <v>50.505050505050505</v>
      </c>
      <c r="H1877" s="34">
        <v>224</v>
      </c>
      <c r="I1877" s="36">
        <f t="shared" si="282"/>
        <v>22.626262626262626</v>
      </c>
      <c r="J1877" s="34">
        <v>286</v>
      </c>
      <c r="K1877" s="36">
        <f t="shared" si="283"/>
        <v>28.888888888888889</v>
      </c>
      <c r="L1877" s="34">
        <v>162</v>
      </c>
      <c r="M1877" s="36">
        <f t="shared" si="284"/>
        <v>16.363636363636363</v>
      </c>
      <c r="N1877" s="34">
        <v>151</v>
      </c>
      <c r="O1877" s="36">
        <f t="shared" si="285"/>
        <v>15.252525252525253</v>
      </c>
      <c r="P1877" s="34">
        <v>113</v>
      </c>
      <c r="Q1877" s="36">
        <f t="shared" si="286"/>
        <v>11.414141414141413</v>
      </c>
      <c r="R1877" s="34">
        <v>54</v>
      </c>
      <c r="S1877" s="36">
        <f t="shared" si="287"/>
        <v>5.4545454545454541</v>
      </c>
    </row>
    <row r="1878" spans="1:19" s="24" customFormat="1" ht="15" hidden="1" outlineLevel="1" x14ac:dyDescent="0.2">
      <c r="A1878" s="37" t="s">
        <v>2588</v>
      </c>
      <c r="B1878" s="34"/>
      <c r="C1878" s="35">
        <v>2144</v>
      </c>
      <c r="D1878" s="34">
        <v>1074</v>
      </c>
      <c r="E1878" s="36">
        <f t="shared" si="280"/>
        <v>50.093283582089548</v>
      </c>
      <c r="F1878" s="34">
        <v>1070</v>
      </c>
      <c r="G1878" s="36">
        <f t="shared" si="281"/>
        <v>49.906716417910445</v>
      </c>
      <c r="H1878" s="34">
        <v>414</v>
      </c>
      <c r="I1878" s="36">
        <f t="shared" si="282"/>
        <v>19.309701492537311</v>
      </c>
      <c r="J1878" s="34">
        <v>567</v>
      </c>
      <c r="K1878" s="36">
        <f t="shared" si="283"/>
        <v>26.445895522388057</v>
      </c>
      <c r="L1878" s="34">
        <v>422</v>
      </c>
      <c r="M1878" s="36">
        <f t="shared" si="284"/>
        <v>19.682835820895523</v>
      </c>
      <c r="N1878" s="34">
        <v>311</v>
      </c>
      <c r="O1878" s="36">
        <f t="shared" si="285"/>
        <v>14.505597014925373</v>
      </c>
      <c r="P1878" s="34">
        <v>292</v>
      </c>
      <c r="Q1878" s="36">
        <f t="shared" si="286"/>
        <v>13.619402985074625</v>
      </c>
      <c r="R1878" s="34">
        <v>138</v>
      </c>
      <c r="S1878" s="36">
        <f t="shared" si="287"/>
        <v>6.4365671641791042</v>
      </c>
    </row>
    <row r="1879" spans="1:19" s="24" customFormat="1" ht="15" hidden="1" outlineLevel="1" x14ac:dyDescent="0.2">
      <c r="A1879" s="37" t="s">
        <v>1861</v>
      </c>
      <c r="B1879" s="34"/>
      <c r="C1879" s="35">
        <v>979</v>
      </c>
      <c r="D1879" s="34">
        <v>501</v>
      </c>
      <c r="E1879" s="36">
        <f t="shared" si="280"/>
        <v>51.174668028600614</v>
      </c>
      <c r="F1879" s="34">
        <v>478</v>
      </c>
      <c r="G1879" s="36">
        <f t="shared" si="281"/>
        <v>48.825331971399393</v>
      </c>
      <c r="H1879" s="34">
        <v>209</v>
      </c>
      <c r="I1879" s="36">
        <f t="shared" si="282"/>
        <v>21.348314606741575</v>
      </c>
      <c r="J1879" s="34">
        <v>269</v>
      </c>
      <c r="K1879" s="36">
        <f t="shared" si="283"/>
        <v>27.477017364657815</v>
      </c>
      <c r="L1879" s="34">
        <v>183</v>
      </c>
      <c r="M1879" s="36">
        <f t="shared" si="284"/>
        <v>18.692543411644536</v>
      </c>
      <c r="N1879" s="34">
        <v>166</v>
      </c>
      <c r="O1879" s="36">
        <f t="shared" si="285"/>
        <v>16.956077630234937</v>
      </c>
      <c r="P1879" s="34">
        <v>107</v>
      </c>
      <c r="Q1879" s="36">
        <f t="shared" si="286"/>
        <v>10.929519918283964</v>
      </c>
      <c r="R1879" s="34">
        <v>45</v>
      </c>
      <c r="S1879" s="36">
        <f t="shared" si="287"/>
        <v>4.5965270684371813</v>
      </c>
    </row>
    <row r="1880" spans="1:19" s="24" customFormat="1" ht="15" hidden="1" outlineLevel="1" x14ac:dyDescent="0.2">
      <c r="A1880" s="37" t="s">
        <v>1862</v>
      </c>
      <c r="B1880" s="34"/>
      <c r="C1880" s="35">
        <v>2199</v>
      </c>
      <c r="D1880" s="34">
        <v>1129</v>
      </c>
      <c r="E1880" s="36">
        <f t="shared" si="280"/>
        <v>51.34151887221465</v>
      </c>
      <c r="F1880" s="34">
        <v>1070</v>
      </c>
      <c r="G1880" s="36">
        <f t="shared" si="281"/>
        <v>48.658481127785358</v>
      </c>
      <c r="H1880" s="34">
        <v>513</v>
      </c>
      <c r="I1880" s="36">
        <f t="shared" si="282"/>
        <v>23.328785811732608</v>
      </c>
      <c r="J1880" s="34">
        <v>533</v>
      </c>
      <c r="K1880" s="36">
        <f t="shared" si="283"/>
        <v>24.238290131878127</v>
      </c>
      <c r="L1880" s="34">
        <v>411</v>
      </c>
      <c r="M1880" s="36">
        <f t="shared" si="284"/>
        <v>18.690313778990451</v>
      </c>
      <c r="N1880" s="34">
        <v>352</v>
      </c>
      <c r="O1880" s="36">
        <f t="shared" si="285"/>
        <v>16.007276034561166</v>
      </c>
      <c r="P1880" s="34">
        <v>270</v>
      </c>
      <c r="Q1880" s="36">
        <f t="shared" si="286"/>
        <v>12.278308321964531</v>
      </c>
      <c r="R1880" s="34">
        <v>120</v>
      </c>
      <c r="S1880" s="36">
        <f t="shared" si="287"/>
        <v>5.4570259208731242</v>
      </c>
    </row>
    <row r="1881" spans="1:19" s="24" customFormat="1" ht="15" hidden="1" outlineLevel="1" x14ac:dyDescent="0.2">
      <c r="A1881" s="37" t="s">
        <v>1863</v>
      </c>
      <c r="B1881" s="34"/>
      <c r="C1881" s="35">
        <v>662</v>
      </c>
      <c r="D1881" s="34">
        <v>362</v>
      </c>
      <c r="E1881" s="36">
        <f t="shared" si="280"/>
        <v>54.682779456193352</v>
      </c>
      <c r="F1881" s="34">
        <v>300</v>
      </c>
      <c r="G1881" s="36">
        <f t="shared" si="281"/>
        <v>45.317220543806648</v>
      </c>
      <c r="H1881" s="34">
        <v>147</v>
      </c>
      <c r="I1881" s="36">
        <f t="shared" si="282"/>
        <v>22.205438066465256</v>
      </c>
      <c r="J1881" s="34">
        <v>163</v>
      </c>
      <c r="K1881" s="36">
        <f t="shared" si="283"/>
        <v>24.622356495468278</v>
      </c>
      <c r="L1881" s="34">
        <v>118</v>
      </c>
      <c r="M1881" s="36">
        <f t="shared" si="284"/>
        <v>17.82477341389728</v>
      </c>
      <c r="N1881" s="34">
        <v>107</v>
      </c>
      <c r="O1881" s="36">
        <f t="shared" si="285"/>
        <v>16.163141993957705</v>
      </c>
      <c r="P1881" s="34">
        <v>88</v>
      </c>
      <c r="Q1881" s="36">
        <f t="shared" si="286"/>
        <v>13.293051359516616</v>
      </c>
      <c r="R1881" s="34">
        <v>39</v>
      </c>
      <c r="S1881" s="36">
        <f t="shared" si="287"/>
        <v>5.8912386706948636</v>
      </c>
    </row>
    <row r="1882" spans="1:19" s="24" customFormat="1" ht="15" hidden="1" outlineLevel="1" x14ac:dyDescent="0.2">
      <c r="A1882" s="37" t="s">
        <v>1864</v>
      </c>
      <c r="B1882" s="34"/>
      <c r="C1882" s="35">
        <v>1501</v>
      </c>
      <c r="D1882" s="34">
        <v>688</v>
      </c>
      <c r="E1882" s="36">
        <f t="shared" si="280"/>
        <v>45.836109260493004</v>
      </c>
      <c r="F1882" s="34">
        <v>813</v>
      </c>
      <c r="G1882" s="36">
        <f t="shared" si="281"/>
        <v>54.163890739506996</v>
      </c>
      <c r="H1882" s="34">
        <v>346</v>
      </c>
      <c r="I1882" s="36">
        <f t="shared" si="282"/>
        <v>23.051299133910728</v>
      </c>
      <c r="J1882" s="34">
        <v>356</v>
      </c>
      <c r="K1882" s="36">
        <f t="shared" si="283"/>
        <v>23.717521652231845</v>
      </c>
      <c r="L1882" s="34">
        <v>278</v>
      </c>
      <c r="M1882" s="36">
        <f t="shared" si="284"/>
        <v>18.520986009327114</v>
      </c>
      <c r="N1882" s="34">
        <v>234</v>
      </c>
      <c r="O1882" s="36">
        <f t="shared" si="285"/>
        <v>15.589606928714192</v>
      </c>
      <c r="P1882" s="34">
        <v>191</v>
      </c>
      <c r="Q1882" s="36">
        <f t="shared" si="286"/>
        <v>12.724850099933377</v>
      </c>
      <c r="R1882" s="34">
        <v>96</v>
      </c>
      <c r="S1882" s="36">
        <f t="shared" si="287"/>
        <v>6.3957361758827451</v>
      </c>
    </row>
    <row r="1883" spans="1:19" s="24" customFormat="1" ht="15" hidden="1" outlineLevel="1" x14ac:dyDescent="0.2">
      <c r="A1883" s="37" t="s">
        <v>1865</v>
      </c>
      <c r="B1883" s="34"/>
      <c r="C1883" s="35">
        <v>520</v>
      </c>
      <c r="D1883" s="34">
        <v>270</v>
      </c>
      <c r="E1883" s="36">
        <f t="shared" si="280"/>
        <v>51.92307692307692</v>
      </c>
      <c r="F1883" s="34">
        <v>250</v>
      </c>
      <c r="G1883" s="36">
        <f t="shared" si="281"/>
        <v>48.076923076923073</v>
      </c>
      <c r="H1883" s="34">
        <v>101</v>
      </c>
      <c r="I1883" s="36">
        <f t="shared" si="282"/>
        <v>19.423076923076923</v>
      </c>
      <c r="J1883" s="34">
        <v>128</v>
      </c>
      <c r="K1883" s="36">
        <f t="shared" si="283"/>
        <v>24.615384615384613</v>
      </c>
      <c r="L1883" s="34">
        <v>108</v>
      </c>
      <c r="M1883" s="36">
        <f t="shared" si="284"/>
        <v>20.76923076923077</v>
      </c>
      <c r="N1883" s="34">
        <v>84</v>
      </c>
      <c r="O1883" s="36">
        <f t="shared" si="285"/>
        <v>16.153846153846153</v>
      </c>
      <c r="P1883" s="34">
        <v>61</v>
      </c>
      <c r="Q1883" s="36">
        <f t="shared" si="286"/>
        <v>11.73076923076923</v>
      </c>
      <c r="R1883" s="34">
        <v>38</v>
      </c>
      <c r="S1883" s="36">
        <f t="shared" si="287"/>
        <v>7.3076923076923075</v>
      </c>
    </row>
    <row r="1884" spans="1:19" s="24" customFormat="1" ht="15" hidden="1" outlineLevel="1" x14ac:dyDescent="0.2">
      <c r="A1884" s="37" t="s">
        <v>1866</v>
      </c>
      <c r="B1884" s="34"/>
      <c r="C1884" s="35">
        <v>1709</v>
      </c>
      <c r="D1884" s="34">
        <v>812</v>
      </c>
      <c r="E1884" s="36">
        <f t="shared" si="280"/>
        <v>47.513165593914572</v>
      </c>
      <c r="F1884" s="34">
        <v>897</v>
      </c>
      <c r="G1884" s="36">
        <f t="shared" si="281"/>
        <v>52.486834406085428</v>
      </c>
      <c r="H1884" s="34">
        <v>357</v>
      </c>
      <c r="I1884" s="36">
        <f t="shared" si="282"/>
        <v>20.889409011117614</v>
      </c>
      <c r="J1884" s="34">
        <v>474</v>
      </c>
      <c r="K1884" s="36">
        <f t="shared" si="283"/>
        <v>27.735517846693973</v>
      </c>
      <c r="L1884" s="34">
        <v>331</v>
      </c>
      <c r="M1884" s="36">
        <f t="shared" si="284"/>
        <v>19.368051492100644</v>
      </c>
      <c r="N1884" s="34">
        <v>263</v>
      </c>
      <c r="O1884" s="36">
        <f t="shared" si="285"/>
        <v>15.389116442363955</v>
      </c>
      <c r="P1884" s="34">
        <v>200</v>
      </c>
      <c r="Q1884" s="36">
        <f t="shared" si="286"/>
        <v>11.702750146284377</v>
      </c>
      <c r="R1884" s="34">
        <v>84</v>
      </c>
      <c r="S1884" s="36">
        <f t="shared" si="287"/>
        <v>4.9151550614394379</v>
      </c>
    </row>
    <row r="1885" spans="1:19" s="24" customFormat="1" ht="15" hidden="1" outlineLevel="1" x14ac:dyDescent="0.2">
      <c r="A1885" s="37" t="s">
        <v>1867</v>
      </c>
      <c r="B1885" s="34"/>
      <c r="C1885" s="35">
        <v>1488</v>
      </c>
      <c r="D1885" s="34">
        <v>741</v>
      </c>
      <c r="E1885" s="36">
        <f t="shared" si="280"/>
        <v>49.798387096774192</v>
      </c>
      <c r="F1885" s="34">
        <v>747</v>
      </c>
      <c r="G1885" s="36">
        <f t="shared" si="281"/>
        <v>50.201612903225801</v>
      </c>
      <c r="H1885" s="34">
        <v>304</v>
      </c>
      <c r="I1885" s="36">
        <f t="shared" si="282"/>
        <v>20.43010752688172</v>
      </c>
      <c r="J1885" s="34">
        <v>408</v>
      </c>
      <c r="K1885" s="36">
        <f t="shared" si="283"/>
        <v>27.419354838709676</v>
      </c>
      <c r="L1885" s="34">
        <v>274</v>
      </c>
      <c r="M1885" s="36">
        <f t="shared" si="284"/>
        <v>18.413978494623656</v>
      </c>
      <c r="N1885" s="34">
        <v>242</v>
      </c>
      <c r="O1885" s="36">
        <f t="shared" si="285"/>
        <v>16.263440860215052</v>
      </c>
      <c r="P1885" s="34">
        <v>179</v>
      </c>
      <c r="Q1885" s="36">
        <f t="shared" si="286"/>
        <v>12.029569892473118</v>
      </c>
      <c r="R1885" s="34">
        <v>81</v>
      </c>
      <c r="S1885" s="36">
        <f t="shared" si="287"/>
        <v>5.443548387096774</v>
      </c>
    </row>
    <row r="1886" spans="1:19" s="24" customFormat="1" ht="15" hidden="1" outlineLevel="1" x14ac:dyDescent="0.2">
      <c r="A1886" s="37" t="s">
        <v>1868</v>
      </c>
      <c r="B1886" s="34"/>
      <c r="C1886" s="35">
        <v>1276</v>
      </c>
      <c r="D1886" s="34">
        <v>683</v>
      </c>
      <c r="E1886" s="36">
        <f t="shared" si="280"/>
        <v>53.526645768025077</v>
      </c>
      <c r="F1886" s="34">
        <v>593</v>
      </c>
      <c r="G1886" s="36">
        <f t="shared" si="281"/>
        <v>46.473354231974923</v>
      </c>
      <c r="H1886" s="34">
        <v>404</v>
      </c>
      <c r="I1886" s="36">
        <f t="shared" si="282"/>
        <v>31.661442006269592</v>
      </c>
      <c r="J1886" s="34">
        <v>302</v>
      </c>
      <c r="K1886" s="36">
        <f t="shared" si="283"/>
        <v>23.667711598746081</v>
      </c>
      <c r="L1886" s="34">
        <v>233</v>
      </c>
      <c r="M1886" s="36">
        <f t="shared" si="284"/>
        <v>18.260188087774296</v>
      </c>
      <c r="N1886" s="34">
        <v>155</v>
      </c>
      <c r="O1886" s="36">
        <f t="shared" si="285"/>
        <v>12.147335423197493</v>
      </c>
      <c r="P1886" s="34">
        <v>110</v>
      </c>
      <c r="Q1886" s="36">
        <f t="shared" si="286"/>
        <v>8.6206896551724146</v>
      </c>
      <c r="R1886" s="34">
        <v>72</v>
      </c>
      <c r="S1886" s="36">
        <f t="shared" si="287"/>
        <v>5.6426332288401255</v>
      </c>
    </row>
    <row r="1887" spans="1:19" s="24" customFormat="1" ht="15" hidden="1" outlineLevel="1" x14ac:dyDescent="0.2">
      <c r="A1887" s="37" t="s">
        <v>1869</v>
      </c>
      <c r="B1887" s="34"/>
      <c r="C1887" s="35">
        <v>1664</v>
      </c>
      <c r="D1887" s="34">
        <v>693</v>
      </c>
      <c r="E1887" s="36">
        <f t="shared" si="280"/>
        <v>41.646634615384613</v>
      </c>
      <c r="F1887" s="34">
        <v>971</v>
      </c>
      <c r="G1887" s="36">
        <f t="shared" si="281"/>
        <v>58.35336538461538</v>
      </c>
      <c r="H1887" s="34">
        <v>425</v>
      </c>
      <c r="I1887" s="36">
        <f t="shared" si="282"/>
        <v>25.540865384615383</v>
      </c>
      <c r="J1887" s="34">
        <v>497</v>
      </c>
      <c r="K1887" s="36">
        <f t="shared" si="283"/>
        <v>29.86778846153846</v>
      </c>
      <c r="L1887" s="34">
        <v>302</v>
      </c>
      <c r="M1887" s="36">
        <f t="shared" si="284"/>
        <v>18.14903846153846</v>
      </c>
      <c r="N1887" s="34">
        <v>235</v>
      </c>
      <c r="O1887" s="36">
        <f t="shared" si="285"/>
        <v>14.122596153846153</v>
      </c>
      <c r="P1887" s="34">
        <v>129</v>
      </c>
      <c r="Q1887" s="36">
        <f t="shared" si="286"/>
        <v>7.7524038461538458</v>
      </c>
      <c r="R1887" s="34">
        <v>76</v>
      </c>
      <c r="S1887" s="36">
        <f t="shared" si="287"/>
        <v>4.5673076923076925</v>
      </c>
    </row>
    <row r="1888" spans="1:19" s="24" customFormat="1" ht="15" hidden="1" outlineLevel="1" x14ac:dyDescent="0.2">
      <c r="A1888" s="37" t="s">
        <v>1870</v>
      </c>
      <c r="B1888" s="34"/>
      <c r="C1888" s="35">
        <v>2692</v>
      </c>
      <c r="D1888" s="34">
        <v>1482</v>
      </c>
      <c r="E1888" s="36">
        <f t="shared" si="280"/>
        <v>55.0520059435364</v>
      </c>
      <c r="F1888" s="34">
        <v>1210</v>
      </c>
      <c r="G1888" s="36">
        <f t="shared" si="281"/>
        <v>44.947994056463592</v>
      </c>
      <c r="H1888" s="34">
        <v>837</v>
      </c>
      <c r="I1888" s="36">
        <f t="shared" si="282"/>
        <v>31.092124814264487</v>
      </c>
      <c r="J1888" s="34">
        <v>760</v>
      </c>
      <c r="K1888" s="36">
        <f t="shared" si="283"/>
        <v>28.231797919762258</v>
      </c>
      <c r="L1888" s="34">
        <v>436</v>
      </c>
      <c r="M1888" s="36">
        <f t="shared" si="284"/>
        <v>16.196136701337295</v>
      </c>
      <c r="N1888" s="34">
        <v>356</v>
      </c>
      <c r="O1888" s="36">
        <f t="shared" si="285"/>
        <v>13.224368499257057</v>
      </c>
      <c r="P1888" s="34">
        <v>204</v>
      </c>
      <c r="Q1888" s="36">
        <f t="shared" si="286"/>
        <v>7.578008915304606</v>
      </c>
      <c r="R1888" s="34">
        <v>99</v>
      </c>
      <c r="S1888" s="36">
        <f t="shared" si="287"/>
        <v>3.677563150074294</v>
      </c>
    </row>
    <row r="1889" spans="1:19" s="24" customFormat="1" ht="15" hidden="1" outlineLevel="1" x14ac:dyDescent="0.2">
      <c r="A1889" s="37" t="s">
        <v>1871</v>
      </c>
      <c r="B1889" s="34"/>
      <c r="C1889" s="35">
        <v>1134</v>
      </c>
      <c r="D1889" s="34">
        <v>716</v>
      </c>
      <c r="E1889" s="36">
        <f t="shared" si="280"/>
        <v>63.139329805996475</v>
      </c>
      <c r="F1889" s="34">
        <v>418</v>
      </c>
      <c r="G1889" s="36">
        <f t="shared" si="281"/>
        <v>36.860670194003525</v>
      </c>
      <c r="H1889" s="34">
        <v>491</v>
      </c>
      <c r="I1889" s="36">
        <f t="shared" si="282"/>
        <v>43.298059964726633</v>
      </c>
      <c r="J1889" s="34">
        <v>243</v>
      </c>
      <c r="K1889" s="36">
        <f t="shared" si="283"/>
        <v>21.428571428571431</v>
      </c>
      <c r="L1889" s="34">
        <v>190</v>
      </c>
      <c r="M1889" s="36">
        <f t="shared" si="284"/>
        <v>16.754850088183421</v>
      </c>
      <c r="N1889" s="34">
        <v>124</v>
      </c>
      <c r="O1889" s="36">
        <f t="shared" si="285"/>
        <v>10.934744268077601</v>
      </c>
      <c r="P1889" s="34">
        <v>62</v>
      </c>
      <c r="Q1889" s="36">
        <f t="shared" si="286"/>
        <v>5.4673721340388006</v>
      </c>
      <c r="R1889" s="34">
        <v>24</v>
      </c>
      <c r="S1889" s="36">
        <f t="shared" si="287"/>
        <v>2.1164021164021163</v>
      </c>
    </row>
    <row r="1890" spans="1:19" s="24" customFormat="1" ht="15" collapsed="1" x14ac:dyDescent="0.2">
      <c r="A1890" s="33" t="s">
        <v>2589</v>
      </c>
      <c r="B1890" s="34">
        <v>49</v>
      </c>
      <c r="C1890" s="34">
        <f t="shared" ref="C1890:R1890" si="288">SUM(C1891:C1939)</f>
        <v>66523</v>
      </c>
      <c r="D1890" s="34">
        <f t="shared" si="288"/>
        <v>30334</v>
      </c>
      <c r="E1890" s="36">
        <f t="shared" si="280"/>
        <v>45.59926641913323</v>
      </c>
      <c r="F1890" s="34">
        <f t="shared" si="288"/>
        <v>36189</v>
      </c>
      <c r="G1890" s="36">
        <f t="shared" si="281"/>
        <v>54.400733580866763</v>
      </c>
      <c r="H1890" s="34">
        <f t="shared" si="288"/>
        <v>16067</v>
      </c>
      <c r="I1890" s="36">
        <f t="shared" si="282"/>
        <v>24.152548742540173</v>
      </c>
      <c r="J1890" s="34">
        <f t="shared" si="288"/>
        <v>16000</v>
      </c>
      <c r="K1890" s="36">
        <f t="shared" si="283"/>
        <v>24.051831697307698</v>
      </c>
      <c r="L1890" s="34">
        <f t="shared" si="288"/>
        <v>11380</v>
      </c>
      <c r="M1890" s="36">
        <f t="shared" si="284"/>
        <v>17.106865294710101</v>
      </c>
      <c r="N1890" s="34">
        <f t="shared" si="288"/>
        <v>10537</v>
      </c>
      <c r="O1890" s="36">
        <f t="shared" si="285"/>
        <v>15.839634412158201</v>
      </c>
      <c r="P1890" s="34">
        <f t="shared" si="288"/>
        <v>8269</v>
      </c>
      <c r="Q1890" s="36">
        <f t="shared" si="286"/>
        <v>12.430287269064834</v>
      </c>
      <c r="R1890" s="34">
        <f t="shared" si="288"/>
        <v>4270</v>
      </c>
      <c r="S1890" s="36">
        <f t="shared" si="287"/>
        <v>6.4188325842189915</v>
      </c>
    </row>
    <row r="1891" spans="1:19" s="24" customFormat="1" ht="15" hidden="1" outlineLevel="1" x14ac:dyDescent="0.2">
      <c r="A1891" s="37" t="s">
        <v>1872</v>
      </c>
      <c r="B1891" s="34"/>
      <c r="C1891" s="35">
        <v>393</v>
      </c>
      <c r="D1891" s="34">
        <v>213</v>
      </c>
      <c r="E1891" s="36">
        <f t="shared" si="280"/>
        <v>54.198473282442748</v>
      </c>
      <c r="F1891" s="34">
        <v>180</v>
      </c>
      <c r="G1891" s="36">
        <f t="shared" si="281"/>
        <v>45.801526717557252</v>
      </c>
      <c r="H1891" s="34">
        <v>91</v>
      </c>
      <c r="I1891" s="36">
        <f t="shared" si="282"/>
        <v>23.155216284987276</v>
      </c>
      <c r="J1891" s="34">
        <v>101</v>
      </c>
      <c r="K1891" s="36">
        <f t="shared" si="283"/>
        <v>25.699745547073789</v>
      </c>
      <c r="L1891" s="34">
        <v>53</v>
      </c>
      <c r="M1891" s="36">
        <f t="shared" si="284"/>
        <v>13.486005089058523</v>
      </c>
      <c r="N1891" s="34">
        <v>88</v>
      </c>
      <c r="O1891" s="36">
        <f t="shared" si="285"/>
        <v>22.391857506361323</v>
      </c>
      <c r="P1891" s="34">
        <v>47</v>
      </c>
      <c r="Q1891" s="36">
        <f t="shared" si="286"/>
        <v>11.959287531806615</v>
      </c>
      <c r="R1891" s="34">
        <v>13</v>
      </c>
      <c r="S1891" s="36">
        <f t="shared" si="287"/>
        <v>3.3078880407124682</v>
      </c>
    </row>
    <row r="1892" spans="1:19" s="24" customFormat="1" ht="15" hidden="1" outlineLevel="1" x14ac:dyDescent="0.2">
      <c r="A1892" s="37" t="s">
        <v>1873</v>
      </c>
      <c r="B1892" s="34"/>
      <c r="C1892" s="35">
        <v>1347</v>
      </c>
      <c r="D1892" s="34">
        <v>637</v>
      </c>
      <c r="E1892" s="36">
        <f t="shared" si="280"/>
        <v>47.290274684484039</v>
      </c>
      <c r="F1892" s="34">
        <v>710</v>
      </c>
      <c r="G1892" s="36">
        <f t="shared" si="281"/>
        <v>52.709725315515961</v>
      </c>
      <c r="H1892" s="34">
        <v>308</v>
      </c>
      <c r="I1892" s="36">
        <f t="shared" si="282"/>
        <v>22.865627319970304</v>
      </c>
      <c r="J1892" s="34">
        <v>347</v>
      </c>
      <c r="K1892" s="36">
        <f t="shared" si="283"/>
        <v>25.760950259836672</v>
      </c>
      <c r="L1892" s="34">
        <v>236</v>
      </c>
      <c r="M1892" s="36">
        <f t="shared" si="284"/>
        <v>17.520415738678544</v>
      </c>
      <c r="N1892" s="34">
        <v>201</v>
      </c>
      <c r="O1892" s="36">
        <f t="shared" si="285"/>
        <v>14.922048997772828</v>
      </c>
      <c r="P1892" s="34">
        <v>185</v>
      </c>
      <c r="Q1892" s="36">
        <f t="shared" si="286"/>
        <v>13.734224201930214</v>
      </c>
      <c r="R1892" s="34">
        <v>70</v>
      </c>
      <c r="S1892" s="36">
        <f t="shared" si="287"/>
        <v>5.1967334818114326</v>
      </c>
    </row>
    <row r="1893" spans="1:19" s="24" customFormat="1" ht="15" hidden="1" outlineLevel="1" x14ac:dyDescent="0.2">
      <c r="A1893" s="37" t="s">
        <v>1874</v>
      </c>
      <c r="B1893" s="34"/>
      <c r="C1893" s="35">
        <v>1664</v>
      </c>
      <c r="D1893" s="34">
        <v>777</v>
      </c>
      <c r="E1893" s="36">
        <f t="shared" si="280"/>
        <v>46.69471153846154</v>
      </c>
      <c r="F1893" s="34">
        <v>887</v>
      </c>
      <c r="G1893" s="36">
        <f t="shared" si="281"/>
        <v>53.30528846153846</v>
      </c>
      <c r="H1893" s="34">
        <v>407</v>
      </c>
      <c r="I1893" s="36">
        <f t="shared" si="282"/>
        <v>24.459134615384613</v>
      </c>
      <c r="J1893" s="34">
        <v>436</v>
      </c>
      <c r="K1893" s="36">
        <f t="shared" si="283"/>
        <v>26.201923076923077</v>
      </c>
      <c r="L1893" s="34">
        <v>280</v>
      </c>
      <c r="M1893" s="36">
        <f t="shared" si="284"/>
        <v>16.826923076923077</v>
      </c>
      <c r="N1893" s="34">
        <v>245</v>
      </c>
      <c r="O1893" s="36">
        <f t="shared" si="285"/>
        <v>14.723557692307692</v>
      </c>
      <c r="P1893" s="34">
        <v>202</v>
      </c>
      <c r="Q1893" s="36">
        <f t="shared" si="286"/>
        <v>12.139423076923077</v>
      </c>
      <c r="R1893" s="34">
        <v>94</v>
      </c>
      <c r="S1893" s="36">
        <f t="shared" si="287"/>
        <v>5.6490384615384617</v>
      </c>
    </row>
    <row r="1894" spans="1:19" s="24" customFormat="1" ht="15" hidden="1" outlineLevel="1" x14ac:dyDescent="0.2">
      <c r="A1894" s="37" t="s">
        <v>1875</v>
      </c>
      <c r="B1894" s="34"/>
      <c r="C1894" s="35">
        <v>738</v>
      </c>
      <c r="D1894" s="34">
        <v>356</v>
      </c>
      <c r="E1894" s="36">
        <f t="shared" si="280"/>
        <v>48.238482384823847</v>
      </c>
      <c r="F1894" s="34">
        <v>382</v>
      </c>
      <c r="G1894" s="36">
        <f t="shared" si="281"/>
        <v>51.761517615176153</v>
      </c>
      <c r="H1894" s="34">
        <v>152</v>
      </c>
      <c r="I1894" s="36">
        <f t="shared" si="282"/>
        <v>20.596205962059621</v>
      </c>
      <c r="J1894" s="34">
        <v>201</v>
      </c>
      <c r="K1894" s="36">
        <f t="shared" si="283"/>
        <v>27.235772357723576</v>
      </c>
      <c r="L1894" s="34">
        <v>128</v>
      </c>
      <c r="M1894" s="36">
        <f t="shared" si="284"/>
        <v>17.344173441734419</v>
      </c>
      <c r="N1894" s="34">
        <v>121</v>
      </c>
      <c r="O1894" s="36">
        <f t="shared" si="285"/>
        <v>16.395663956639567</v>
      </c>
      <c r="P1894" s="34">
        <v>92</v>
      </c>
      <c r="Q1894" s="36">
        <f t="shared" si="286"/>
        <v>12.466124661246612</v>
      </c>
      <c r="R1894" s="34">
        <v>44</v>
      </c>
      <c r="S1894" s="36">
        <f t="shared" si="287"/>
        <v>5.9620596205962064</v>
      </c>
    </row>
    <row r="1895" spans="1:19" s="24" customFormat="1" ht="15" hidden="1" outlineLevel="1" x14ac:dyDescent="0.2">
      <c r="A1895" s="37" t="s">
        <v>1876</v>
      </c>
      <c r="B1895" s="34"/>
      <c r="C1895" s="35">
        <v>1665</v>
      </c>
      <c r="D1895" s="34">
        <v>772</v>
      </c>
      <c r="E1895" s="36">
        <f t="shared" si="280"/>
        <v>46.366366366366371</v>
      </c>
      <c r="F1895" s="34">
        <v>893</v>
      </c>
      <c r="G1895" s="36">
        <f t="shared" si="281"/>
        <v>53.633633633633636</v>
      </c>
      <c r="H1895" s="34">
        <v>381</v>
      </c>
      <c r="I1895" s="36">
        <f t="shared" si="282"/>
        <v>22.882882882882885</v>
      </c>
      <c r="J1895" s="34">
        <v>421</v>
      </c>
      <c r="K1895" s="36">
        <f t="shared" si="283"/>
        <v>25.285285285285287</v>
      </c>
      <c r="L1895" s="34">
        <v>301</v>
      </c>
      <c r="M1895" s="36">
        <f t="shared" si="284"/>
        <v>18.078078078078079</v>
      </c>
      <c r="N1895" s="34">
        <v>248</v>
      </c>
      <c r="O1895" s="36">
        <f t="shared" si="285"/>
        <v>14.894894894894897</v>
      </c>
      <c r="P1895" s="34">
        <v>213</v>
      </c>
      <c r="Q1895" s="36">
        <f t="shared" si="286"/>
        <v>12.792792792792794</v>
      </c>
      <c r="R1895" s="34">
        <v>101</v>
      </c>
      <c r="S1895" s="36">
        <f t="shared" si="287"/>
        <v>6.0660660660660666</v>
      </c>
    </row>
    <row r="1896" spans="1:19" s="24" customFormat="1" ht="15" hidden="1" outlineLevel="1" x14ac:dyDescent="0.2">
      <c r="A1896" s="37" t="s">
        <v>1877</v>
      </c>
      <c r="B1896" s="34"/>
      <c r="C1896" s="35">
        <v>811</v>
      </c>
      <c r="D1896" s="34">
        <v>424</v>
      </c>
      <c r="E1896" s="36">
        <f t="shared" si="280"/>
        <v>52.281134401972878</v>
      </c>
      <c r="F1896" s="34">
        <v>387</v>
      </c>
      <c r="G1896" s="36">
        <f t="shared" si="281"/>
        <v>47.718865598027129</v>
      </c>
      <c r="H1896" s="34">
        <v>215</v>
      </c>
      <c r="I1896" s="36">
        <f t="shared" si="282"/>
        <v>26.510480887792852</v>
      </c>
      <c r="J1896" s="34">
        <v>186</v>
      </c>
      <c r="K1896" s="36">
        <f t="shared" si="283"/>
        <v>22.934648581997536</v>
      </c>
      <c r="L1896" s="34">
        <v>127</v>
      </c>
      <c r="M1896" s="36">
        <f t="shared" si="284"/>
        <v>15.659679408138102</v>
      </c>
      <c r="N1896" s="34">
        <v>163</v>
      </c>
      <c r="O1896" s="36">
        <f t="shared" si="285"/>
        <v>20.098643649815045</v>
      </c>
      <c r="P1896" s="34">
        <v>80</v>
      </c>
      <c r="Q1896" s="36">
        <f t="shared" si="286"/>
        <v>9.8643649815043162</v>
      </c>
      <c r="R1896" s="34">
        <v>40</v>
      </c>
      <c r="S1896" s="36">
        <f t="shared" si="287"/>
        <v>4.9321824907521581</v>
      </c>
    </row>
    <row r="1897" spans="1:19" s="24" customFormat="1" ht="15" hidden="1" outlineLevel="1" x14ac:dyDescent="0.2">
      <c r="A1897" s="37" t="s">
        <v>1878</v>
      </c>
      <c r="B1897" s="34"/>
      <c r="C1897" s="35">
        <v>2506</v>
      </c>
      <c r="D1897" s="34">
        <v>1175</v>
      </c>
      <c r="E1897" s="36">
        <f t="shared" si="280"/>
        <v>46.887470071827615</v>
      </c>
      <c r="F1897" s="34">
        <v>1331</v>
      </c>
      <c r="G1897" s="36">
        <f t="shared" si="281"/>
        <v>53.112529928172385</v>
      </c>
      <c r="H1897" s="34">
        <v>589</v>
      </c>
      <c r="I1897" s="36">
        <f t="shared" si="282"/>
        <v>23.503591380686355</v>
      </c>
      <c r="J1897" s="34">
        <v>654</v>
      </c>
      <c r="K1897" s="36">
        <f t="shared" si="283"/>
        <v>26.097366320830009</v>
      </c>
      <c r="L1897" s="34">
        <v>391</v>
      </c>
      <c r="M1897" s="36">
        <f t="shared" si="284"/>
        <v>15.602553870710295</v>
      </c>
      <c r="N1897" s="34">
        <v>376</v>
      </c>
      <c r="O1897" s="36">
        <f t="shared" si="285"/>
        <v>15.003990422984836</v>
      </c>
      <c r="P1897" s="34">
        <v>348</v>
      </c>
      <c r="Q1897" s="36">
        <f t="shared" si="286"/>
        <v>13.886671987230647</v>
      </c>
      <c r="R1897" s="34">
        <v>148</v>
      </c>
      <c r="S1897" s="36">
        <f t="shared" si="287"/>
        <v>5.9058260175578612</v>
      </c>
    </row>
    <row r="1898" spans="1:19" s="24" customFormat="1" ht="15" hidden="1" outlineLevel="1" x14ac:dyDescent="0.2">
      <c r="A1898" s="37" t="s">
        <v>1879</v>
      </c>
      <c r="B1898" s="34"/>
      <c r="C1898" s="35">
        <v>2512</v>
      </c>
      <c r="D1898" s="34">
        <v>1157</v>
      </c>
      <c r="E1898" s="36">
        <f t="shared" si="280"/>
        <v>46.058917197452224</v>
      </c>
      <c r="F1898" s="34">
        <v>1355</v>
      </c>
      <c r="G1898" s="36">
        <f t="shared" si="281"/>
        <v>53.941082802547768</v>
      </c>
      <c r="H1898" s="34">
        <v>593</v>
      </c>
      <c r="I1898" s="36">
        <f t="shared" si="282"/>
        <v>23.60668789808917</v>
      </c>
      <c r="J1898" s="34">
        <v>612</v>
      </c>
      <c r="K1898" s="36">
        <f t="shared" si="283"/>
        <v>24.363057324840764</v>
      </c>
      <c r="L1898" s="34">
        <v>427</v>
      </c>
      <c r="M1898" s="36">
        <f t="shared" si="284"/>
        <v>16.998407643312103</v>
      </c>
      <c r="N1898" s="34">
        <v>405</v>
      </c>
      <c r="O1898" s="36">
        <f t="shared" si="285"/>
        <v>16.122611464968152</v>
      </c>
      <c r="P1898" s="34">
        <v>335</v>
      </c>
      <c r="Q1898" s="36">
        <f t="shared" si="286"/>
        <v>13.335987261146496</v>
      </c>
      <c r="R1898" s="34">
        <v>140</v>
      </c>
      <c r="S1898" s="36">
        <f t="shared" si="287"/>
        <v>5.5732484076433115</v>
      </c>
    </row>
    <row r="1899" spans="1:19" s="24" customFormat="1" ht="15" hidden="1" outlineLevel="1" x14ac:dyDescent="0.2">
      <c r="A1899" s="37" t="s">
        <v>1880</v>
      </c>
      <c r="B1899" s="34"/>
      <c r="C1899" s="35">
        <v>1267</v>
      </c>
      <c r="D1899" s="34">
        <v>635</v>
      </c>
      <c r="E1899" s="36">
        <f t="shared" si="280"/>
        <v>50.118389897395424</v>
      </c>
      <c r="F1899" s="34">
        <v>632</v>
      </c>
      <c r="G1899" s="36">
        <f t="shared" si="281"/>
        <v>49.881610102604576</v>
      </c>
      <c r="H1899" s="34">
        <v>330</v>
      </c>
      <c r="I1899" s="36">
        <f t="shared" si="282"/>
        <v>26.045777426992895</v>
      </c>
      <c r="J1899" s="34">
        <v>348</v>
      </c>
      <c r="K1899" s="36">
        <f t="shared" si="283"/>
        <v>27.466456195737965</v>
      </c>
      <c r="L1899" s="34">
        <v>203</v>
      </c>
      <c r="M1899" s="36">
        <f t="shared" si="284"/>
        <v>16.022099447513813</v>
      </c>
      <c r="N1899" s="34">
        <v>203</v>
      </c>
      <c r="O1899" s="36">
        <f t="shared" si="285"/>
        <v>16.022099447513813</v>
      </c>
      <c r="P1899" s="34">
        <v>134</v>
      </c>
      <c r="Q1899" s="36">
        <f t="shared" si="286"/>
        <v>10.576164167324388</v>
      </c>
      <c r="R1899" s="34">
        <v>49</v>
      </c>
      <c r="S1899" s="36">
        <f t="shared" si="287"/>
        <v>3.867403314917127</v>
      </c>
    </row>
    <row r="1900" spans="1:19" s="24" customFormat="1" ht="15" hidden="1" outlineLevel="1" x14ac:dyDescent="0.2">
      <c r="A1900" s="37" t="s">
        <v>1881</v>
      </c>
      <c r="B1900" s="34"/>
      <c r="C1900" s="35">
        <v>2218</v>
      </c>
      <c r="D1900" s="34">
        <v>955</v>
      </c>
      <c r="E1900" s="36">
        <f t="shared" si="280"/>
        <v>43.056807935076648</v>
      </c>
      <c r="F1900" s="34">
        <v>1263</v>
      </c>
      <c r="G1900" s="36">
        <f t="shared" si="281"/>
        <v>56.943192064923352</v>
      </c>
      <c r="H1900" s="34">
        <v>512</v>
      </c>
      <c r="I1900" s="36">
        <f t="shared" si="282"/>
        <v>23.083859332732192</v>
      </c>
      <c r="J1900" s="34">
        <v>567</v>
      </c>
      <c r="K1900" s="36">
        <f t="shared" si="283"/>
        <v>25.563570784490533</v>
      </c>
      <c r="L1900" s="34">
        <v>369</v>
      </c>
      <c r="M1900" s="36">
        <f t="shared" si="284"/>
        <v>16.636609558160504</v>
      </c>
      <c r="N1900" s="34">
        <v>347</v>
      </c>
      <c r="O1900" s="36">
        <f t="shared" si="285"/>
        <v>15.64472497745717</v>
      </c>
      <c r="P1900" s="34">
        <v>300</v>
      </c>
      <c r="Q1900" s="36">
        <f t="shared" si="286"/>
        <v>13.525698827772768</v>
      </c>
      <c r="R1900" s="34">
        <v>123</v>
      </c>
      <c r="S1900" s="36">
        <f t="shared" si="287"/>
        <v>5.5455365193868351</v>
      </c>
    </row>
    <row r="1901" spans="1:19" s="24" customFormat="1" ht="15" hidden="1" outlineLevel="1" x14ac:dyDescent="0.2">
      <c r="A1901" s="37" t="s">
        <v>1882</v>
      </c>
      <c r="B1901" s="34"/>
      <c r="C1901" s="35">
        <v>757</v>
      </c>
      <c r="D1901" s="34">
        <v>383</v>
      </c>
      <c r="E1901" s="36">
        <f t="shared" si="280"/>
        <v>50.594451783355346</v>
      </c>
      <c r="F1901" s="34">
        <v>374</v>
      </c>
      <c r="G1901" s="36">
        <f t="shared" si="281"/>
        <v>49.405548216644647</v>
      </c>
      <c r="H1901" s="34">
        <v>200</v>
      </c>
      <c r="I1901" s="36">
        <f t="shared" si="282"/>
        <v>26.420079260237781</v>
      </c>
      <c r="J1901" s="34">
        <v>203</v>
      </c>
      <c r="K1901" s="36">
        <f t="shared" si="283"/>
        <v>26.816380449141345</v>
      </c>
      <c r="L1901" s="34">
        <v>144</v>
      </c>
      <c r="M1901" s="36">
        <f t="shared" si="284"/>
        <v>19.022457067371203</v>
      </c>
      <c r="N1901" s="34">
        <v>114</v>
      </c>
      <c r="O1901" s="36">
        <f t="shared" si="285"/>
        <v>15.059445178335535</v>
      </c>
      <c r="P1901" s="34">
        <v>69</v>
      </c>
      <c r="Q1901" s="36">
        <f t="shared" si="286"/>
        <v>9.1149273447820338</v>
      </c>
      <c r="R1901" s="34">
        <v>27</v>
      </c>
      <c r="S1901" s="36">
        <f t="shared" si="287"/>
        <v>3.5667107001321003</v>
      </c>
    </row>
    <row r="1902" spans="1:19" s="24" customFormat="1" ht="15" hidden="1" outlineLevel="1" x14ac:dyDescent="0.2">
      <c r="A1902" s="37" t="s">
        <v>1883</v>
      </c>
      <c r="B1902" s="34"/>
      <c r="C1902" s="35">
        <v>519</v>
      </c>
      <c r="D1902" s="34">
        <v>268</v>
      </c>
      <c r="E1902" s="36">
        <f t="shared" si="280"/>
        <v>51.637764932562618</v>
      </c>
      <c r="F1902" s="34">
        <v>251</v>
      </c>
      <c r="G1902" s="36">
        <f t="shared" si="281"/>
        <v>48.362235067437375</v>
      </c>
      <c r="H1902" s="34">
        <v>138</v>
      </c>
      <c r="I1902" s="36">
        <f t="shared" si="282"/>
        <v>26.589595375722542</v>
      </c>
      <c r="J1902" s="34">
        <v>124</v>
      </c>
      <c r="K1902" s="36">
        <f t="shared" si="283"/>
        <v>23.892100192678225</v>
      </c>
      <c r="L1902" s="34">
        <v>85</v>
      </c>
      <c r="M1902" s="36">
        <f t="shared" si="284"/>
        <v>16.377649325626201</v>
      </c>
      <c r="N1902" s="34">
        <v>98</v>
      </c>
      <c r="O1902" s="36">
        <f t="shared" si="285"/>
        <v>18.882466281310212</v>
      </c>
      <c r="P1902" s="34">
        <v>59</v>
      </c>
      <c r="Q1902" s="36">
        <f t="shared" si="286"/>
        <v>11.368015414258188</v>
      </c>
      <c r="R1902" s="34">
        <v>15</v>
      </c>
      <c r="S1902" s="36">
        <f t="shared" si="287"/>
        <v>2.8901734104046239</v>
      </c>
    </row>
    <row r="1903" spans="1:19" s="24" customFormat="1" ht="15" hidden="1" outlineLevel="1" x14ac:dyDescent="0.2">
      <c r="A1903" s="37" t="s">
        <v>1884</v>
      </c>
      <c r="B1903" s="34"/>
      <c r="C1903" s="35">
        <v>580</v>
      </c>
      <c r="D1903" s="34">
        <v>295</v>
      </c>
      <c r="E1903" s="36">
        <f t="shared" si="280"/>
        <v>50.862068965517246</v>
      </c>
      <c r="F1903" s="34">
        <v>285</v>
      </c>
      <c r="G1903" s="36">
        <f t="shared" si="281"/>
        <v>49.137931034482762</v>
      </c>
      <c r="H1903" s="34">
        <v>148</v>
      </c>
      <c r="I1903" s="36">
        <f t="shared" si="282"/>
        <v>25.517241379310345</v>
      </c>
      <c r="J1903" s="34">
        <v>143</v>
      </c>
      <c r="K1903" s="36">
        <f t="shared" si="283"/>
        <v>24.655172413793103</v>
      </c>
      <c r="L1903" s="34">
        <v>112</v>
      </c>
      <c r="M1903" s="36">
        <f t="shared" si="284"/>
        <v>19.310344827586206</v>
      </c>
      <c r="N1903" s="34">
        <v>83</v>
      </c>
      <c r="O1903" s="36">
        <f t="shared" si="285"/>
        <v>14.310344827586208</v>
      </c>
      <c r="P1903" s="34">
        <v>66</v>
      </c>
      <c r="Q1903" s="36">
        <f t="shared" si="286"/>
        <v>11.379310344827587</v>
      </c>
      <c r="R1903" s="34">
        <v>28</v>
      </c>
      <c r="S1903" s="36">
        <f t="shared" si="287"/>
        <v>4.8275862068965516</v>
      </c>
    </row>
    <row r="1904" spans="1:19" s="24" customFormat="1" ht="15" hidden="1" outlineLevel="1" x14ac:dyDescent="0.2">
      <c r="A1904" s="37" t="s">
        <v>1885</v>
      </c>
      <c r="B1904" s="34"/>
      <c r="C1904" s="35">
        <v>467</v>
      </c>
      <c r="D1904" s="34">
        <v>222</v>
      </c>
      <c r="E1904" s="36">
        <f t="shared" si="280"/>
        <v>47.537473233404711</v>
      </c>
      <c r="F1904" s="34">
        <v>245</v>
      </c>
      <c r="G1904" s="36">
        <f t="shared" si="281"/>
        <v>52.462526766595289</v>
      </c>
      <c r="H1904" s="34">
        <v>114</v>
      </c>
      <c r="I1904" s="36">
        <f t="shared" si="282"/>
        <v>24.411134903640257</v>
      </c>
      <c r="J1904" s="34">
        <v>121</v>
      </c>
      <c r="K1904" s="36">
        <f t="shared" si="283"/>
        <v>25.910064239828696</v>
      </c>
      <c r="L1904" s="34">
        <v>90</v>
      </c>
      <c r="M1904" s="36">
        <f t="shared" si="284"/>
        <v>19.271948608137045</v>
      </c>
      <c r="N1904" s="34">
        <v>80</v>
      </c>
      <c r="O1904" s="36">
        <f t="shared" si="285"/>
        <v>17.130620985010708</v>
      </c>
      <c r="P1904" s="34">
        <v>44</v>
      </c>
      <c r="Q1904" s="36">
        <f t="shared" si="286"/>
        <v>9.4218415417558887</v>
      </c>
      <c r="R1904" s="34">
        <v>18</v>
      </c>
      <c r="S1904" s="36">
        <f t="shared" si="287"/>
        <v>3.8543897216274092</v>
      </c>
    </row>
    <row r="1905" spans="1:19" s="24" customFormat="1" ht="15" hidden="1" outlineLevel="1" x14ac:dyDescent="0.2">
      <c r="A1905" s="37" t="s">
        <v>1886</v>
      </c>
      <c r="B1905" s="34"/>
      <c r="C1905" s="35">
        <v>833</v>
      </c>
      <c r="D1905" s="34">
        <v>398</v>
      </c>
      <c r="E1905" s="36">
        <f t="shared" si="280"/>
        <v>47.77911164465786</v>
      </c>
      <c r="F1905" s="34">
        <v>435</v>
      </c>
      <c r="G1905" s="36">
        <f t="shared" si="281"/>
        <v>52.220888355342133</v>
      </c>
      <c r="H1905" s="34">
        <v>207</v>
      </c>
      <c r="I1905" s="36">
        <f t="shared" si="282"/>
        <v>24.849939975990395</v>
      </c>
      <c r="J1905" s="34">
        <v>193</v>
      </c>
      <c r="K1905" s="36">
        <f t="shared" si="283"/>
        <v>23.169267707082835</v>
      </c>
      <c r="L1905" s="34">
        <v>136</v>
      </c>
      <c r="M1905" s="36">
        <f t="shared" si="284"/>
        <v>16.326530612244898</v>
      </c>
      <c r="N1905" s="34">
        <v>146</v>
      </c>
      <c r="O1905" s="36">
        <f t="shared" si="285"/>
        <v>17.52701080432173</v>
      </c>
      <c r="P1905" s="34">
        <v>98</v>
      </c>
      <c r="Q1905" s="36">
        <f t="shared" si="286"/>
        <v>11.76470588235294</v>
      </c>
      <c r="R1905" s="34">
        <v>53</v>
      </c>
      <c r="S1905" s="36">
        <f t="shared" si="287"/>
        <v>6.3625450180072027</v>
      </c>
    </row>
    <row r="1906" spans="1:19" s="24" customFormat="1" ht="15" hidden="1" outlineLevel="1" x14ac:dyDescent="0.2">
      <c r="A1906" s="37" t="s">
        <v>1887</v>
      </c>
      <c r="B1906" s="34"/>
      <c r="C1906" s="35">
        <v>383</v>
      </c>
      <c r="D1906" s="34">
        <v>191</v>
      </c>
      <c r="E1906" s="36">
        <f t="shared" si="280"/>
        <v>49.869451697127936</v>
      </c>
      <c r="F1906" s="34">
        <v>192</v>
      </c>
      <c r="G1906" s="36">
        <f t="shared" si="281"/>
        <v>50.130548302872064</v>
      </c>
      <c r="H1906" s="34">
        <v>69</v>
      </c>
      <c r="I1906" s="36">
        <f t="shared" si="282"/>
        <v>18.015665796344646</v>
      </c>
      <c r="J1906" s="34">
        <v>106</v>
      </c>
      <c r="K1906" s="36">
        <f t="shared" si="283"/>
        <v>27.676240208877285</v>
      </c>
      <c r="L1906" s="34">
        <v>70</v>
      </c>
      <c r="M1906" s="36">
        <f t="shared" si="284"/>
        <v>18.276762402088771</v>
      </c>
      <c r="N1906" s="34">
        <v>56</v>
      </c>
      <c r="O1906" s="36">
        <f t="shared" si="285"/>
        <v>14.621409921671018</v>
      </c>
      <c r="P1906" s="34">
        <v>53</v>
      </c>
      <c r="Q1906" s="36">
        <f t="shared" si="286"/>
        <v>13.838120104438643</v>
      </c>
      <c r="R1906" s="34">
        <v>29</v>
      </c>
      <c r="S1906" s="36">
        <f t="shared" si="287"/>
        <v>7.5718015665796345</v>
      </c>
    </row>
    <row r="1907" spans="1:19" s="24" customFormat="1" ht="15" hidden="1" outlineLevel="1" x14ac:dyDescent="0.2">
      <c r="A1907" s="37" t="s">
        <v>1888</v>
      </c>
      <c r="B1907" s="34"/>
      <c r="C1907" s="35">
        <v>515</v>
      </c>
      <c r="D1907" s="34">
        <v>262</v>
      </c>
      <c r="E1907" s="36">
        <f t="shared" si="280"/>
        <v>50.873786407766985</v>
      </c>
      <c r="F1907" s="34">
        <v>253</v>
      </c>
      <c r="G1907" s="36">
        <f t="shared" si="281"/>
        <v>49.126213592233007</v>
      </c>
      <c r="H1907" s="34">
        <v>115</v>
      </c>
      <c r="I1907" s="36">
        <f t="shared" si="282"/>
        <v>22.33009708737864</v>
      </c>
      <c r="J1907" s="34">
        <v>138</v>
      </c>
      <c r="K1907" s="36">
        <f t="shared" si="283"/>
        <v>26.796116504854368</v>
      </c>
      <c r="L1907" s="34">
        <v>89</v>
      </c>
      <c r="M1907" s="36">
        <f t="shared" si="284"/>
        <v>17.28155339805825</v>
      </c>
      <c r="N1907" s="34">
        <v>80</v>
      </c>
      <c r="O1907" s="36">
        <f t="shared" si="285"/>
        <v>15.53398058252427</v>
      </c>
      <c r="P1907" s="34">
        <v>65</v>
      </c>
      <c r="Q1907" s="36">
        <f t="shared" si="286"/>
        <v>12.621359223300971</v>
      </c>
      <c r="R1907" s="34">
        <v>28</v>
      </c>
      <c r="S1907" s="36">
        <f t="shared" si="287"/>
        <v>5.4368932038834945</v>
      </c>
    </row>
    <row r="1908" spans="1:19" s="24" customFormat="1" ht="15" hidden="1" outlineLevel="1" x14ac:dyDescent="0.2">
      <c r="A1908" s="37" t="s">
        <v>1889</v>
      </c>
      <c r="B1908" s="34"/>
      <c r="C1908" s="35">
        <v>699</v>
      </c>
      <c r="D1908" s="34">
        <v>351</v>
      </c>
      <c r="E1908" s="36">
        <f t="shared" si="280"/>
        <v>50.214592274678111</v>
      </c>
      <c r="F1908" s="34">
        <v>348</v>
      </c>
      <c r="G1908" s="36">
        <f t="shared" si="281"/>
        <v>49.785407725321889</v>
      </c>
      <c r="H1908" s="34">
        <v>183</v>
      </c>
      <c r="I1908" s="36">
        <f t="shared" si="282"/>
        <v>26.180257510729614</v>
      </c>
      <c r="J1908" s="34">
        <v>178</v>
      </c>
      <c r="K1908" s="36">
        <f t="shared" si="283"/>
        <v>25.464949928469242</v>
      </c>
      <c r="L1908" s="34">
        <v>119</v>
      </c>
      <c r="M1908" s="36">
        <f t="shared" si="284"/>
        <v>17.024320457796851</v>
      </c>
      <c r="N1908" s="34">
        <v>104</v>
      </c>
      <c r="O1908" s="36">
        <f t="shared" si="285"/>
        <v>14.878397711015737</v>
      </c>
      <c r="P1908" s="34">
        <v>83</v>
      </c>
      <c r="Q1908" s="36">
        <f t="shared" si="286"/>
        <v>11.874105865522175</v>
      </c>
      <c r="R1908" s="34">
        <v>32</v>
      </c>
      <c r="S1908" s="36">
        <f t="shared" si="287"/>
        <v>4.5779685264663801</v>
      </c>
    </row>
    <row r="1909" spans="1:19" s="24" customFormat="1" ht="15" hidden="1" outlineLevel="1" x14ac:dyDescent="0.2">
      <c r="A1909" s="37" t="s">
        <v>1890</v>
      </c>
      <c r="B1909" s="34"/>
      <c r="C1909" s="35">
        <v>450</v>
      </c>
      <c r="D1909" s="34">
        <v>243</v>
      </c>
      <c r="E1909" s="36">
        <f t="shared" si="280"/>
        <v>54</v>
      </c>
      <c r="F1909" s="34">
        <v>207</v>
      </c>
      <c r="G1909" s="36">
        <f t="shared" si="281"/>
        <v>46</v>
      </c>
      <c r="H1909" s="34">
        <v>103</v>
      </c>
      <c r="I1909" s="36">
        <f t="shared" si="282"/>
        <v>22.888888888888889</v>
      </c>
      <c r="J1909" s="34">
        <v>126</v>
      </c>
      <c r="K1909" s="36">
        <f t="shared" si="283"/>
        <v>28</v>
      </c>
      <c r="L1909" s="34">
        <v>79</v>
      </c>
      <c r="M1909" s="36">
        <f t="shared" si="284"/>
        <v>17.555555555555557</v>
      </c>
      <c r="N1909" s="34">
        <v>68</v>
      </c>
      <c r="O1909" s="36">
        <f t="shared" si="285"/>
        <v>15.111111111111111</v>
      </c>
      <c r="P1909" s="34">
        <v>56</v>
      </c>
      <c r="Q1909" s="36">
        <f t="shared" si="286"/>
        <v>12.444444444444445</v>
      </c>
      <c r="R1909" s="34">
        <v>18</v>
      </c>
      <c r="S1909" s="36">
        <f t="shared" si="287"/>
        <v>4</v>
      </c>
    </row>
    <row r="1910" spans="1:19" s="24" customFormat="1" ht="15" hidden="1" outlineLevel="1" x14ac:dyDescent="0.2">
      <c r="A1910" s="37" t="s">
        <v>1891</v>
      </c>
      <c r="B1910" s="34"/>
      <c r="C1910" s="35">
        <v>1030</v>
      </c>
      <c r="D1910" s="34">
        <v>525</v>
      </c>
      <c r="E1910" s="36">
        <f t="shared" si="280"/>
        <v>50.970873786407765</v>
      </c>
      <c r="F1910" s="34">
        <v>505</v>
      </c>
      <c r="G1910" s="36">
        <f t="shared" si="281"/>
        <v>49.029126213592228</v>
      </c>
      <c r="H1910" s="34">
        <v>258</v>
      </c>
      <c r="I1910" s="36">
        <f t="shared" si="282"/>
        <v>25.048543689320386</v>
      </c>
      <c r="J1910" s="34">
        <v>267</v>
      </c>
      <c r="K1910" s="36">
        <f t="shared" si="283"/>
        <v>25.922330097087375</v>
      </c>
      <c r="L1910" s="34">
        <v>179</v>
      </c>
      <c r="M1910" s="36">
        <f t="shared" si="284"/>
        <v>17.378640776699029</v>
      </c>
      <c r="N1910" s="34">
        <v>167</v>
      </c>
      <c r="O1910" s="36">
        <f t="shared" si="285"/>
        <v>16.213592233009706</v>
      </c>
      <c r="P1910" s="34">
        <v>102</v>
      </c>
      <c r="Q1910" s="36">
        <f t="shared" si="286"/>
        <v>9.9029126213592225</v>
      </c>
      <c r="R1910" s="34">
        <v>57</v>
      </c>
      <c r="S1910" s="36">
        <f t="shared" si="287"/>
        <v>5.5339805825242712</v>
      </c>
    </row>
    <row r="1911" spans="1:19" s="24" customFormat="1" ht="15" hidden="1" outlineLevel="1" x14ac:dyDescent="0.2">
      <c r="A1911" s="37" t="s">
        <v>1892</v>
      </c>
      <c r="B1911" s="34"/>
      <c r="C1911" s="35">
        <v>730</v>
      </c>
      <c r="D1911" s="34">
        <v>370</v>
      </c>
      <c r="E1911" s="36">
        <f t="shared" si="280"/>
        <v>50.684931506849317</v>
      </c>
      <c r="F1911" s="34">
        <v>360</v>
      </c>
      <c r="G1911" s="36">
        <f t="shared" si="281"/>
        <v>49.315068493150683</v>
      </c>
      <c r="H1911" s="34">
        <v>212</v>
      </c>
      <c r="I1911" s="36">
        <f t="shared" si="282"/>
        <v>29.041095890410961</v>
      </c>
      <c r="J1911" s="34">
        <v>163</v>
      </c>
      <c r="K1911" s="36">
        <f t="shared" si="283"/>
        <v>22.328767123287673</v>
      </c>
      <c r="L1911" s="34">
        <v>128</v>
      </c>
      <c r="M1911" s="36">
        <f t="shared" si="284"/>
        <v>17.534246575342465</v>
      </c>
      <c r="N1911" s="34">
        <v>113</v>
      </c>
      <c r="O1911" s="36">
        <f t="shared" si="285"/>
        <v>15.479452054794521</v>
      </c>
      <c r="P1911" s="34">
        <v>83</v>
      </c>
      <c r="Q1911" s="36">
        <f t="shared" si="286"/>
        <v>11.36986301369863</v>
      </c>
      <c r="R1911" s="34">
        <v>31</v>
      </c>
      <c r="S1911" s="36">
        <f t="shared" si="287"/>
        <v>4.2465753424657535</v>
      </c>
    </row>
    <row r="1912" spans="1:19" s="24" customFormat="1" ht="15" hidden="1" outlineLevel="1" x14ac:dyDescent="0.2">
      <c r="A1912" s="37" t="s">
        <v>1893</v>
      </c>
      <c r="B1912" s="34"/>
      <c r="C1912" s="35">
        <v>2422</v>
      </c>
      <c r="D1912" s="34">
        <v>1122</v>
      </c>
      <c r="E1912" s="36">
        <f t="shared" si="280"/>
        <v>46.325350949628408</v>
      </c>
      <c r="F1912" s="34">
        <v>1300</v>
      </c>
      <c r="G1912" s="36">
        <f t="shared" si="281"/>
        <v>53.674649050371599</v>
      </c>
      <c r="H1912" s="34">
        <v>662</v>
      </c>
      <c r="I1912" s="36">
        <f t="shared" si="282"/>
        <v>27.332782824112304</v>
      </c>
      <c r="J1912" s="34">
        <v>613</v>
      </c>
      <c r="K1912" s="36">
        <f t="shared" si="283"/>
        <v>25.309661436829067</v>
      </c>
      <c r="L1912" s="34">
        <v>418</v>
      </c>
      <c r="M1912" s="36">
        <f t="shared" si="284"/>
        <v>17.258464079273327</v>
      </c>
      <c r="N1912" s="34">
        <v>359</v>
      </c>
      <c r="O1912" s="36">
        <f t="shared" si="285"/>
        <v>14.822460776218003</v>
      </c>
      <c r="P1912" s="34">
        <v>258</v>
      </c>
      <c r="Q1912" s="36">
        <f t="shared" si="286"/>
        <v>10.652353426919902</v>
      </c>
      <c r="R1912" s="34">
        <v>112</v>
      </c>
      <c r="S1912" s="36">
        <f t="shared" si="287"/>
        <v>4.6242774566473992</v>
      </c>
    </row>
    <row r="1913" spans="1:19" s="24" customFormat="1" ht="15" hidden="1" outlineLevel="1" x14ac:dyDescent="0.2">
      <c r="A1913" s="37" t="s">
        <v>1894</v>
      </c>
      <c r="B1913" s="34"/>
      <c r="C1913" s="35">
        <v>1983</v>
      </c>
      <c r="D1913" s="34">
        <v>922</v>
      </c>
      <c r="E1913" s="36">
        <f t="shared" si="280"/>
        <v>46.495209278870405</v>
      </c>
      <c r="F1913" s="34">
        <v>1061</v>
      </c>
      <c r="G1913" s="36">
        <f t="shared" si="281"/>
        <v>53.504790721129609</v>
      </c>
      <c r="H1913" s="34">
        <v>524</v>
      </c>
      <c r="I1913" s="36">
        <f t="shared" si="282"/>
        <v>26.424609178013114</v>
      </c>
      <c r="J1913" s="34">
        <v>516</v>
      </c>
      <c r="K1913" s="36">
        <f t="shared" si="283"/>
        <v>26.021180030257188</v>
      </c>
      <c r="L1913" s="34">
        <v>326</v>
      </c>
      <c r="M1913" s="36">
        <f t="shared" si="284"/>
        <v>16.439737771053959</v>
      </c>
      <c r="N1913" s="34">
        <v>311</v>
      </c>
      <c r="O1913" s="36">
        <f t="shared" si="285"/>
        <v>15.683308119011601</v>
      </c>
      <c r="P1913" s="34">
        <v>208</v>
      </c>
      <c r="Q1913" s="36">
        <f t="shared" si="286"/>
        <v>10.489157841654061</v>
      </c>
      <c r="R1913" s="34">
        <v>98</v>
      </c>
      <c r="S1913" s="36">
        <f t="shared" si="287"/>
        <v>4.9420070600100861</v>
      </c>
    </row>
    <row r="1914" spans="1:19" s="24" customFormat="1" ht="15" hidden="1" outlineLevel="1" x14ac:dyDescent="0.2">
      <c r="A1914" s="37" t="s">
        <v>1895</v>
      </c>
      <c r="B1914" s="34"/>
      <c r="C1914" s="35">
        <v>1446</v>
      </c>
      <c r="D1914" s="34">
        <v>670</v>
      </c>
      <c r="E1914" s="36">
        <f t="shared" si="280"/>
        <v>46.334716459197786</v>
      </c>
      <c r="F1914" s="34">
        <v>776</v>
      </c>
      <c r="G1914" s="36">
        <f t="shared" si="281"/>
        <v>53.665283540802207</v>
      </c>
      <c r="H1914" s="34">
        <v>383</v>
      </c>
      <c r="I1914" s="36">
        <f t="shared" si="282"/>
        <v>26.486860304287688</v>
      </c>
      <c r="J1914" s="34">
        <v>387</v>
      </c>
      <c r="K1914" s="36">
        <f t="shared" si="283"/>
        <v>26.763485477178421</v>
      </c>
      <c r="L1914" s="34">
        <v>242</v>
      </c>
      <c r="M1914" s="36">
        <f t="shared" si="284"/>
        <v>16.735822959889347</v>
      </c>
      <c r="N1914" s="34">
        <v>202</v>
      </c>
      <c r="O1914" s="36">
        <f t="shared" si="285"/>
        <v>13.969571230982018</v>
      </c>
      <c r="P1914" s="34">
        <v>164</v>
      </c>
      <c r="Q1914" s="36">
        <f t="shared" si="286"/>
        <v>11.341632088520054</v>
      </c>
      <c r="R1914" s="34">
        <v>68</v>
      </c>
      <c r="S1914" s="36">
        <f t="shared" si="287"/>
        <v>4.7026279391424612</v>
      </c>
    </row>
    <row r="1915" spans="1:19" s="24" customFormat="1" ht="15" hidden="1" outlineLevel="1" x14ac:dyDescent="0.2">
      <c r="A1915" s="37" t="s">
        <v>1896</v>
      </c>
      <c r="B1915" s="34"/>
      <c r="C1915" s="35">
        <v>2452</v>
      </c>
      <c r="D1915" s="34">
        <v>1213</v>
      </c>
      <c r="E1915" s="36">
        <f t="shared" si="280"/>
        <v>49.469820554649267</v>
      </c>
      <c r="F1915" s="34">
        <v>1239</v>
      </c>
      <c r="G1915" s="36">
        <f t="shared" si="281"/>
        <v>50.530179445350733</v>
      </c>
      <c r="H1915" s="34">
        <v>692</v>
      </c>
      <c r="I1915" s="36">
        <f t="shared" si="282"/>
        <v>28.221859706362153</v>
      </c>
      <c r="J1915" s="34">
        <v>597</v>
      </c>
      <c r="K1915" s="36">
        <f t="shared" si="283"/>
        <v>24.347471451876022</v>
      </c>
      <c r="L1915" s="34">
        <v>417</v>
      </c>
      <c r="M1915" s="36">
        <f t="shared" si="284"/>
        <v>17.006525285481239</v>
      </c>
      <c r="N1915" s="34">
        <v>351</v>
      </c>
      <c r="O1915" s="36">
        <f t="shared" si="285"/>
        <v>14.31484502446982</v>
      </c>
      <c r="P1915" s="34">
        <v>277</v>
      </c>
      <c r="Q1915" s="36">
        <f t="shared" si="286"/>
        <v>11.29690048939641</v>
      </c>
      <c r="R1915" s="34">
        <v>118</v>
      </c>
      <c r="S1915" s="36">
        <f t="shared" si="287"/>
        <v>4.8123980424143555</v>
      </c>
    </row>
    <row r="1916" spans="1:19" s="24" customFormat="1" ht="15" hidden="1" outlineLevel="1" x14ac:dyDescent="0.2">
      <c r="A1916" s="37" t="s">
        <v>1897</v>
      </c>
      <c r="B1916" s="34"/>
      <c r="C1916" s="35">
        <v>1236</v>
      </c>
      <c r="D1916" s="34">
        <v>637</v>
      </c>
      <c r="E1916" s="36">
        <f t="shared" si="280"/>
        <v>51.537216828478968</v>
      </c>
      <c r="F1916" s="34">
        <v>599</v>
      </c>
      <c r="G1916" s="36">
        <f t="shared" si="281"/>
        <v>48.462783171521039</v>
      </c>
      <c r="H1916" s="34">
        <v>310</v>
      </c>
      <c r="I1916" s="36">
        <f t="shared" si="282"/>
        <v>25.080906148867314</v>
      </c>
      <c r="J1916" s="34">
        <v>308</v>
      </c>
      <c r="K1916" s="36">
        <f t="shared" si="283"/>
        <v>24.919093851132686</v>
      </c>
      <c r="L1916" s="34">
        <v>221</v>
      </c>
      <c r="M1916" s="36">
        <f t="shared" si="284"/>
        <v>17.880258899676377</v>
      </c>
      <c r="N1916" s="34">
        <v>226</v>
      </c>
      <c r="O1916" s="36">
        <f t="shared" si="285"/>
        <v>18.284789644012946</v>
      </c>
      <c r="P1916" s="34">
        <v>129</v>
      </c>
      <c r="Q1916" s="36">
        <f t="shared" si="286"/>
        <v>10.436893203883496</v>
      </c>
      <c r="R1916" s="34">
        <v>42</v>
      </c>
      <c r="S1916" s="36">
        <f t="shared" si="287"/>
        <v>3.3980582524271847</v>
      </c>
    </row>
    <row r="1917" spans="1:19" s="24" customFormat="1" ht="15" hidden="1" outlineLevel="1" x14ac:dyDescent="0.2">
      <c r="A1917" s="37" t="s">
        <v>1898</v>
      </c>
      <c r="B1917" s="34"/>
      <c r="C1917" s="35">
        <v>1171</v>
      </c>
      <c r="D1917" s="34">
        <v>579</v>
      </c>
      <c r="E1917" s="36">
        <f t="shared" si="280"/>
        <v>49.444918872758322</v>
      </c>
      <c r="F1917" s="34">
        <v>592</v>
      </c>
      <c r="G1917" s="36">
        <f t="shared" si="281"/>
        <v>50.555081127241671</v>
      </c>
      <c r="H1917" s="34">
        <v>297</v>
      </c>
      <c r="I1917" s="36">
        <f t="shared" si="282"/>
        <v>25.362937660119552</v>
      </c>
      <c r="J1917" s="34">
        <v>308</v>
      </c>
      <c r="K1917" s="36">
        <f t="shared" si="283"/>
        <v>26.302305721605464</v>
      </c>
      <c r="L1917" s="34">
        <v>214</v>
      </c>
      <c r="M1917" s="36">
        <f t="shared" si="284"/>
        <v>18.274978650725874</v>
      </c>
      <c r="N1917" s="34">
        <v>167</v>
      </c>
      <c r="O1917" s="36">
        <f t="shared" si="285"/>
        <v>14.261315115286079</v>
      </c>
      <c r="P1917" s="34">
        <v>139</v>
      </c>
      <c r="Q1917" s="36">
        <f t="shared" si="286"/>
        <v>11.870196413321946</v>
      </c>
      <c r="R1917" s="34">
        <v>46</v>
      </c>
      <c r="S1917" s="36">
        <f t="shared" si="287"/>
        <v>3.9282664389410757</v>
      </c>
    </row>
    <row r="1918" spans="1:19" s="24" customFormat="1" ht="15" hidden="1" outlineLevel="1" x14ac:dyDescent="0.2">
      <c r="A1918" s="37" t="s">
        <v>1899</v>
      </c>
      <c r="B1918" s="34"/>
      <c r="C1918" s="35">
        <v>634</v>
      </c>
      <c r="D1918" s="34">
        <v>327</v>
      </c>
      <c r="E1918" s="36">
        <f t="shared" si="280"/>
        <v>51.577287066246058</v>
      </c>
      <c r="F1918" s="34">
        <v>307</v>
      </c>
      <c r="G1918" s="36">
        <f t="shared" si="281"/>
        <v>48.422712933753942</v>
      </c>
      <c r="H1918" s="34">
        <v>153</v>
      </c>
      <c r="I1918" s="36">
        <f t="shared" si="282"/>
        <v>24.13249211356467</v>
      </c>
      <c r="J1918" s="34">
        <v>177</v>
      </c>
      <c r="K1918" s="36">
        <f t="shared" si="283"/>
        <v>27.917981072555207</v>
      </c>
      <c r="L1918" s="34">
        <v>102</v>
      </c>
      <c r="M1918" s="36">
        <f t="shared" si="284"/>
        <v>16.088328075709779</v>
      </c>
      <c r="N1918" s="34">
        <v>102</v>
      </c>
      <c r="O1918" s="36">
        <f t="shared" si="285"/>
        <v>16.088328075709779</v>
      </c>
      <c r="P1918" s="34">
        <v>68</v>
      </c>
      <c r="Q1918" s="36">
        <f t="shared" si="286"/>
        <v>10.725552050473187</v>
      </c>
      <c r="R1918" s="34">
        <v>32</v>
      </c>
      <c r="S1918" s="36">
        <f t="shared" si="287"/>
        <v>5.0473186119873814</v>
      </c>
    </row>
    <row r="1919" spans="1:19" s="24" customFormat="1" ht="15" hidden="1" outlineLevel="1" x14ac:dyDescent="0.2">
      <c r="A1919" s="37" t="s">
        <v>1900</v>
      </c>
      <c r="B1919" s="34"/>
      <c r="C1919" s="35">
        <v>2057</v>
      </c>
      <c r="D1919" s="34">
        <v>1027</v>
      </c>
      <c r="E1919" s="36">
        <f t="shared" si="280"/>
        <v>49.927078269324255</v>
      </c>
      <c r="F1919" s="34">
        <v>1030</v>
      </c>
      <c r="G1919" s="36">
        <f t="shared" si="281"/>
        <v>50.072921730675738</v>
      </c>
      <c r="H1919" s="34">
        <v>534</v>
      </c>
      <c r="I1919" s="36">
        <f t="shared" si="282"/>
        <v>25.960136120563927</v>
      </c>
      <c r="J1919" s="34">
        <v>427</v>
      </c>
      <c r="K1919" s="36">
        <f t="shared" si="283"/>
        <v>20.758385999027709</v>
      </c>
      <c r="L1919" s="34">
        <v>389</v>
      </c>
      <c r="M1919" s="36">
        <f t="shared" si="284"/>
        <v>18.911035488575596</v>
      </c>
      <c r="N1919" s="34">
        <v>343</v>
      </c>
      <c r="O1919" s="36">
        <f t="shared" si="285"/>
        <v>16.674769081186191</v>
      </c>
      <c r="P1919" s="34">
        <v>241</v>
      </c>
      <c r="Q1919" s="36">
        <f t="shared" si="286"/>
        <v>11.716091395235781</v>
      </c>
      <c r="R1919" s="34">
        <v>123</v>
      </c>
      <c r="S1919" s="36">
        <f t="shared" si="287"/>
        <v>5.9795819154107921</v>
      </c>
    </row>
    <row r="1920" spans="1:19" s="24" customFormat="1" ht="15" hidden="1" outlineLevel="1" x14ac:dyDescent="0.2">
      <c r="A1920" s="37" t="s">
        <v>1901</v>
      </c>
      <c r="B1920" s="34"/>
      <c r="C1920" s="35">
        <v>472</v>
      </c>
      <c r="D1920" s="34">
        <v>245</v>
      </c>
      <c r="E1920" s="36">
        <f t="shared" ref="E1920:E1983" si="289">SUM(D1920/C1920%)</f>
        <v>51.906779661016955</v>
      </c>
      <c r="F1920" s="34">
        <v>227</v>
      </c>
      <c r="G1920" s="36">
        <f t="shared" si="281"/>
        <v>48.093220338983052</v>
      </c>
      <c r="H1920" s="34">
        <v>130</v>
      </c>
      <c r="I1920" s="36">
        <f t="shared" si="282"/>
        <v>27.542372881355934</v>
      </c>
      <c r="J1920" s="34">
        <v>121</v>
      </c>
      <c r="K1920" s="36">
        <f t="shared" si="283"/>
        <v>25.635593220338983</v>
      </c>
      <c r="L1920" s="34">
        <v>85</v>
      </c>
      <c r="M1920" s="36">
        <f t="shared" si="284"/>
        <v>18.008474576271187</v>
      </c>
      <c r="N1920" s="34">
        <v>64</v>
      </c>
      <c r="O1920" s="36">
        <f t="shared" si="285"/>
        <v>13.559322033898306</v>
      </c>
      <c r="P1920" s="34">
        <v>42</v>
      </c>
      <c r="Q1920" s="36">
        <f t="shared" si="286"/>
        <v>8.898305084745763</v>
      </c>
      <c r="R1920" s="34">
        <v>30</v>
      </c>
      <c r="S1920" s="36">
        <f t="shared" si="287"/>
        <v>6.3559322033898304</v>
      </c>
    </row>
    <row r="1921" spans="1:19" s="24" customFormat="1" ht="15" hidden="1" outlineLevel="1" x14ac:dyDescent="0.2">
      <c r="A1921" s="37" t="s">
        <v>1902</v>
      </c>
      <c r="B1921" s="34"/>
      <c r="C1921" s="35">
        <v>589</v>
      </c>
      <c r="D1921" s="34">
        <v>320</v>
      </c>
      <c r="E1921" s="36">
        <f t="shared" si="289"/>
        <v>54.329371816638371</v>
      </c>
      <c r="F1921" s="34">
        <v>269</v>
      </c>
      <c r="G1921" s="36">
        <f t="shared" si="281"/>
        <v>45.670628183361636</v>
      </c>
      <c r="H1921" s="34">
        <v>155</v>
      </c>
      <c r="I1921" s="36">
        <f t="shared" si="282"/>
        <v>26.315789473684212</v>
      </c>
      <c r="J1921" s="34">
        <v>134</v>
      </c>
      <c r="K1921" s="36">
        <f t="shared" si="283"/>
        <v>22.75042444821732</v>
      </c>
      <c r="L1921" s="34">
        <v>81</v>
      </c>
      <c r="M1921" s="36">
        <f t="shared" si="284"/>
        <v>13.752122241086589</v>
      </c>
      <c r="N1921" s="34">
        <v>99</v>
      </c>
      <c r="O1921" s="36">
        <f t="shared" si="285"/>
        <v>16.808149405772497</v>
      </c>
      <c r="P1921" s="34">
        <v>91</v>
      </c>
      <c r="Q1921" s="36">
        <f t="shared" si="286"/>
        <v>15.449915110356537</v>
      </c>
      <c r="R1921" s="34">
        <v>29</v>
      </c>
      <c r="S1921" s="36">
        <f t="shared" si="287"/>
        <v>4.9235993208828521</v>
      </c>
    </row>
    <row r="1922" spans="1:19" s="24" customFormat="1" ht="15" hidden="1" outlineLevel="1" x14ac:dyDescent="0.2">
      <c r="A1922" s="37" t="s">
        <v>1903</v>
      </c>
      <c r="B1922" s="34"/>
      <c r="C1922" s="35">
        <v>456</v>
      </c>
      <c r="D1922" s="34">
        <v>248</v>
      </c>
      <c r="E1922" s="36">
        <f t="shared" si="289"/>
        <v>54.385964912280706</v>
      </c>
      <c r="F1922" s="34">
        <v>208</v>
      </c>
      <c r="G1922" s="36">
        <f t="shared" si="281"/>
        <v>45.614035087719301</v>
      </c>
      <c r="H1922" s="34">
        <v>125</v>
      </c>
      <c r="I1922" s="36">
        <f t="shared" si="282"/>
        <v>27.412280701754387</v>
      </c>
      <c r="J1922" s="34">
        <v>85</v>
      </c>
      <c r="K1922" s="36">
        <f t="shared" si="283"/>
        <v>18.640350877192983</v>
      </c>
      <c r="L1922" s="34">
        <v>94</v>
      </c>
      <c r="M1922" s="36">
        <f t="shared" si="284"/>
        <v>20.614035087719301</v>
      </c>
      <c r="N1922" s="34">
        <v>89</v>
      </c>
      <c r="O1922" s="36">
        <f t="shared" si="285"/>
        <v>19.517543859649123</v>
      </c>
      <c r="P1922" s="34">
        <v>39</v>
      </c>
      <c r="Q1922" s="36">
        <f t="shared" si="286"/>
        <v>8.5526315789473699</v>
      </c>
      <c r="R1922" s="34">
        <v>24</v>
      </c>
      <c r="S1922" s="36">
        <f t="shared" si="287"/>
        <v>5.2631578947368425</v>
      </c>
    </row>
    <row r="1923" spans="1:19" s="24" customFormat="1" ht="15" hidden="1" outlineLevel="1" x14ac:dyDescent="0.2">
      <c r="A1923" s="37" t="s">
        <v>1904</v>
      </c>
      <c r="B1923" s="34"/>
      <c r="C1923" s="35">
        <v>1744</v>
      </c>
      <c r="D1923" s="34">
        <v>740</v>
      </c>
      <c r="E1923" s="36">
        <f t="shared" si="289"/>
        <v>42.431192660550458</v>
      </c>
      <c r="F1923" s="34">
        <v>1004</v>
      </c>
      <c r="G1923" s="36">
        <f t="shared" si="281"/>
        <v>57.568807339449535</v>
      </c>
      <c r="H1923" s="34">
        <v>418</v>
      </c>
      <c r="I1923" s="36">
        <f t="shared" si="282"/>
        <v>23.967889908256879</v>
      </c>
      <c r="J1923" s="34">
        <v>366</v>
      </c>
      <c r="K1923" s="36">
        <f t="shared" si="283"/>
        <v>20.986238532110089</v>
      </c>
      <c r="L1923" s="34">
        <v>336</v>
      </c>
      <c r="M1923" s="36">
        <f t="shared" si="284"/>
        <v>19.266055045871557</v>
      </c>
      <c r="N1923" s="34">
        <v>258</v>
      </c>
      <c r="O1923" s="36">
        <f t="shared" si="285"/>
        <v>14.793577981651374</v>
      </c>
      <c r="P1923" s="34">
        <v>237</v>
      </c>
      <c r="Q1923" s="36">
        <f t="shared" si="286"/>
        <v>13.589449541284402</v>
      </c>
      <c r="R1923" s="34">
        <v>129</v>
      </c>
      <c r="S1923" s="36">
        <f t="shared" si="287"/>
        <v>7.3967889908256872</v>
      </c>
    </row>
    <row r="1924" spans="1:19" s="24" customFormat="1" ht="15" hidden="1" outlineLevel="1" x14ac:dyDescent="0.2">
      <c r="A1924" s="37" t="s">
        <v>1905</v>
      </c>
      <c r="B1924" s="34"/>
      <c r="C1924" s="35">
        <v>1755</v>
      </c>
      <c r="D1924" s="34">
        <v>783</v>
      </c>
      <c r="E1924" s="36">
        <f t="shared" si="289"/>
        <v>44.615384615384613</v>
      </c>
      <c r="F1924" s="34">
        <v>972</v>
      </c>
      <c r="G1924" s="36">
        <f t="shared" ref="G1924:G1987" si="290">SUM(F1924/C1924%)</f>
        <v>55.38461538461538</v>
      </c>
      <c r="H1924" s="34">
        <v>459</v>
      </c>
      <c r="I1924" s="36">
        <f t="shared" ref="I1924:I1987" si="291">SUM(H1924/C1924%)</f>
        <v>26.153846153846153</v>
      </c>
      <c r="J1924" s="34">
        <v>415</v>
      </c>
      <c r="K1924" s="36">
        <f t="shared" ref="K1924:K1987" si="292">SUM(J1924/C1924%)</f>
        <v>23.646723646723647</v>
      </c>
      <c r="L1924" s="34">
        <v>301</v>
      </c>
      <c r="M1924" s="36">
        <f t="shared" ref="M1924:M1987" si="293">SUM(L1924/C1924%)</f>
        <v>17.150997150997149</v>
      </c>
      <c r="N1924" s="34">
        <v>286</v>
      </c>
      <c r="O1924" s="36">
        <f t="shared" ref="O1924:O1987" si="294">SUM(N1924/C1924%)</f>
        <v>16.296296296296294</v>
      </c>
      <c r="P1924" s="34">
        <v>214</v>
      </c>
      <c r="Q1924" s="36">
        <f t="shared" ref="Q1924:Q1987" si="295">SUM(P1924/C1924%)</f>
        <v>12.193732193732194</v>
      </c>
      <c r="R1924" s="34">
        <v>80</v>
      </c>
      <c r="S1924" s="36">
        <f t="shared" ref="S1924:S1987" si="296">SUM(R1924/C1924%)</f>
        <v>4.5584045584045585</v>
      </c>
    </row>
    <row r="1925" spans="1:19" s="24" customFormat="1" ht="15" hidden="1" outlineLevel="1" x14ac:dyDescent="0.2">
      <c r="A1925" s="37" t="s">
        <v>1906</v>
      </c>
      <c r="B1925" s="34"/>
      <c r="C1925" s="35">
        <v>2469</v>
      </c>
      <c r="D1925" s="34">
        <v>1095</v>
      </c>
      <c r="E1925" s="36">
        <f t="shared" si="289"/>
        <v>44.349939246658565</v>
      </c>
      <c r="F1925" s="34">
        <v>1374</v>
      </c>
      <c r="G1925" s="36">
        <f t="shared" si="290"/>
        <v>55.650060753341428</v>
      </c>
      <c r="H1925" s="34">
        <v>629</v>
      </c>
      <c r="I1925" s="36">
        <f t="shared" si="291"/>
        <v>25.475901174564601</v>
      </c>
      <c r="J1925" s="34">
        <v>597</v>
      </c>
      <c r="K1925" s="36">
        <f t="shared" si="292"/>
        <v>24.179829890643983</v>
      </c>
      <c r="L1925" s="34">
        <v>440</v>
      </c>
      <c r="M1925" s="36">
        <f t="shared" si="293"/>
        <v>17.820980153908465</v>
      </c>
      <c r="N1925" s="34">
        <v>407</v>
      </c>
      <c r="O1925" s="36">
        <f t="shared" si="294"/>
        <v>16.484406642365329</v>
      </c>
      <c r="P1925" s="34">
        <v>271</v>
      </c>
      <c r="Q1925" s="36">
        <f t="shared" si="295"/>
        <v>10.976103685702713</v>
      </c>
      <c r="R1925" s="34">
        <v>125</v>
      </c>
      <c r="S1925" s="36">
        <f t="shared" si="296"/>
        <v>5.0627784528149045</v>
      </c>
    </row>
    <row r="1926" spans="1:19" s="24" customFormat="1" ht="15" hidden="1" outlineLevel="1" x14ac:dyDescent="0.2">
      <c r="A1926" s="37" t="s">
        <v>1907</v>
      </c>
      <c r="B1926" s="34"/>
      <c r="C1926" s="35">
        <v>2041</v>
      </c>
      <c r="D1926" s="34">
        <v>801</v>
      </c>
      <c r="E1926" s="36">
        <f t="shared" si="289"/>
        <v>39.24546790788829</v>
      </c>
      <c r="F1926" s="34">
        <v>1240</v>
      </c>
      <c r="G1926" s="36">
        <f t="shared" si="290"/>
        <v>60.75453209211171</v>
      </c>
      <c r="H1926" s="34">
        <v>471</v>
      </c>
      <c r="I1926" s="36">
        <f t="shared" si="291"/>
        <v>23.076923076923077</v>
      </c>
      <c r="J1926" s="34">
        <v>450</v>
      </c>
      <c r="K1926" s="36">
        <f t="shared" si="292"/>
        <v>22.048015678588929</v>
      </c>
      <c r="L1926" s="34">
        <v>353</v>
      </c>
      <c r="M1926" s="36">
        <f t="shared" si="293"/>
        <v>17.295443410093092</v>
      </c>
      <c r="N1926" s="34">
        <v>329</v>
      </c>
      <c r="O1926" s="36">
        <f t="shared" si="294"/>
        <v>16.11954924056835</v>
      </c>
      <c r="P1926" s="34">
        <v>257</v>
      </c>
      <c r="Q1926" s="36">
        <f t="shared" si="295"/>
        <v>12.59186673199412</v>
      </c>
      <c r="R1926" s="34">
        <v>181</v>
      </c>
      <c r="S1926" s="36">
        <f t="shared" si="296"/>
        <v>8.8682018618324356</v>
      </c>
    </row>
    <row r="1927" spans="1:19" s="24" customFormat="1" ht="15" hidden="1" outlineLevel="1" x14ac:dyDescent="0.2">
      <c r="A1927" s="37" t="s">
        <v>1908</v>
      </c>
      <c r="B1927" s="34"/>
      <c r="C1927" s="35">
        <v>2193</v>
      </c>
      <c r="D1927" s="34">
        <v>1045</v>
      </c>
      <c r="E1927" s="36">
        <f t="shared" si="289"/>
        <v>47.651618787049706</v>
      </c>
      <c r="F1927" s="34">
        <v>1148</v>
      </c>
      <c r="G1927" s="36">
        <f t="shared" si="290"/>
        <v>52.348381212950294</v>
      </c>
      <c r="H1927" s="34">
        <v>586</v>
      </c>
      <c r="I1927" s="36">
        <f t="shared" si="291"/>
        <v>26.72138622891017</v>
      </c>
      <c r="J1927" s="34">
        <v>566</v>
      </c>
      <c r="K1927" s="36">
        <f t="shared" si="292"/>
        <v>25.809393524851803</v>
      </c>
      <c r="L1927" s="34">
        <v>353</v>
      </c>
      <c r="M1927" s="36">
        <f t="shared" si="293"/>
        <v>16.096671226630185</v>
      </c>
      <c r="N1927" s="34">
        <v>335</v>
      </c>
      <c r="O1927" s="36">
        <f t="shared" si="294"/>
        <v>15.275877792977656</v>
      </c>
      <c r="P1927" s="34">
        <v>239</v>
      </c>
      <c r="Q1927" s="36">
        <f t="shared" si="295"/>
        <v>10.898312813497492</v>
      </c>
      <c r="R1927" s="34">
        <v>114</v>
      </c>
      <c r="S1927" s="36">
        <f t="shared" si="296"/>
        <v>5.198358413132695</v>
      </c>
    </row>
    <row r="1928" spans="1:19" s="24" customFormat="1" ht="15" hidden="1" outlineLevel="1" x14ac:dyDescent="0.2">
      <c r="A1928" s="37" t="s">
        <v>1909</v>
      </c>
      <c r="B1928" s="34"/>
      <c r="C1928" s="35">
        <v>2420</v>
      </c>
      <c r="D1928" s="34">
        <v>1136</v>
      </c>
      <c r="E1928" s="36">
        <f t="shared" si="289"/>
        <v>46.942148760330582</v>
      </c>
      <c r="F1928" s="34">
        <v>1284</v>
      </c>
      <c r="G1928" s="36">
        <f t="shared" si="290"/>
        <v>53.057851239669425</v>
      </c>
      <c r="H1928" s="34">
        <v>573</v>
      </c>
      <c r="I1928" s="36">
        <f t="shared" si="291"/>
        <v>23.677685950413224</v>
      </c>
      <c r="J1928" s="34">
        <v>628</v>
      </c>
      <c r="K1928" s="36">
        <f t="shared" si="292"/>
        <v>25.950413223140497</v>
      </c>
      <c r="L1928" s="34">
        <v>400</v>
      </c>
      <c r="M1928" s="36">
        <f t="shared" si="293"/>
        <v>16.528925619834713</v>
      </c>
      <c r="N1928" s="34">
        <v>371</v>
      </c>
      <c r="O1928" s="36">
        <f t="shared" si="294"/>
        <v>15.330578512396695</v>
      </c>
      <c r="P1928" s="34">
        <v>297</v>
      </c>
      <c r="Q1928" s="36">
        <f t="shared" si="295"/>
        <v>12.272727272727273</v>
      </c>
      <c r="R1928" s="34">
        <v>151</v>
      </c>
      <c r="S1928" s="36">
        <f t="shared" si="296"/>
        <v>6.2396694214876032</v>
      </c>
    </row>
    <row r="1929" spans="1:19" s="24" customFormat="1" ht="15" hidden="1" outlineLevel="1" x14ac:dyDescent="0.2">
      <c r="A1929" s="37" t="s">
        <v>1910</v>
      </c>
      <c r="B1929" s="34"/>
      <c r="C1929" s="35">
        <v>2028</v>
      </c>
      <c r="D1929" s="34">
        <v>826</v>
      </c>
      <c r="E1929" s="36">
        <f t="shared" si="289"/>
        <v>40.729783037475343</v>
      </c>
      <c r="F1929" s="34">
        <v>1202</v>
      </c>
      <c r="G1929" s="36">
        <f t="shared" si="290"/>
        <v>59.27021696252465</v>
      </c>
      <c r="H1929" s="34">
        <v>448</v>
      </c>
      <c r="I1929" s="36">
        <f t="shared" si="291"/>
        <v>22.090729783037474</v>
      </c>
      <c r="J1929" s="34">
        <v>473</v>
      </c>
      <c r="K1929" s="36">
        <f t="shared" si="292"/>
        <v>23.323471400394475</v>
      </c>
      <c r="L1929" s="34">
        <v>356</v>
      </c>
      <c r="M1929" s="36">
        <f t="shared" si="293"/>
        <v>17.554240631163708</v>
      </c>
      <c r="N1929" s="34">
        <v>359</v>
      </c>
      <c r="O1929" s="36">
        <f t="shared" si="294"/>
        <v>17.702169625246547</v>
      </c>
      <c r="P1929" s="34">
        <v>267</v>
      </c>
      <c r="Q1929" s="36">
        <f t="shared" si="295"/>
        <v>13.165680473372781</v>
      </c>
      <c r="R1929" s="34">
        <v>125</v>
      </c>
      <c r="S1929" s="36">
        <f t="shared" si="296"/>
        <v>6.1637080867850091</v>
      </c>
    </row>
    <row r="1930" spans="1:19" s="24" customFormat="1" ht="15" hidden="1" outlineLevel="1" x14ac:dyDescent="0.2">
      <c r="A1930" s="37" t="s">
        <v>1911</v>
      </c>
      <c r="B1930" s="34"/>
      <c r="C1930" s="35">
        <v>1371</v>
      </c>
      <c r="D1930" s="34">
        <v>611</v>
      </c>
      <c r="E1930" s="36">
        <f t="shared" si="289"/>
        <v>44.566010211524429</v>
      </c>
      <c r="F1930" s="34">
        <v>760</v>
      </c>
      <c r="G1930" s="36">
        <f t="shared" si="290"/>
        <v>55.433989788475564</v>
      </c>
      <c r="H1930" s="34">
        <v>356</v>
      </c>
      <c r="I1930" s="36">
        <f t="shared" si="291"/>
        <v>25.96644784828592</v>
      </c>
      <c r="J1930" s="34">
        <v>300</v>
      </c>
      <c r="K1930" s="36">
        <f t="shared" si="292"/>
        <v>21.881838074398249</v>
      </c>
      <c r="L1930" s="34">
        <v>277</v>
      </c>
      <c r="M1930" s="36">
        <f t="shared" si="293"/>
        <v>20.204230488694382</v>
      </c>
      <c r="N1930" s="34">
        <v>201</v>
      </c>
      <c r="O1930" s="36">
        <f t="shared" si="294"/>
        <v>14.660831509846826</v>
      </c>
      <c r="P1930" s="34">
        <v>160</v>
      </c>
      <c r="Q1930" s="36">
        <f t="shared" si="295"/>
        <v>11.670313639679065</v>
      </c>
      <c r="R1930" s="34">
        <v>77</v>
      </c>
      <c r="S1930" s="36">
        <f t="shared" si="296"/>
        <v>5.61633843909555</v>
      </c>
    </row>
    <row r="1931" spans="1:19" s="24" customFormat="1" ht="15" hidden="1" outlineLevel="1" x14ac:dyDescent="0.2">
      <c r="A1931" s="37" t="s">
        <v>1912</v>
      </c>
      <c r="B1931" s="34"/>
      <c r="C1931" s="35">
        <v>1413</v>
      </c>
      <c r="D1931" s="34">
        <v>604</v>
      </c>
      <c r="E1931" s="36">
        <f t="shared" si="289"/>
        <v>42.745930644019815</v>
      </c>
      <c r="F1931" s="34">
        <v>809</v>
      </c>
      <c r="G1931" s="36">
        <f t="shared" si="290"/>
        <v>57.254069355980178</v>
      </c>
      <c r="H1931" s="34">
        <v>357</v>
      </c>
      <c r="I1931" s="36">
        <f t="shared" si="291"/>
        <v>25.265392781316347</v>
      </c>
      <c r="J1931" s="34">
        <v>337</v>
      </c>
      <c r="K1931" s="36">
        <f t="shared" si="292"/>
        <v>23.849964614295825</v>
      </c>
      <c r="L1931" s="34">
        <v>241</v>
      </c>
      <c r="M1931" s="36">
        <f t="shared" si="293"/>
        <v>17.055909412597309</v>
      </c>
      <c r="N1931" s="34">
        <v>225</v>
      </c>
      <c r="O1931" s="36">
        <f t="shared" si="294"/>
        <v>15.923566878980891</v>
      </c>
      <c r="P1931" s="34">
        <v>176</v>
      </c>
      <c r="Q1931" s="36">
        <f t="shared" si="295"/>
        <v>12.455767869780608</v>
      </c>
      <c r="R1931" s="34">
        <v>77</v>
      </c>
      <c r="S1931" s="36">
        <f t="shared" si="296"/>
        <v>5.4493984430290157</v>
      </c>
    </row>
    <row r="1932" spans="1:19" s="24" customFormat="1" ht="15" hidden="1" outlineLevel="1" x14ac:dyDescent="0.2">
      <c r="A1932" s="37" t="s">
        <v>1913</v>
      </c>
      <c r="B1932" s="34"/>
      <c r="C1932" s="35">
        <v>2403</v>
      </c>
      <c r="D1932" s="34">
        <v>1030</v>
      </c>
      <c r="E1932" s="36">
        <f t="shared" si="289"/>
        <v>42.863087806908027</v>
      </c>
      <c r="F1932" s="34">
        <v>1373</v>
      </c>
      <c r="G1932" s="36">
        <f t="shared" si="290"/>
        <v>57.136912193091966</v>
      </c>
      <c r="H1932" s="34">
        <v>599</v>
      </c>
      <c r="I1932" s="36">
        <f t="shared" si="291"/>
        <v>24.927174365376612</v>
      </c>
      <c r="J1932" s="34">
        <v>565</v>
      </c>
      <c r="K1932" s="36">
        <f t="shared" si="292"/>
        <v>23.512276321265084</v>
      </c>
      <c r="L1932" s="34">
        <v>388</v>
      </c>
      <c r="M1932" s="36">
        <f t="shared" si="293"/>
        <v>16.146483562213898</v>
      </c>
      <c r="N1932" s="34">
        <v>405</v>
      </c>
      <c r="O1932" s="36">
        <f t="shared" si="294"/>
        <v>16.853932584269661</v>
      </c>
      <c r="P1932" s="34">
        <v>296</v>
      </c>
      <c r="Q1932" s="36">
        <f t="shared" si="295"/>
        <v>12.317935913441531</v>
      </c>
      <c r="R1932" s="34">
        <v>150</v>
      </c>
      <c r="S1932" s="36">
        <f t="shared" si="296"/>
        <v>6.2421972534332086</v>
      </c>
    </row>
    <row r="1933" spans="1:19" s="24" customFormat="1" ht="15" hidden="1" outlineLevel="1" x14ac:dyDescent="0.2">
      <c r="A1933" s="37" t="s">
        <v>1914</v>
      </c>
      <c r="B1933" s="34"/>
      <c r="C1933" s="35">
        <v>1224</v>
      </c>
      <c r="D1933" s="34">
        <v>408</v>
      </c>
      <c r="E1933" s="36">
        <f t="shared" si="289"/>
        <v>33.333333333333336</v>
      </c>
      <c r="F1933" s="34">
        <v>816</v>
      </c>
      <c r="G1933" s="36">
        <f t="shared" si="290"/>
        <v>66.666666666666671</v>
      </c>
      <c r="H1933" s="34">
        <v>260</v>
      </c>
      <c r="I1933" s="36">
        <f t="shared" si="291"/>
        <v>21.241830065359476</v>
      </c>
      <c r="J1933" s="34">
        <v>279</v>
      </c>
      <c r="K1933" s="36">
        <f t="shared" si="292"/>
        <v>22.794117647058822</v>
      </c>
      <c r="L1933" s="34">
        <v>175</v>
      </c>
      <c r="M1933" s="36">
        <f t="shared" si="293"/>
        <v>14.297385620915032</v>
      </c>
      <c r="N1933" s="34">
        <v>222</v>
      </c>
      <c r="O1933" s="36">
        <f t="shared" si="294"/>
        <v>18.137254901960784</v>
      </c>
      <c r="P1933" s="34">
        <v>191</v>
      </c>
      <c r="Q1933" s="36">
        <f t="shared" si="295"/>
        <v>15.604575163398692</v>
      </c>
      <c r="R1933" s="34">
        <v>97</v>
      </c>
      <c r="S1933" s="36">
        <f t="shared" si="296"/>
        <v>7.9248366013071898</v>
      </c>
    </row>
    <row r="1934" spans="1:19" s="24" customFormat="1" ht="15" hidden="1" outlineLevel="1" x14ac:dyDescent="0.2">
      <c r="A1934" s="37" t="s">
        <v>1915</v>
      </c>
      <c r="B1934" s="34"/>
      <c r="C1934" s="35">
        <v>1493</v>
      </c>
      <c r="D1934" s="34">
        <v>546</v>
      </c>
      <c r="E1934" s="36">
        <f t="shared" si="289"/>
        <v>36.570663094440725</v>
      </c>
      <c r="F1934" s="34">
        <v>947</v>
      </c>
      <c r="G1934" s="36">
        <f t="shared" si="290"/>
        <v>63.429336905559275</v>
      </c>
      <c r="H1934" s="34">
        <v>300</v>
      </c>
      <c r="I1934" s="36">
        <f t="shared" si="291"/>
        <v>20.093770931011388</v>
      </c>
      <c r="J1934" s="34">
        <v>280</v>
      </c>
      <c r="K1934" s="36">
        <f t="shared" si="292"/>
        <v>18.754186202277296</v>
      </c>
      <c r="L1934" s="34">
        <v>249</v>
      </c>
      <c r="M1934" s="36">
        <f t="shared" si="293"/>
        <v>16.677829872739451</v>
      </c>
      <c r="N1934" s="34">
        <v>253</v>
      </c>
      <c r="O1934" s="36">
        <f t="shared" si="294"/>
        <v>16.945746818486271</v>
      </c>
      <c r="P1934" s="34">
        <v>198</v>
      </c>
      <c r="Q1934" s="36">
        <f t="shared" si="295"/>
        <v>13.261888814467515</v>
      </c>
      <c r="R1934" s="34">
        <v>213</v>
      </c>
      <c r="S1934" s="36">
        <f t="shared" si="296"/>
        <v>14.266577361018085</v>
      </c>
    </row>
    <row r="1935" spans="1:19" s="24" customFormat="1" ht="15" hidden="1" outlineLevel="1" x14ac:dyDescent="0.2">
      <c r="A1935" s="37" t="s">
        <v>1916</v>
      </c>
      <c r="B1935" s="34"/>
      <c r="C1935" s="35">
        <v>1457</v>
      </c>
      <c r="D1935" s="34">
        <v>531</v>
      </c>
      <c r="E1935" s="36">
        <f t="shared" si="289"/>
        <v>36.444749485243648</v>
      </c>
      <c r="F1935" s="34">
        <v>926</v>
      </c>
      <c r="G1935" s="36">
        <f t="shared" si="290"/>
        <v>63.555250514756345</v>
      </c>
      <c r="H1935" s="34">
        <v>250</v>
      </c>
      <c r="I1935" s="36">
        <f t="shared" si="291"/>
        <v>17.158544955387782</v>
      </c>
      <c r="J1935" s="34">
        <v>295</v>
      </c>
      <c r="K1935" s="36">
        <f t="shared" si="292"/>
        <v>20.247083047357584</v>
      </c>
      <c r="L1935" s="34">
        <v>226</v>
      </c>
      <c r="M1935" s="36">
        <f t="shared" si="293"/>
        <v>15.511324639670555</v>
      </c>
      <c r="N1935" s="34">
        <v>222</v>
      </c>
      <c r="O1935" s="36">
        <f t="shared" si="294"/>
        <v>15.236787920384351</v>
      </c>
      <c r="P1935" s="34">
        <v>226</v>
      </c>
      <c r="Q1935" s="36">
        <f t="shared" si="295"/>
        <v>15.511324639670555</v>
      </c>
      <c r="R1935" s="34">
        <v>238</v>
      </c>
      <c r="S1935" s="36">
        <f t="shared" si="296"/>
        <v>16.334934797529169</v>
      </c>
    </row>
    <row r="1936" spans="1:19" s="24" customFormat="1" ht="15" hidden="1" outlineLevel="1" x14ac:dyDescent="0.2">
      <c r="A1936" s="37" t="s">
        <v>1917</v>
      </c>
      <c r="B1936" s="34"/>
      <c r="C1936" s="35">
        <v>1387</v>
      </c>
      <c r="D1936" s="34">
        <v>492</v>
      </c>
      <c r="E1936" s="36">
        <f t="shared" si="289"/>
        <v>35.472242249459264</v>
      </c>
      <c r="F1936" s="34">
        <v>895</v>
      </c>
      <c r="G1936" s="36">
        <f t="shared" si="290"/>
        <v>64.527757750540744</v>
      </c>
      <c r="H1936" s="34">
        <v>237</v>
      </c>
      <c r="I1936" s="36">
        <f t="shared" si="291"/>
        <v>17.087238644556599</v>
      </c>
      <c r="J1936" s="34">
        <v>270</v>
      </c>
      <c r="K1936" s="36">
        <f t="shared" si="292"/>
        <v>19.466474405191061</v>
      </c>
      <c r="L1936" s="34">
        <v>228</v>
      </c>
      <c r="M1936" s="36">
        <f t="shared" si="293"/>
        <v>16.438356164383563</v>
      </c>
      <c r="N1936" s="34">
        <v>197</v>
      </c>
      <c r="O1936" s="36">
        <f t="shared" si="294"/>
        <v>14.203316510454219</v>
      </c>
      <c r="P1936" s="34">
        <v>240</v>
      </c>
      <c r="Q1936" s="36">
        <f t="shared" si="295"/>
        <v>17.303532804614278</v>
      </c>
      <c r="R1936" s="34">
        <v>215</v>
      </c>
      <c r="S1936" s="36">
        <f t="shared" si="296"/>
        <v>15.501081470800289</v>
      </c>
    </row>
    <row r="1937" spans="1:19" s="24" customFormat="1" ht="15" hidden="1" outlineLevel="1" x14ac:dyDescent="0.2">
      <c r="A1937" s="37" t="s">
        <v>1918</v>
      </c>
      <c r="B1937" s="34"/>
      <c r="C1937" s="35">
        <v>1213</v>
      </c>
      <c r="D1937" s="34">
        <v>439</v>
      </c>
      <c r="E1937" s="36">
        <f t="shared" si="289"/>
        <v>36.191261335531735</v>
      </c>
      <c r="F1937" s="34">
        <v>774</v>
      </c>
      <c r="G1937" s="36">
        <f t="shared" si="290"/>
        <v>63.808738664468258</v>
      </c>
      <c r="H1937" s="34">
        <v>207</v>
      </c>
      <c r="I1937" s="36">
        <f t="shared" si="291"/>
        <v>17.065127782357788</v>
      </c>
      <c r="J1937" s="34">
        <v>252</v>
      </c>
      <c r="K1937" s="36">
        <f t="shared" si="292"/>
        <v>20.774938169826875</v>
      </c>
      <c r="L1937" s="34">
        <v>196</v>
      </c>
      <c r="M1937" s="36">
        <f t="shared" si="293"/>
        <v>16.15828524319868</v>
      </c>
      <c r="N1937" s="34">
        <v>194</v>
      </c>
      <c r="O1937" s="36">
        <f t="shared" si="294"/>
        <v>15.993404781533387</v>
      </c>
      <c r="P1937" s="34">
        <v>189</v>
      </c>
      <c r="Q1937" s="36">
        <f t="shared" si="295"/>
        <v>15.581203627370156</v>
      </c>
      <c r="R1937" s="34">
        <v>175</v>
      </c>
      <c r="S1937" s="36">
        <f t="shared" si="296"/>
        <v>14.427040395713107</v>
      </c>
    </row>
    <row r="1938" spans="1:19" s="24" customFormat="1" ht="15" hidden="1" outlineLevel="1" x14ac:dyDescent="0.2">
      <c r="A1938" s="37" t="s">
        <v>1919</v>
      </c>
      <c r="B1938" s="34"/>
      <c r="C1938" s="35">
        <v>2253</v>
      </c>
      <c r="D1938" s="34">
        <v>986</v>
      </c>
      <c r="E1938" s="36">
        <f t="shared" si="289"/>
        <v>43.763870395028846</v>
      </c>
      <c r="F1938" s="34">
        <v>1267</v>
      </c>
      <c r="G1938" s="36">
        <f t="shared" si="290"/>
        <v>56.236129604971147</v>
      </c>
      <c r="H1938" s="34">
        <v>448</v>
      </c>
      <c r="I1938" s="36">
        <f t="shared" si="291"/>
        <v>19.884598313359962</v>
      </c>
      <c r="J1938" s="34">
        <v>483</v>
      </c>
      <c r="K1938" s="36">
        <f t="shared" si="292"/>
        <v>21.438082556591212</v>
      </c>
      <c r="L1938" s="34">
        <v>389</v>
      </c>
      <c r="M1938" s="36">
        <f t="shared" si="293"/>
        <v>17.265867731913005</v>
      </c>
      <c r="N1938" s="34">
        <v>343</v>
      </c>
      <c r="O1938" s="36">
        <f t="shared" si="294"/>
        <v>15.224145583666221</v>
      </c>
      <c r="P1938" s="34">
        <v>385</v>
      </c>
      <c r="Q1938" s="36">
        <f t="shared" si="295"/>
        <v>17.088326675543719</v>
      </c>
      <c r="R1938" s="34">
        <v>205</v>
      </c>
      <c r="S1938" s="36">
        <f t="shared" si="296"/>
        <v>9.098979138925877</v>
      </c>
    </row>
    <row r="1939" spans="1:19" s="24" customFormat="1" ht="15" hidden="1" outlineLevel="1" x14ac:dyDescent="0.2">
      <c r="A1939" s="37" t="s">
        <v>1920</v>
      </c>
      <c r="B1939" s="34"/>
      <c r="C1939" s="35">
        <v>657</v>
      </c>
      <c r="D1939" s="34">
        <v>342</v>
      </c>
      <c r="E1939" s="36">
        <f t="shared" si="289"/>
        <v>52.054794520547944</v>
      </c>
      <c r="F1939" s="34">
        <v>315</v>
      </c>
      <c r="G1939" s="36">
        <f t="shared" si="290"/>
        <v>47.945205479452049</v>
      </c>
      <c r="H1939" s="34">
        <v>179</v>
      </c>
      <c r="I1939" s="36">
        <f t="shared" si="291"/>
        <v>27.24505327245053</v>
      </c>
      <c r="J1939" s="34">
        <v>136</v>
      </c>
      <c r="K1939" s="36">
        <f t="shared" si="292"/>
        <v>20.700152207001523</v>
      </c>
      <c r="L1939" s="34">
        <v>137</v>
      </c>
      <c r="M1939" s="36">
        <f t="shared" si="293"/>
        <v>20.852359208523591</v>
      </c>
      <c r="N1939" s="34">
        <v>111</v>
      </c>
      <c r="O1939" s="36">
        <f t="shared" si="294"/>
        <v>16.894977168949772</v>
      </c>
      <c r="P1939" s="34">
        <v>56</v>
      </c>
      <c r="Q1939" s="36">
        <f t="shared" si="295"/>
        <v>8.5235920852359204</v>
      </c>
      <c r="R1939" s="34">
        <v>38</v>
      </c>
      <c r="S1939" s="36">
        <f t="shared" si="296"/>
        <v>5.7838660578386607</v>
      </c>
    </row>
    <row r="1940" spans="1:19" s="24" customFormat="1" ht="15" collapsed="1" x14ac:dyDescent="0.2">
      <c r="A1940" s="33" t="s">
        <v>2590</v>
      </c>
      <c r="B1940" s="34">
        <v>32</v>
      </c>
      <c r="C1940" s="34">
        <f t="shared" ref="C1940:R1940" si="297">SUM(C1941:C1972)</f>
        <v>37700</v>
      </c>
      <c r="D1940" s="34">
        <f t="shared" si="297"/>
        <v>18706</v>
      </c>
      <c r="E1940" s="36">
        <f t="shared" si="289"/>
        <v>49.618037135278513</v>
      </c>
      <c r="F1940" s="34">
        <f t="shared" si="297"/>
        <v>18994</v>
      </c>
      <c r="G1940" s="36">
        <f t="shared" si="290"/>
        <v>50.381962864721487</v>
      </c>
      <c r="H1940" s="34">
        <f t="shared" si="297"/>
        <v>9186</v>
      </c>
      <c r="I1940" s="36">
        <f t="shared" si="291"/>
        <v>24.366047745358092</v>
      </c>
      <c r="J1940" s="34">
        <f t="shared" si="297"/>
        <v>9438</v>
      </c>
      <c r="K1940" s="36">
        <f t="shared" si="292"/>
        <v>25.03448275862069</v>
      </c>
      <c r="L1940" s="34">
        <f t="shared" si="297"/>
        <v>6569</v>
      </c>
      <c r="M1940" s="36">
        <f t="shared" si="293"/>
        <v>17.424403183023873</v>
      </c>
      <c r="N1940" s="34">
        <f t="shared" si="297"/>
        <v>5772</v>
      </c>
      <c r="O1940" s="36">
        <f t="shared" si="294"/>
        <v>15.310344827586206</v>
      </c>
      <c r="P1940" s="34">
        <f t="shared" si="297"/>
        <v>4520</v>
      </c>
      <c r="Q1940" s="36">
        <f t="shared" si="295"/>
        <v>11.989389920424403</v>
      </c>
      <c r="R1940" s="34">
        <f t="shared" si="297"/>
        <v>2215</v>
      </c>
      <c r="S1940" s="36">
        <f t="shared" si="296"/>
        <v>5.8753315649867375</v>
      </c>
    </row>
    <row r="1941" spans="1:19" s="24" customFormat="1" ht="15" hidden="1" outlineLevel="1" x14ac:dyDescent="0.2">
      <c r="A1941" s="37" t="s">
        <v>1921</v>
      </c>
      <c r="B1941" s="34"/>
      <c r="C1941" s="35">
        <v>1216</v>
      </c>
      <c r="D1941" s="34">
        <v>614</v>
      </c>
      <c r="E1941" s="36">
        <f t="shared" si="289"/>
        <v>50.493421052631575</v>
      </c>
      <c r="F1941" s="34">
        <v>602</v>
      </c>
      <c r="G1941" s="36">
        <f t="shared" si="290"/>
        <v>49.506578947368418</v>
      </c>
      <c r="H1941" s="34">
        <v>339</v>
      </c>
      <c r="I1941" s="36">
        <f t="shared" si="291"/>
        <v>27.878289473684209</v>
      </c>
      <c r="J1941" s="34">
        <v>277</v>
      </c>
      <c r="K1941" s="36">
        <f t="shared" si="292"/>
        <v>22.779605263157894</v>
      </c>
      <c r="L1941" s="34">
        <v>215</v>
      </c>
      <c r="M1941" s="36">
        <f t="shared" si="293"/>
        <v>17.680921052631579</v>
      </c>
      <c r="N1941" s="34">
        <v>192</v>
      </c>
      <c r="O1941" s="36">
        <f t="shared" si="294"/>
        <v>15.789473684210526</v>
      </c>
      <c r="P1941" s="34">
        <v>124</v>
      </c>
      <c r="Q1941" s="36">
        <f t="shared" si="295"/>
        <v>10.197368421052632</v>
      </c>
      <c r="R1941" s="34">
        <v>69</v>
      </c>
      <c r="S1941" s="36">
        <f t="shared" si="296"/>
        <v>5.6743421052631575</v>
      </c>
    </row>
    <row r="1942" spans="1:19" s="24" customFormat="1" ht="15" hidden="1" outlineLevel="1" x14ac:dyDescent="0.2">
      <c r="A1942" s="37" t="s">
        <v>1922</v>
      </c>
      <c r="B1942" s="34"/>
      <c r="C1942" s="35">
        <v>1589</v>
      </c>
      <c r="D1942" s="34">
        <v>793</v>
      </c>
      <c r="E1942" s="36">
        <f t="shared" si="289"/>
        <v>49.905601006922588</v>
      </c>
      <c r="F1942" s="34">
        <v>796</v>
      </c>
      <c r="G1942" s="36">
        <f t="shared" si="290"/>
        <v>50.094398993077405</v>
      </c>
      <c r="H1942" s="34">
        <v>407</v>
      </c>
      <c r="I1942" s="36">
        <f t="shared" si="291"/>
        <v>25.613593455003144</v>
      </c>
      <c r="J1942" s="34">
        <v>423</v>
      </c>
      <c r="K1942" s="36">
        <f t="shared" si="292"/>
        <v>26.620516047828822</v>
      </c>
      <c r="L1942" s="34">
        <v>283</v>
      </c>
      <c r="M1942" s="36">
        <f t="shared" si="293"/>
        <v>17.809943360604152</v>
      </c>
      <c r="N1942" s="34">
        <v>237</v>
      </c>
      <c r="O1942" s="36">
        <f t="shared" si="294"/>
        <v>14.915040906230333</v>
      </c>
      <c r="P1942" s="34">
        <v>174</v>
      </c>
      <c r="Q1942" s="36">
        <f t="shared" si="295"/>
        <v>10.950283196979232</v>
      </c>
      <c r="R1942" s="34">
        <v>65</v>
      </c>
      <c r="S1942" s="36">
        <f t="shared" si="296"/>
        <v>4.0906230333543103</v>
      </c>
    </row>
    <row r="1943" spans="1:19" s="24" customFormat="1" ht="15" hidden="1" outlineLevel="1" x14ac:dyDescent="0.2">
      <c r="A1943" s="37" t="s">
        <v>1923</v>
      </c>
      <c r="B1943" s="34"/>
      <c r="C1943" s="35">
        <v>581</v>
      </c>
      <c r="D1943" s="34">
        <v>285</v>
      </c>
      <c r="E1943" s="36">
        <f t="shared" si="289"/>
        <v>49.053356282271949</v>
      </c>
      <c r="F1943" s="34">
        <v>296</v>
      </c>
      <c r="G1943" s="36">
        <f t="shared" si="290"/>
        <v>50.946643717728058</v>
      </c>
      <c r="H1943" s="34">
        <v>161</v>
      </c>
      <c r="I1943" s="36">
        <f t="shared" si="291"/>
        <v>27.710843373493979</v>
      </c>
      <c r="J1943" s="34">
        <v>143</v>
      </c>
      <c r="K1943" s="36">
        <f t="shared" si="292"/>
        <v>24.612736660929432</v>
      </c>
      <c r="L1943" s="34">
        <v>103</v>
      </c>
      <c r="M1943" s="36">
        <f t="shared" si="293"/>
        <v>17.72805507745267</v>
      </c>
      <c r="N1943" s="34">
        <v>94</v>
      </c>
      <c r="O1943" s="36">
        <f t="shared" si="294"/>
        <v>16.179001721170398</v>
      </c>
      <c r="P1943" s="34">
        <v>54</v>
      </c>
      <c r="Q1943" s="36">
        <f t="shared" si="295"/>
        <v>9.2943201376936315</v>
      </c>
      <c r="R1943" s="34">
        <v>26</v>
      </c>
      <c r="S1943" s="36">
        <f t="shared" si="296"/>
        <v>4.4750430292598971</v>
      </c>
    </row>
    <row r="1944" spans="1:19" s="24" customFormat="1" ht="15" hidden="1" outlineLevel="1" x14ac:dyDescent="0.2">
      <c r="A1944" s="37" t="s">
        <v>1924</v>
      </c>
      <c r="B1944" s="34"/>
      <c r="C1944" s="35">
        <v>1766</v>
      </c>
      <c r="D1944" s="34">
        <v>864</v>
      </c>
      <c r="E1944" s="36">
        <f t="shared" si="289"/>
        <v>48.924122310305776</v>
      </c>
      <c r="F1944" s="34">
        <v>902</v>
      </c>
      <c r="G1944" s="36">
        <f t="shared" si="290"/>
        <v>51.075877689694224</v>
      </c>
      <c r="H1944" s="34">
        <v>463</v>
      </c>
      <c r="I1944" s="36">
        <f t="shared" si="291"/>
        <v>26.217440543601359</v>
      </c>
      <c r="J1944" s="34">
        <v>432</v>
      </c>
      <c r="K1944" s="36">
        <f t="shared" si="292"/>
        <v>24.462061155152888</v>
      </c>
      <c r="L1944" s="34">
        <v>319</v>
      </c>
      <c r="M1944" s="36">
        <f t="shared" si="293"/>
        <v>18.063420158550397</v>
      </c>
      <c r="N1944" s="34">
        <v>270</v>
      </c>
      <c r="O1944" s="36">
        <f t="shared" si="294"/>
        <v>15.288788221970554</v>
      </c>
      <c r="P1944" s="34">
        <v>185</v>
      </c>
      <c r="Q1944" s="36">
        <f t="shared" si="295"/>
        <v>10.475651189127973</v>
      </c>
      <c r="R1944" s="34">
        <v>97</v>
      </c>
      <c r="S1944" s="36">
        <f t="shared" si="296"/>
        <v>5.4926387315968288</v>
      </c>
    </row>
    <row r="1945" spans="1:19" s="24" customFormat="1" ht="15" hidden="1" outlineLevel="1" x14ac:dyDescent="0.2">
      <c r="A1945" s="37" t="s">
        <v>1925</v>
      </c>
      <c r="B1945" s="34"/>
      <c r="C1945" s="35">
        <v>1378</v>
      </c>
      <c r="D1945" s="34">
        <v>693</v>
      </c>
      <c r="E1945" s="36">
        <f t="shared" si="289"/>
        <v>50.290275761973881</v>
      </c>
      <c r="F1945" s="34">
        <v>685</v>
      </c>
      <c r="G1945" s="36">
        <f t="shared" si="290"/>
        <v>49.709724238026126</v>
      </c>
      <c r="H1945" s="34">
        <v>332</v>
      </c>
      <c r="I1945" s="36">
        <f t="shared" si="291"/>
        <v>24.092888243831641</v>
      </c>
      <c r="J1945" s="34">
        <v>341</v>
      </c>
      <c r="K1945" s="36">
        <f t="shared" si="292"/>
        <v>24.746008708272861</v>
      </c>
      <c r="L1945" s="34">
        <v>228</v>
      </c>
      <c r="M1945" s="36">
        <f t="shared" si="293"/>
        <v>16.545718432510885</v>
      </c>
      <c r="N1945" s="34">
        <v>231</v>
      </c>
      <c r="O1945" s="36">
        <f t="shared" si="294"/>
        <v>16.763425253991294</v>
      </c>
      <c r="P1945" s="34">
        <v>168</v>
      </c>
      <c r="Q1945" s="36">
        <f t="shared" si="295"/>
        <v>12.191582002902758</v>
      </c>
      <c r="R1945" s="34">
        <v>78</v>
      </c>
      <c r="S1945" s="36">
        <f t="shared" si="296"/>
        <v>5.6603773584905666</v>
      </c>
    </row>
    <row r="1946" spans="1:19" s="24" customFormat="1" ht="15" hidden="1" outlineLevel="1" x14ac:dyDescent="0.2">
      <c r="A1946" s="37" t="s">
        <v>1926</v>
      </c>
      <c r="B1946" s="34"/>
      <c r="C1946" s="35">
        <v>1704</v>
      </c>
      <c r="D1946" s="34">
        <v>770</v>
      </c>
      <c r="E1946" s="36">
        <f t="shared" si="289"/>
        <v>45.187793427230048</v>
      </c>
      <c r="F1946" s="34">
        <v>934</v>
      </c>
      <c r="G1946" s="36">
        <f t="shared" si="290"/>
        <v>54.812206572769959</v>
      </c>
      <c r="H1946" s="34">
        <v>424</v>
      </c>
      <c r="I1946" s="36">
        <f t="shared" si="291"/>
        <v>24.882629107981224</v>
      </c>
      <c r="J1946" s="34">
        <v>426</v>
      </c>
      <c r="K1946" s="36">
        <f t="shared" si="292"/>
        <v>25</v>
      </c>
      <c r="L1946" s="34">
        <v>275</v>
      </c>
      <c r="M1946" s="36">
        <f t="shared" si="293"/>
        <v>16.13849765258216</v>
      </c>
      <c r="N1946" s="34">
        <v>259</v>
      </c>
      <c r="O1946" s="36">
        <f t="shared" si="294"/>
        <v>15.199530516431926</v>
      </c>
      <c r="P1946" s="34">
        <v>231</v>
      </c>
      <c r="Q1946" s="36">
        <f t="shared" si="295"/>
        <v>13.556338028169014</v>
      </c>
      <c r="R1946" s="34">
        <v>89</v>
      </c>
      <c r="S1946" s="36">
        <f t="shared" si="296"/>
        <v>5.223004694835681</v>
      </c>
    </row>
    <row r="1947" spans="1:19" s="24" customFormat="1" ht="15" hidden="1" outlineLevel="1" x14ac:dyDescent="0.2">
      <c r="A1947" s="37" t="s">
        <v>1927</v>
      </c>
      <c r="B1947" s="34"/>
      <c r="C1947" s="35">
        <v>2099</v>
      </c>
      <c r="D1947" s="34">
        <v>977</v>
      </c>
      <c r="E1947" s="36">
        <f t="shared" si="289"/>
        <v>46.545974273463557</v>
      </c>
      <c r="F1947" s="34">
        <v>1122</v>
      </c>
      <c r="G1947" s="36">
        <f t="shared" si="290"/>
        <v>53.45402572653645</v>
      </c>
      <c r="H1947" s="34">
        <v>507</v>
      </c>
      <c r="I1947" s="36">
        <f t="shared" si="291"/>
        <v>24.154359218675562</v>
      </c>
      <c r="J1947" s="34">
        <v>513</v>
      </c>
      <c r="K1947" s="36">
        <f t="shared" si="292"/>
        <v>24.440209623630302</v>
      </c>
      <c r="L1947" s="34">
        <v>325</v>
      </c>
      <c r="M1947" s="36">
        <f t="shared" si="293"/>
        <v>15.483563601715103</v>
      </c>
      <c r="N1947" s="34">
        <v>359</v>
      </c>
      <c r="O1947" s="36">
        <f t="shared" si="294"/>
        <v>17.103382563125297</v>
      </c>
      <c r="P1947" s="34">
        <v>281</v>
      </c>
      <c r="Q1947" s="36">
        <f t="shared" si="295"/>
        <v>13.387327298713673</v>
      </c>
      <c r="R1947" s="34">
        <v>114</v>
      </c>
      <c r="S1947" s="36">
        <f t="shared" si="296"/>
        <v>5.431157694140067</v>
      </c>
    </row>
    <row r="1948" spans="1:19" s="24" customFormat="1" ht="15" hidden="1" outlineLevel="1" x14ac:dyDescent="0.2">
      <c r="A1948" s="37" t="s">
        <v>1928</v>
      </c>
      <c r="B1948" s="34"/>
      <c r="C1948" s="35">
        <v>1262</v>
      </c>
      <c r="D1948" s="34">
        <v>605</v>
      </c>
      <c r="E1948" s="36">
        <f t="shared" si="289"/>
        <v>47.939778129952458</v>
      </c>
      <c r="F1948" s="34">
        <v>657</v>
      </c>
      <c r="G1948" s="36">
        <f t="shared" si="290"/>
        <v>52.060221870047549</v>
      </c>
      <c r="H1948" s="34">
        <v>317</v>
      </c>
      <c r="I1948" s="36">
        <f t="shared" si="291"/>
        <v>25.118858954041205</v>
      </c>
      <c r="J1948" s="34">
        <v>329</v>
      </c>
      <c r="K1948" s="36">
        <f t="shared" si="292"/>
        <v>26.069730586370842</v>
      </c>
      <c r="L1948" s="34">
        <v>170</v>
      </c>
      <c r="M1948" s="36">
        <f t="shared" si="293"/>
        <v>13.47068145800317</v>
      </c>
      <c r="N1948" s="34">
        <v>223</v>
      </c>
      <c r="O1948" s="36">
        <f t="shared" si="294"/>
        <v>17.670364500792395</v>
      </c>
      <c r="P1948" s="34">
        <v>157</v>
      </c>
      <c r="Q1948" s="36">
        <f t="shared" si="295"/>
        <v>12.440570522979398</v>
      </c>
      <c r="R1948" s="34">
        <v>66</v>
      </c>
      <c r="S1948" s="36">
        <f t="shared" si="296"/>
        <v>5.2297939778129958</v>
      </c>
    </row>
    <row r="1949" spans="1:19" s="24" customFormat="1" ht="15" hidden="1" outlineLevel="1" x14ac:dyDescent="0.2">
      <c r="A1949" s="37" t="s">
        <v>1929</v>
      </c>
      <c r="B1949" s="34"/>
      <c r="C1949" s="35">
        <v>1021</v>
      </c>
      <c r="D1949" s="34">
        <v>465</v>
      </c>
      <c r="E1949" s="36">
        <f t="shared" si="289"/>
        <v>45.543584720861894</v>
      </c>
      <c r="F1949" s="34">
        <v>556</v>
      </c>
      <c r="G1949" s="36">
        <f t="shared" si="290"/>
        <v>54.456415279138092</v>
      </c>
      <c r="H1949" s="34">
        <v>241</v>
      </c>
      <c r="I1949" s="36">
        <f t="shared" si="291"/>
        <v>23.604309500489713</v>
      </c>
      <c r="J1949" s="34">
        <v>256</v>
      </c>
      <c r="K1949" s="36">
        <f t="shared" si="292"/>
        <v>25.073457394711067</v>
      </c>
      <c r="L1949" s="34">
        <v>176</v>
      </c>
      <c r="M1949" s="36">
        <f t="shared" si="293"/>
        <v>17.238001958863858</v>
      </c>
      <c r="N1949" s="34">
        <v>138</v>
      </c>
      <c r="O1949" s="36">
        <f t="shared" si="294"/>
        <v>13.516160626836434</v>
      </c>
      <c r="P1949" s="34">
        <v>144</v>
      </c>
      <c r="Q1949" s="36">
        <f t="shared" si="295"/>
        <v>14.103819784524974</v>
      </c>
      <c r="R1949" s="34">
        <v>66</v>
      </c>
      <c r="S1949" s="36">
        <f t="shared" si="296"/>
        <v>6.4642507345739464</v>
      </c>
    </row>
    <row r="1950" spans="1:19" s="24" customFormat="1" ht="15" hidden="1" outlineLevel="1" x14ac:dyDescent="0.2">
      <c r="A1950" s="37" t="s">
        <v>1930</v>
      </c>
      <c r="B1950" s="34"/>
      <c r="C1950" s="35">
        <v>797</v>
      </c>
      <c r="D1950" s="34">
        <v>361</v>
      </c>
      <c r="E1950" s="36">
        <f t="shared" si="289"/>
        <v>45.294855708908408</v>
      </c>
      <c r="F1950" s="34">
        <v>436</v>
      </c>
      <c r="G1950" s="36">
        <f t="shared" si="290"/>
        <v>54.705144291091592</v>
      </c>
      <c r="H1950" s="34">
        <v>172</v>
      </c>
      <c r="I1950" s="36">
        <f t="shared" si="291"/>
        <v>21.580928481806776</v>
      </c>
      <c r="J1950" s="34">
        <v>194</v>
      </c>
      <c r="K1950" s="36">
        <f t="shared" si="292"/>
        <v>24.341279799247179</v>
      </c>
      <c r="L1950" s="34">
        <v>147</v>
      </c>
      <c r="M1950" s="36">
        <f t="shared" si="293"/>
        <v>18.444165621079048</v>
      </c>
      <c r="N1950" s="34">
        <v>107</v>
      </c>
      <c r="O1950" s="36">
        <f t="shared" si="294"/>
        <v>13.42534504391468</v>
      </c>
      <c r="P1950" s="34">
        <v>114</v>
      </c>
      <c r="Q1950" s="36">
        <f t="shared" si="295"/>
        <v>14.303638644918445</v>
      </c>
      <c r="R1950" s="34">
        <v>63</v>
      </c>
      <c r="S1950" s="36">
        <f t="shared" si="296"/>
        <v>7.9046424090338769</v>
      </c>
    </row>
    <row r="1951" spans="1:19" s="24" customFormat="1" ht="15" hidden="1" outlineLevel="1" x14ac:dyDescent="0.2">
      <c r="A1951" s="37" t="s">
        <v>1931</v>
      </c>
      <c r="B1951" s="34"/>
      <c r="C1951" s="35">
        <v>450</v>
      </c>
      <c r="D1951" s="34">
        <v>220</v>
      </c>
      <c r="E1951" s="36">
        <f t="shared" si="289"/>
        <v>48.888888888888886</v>
      </c>
      <c r="F1951" s="34">
        <v>230</v>
      </c>
      <c r="G1951" s="36">
        <f t="shared" si="290"/>
        <v>51.111111111111114</v>
      </c>
      <c r="H1951" s="34">
        <v>126</v>
      </c>
      <c r="I1951" s="36">
        <f t="shared" si="291"/>
        <v>28</v>
      </c>
      <c r="J1951" s="34">
        <v>115</v>
      </c>
      <c r="K1951" s="36">
        <f t="shared" si="292"/>
        <v>25.555555555555557</v>
      </c>
      <c r="L1951" s="34">
        <v>65</v>
      </c>
      <c r="M1951" s="36">
        <f t="shared" si="293"/>
        <v>14.444444444444445</v>
      </c>
      <c r="N1951" s="34">
        <v>63</v>
      </c>
      <c r="O1951" s="36">
        <f t="shared" si="294"/>
        <v>14</v>
      </c>
      <c r="P1951" s="34">
        <v>45</v>
      </c>
      <c r="Q1951" s="36">
        <f t="shared" si="295"/>
        <v>10</v>
      </c>
      <c r="R1951" s="34">
        <v>36</v>
      </c>
      <c r="S1951" s="36">
        <f t="shared" si="296"/>
        <v>8</v>
      </c>
    </row>
    <row r="1952" spans="1:19" s="24" customFormat="1" ht="15" hidden="1" outlineLevel="1" x14ac:dyDescent="0.2">
      <c r="A1952" s="37" t="s">
        <v>1932</v>
      </c>
      <c r="B1952" s="34"/>
      <c r="C1952" s="35">
        <v>2518</v>
      </c>
      <c r="D1952" s="34">
        <v>1223</v>
      </c>
      <c r="E1952" s="36">
        <f t="shared" si="289"/>
        <v>48.570293884034946</v>
      </c>
      <c r="F1952" s="34">
        <v>1295</v>
      </c>
      <c r="G1952" s="36">
        <f t="shared" si="290"/>
        <v>51.429706115965054</v>
      </c>
      <c r="H1952" s="34">
        <v>532</v>
      </c>
      <c r="I1952" s="36">
        <f t="shared" si="291"/>
        <v>21.127879269261317</v>
      </c>
      <c r="J1952" s="34">
        <v>634</v>
      </c>
      <c r="K1952" s="36">
        <f t="shared" si="292"/>
        <v>25.178713264495631</v>
      </c>
      <c r="L1952" s="34">
        <v>412</v>
      </c>
      <c r="M1952" s="36">
        <f t="shared" si="293"/>
        <v>16.36219221604448</v>
      </c>
      <c r="N1952" s="34">
        <v>352</v>
      </c>
      <c r="O1952" s="36">
        <f t="shared" si="294"/>
        <v>13.97934868943606</v>
      </c>
      <c r="P1952" s="34">
        <v>384</v>
      </c>
      <c r="Q1952" s="36">
        <f t="shared" si="295"/>
        <v>15.250198570293884</v>
      </c>
      <c r="R1952" s="34">
        <v>204</v>
      </c>
      <c r="S1952" s="36">
        <f t="shared" si="296"/>
        <v>8.1016679904686253</v>
      </c>
    </row>
    <row r="1953" spans="1:19" s="24" customFormat="1" ht="15" hidden="1" outlineLevel="1" x14ac:dyDescent="0.2">
      <c r="A1953" s="37" t="s">
        <v>1933</v>
      </c>
      <c r="B1953" s="34"/>
      <c r="C1953" s="35">
        <v>2433</v>
      </c>
      <c r="D1953" s="34">
        <v>1097</v>
      </c>
      <c r="E1953" s="36">
        <f t="shared" si="289"/>
        <v>45.088368269625981</v>
      </c>
      <c r="F1953" s="34">
        <v>1336</v>
      </c>
      <c r="G1953" s="36">
        <f t="shared" si="290"/>
        <v>54.911631730374026</v>
      </c>
      <c r="H1953" s="34">
        <v>491</v>
      </c>
      <c r="I1953" s="36">
        <f t="shared" si="291"/>
        <v>20.180846691327581</v>
      </c>
      <c r="J1953" s="34">
        <v>604</v>
      </c>
      <c r="K1953" s="36">
        <f t="shared" si="292"/>
        <v>24.825318536785861</v>
      </c>
      <c r="L1953" s="34">
        <v>392</v>
      </c>
      <c r="M1953" s="36">
        <f t="shared" si="293"/>
        <v>16.111796136457048</v>
      </c>
      <c r="N1953" s="34">
        <v>382</v>
      </c>
      <c r="O1953" s="36">
        <f t="shared" si="294"/>
        <v>15.700780928894369</v>
      </c>
      <c r="P1953" s="34">
        <v>361</v>
      </c>
      <c r="Q1953" s="36">
        <f t="shared" si="295"/>
        <v>14.837648993012742</v>
      </c>
      <c r="R1953" s="34">
        <v>203</v>
      </c>
      <c r="S1953" s="36">
        <f t="shared" si="296"/>
        <v>8.3436087135224017</v>
      </c>
    </row>
    <row r="1954" spans="1:19" s="24" customFormat="1" ht="15" hidden="1" outlineLevel="1" x14ac:dyDescent="0.2">
      <c r="A1954" s="37" t="s">
        <v>1934</v>
      </c>
      <c r="B1954" s="34"/>
      <c r="C1954" s="35">
        <v>715</v>
      </c>
      <c r="D1954" s="34">
        <v>459</v>
      </c>
      <c r="E1954" s="36">
        <f t="shared" si="289"/>
        <v>64.195804195804186</v>
      </c>
      <c r="F1954" s="34">
        <v>256</v>
      </c>
      <c r="G1954" s="36">
        <f t="shared" si="290"/>
        <v>35.8041958041958</v>
      </c>
      <c r="H1954" s="34">
        <v>117</v>
      </c>
      <c r="I1954" s="36">
        <f t="shared" si="291"/>
        <v>16.363636363636363</v>
      </c>
      <c r="J1954" s="34">
        <v>258</v>
      </c>
      <c r="K1954" s="36">
        <f t="shared" si="292"/>
        <v>36.08391608391608</v>
      </c>
      <c r="L1954" s="34">
        <v>133</v>
      </c>
      <c r="M1954" s="36">
        <f t="shared" si="293"/>
        <v>18.6013986013986</v>
      </c>
      <c r="N1954" s="34">
        <v>100</v>
      </c>
      <c r="O1954" s="36">
        <f t="shared" si="294"/>
        <v>13.986013986013985</v>
      </c>
      <c r="P1954" s="34">
        <v>78</v>
      </c>
      <c r="Q1954" s="36">
        <f t="shared" si="295"/>
        <v>10.909090909090908</v>
      </c>
      <c r="R1954" s="34">
        <v>29</v>
      </c>
      <c r="S1954" s="36">
        <f t="shared" si="296"/>
        <v>4.0559440559440558</v>
      </c>
    </row>
    <row r="1955" spans="1:19" s="24" customFormat="1" ht="15" hidden="1" outlineLevel="1" x14ac:dyDescent="0.2">
      <c r="A1955" s="37" t="s">
        <v>1935</v>
      </c>
      <c r="B1955" s="34"/>
      <c r="C1955" s="35">
        <v>1005</v>
      </c>
      <c r="D1955" s="34">
        <v>516</v>
      </c>
      <c r="E1955" s="36">
        <f t="shared" si="289"/>
        <v>51.343283582089548</v>
      </c>
      <c r="F1955" s="34">
        <v>489</v>
      </c>
      <c r="G1955" s="36">
        <f t="shared" si="290"/>
        <v>48.656716417910445</v>
      </c>
      <c r="H1955" s="34">
        <v>256</v>
      </c>
      <c r="I1955" s="36">
        <f t="shared" si="291"/>
        <v>25.472636815920396</v>
      </c>
      <c r="J1955" s="34">
        <v>243</v>
      </c>
      <c r="K1955" s="36">
        <f t="shared" si="292"/>
        <v>24.17910447761194</v>
      </c>
      <c r="L1955" s="34">
        <v>172</v>
      </c>
      <c r="M1955" s="36">
        <f t="shared" si="293"/>
        <v>17.114427860696516</v>
      </c>
      <c r="N1955" s="34">
        <v>146</v>
      </c>
      <c r="O1955" s="36">
        <f t="shared" si="294"/>
        <v>14.527363184079601</v>
      </c>
      <c r="P1955" s="34">
        <v>116</v>
      </c>
      <c r="Q1955" s="36">
        <f t="shared" si="295"/>
        <v>11.542288557213929</v>
      </c>
      <c r="R1955" s="34">
        <v>72</v>
      </c>
      <c r="S1955" s="36">
        <f t="shared" si="296"/>
        <v>7.1641791044776113</v>
      </c>
    </row>
    <row r="1956" spans="1:19" s="24" customFormat="1" ht="15" hidden="1" outlineLevel="1" x14ac:dyDescent="0.2">
      <c r="A1956" s="37" t="s">
        <v>1936</v>
      </c>
      <c r="B1956" s="34"/>
      <c r="C1956" s="35">
        <v>1261</v>
      </c>
      <c r="D1956" s="34">
        <v>652</v>
      </c>
      <c r="E1956" s="36">
        <f t="shared" si="289"/>
        <v>51.704996034892943</v>
      </c>
      <c r="F1956" s="34">
        <v>609</v>
      </c>
      <c r="G1956" s="36">
        <f t="shared" si="290"/>
        <v>48.295003965107057</v>
      </c>
      <c r="H1956" s="34">
        <v>309</v>
      </c>
      <c r="I1956" s="36">
        <f t="shared" si="291"/>
        <v>24.504361617763681</v>
      </c>
      <c r="J1956" s="34">
        <v>324</v>
      </c>
      <c r="K1956" s="36">
        <f t="shared" si="292"/>
        <v>25.69389373513085</v>
      </c>
      <c r="L1956" s="34">
        <v>224</v>
      </c>
      <c r="M1956" s="36">
        <f t="shared" si="293"/>
        <v>17.763679619349723</v>
      </c>
      <c r="N1956" s="34">
        <v>194</v>
      </c>
      <c r="O1956" s="36">
        <f t="shared" si="294"/>
        <v>15.384615384615385</v>
      </c>
      <c r="P1956" s="34">
        <v>148</v>
      </c>
      <c r="Q1956" s="36">
        <f t="shared" si="295"/>
        <v>11.736716891356068</v>
      </c>
      <c r="R1956" s="34">
        <v>62</v>
      </c>
      <c r="S1956" s="36">
        <f t="shared" si="296"/>
        <v>4.9167327517842985</v>
      </c>
    </row>
    <row r="1957" spans="1:19" s="24" customFormat="1" ht="15" hidden="1" outlineLevel="1" x14ac:dyDescent="0.2">
      <c r="A1957" s="37" t="s">
        <v>1937</v>
      </c>
      <c r="B1957" s="34"/>
      <c r="C1957" s="35">
        <v>1108</v>
      </c>
      <c r="D1957" s="34">
        <v>564</v>
      </c>
      <c r="E1957" s="36">
        <f t="shared" si="289"/>
        <v>50.902527075812273</v>
      </c>
      <c r="F1957" s="34">
        <v>544</v>
      </c>
      <c r="G1957" s="36">
        <f t="shared" si="290"/>
        <v>49.097472924187727</v>
      </c>
      <c r="H1957" s="34">
        <v>262</v>
      </c>
      <c r="I1957" s="36">
        <f t="shared" si="291"/>
        <v>23.646209386281587</v>
      </c>
      <c r="J1957" s="34">
        <v>282</v>
      </c>
      <c r="K1957" s="36">
        <f t="shared" si="292"/>
        <v>25.451263537906136</v>
      </c>
      <c r="L1957" s="34">
        <v>178</v>
      </c>
      <c r="M1957" s="36">
        <f t="shared" si="293"/>
        <v>16.064981949458485</v>
      </c>
      <c r="N1957" s="34">
        <v>194</v>
      </c>
      <c r="O1957" s="36">
        <f t="shared" si="294"/>
        <v>17.509025270758123</v>
      </c>
      <c r="P1957" s="34">
        <v>144</v>
      </c>
      <c r="Q1957" s="36">
        <f t="shared" si="295"/>
        <v>12.996389891696751</v>
      </c>
      <c r="R1957" s="34">
        <v>48</v>
      </c>
      <c r="S1957" s="36">
        <f t="shared" si="296"/>
        <v>4.3321299638989172</v>
      </c>
    </row>
    <row r="1958" spans="1:19" s="24" customFormat="1" ht="15" hidden="1" outlineLevel="1" x14ac:dyDescent="0.2">
      <c r="A1958" s="37" t="s">
        <v>1938</v>
      </c>
      <c r="B1958" s="34"/>
      <c r="C1958" s="35">
        <v>463</v>
      </c>
      <c r="D1958" s="34">
        <v>227</v>
      </c>
      <c r="E1958" s="36">
        <f t="shared" si="289"/>
        <v>49.028077753779698</v>
      </c>
      <c r="F1958" s="34">
        <v>236</v>
      </c>
      <c r="G1958" s="36">
        <f t="shared" si="290"/>
        <v>50.971922246220302</v>
      </c>
      <c r="H1958" s="34">
        <v>87</v>
      </c>
      <c r="I1958" s="36">
        <f t="shared" si="291"/>
        <v>18.790496760259181</v>
      </c>
      <c r="J1958" s="34">
        <v>130</v>
      </c>
      <c r="K1958" s="36">
        <f t="shared" si="292"/>
        <v>28.077753779697623</v>
      </c>
      <c r="L1958" s="34">
        <v>80</v>
      </c>
      <c r="M1958" s="36">
        <f t="shared" si="293"/>
        <v>17.278617710583152</v>
      </c>
      <c r="N1958" s="34">
        <v>76</v>
      </c>
      <c r="O1958" s="36">
        <f t="shared" si="294"/>
        <v>16.414686825053995</v>
      </c>
      <c r="P1958" s="34">
        <v>60</v>
      </c>
      <c r="Q1958" s="36">
        <f t="shared" si="295"/>
        <v>12.958963282937365</v>
      </c>
      <c r="R1958" s="34">
        <v>30</v>
      </c>
      <c r="S1958" s="36">
        <f t="shared" si="296"/>
        <v>6.4794816414686824</v>
      </c>
    </row>
    <row r="1959" spans="1:19" s="24" customFormat="1" ht="15" hidden="1" outlineLevel="1" x14ac:dyDescent="0.2">
      <c r="A1959" s="37" t="s">
        <v>1939</v>
      </c>
      <c r="B1959" s="34"/>
      <c r="C1959" s="35">
        <v>1306</v>
      </c>
      <c r="D1959" s="34">
        <v>681</v>
      </c>
      <c r="E1959" s="36">
        <f t="shared" si="289"/>
        <v>52.143950995405817</v>
      </c>
      <c r="F1959" s="34">
        <v>625</v>
      </c>
      <c r="G1959" s="36">
        <f t="shared" si="290"/>
        <v>47.856049004594176</v>
      </c>
      <c r="H1959" s="34">
        <v>289</v>
      </c>
      <c r="I1959" s="36">
        <f t="shared" si="291"/>
        <v>22.128637059724348</v>
      </c>
      <c r="J1959" s="34">
        <v>346</v>
      </c>
      <c r="K1959" s="36">
        <f t="shared" si="292"/>
        <v>26.493108728943337</v>
      </c>
      <c r="L1959" s="34">
        <v>252</v>
      </c>
      <c r="M1959" s="36">
        <f t="shared" si="293"/>
        <v>19.295558958652371</v>
      </c>
      <c r="N1959" s="34">
        <v>174</v>
      </c>
      <c r="O1959" s="36">
        <f t="shared" si="294"/>
        <v>13.323124042879019</v>
      </c>
      <c r="P1959" s="34">
        <v>173</v>
      </c>
      <c r="Q1959" s="36">
        <f t="shared" si="295"/>
        <v>13.246554364471669</v>
      </c>
      <c r="R1959" s="34">
        <v>72</v>
      </c>
      <c r="S1959" s="36">
        <f t="shared" si="296"/>
        <v>5.5130168453292496</v>
      </c>
    </row>
    <row r="1960" spans="1:19" s="24" customFormat="1" ht="15" hidden="1" outlineLevel="1" x14ac:dyDescent="0.2">
      <c r="A1960" s="37" t="s">
        <v>1940</v>
      </c>
      <c r="B1960" s="34"/>
      <c r="C1960" s="35">
        <v>819</v>
      </c>
      <c r="D1960" s="34">
        <v>406</v>
      </c>
      <c r="E1960" s="36">
        <f t="shared" si="289"/>
        <v>49.572649572649574</v>
      </c>
      <c r="F1960" s="34">
        <v>413</v>
      </c>
      <c r="G1960" s="36">
        <f t="shared" si="290"/>
        <v>50.427350427350433</v>
      </c>
      <c r="H1960" s="34">
        <v>197</v>
      </c>
      <c r="I1960" s="36">
        <f t="shared" si="291"/>
        <v>24.053724053724054</v>
      </c>
      <c r="J1960" s="34">
        <v>205</v>
      </c>
      <c r="K1960" s="36">
        <f t="shared" si="292"/>
        <v>25.03052503052503</v>
      </c>
      <c r="L1960" s="34">
        <v>148</v>
      </c>
      <c r="M1960" s="36">
        <f t="shared" si="293"/>
        <v>18.070818070818071</v>
      </c>
      <c r="N1960" s="34">
        <v>113</v>
      </c>
      <c r="O1960" s="36">
        <f t="shared" si="294"/>
        <v>13.797313797313798</v>
      </c>
      <c r="P1960" s="34">
        <v>105</v>
      </c>
      <c r="Q1960" s="36">
        <f t="shared" si="295"/>
        <v>12.820512820512821</v>
      </c>
      <c r="R1960" s="34">
        <v>51</v>
      </c>
      <c r="S1960" s="36">
        <f t="shared" si="296"/>
        <v>6.2271062271062272</v>
      </c>
    </row>
    <row r="1961" spans="1:19" s="24" customFormat="1" ht="15" hidden="1" outlineLevel="1" x14ac:dyDescent="0.2">
      <c r="A1961" s="37" t="s">
        <v>1941</v>
      </c>
      <c r="B1961" s="34"/>
      <c r="C1961" s="35">
        <v>698</v>
      </c>
      <c r="D1961" s="34">
        <v>369</v>
      </c>
      <c r="E1961" s="36">
        <f t="shared" si="289"/>
        <v>52.865329512893979</v>
      </c>
      <c r="F1961" s="34">
        <v>329</v>
      </c>
      <c r="G1961" s="36">
        <f t="shared" si="290"/>
        <v>47.134670487106014</v>
      </c>
      <c r="H1961" s="34">
        <v>176</v>
      </c>
      <c r="I1961" s="36">
        <f t="shared" si="291"/>
        <v>25.214899713467048</v>
      </c>
      <c r="J1961" s="34">
        <v>182</v>
      </c>
      <c r="K1961" s="36">
        <f t="shared" si="292"/>
        <v>26.07449856733524</v>
      </c>
      <c r="L1961" s="34">
        <v>114</v>
      </c>
      <c r="M1961" s="36">
        <f t="shared" si="293"/>
        <v>16.332378223495702</v>
      </c>
      <c r="N1961" s="34">
        <v>105</v>
      </c>
      <c r="O1961" s="36">
        <f t="shared" si="294"/>
        <v>15.042979942693409</v>
      </c>
      <c r="P1961" s="34">
        <v>86</v>
      </c>
      <c r="Q1961" s="36">
        <f t="shared" si="295"/>
        <v>12.320916905444125</v>
      </c>
      <c r="R1961" s="34">
        <v>35</v>
      </c>
      <c r="S1961" s="36">
        <f t="shared" si="296"/>
        <v>5.0143266475644692</v>
      </c>
    </row>
    <row r="1962" spans="1:19" s="24" customFormat="1" ht="15" hidden="1" outlineLevel="1" x14ac:dyDescent="0.2">
      <c r="A1962" s="37" t="s">
        <v>1942</v>
      </c>
      <c r="B1962" s="34"/>
      <c r="C1962" s="35">
        <v>921</v>
      </c>
      <c r="D1962" s="34">
        <v>460</v>
      </c>
      <c r="E1962" s="36">
        <f t="shared" si="289"/>
        <v>49.945711183496194</v>
      </c>
      <c r="F1962" s="34">
        <v>461</v>
      </c>
      <c r="G1962" s="36">
        <f t="shared" si="290"/>
        <v>50.054288816503792</v>
      </c>
      <c r="H1962" s="34">
        <v>266</v>
      </c>
      <c r="I1962" s="36">
        <f t="shared" si="291"/>
        <v>28.881650380021714</v>
      </c>
      <c r="J1962" s="34">
        <v>210</v>
      </c>
      <c r="K1962" s="36">
        <f t="shared" si="292"/>
        <v>22.801302931596091</v>
      </c>
      <c r="L1962" s="34">
        <v>145</v>
      </c>
      <c r="M1962" s="36">
        <f t="shared" si="293"/>
        <v>15.743756786102061</v>
      </c>
      <c r="N1962" s="34">
        <v>149</v>
      </c>
      <c r="O1962" s="36">
        <f t="shared" si="294"/>
        <v>16.178067318132463</v>
      </c>
      <c r="P1962" s="34">
        <v>94</v>
      </c>
      <c r="Q1962" s="36">
        <f t="shared" si="295"/>
        <v>10.20629750271444</v>
      </c>
      <c r="R1962" s="34">
        <v>57</v>
      </c>
      <c r="S1962" s="36">
        <f t="shared" si="296"/>
        <v>6.188925081433224</v>
      </c>
    </row>
    <row r="1963" spans="1:19" s="24" customFormat="1" ht="15" hidden="1" outlineLevel="1" x14ac:dyDescent="0.2">
      <c r="A1963" s="37" t="s">
        <v>1943</v>
      </c>
      <c r="B1963" s="34"/>
      <c r="C1963" s="35">
        <v>2088</v>
      </c>
      <c r="D1963" s="34">
        <v>1041</v>
      </c>
      <c r="E1963" s="36">
        <f t="shared" si="289"/>
        <v>49.856321839080465</v>
      </c>
      <c r="F1963" s="34">
        <v>1047</v>
      </c>
      <c r="G1963" s="36">
        <f t="shared" si="290"/>
        <v>50.143678160919542</v>
      </c>
      <c r="H1963" s="34">
        <v>544</v>
      </c>
      <c r="I1963" s="36">
        <f t="shared" si="291"/>
        <v>26.053639846743295</v>
      </c>
      <c r="J1963" s="34">
        <v>520</v>
      </c>
      <c r="K1963" s="36">
        <f t="shared" si="292"/>
        <v>24.904214559386975</v>
      </c>
      <c r="L1963" s="34">
        <v>398</v>
      </c>
      <c r="M1963" s="36">
        <f t="shared" si="293"/>
        <v>19.061302681992338</v>
      </c>
      <c r="N1963" s="34">
        <v>323</v>
      </c>
      <c r="O1963" s="36">
        <f t="shared" si="294"/>
        <v>15.469348659003833</v>
      </c>
      <c r="P1963" s="34">
        <v>197</v>
      </c>
      <c r="Q1963" s="36">
        <f t="shared" si="295"/>
        <v>9.4348659003831425</v>
      </c>
      <c r="R1963" s="34">
        <v>106</v>
      </c>
      <c r="S1963" s="36">
        <f t="shared" si="296"/>
        <v>5.0766283524904221</v>
      </c>
    </row>
    <row r="1964" spans="1:19" s="24" customFormat="1" ht="15" hidden="1" outlineLevel="1" x14ac:dyDescent="0.2">
      <c r="A1964" s="37" t="s">
        <v>1944</v>
      </c>
      <c r="B1964" s="34"/>
      <c r="C1964" s="35">
        <v>660</v>
      </c>
      <c r="D1964" s="34">
        <v>347</v>
      </c>
      <c r="E1964" s="36">
        <f t="shared" si="289"/>
        <v>52.575757575757578</v>
      </c>
      <c r="F1964" s="34">
        <v>313</v>
      </c>
      <c r="G1964" s="36">
        <f t="shared" si="290"/>
        <v>47.424242424242429</v>
      </c>
      <c r="H1964" s="34">
        <v>154</v>
      </c>
      <c r="I1964" s="36">
        <f t="shared" si="291"/>
        <v>23.333333333333336</v>
      </c>
      <c r="J1964" s="34">
        <v>175</v>
      </c>
      <c r="K1964" s="36">
        <f t="shared" si="292"/>
        <v>26.515151515151516</v>
      </c>
      <c r="L1964" s="34">
        <v>129</v>
      </c>
      <c r="M1964" s="36">
        <f t="shared" si="293"/>
        <v>19.545454545454547</v>
      </c>
      <c r="N1964" s="34">
        <v>85</v>
      </c>
      <c r="O1964" s="36">
        <f t="shared" si="294"/>
        <v>12.878787878787879</v>
      </c>
      <c r="P1964" s="34">
        <v>75</v>
      </c>
      <c r="Q1964" s="36">
        <f t="shared" si="295"/>
        <v>11.363636363636365</v>
      </c>
      <c r="R1964" s="34">
        <v>42</v>
      </c>
      <c r="S1964" s="36">
        <f t="shared" si="296"/>
        <v>6.3636363636363642</v>
      </c>
    </row>
    <row r="1965" spans="1:19" s="24" customFormat="1" ht="15" hidden="1" outlineLevel="1" x14ac:dyDescent="0.2">
      <c r="A1965" s="37" t="s">
        <v>1945</v>
      </c>
      <c r="B1965" s="34"/>
      <c r="C1965" s="35">
        <v>1085</v>
      </c>
      <c r="D1965" s="34">
        <v>550</v>
      </c>
      <c r="E1965" s="36">
        <f t="shared" si="289"/>
        <v>50.691244239631338</v>
      </c>
      <c r="F1965" s="34">
        <v>535</v>
      </c>
      <c r="G1965" s="36">
        <f t="shared" si="290"/>
        <v>49.308755760368662</v>
      </c>
      <c r="H1965" s="34">
        <v>277</v>
      </c>
      <c r="I1965" s="36">
        <f t="shared" si="291"/>
        <v>25.52995391705069</v>
      </c>
      <c r="J1965" s="34">
        <v>265</v>
      </c>
      <c r="K1965" s="36">
        <f t="shared" si="292"/>
        <v>24.423963133640555</v>
      </c>
      <c r="L1965" s="34">
        <v>184</v>
      </c>
      <c r="M1965" s="36">
        <f t="shared" si="293"/>
        <v>16.958525345622121</v>
      </c>
      <c r="N1965" s="34">
        <v>165</v>
      </c>
      <c r="O1965" s="36">
        <f t="shared" si="294"/>
        <v>15.207373271889402</v>
      </c>
      <c r="P1965" s="34">
        <v>128</v>
      </c>
      <c r="Q1965" s="36">
        <f t="shared" si="295"/>
        <v>11.797235023041475</v>
      </c>
      <c r="R1965" s="34">
        <v>66</v>
      </c>
      <c r="S1965" s="36">
        <f t="shared" si="296"/>
        <v>6.0829493087557607</v>
      </c>
    </row>
    <row r="1966" spans="1:19" s="24" customFormat="1" ht="15" hidden="1" outlineLevel="1" x14ac:dyDescent="0.2">
      <c r="A1966" s="37" t="s">
        <v>1946</v>
      </c>
      <c r="B1966" s="34"/>
      <c r="C1966" s="35">
        <v>621</v>
      </c>
      <c r="D1966" s="34">
        <v>310</v>
      </c>
      <c r="E1966" s="36">
        <f t="shared" si="289"/>
        <v>49.919484702093399</v>
      </c>
      <c r="F1966" s="34">
        <v>311</v>
      </c>
      <c r="G1966" s="36">
        <f t="shared" si="290"/>
        <v>50.080515297906601</v>
      </c>
      <c r="H1966" s="34">
        <v>125</v>
      </c>
      <c r="I1966" s="36">
        <f t="shared" si="291"/>
        <v>20.128824476650564</v>
      </c>
      <c r="J1966" s="34">
        <v>150</v>
      </c>
      <c r="K1966" s="36">
        <f t="shared" si="292"/>
        <v>24.154589371980677</v>
      </c>
      <c r="L1966" s="34">
        <v>88</v>
      </c>
      <c r="M1966" s="36">
        <f t="shared" si="293"/>
        <v>14.170692431561998</v>
      </c>
      <c r="N1966" s="34">
        <v>115</v>
      </c>
      <c r="O1966" s="36">
        <f t="shared" si="294"/>
        <v>18.518518518518519</v>
      </c>
      <c r="P1966" s="34">
        <v>95</v>
      </c>
      <c r="Q1966" s="36">
        <f t="shared" si="295"/>
        <v>15.297906602254429</v>
      </c>
      <c r="R1966" s="34">
        <v>48</v>
      </c>
      <c r="S1966" s="36">
        <f t="shared" si="296"/>
        <v>7.7294685990338161</v>
      </c>
    </row>
    <row r="1967" spans="1:19" s="24" customFormat="1" ht="15" hidden="1" outlineLevel="1" x14ac:dyDescent="0.2">
      <c r="A1967" s="37" t="s">
        <v>1947</v>
      </c>
      <c r="B1967" s="34"/>
      <c r="C1967" s="35">
        <v>642</v>
      </c>
      <c r="D1967" s="34">
        <v>323</v>
      </c>
      <c r="E1967" s="36">
        <f t="shared" si="289"/>
        <v>50.311526479750782</v>
      </c>
      <c r="F1967" s="34">
        <v>319</v>
      </c>
      <c r="G1967" s="36">
        <f t="shared" si="290"/>
        <v>49.688473520249225</v>
      </c>
      <c r="H1967" s="34">
        <v>157</v>
      </c>
      <c r="I1967" s="36">
        <f t="shared" si="291"/>
        <v>24.454828660436139</v>
      </c>
      <c r="J1967" s="34">
        <v>163</v>
      </c>
      <c r="K1967" s="36">
        <f t="shared" si="292"/>
        <v>25.389408099688474</v>
      </c>
      <c r="L1967" s="34">
        <v>125</v>
      </c>
      <c r="M1967" s="36">
        <f t="shared" si="293"/>
        <v>19.470404984423677</v>
      </c>
      <c r="N1967" s="34">
        <v>98</v>
      </c>
      <c r="O1967" s="36">
        <f t="shared" si="294"/>
        <v>15.264797507788161</v>
      </c>
      <c r="P1967" s="34">
        <v>66</v>
      </c>
      <c r="Q1967" s="36">
        <f t="shared" si="295"/>
        <v>10.280373831775702</v>
      </c>
      <c r="R1967" s="34">
        <v>33</v>
      </c>
      <c r="S1967" s="36">
        <f t="shared" si="296"/>
        <v>5.1401869158878508</v>
      </c>
    </row>
    <row r="1968" spans="1:19" s="24" customFormat="1" ht="15" hidden="1" outlineLevel="1" x14ac:dyDescent="0.2">
      <c r="A1968" s="37" t="s">
        <v>1948</v>
      </c>
      <c r="B1968" s="34"/>
      <c r="C1968" s="35">
        <v>1512</v>
      </c>
      <c r="D1968" s="34">
        <v>764</v>
      </c>
      <c r="E1968" s="36">
        <f t="shared" si="289"/>
        <v>50.529100529100532</v>
      </c>
      <c r="F1968" s="34">
        <v>748</v>
      </c>
      <c r="G1968" s="36">
        <f t="shared" si="290"/>
        <v>49.470899470899475</v>
      </c>
      <c r="H1968" s="34">
        <v>381</v>
      </c>
      <c r="I1968" s="36">
        <f t="shared" si="291"/>
        <v>25.198412698412699</v>
      </c>
      <c r="J1968" s="34">
        <v>356</v>
      </c>
      <c r="K1968" s="36">
        <f t="shared" si="292"/>
        <v>23.544973544973548</v>
      </c>
      <c r="L1968" s="34">
        <v>317</v>
      </c>
      <c r="M1968" s="36">
        <f t="shared" si="293"/>
        <v>20.965608465608465</v>
      </c>
      <c r="N1968" s="34">
        <v>218</v>
      </c>
      <c r="O1968" s="36">
        <f t="shared" si="294"/>
        <v>14.417989417989419</v>
      </c>
      <c r="P1968" s="34">
        <v>158</v>
      </c>
      <c r="Q1968" s="36">
        <f t="shared" si="295"/>
        <v>10.449735449735451</v>
      </c>
      <c r="R1968" s="34">
        <v>82</v>
      </c>
      <c r="S1968" s="36">
        <f t="shared" si="296"/>
        <v>5.4232804232804233</v>
      </c>
    </row>
    <row r="1969" spans="1:19" s="24" customFormat="1" ht="15" hidden="1" outlineLevel="1" x14ac:dyDescent="0.2">
      <c r="A1969" s="37" t="s">
        <v>1949</v>
      </c>
      <c r="B1969" s="34"/>
      <c r="C1969" s="35">
        <v>918</v>
      </c>
      <c r="D1969" s="34">
        <v>498</v>
      </c>
      <c r="E1969" s="36">
        <f t="shared" si="289"/>
        <v>54.248366013071895</v>
      </c>
      <c r="F1969" s="34">
        <v>420</v>
      </c>
      <c r="G1969" s="36">
        <f t="shared" si="290"/>
        <v>45.751633986928105</v>
      </c>
      <c r="H1969" s="34">
        <v>244</v>
      </c>
      <c r="I1969" s="36">
        <f t="shared" si="291"/>
        <v>26.579520697167755</v>
      </c>
      <c r="J1969" s="34">
        <v>216</v>
      </c>
      <c r="K1969" s="36">
        <f t="shared" si="292"/>
        <v>23.529411764705884</v>
      </c>
      <c r="L1969" s="34">
        <v>175</v>
      </c>
      <c r="M1969" s="36">
        <f t="shared" si="293"/>
        <v>19.063180827886711</v>
      </c>
      <c r="N1969" s="34">
        <v>157</v>
      </c>
      <c r="O1969" s="36">
        <f t="shared" si="294"/>
        <v>17.102396514161221</v>
      </c>
      <c r="P1969" s="34">
        <v>80</v>
      </c>
      <c r="Q1969" s="36">
        <f t="shared" si="295"/>
        <v>8.7145969498910674</v>
      </c>
      <c r="R1969" s="34">
        <v>46</v>
      </c>
      <c r="S1969" s="36">
        <f t="shared" si="296"/>
        <v>5.0108932461873641</v>
      </c>
    </row>
    <row r="1970" spans="1:19" s="24" customFormat="1" ht="15" hidden="1" outlineLevel="1" x14ac:dyDescent="0.2">
      <c r="A1970" s="37" t="s">
        <v>1950</v>
      </c>
      <c r="B1970" s="34"/>
      <c r="C1970" s="35">
        <v>1134</v>
      </c>
      <c r="D1970" s="34">
        <v>586</v>
      </c>
      <c r="E1970" s="36">
        <f t="shared" si="289"/>
        <v>51.675485008818342</v>
      </c>
      <c r="F1970" s="34">
        <v>548</v>
      </c>
      <c r="G1970" s="36">
        <f t="shared" si="290"/>
        <v>48.324514991181658</v>
      </c>
      <c r="H1970" s="34">
        <v>293</v>
      </c>
      <c r="I1970" s="36">
        <f t="shared" si="291"/>
        <v>25.837742504409171</v>
      </c>
      <c r="J1970" s="34">
        <v>275</v>
      </c>
      <c r="K1970" s="36">
        <f t="shared" si="292"/>
        <v>24.250440917107586</v>
      </c>
      <c r="L1970" s="34">
        <v>213</v>
      </c>
      <c r="M1970" s="36">
        <f t="shared" si="293"/>
        <v>18.783068783068785</v>
      </c>
      <c r="N1970" s="34">
        <v>189</v>
      </c>
      <c r="O1970" s="36">
        <f t="shared" si="294"/>
        <v>16.666666666666668</v>
      </c>
      <c r="P1970" s="34">
        <v>95</v>
      </c>
      <c r="Q1970" s="36">
        <f t="shared" si="295"/>
        <v>8.3774250440917104</v>
      </c>
      <c r="R1970" s="34">
        <v>69</v>
      </c>
      <c r="S1970" s="36">
        <f t="shared" si="296"/>
        <v>6.0846560846560847</v>
      </c>
    </row>
    <row r="1971" spans="1:19" s="24" customFormat="1" ht="15" hidden="1" outlineLevel="1" x14ac:dyDescent="0.2">
      <c r="A1971" s="37" t="s">
        <v>1951</v>
      </c>
      <c r="B1971" s="34"/>
      <c r="C1971" s="35">
        <v>1108</v>
      </c>
      <c r="D1971" s="34">
        <v>571</v>
      </c>
      <c r="E1971" s="36">
        <f t="shared" si="289"/>
        <v>51.534296028880867</v>
      </c>
      <c r="F1971" s="34">
        <v>537</v>
      </c>
      <c r="G1971" s="36">
        <f t="shared" si="290"/>
        <v>48.465703971119133</v>
      </c>
      <c r="H1971" s="34">
        <v>309</v>
      </c>
      <c r="I1971" s="36">
        <f t="shared" si="291"/>
        <v>27.888086642599276</v>
      </c>
      <c r="J1971" s="34">
        <v>265</v>
      </c>
      <c r="K1971" s="36">
        <f t="shared" si="292"/>
        <v>23.91696750902527</v>
      </c>
      <c r="L1971" s="34">
        <v>211</v>
      </c>
      <c r="M1971" s="36">
        <f t="shared" si="293"/>
        <v>19.04332129963899</v>
      </c>
      <c r="N1971" s="34">
        <v>154</v>
      </c>
      <c r="O1971" s="36">
        <f t="shared" si="294"/>
        <v>13.898916967509026</v>
      </c>
      <c r="P1971" s="34">
        <v>120</v>
      </c>
      <c r="Q1971" s="36">
        <f t="shared" si="295"/>
        <v>10.830324909747292</v>
      </c>
      <c r="R1971" s="34">
        <v>49</v>
      </c>
      <c r="S1971" s="36">
        <f t="shared" si="296"/>
        <v>4.4223826714801442</v>
      </c>
    </row>
    <row r="1972" spans="1:19" s="24" customFormat="1" ht="15" hidden="1" outlineLevel="1" x14ac:dyDescent="0.2">
      <c r="A1972" s="37" t="s">
        <v>1952</v>
      </c>
      <c r="B1972" s="34"/>
      <c r="C1972" s="35">
        <v>822</v>
      </c>
      <c r="D1972" s="34">
        <v>415</v>
      </c>
      <c r="E1972" s="36">
        <f t="shared" si="289"/>
        <v>50.486618004866173</v>
      </c>
      <c r="F1972" s="34">
        <v>407</v>
      </c>
      <c r="G1972" s="36">
        <f t="shared" si="290"/>
        <v>49.513381995133813</v>
      </c>
      <c r="H1972" s="34">
        <v>231</v>
      </c>
      <c r="I1972" s="36">
        <f t="shared" si="291"/>
        <v>28.102189781021895</v>
      </c>
      <c r="J1972" s="34">
        <v>186</v>
      </c>
      <c r="K1972" s="36">
        <f t="shared" si="292"/>
        <v>22.627737226277372</v>
      </c>
      <c r="L1972" s="34">
        <v>173</v>
      </c>
      <c r="M1972" s="36">
        <f t="shared" si="293"/>
        <v>21.046228710462284</v>
      </c>
      <c r="N1972" s="34">
        <v>110</v>
      </c>
      <c r="O1972" s="36">
        <f t="shared" si="294"/>
        <v>13.381995133819951</v>
      </c>
      <c r="P1972" s="34">
        <v>80</v>
      </c>
      <c r="Q1972" s="36">
        <f t="shared" si="295"/>
        <v>9.7323600973235997</v>
      </c>
      <c r="R1972" s="34">
        <v>42</v>
      </c>
      <c r="S1972" s="36">
        <f t="shared" si="296"/>
        <v>5.10948905109489</v>
      </c>
    </row>
    <row r="1973" spans="1:19" s="24" customFormat="1" ht="15" collapsed="1" x14ac:dyDescent="0.2">
      <c r="A1973" s="33" t="s">
        <v>2591</v>
      </c>
      <c r="B1973" s="34">
        <v>43</v>
      </c>
      <c r="C1973" s="34">
        <f t="shared" ref="C1973:R1973" si="298">SUM(C1974:C2016)</f>
        <v>60597</v>
      </c>
      <c r="D1973" s="34">
        <f t="shared" si="298"/>
        <v>28866</v>
      </c>
      <c r="E1973" s="36">
        <f t="shared" si="289"/>
        <v>47.636021585226992</v>
      </c>
      <c r="F1973" s="34">
        <f t="shared" si="298"/>
        <v>31731</v>
      </c>
      <c r="G1973" s="36">
        <f t="shared" si="290"/>
        <v>52.363978414773008</v>
      </c>
      <c r="H1973" s="34">
        <f t="shared" si="298"/>
        <v>15940</v>
      </c>
      <c r="I1973" s="36">
        <f t="shared" si="291"/>
        <v>26.304932587421817</v>
      </c>
      <c r="J1973" s="34">
        <f t="shared" si="298"/>
        <v>15069</v>
      </c>
      <c r="K1973" s="36">
        <f t="shared" si="292"/>
        <v>24.867567701371353</v>
      </c>
      <c r="L1973" s="34">
        <f t="shared" si="298"/>
        <v>10409</v>
      </c>
      <c r="M1973" s="36">
        <f t="shared" si="293"/>
        <v>17.177418023994587</v>
      </c>
      <c r="N1973" s="34">
        <f t="shared" si="298"/>
        <v>8963</v>
      </c>
      <c r="O1973" s="36">
        <f t="shared" si="294"/>
        <v>14.791161278611151</v>
      </c>
      <c r="P1973" s="34">
        <f t="shared" si="298"/>
        <v>6971</v>
      </c>
      <c r="Q1973" s="36">
        <f t="shared" si="295"/>
        <v>11.503869828539367</v>
      </c>
      <c r="R1973" s="34">
        <f t="shared" si="298"/>
        <v>3245</v>
      </c>
      <c r="S1973" s="36">
        <f t="shared" si="296"/>
        <v>5.355050580061719</v>
      </c>
    </row>
    <row r="1974" spans="1:19" s="24" customFormat="1" ht="15" hidden="1" outlineLevel="1" x14ac:dyDescent="0.2">
      <c r="A1974" s="37" t="s">
        <v>1953</v>
      </c>
      <c r="B1974" s="34"/>
      <c r="C1974" s="35">
        <v>2248</v>
      </c>
      <c r="D1974" s="34">
        <v>1126</v>
      </c>
      <c r="E1974" s="36">
        <f t="shared" si="289"/>
        <v>50.088967971530245</v>
      </c>
      <c r="F1974" s="34">
        <v>1122</v>
      </c>
      <c r="G1974" s="36">
        <f t="shared" si="290"/>
        <v>49.911032028469748</v>
      </c>
      <c r="H1974" s="34">
        <v>662</v>
      </c>
      <c r="I1974" s="36">
        <f t="shared" si="291"/>
        <v>29.448398576512457</v>
      </c>
      <c r="J1974" s="34">
        <v>561</v>
      </c>
      <c r="K1974" s="36">
        <f t="shared" si="292"/>
        <v>24.955516014234874</v>
      </c>
      <c r="L1974" s="34">
        <v>392</v>
      </c>
      <c r="M1974" s="36">
        <f t="shared" si="293"/>
        <v>17.437722419928825</v>
      </c>
      <c r="N1974" s="34">
        <v>344</v>
      </c>
      <c r="O1974" s="36">
        <f t="shared" si="294"/>
        <v>15.302491103202847</v>
      </c>
      <c r="P1974" s="34">
        <v>202</v>
      </c>
      <c r="Q1974" s="36">
        <f t="shared" si="295"/>
        <v>8.9857651245551597</v>
      </c>
      <c r="R1974" s="34">
        <v>87</v>
      </c>
      <c r="S1974" s="36">
        <f t="shared" si="296"/>
        <v>3.8701067615658364</v>
      </c>
    </row>
    <row r="1975" spans="1:19" s="24" customFormat="1" ht="15" hidden="1" outlineLevel="1" x14ac:dyDescent="0.2">
      <c r="A1975" s="37" t="s">
        <v>1954</v>
      </c>
      <c r="B1975" s="34"/>
      <c r="C1975" s="35">
        <v>2126</v>
      </c>
      <c r="D1975" s="34">
        <v>1067</v>
      </c>
      <c r="E1975" s="36">
        <f t="shared" si="289"/>
        <v>50.188146754468484</v>
      </c>
      <c r="F1975" s="34">
        <v>1059</v>
      </c>
      <c r="G1975" s="36">
        <f t="shared" si="290"/>
        <v>49.811853245531509</v>
      </c>
      <c r="H1975" s="34">
        <v>544</v>
      </c>
      <c r="I1975" s="36">
        <f t="shared" si="291"/>
        <v>25.587958607714015</v>
      </c>
      <c r="J1975" s="34">
        <v>554</v>
      </c>
      <c r="K1975" s="36">
        <f t="shared" si="292"/>
        <v>26.058325493885228</v>
      </c>
      <c r="L1975" s="34">
        <v>348</v>
      </c>
      <c r="M1975" s="36">
        <f t="shared" si="293"/>
        <v>16.368767638758229</v>
      </c>
      <c r="N1975" s="34">
        <v>336</v>
      </c>
      <c r="O1975" s="36">
        <f t="shared" si="294"/>
        <v>15.804327375352774</v>
      </c>
      <c r="P1975" s="34">
        <v>255</v>
      </c>
      <c r="Q1975" s="36">
        <f t="shared" si="295"/>
        <v>11.994355597365944</v>
      </c>
      <c r="R1975" s="34">
        <v>89</v>
      </c>
      <c r="S1975" s="36">
        <f t="shared" si="296"/>
        <v>4.1862652869238</v>
      </c>
    </row>
    <row r="1976" spans="1:19" s="24" customFormat="1" ht="15" hidden="1" outlineLevel="1" x14ac:dyDescent="0.2">
      <c r="A1976" s="37" t="s">
        <v>1955</v>
      </c>
      <c r="B1976" s="34"/>
      <c r="C1976" s="35">
        <v>2416</v>
      </c>
      <c r="D1976" s="34">
        <v>1239</v>
      </c>
      <c r="E1976" s="36">
        <f t="shared" si="289"/>
        <v>51.283112582781456</v>
      </c>
      <c r="F1976" s="34">
        <v>1177</v>
      </c>
      <c r="G1976" s="36">
        <f t="shared" si="290"/>
        <v>48.716887417218544</v>
      </c>
      <c r="H1976" s="34">
        <v>673</v>
      </c>
      <c r="I1976" s="36">
        <f t="shared" si="291"/>
        <v>27.855960264900663</v>
      </c>
      <c r="J1976" s="34">
        <v>585</v>
      </c>
      <c r="K1976" s="36">
        <f t="shared" si="292"/>
        <v>24.213576158940398</v>
      </c>
      <c r="L1976" s="34">
        <v>446</v>
      </c>
      <c r="M1976" s="36">
        <f t="shared" si="293"/>
        <v>18.460264900662253</v>
      </c>
      <c r="N1976" s="34">
        <v>361</v>
      </c>
      <c r="O1976" s="36">
        <f t="shared" si="294"/>
        <v>14.94205298013245</v>
      </c>
      <c r="P1976" s="34">
        <v>245</v>
      </c>
      <c r="Q1976" s="36">
        <f t="shared" si="295"/>
        <v>10.140728476821192</v>
      </c>
      <c r="R1976" s="34">
        <v>106</v>
      </c>
      <c r="S1976" s="36">
        <f t="shared" si="296"/>
        <v>4.387417218543046</v>
      </c>
    </row>
    <row r="1977" spans="1:19" s="24" customFormat="1" ht="15" hidden="1" outlineLevel="1" x14ac:dyDescent="0.2">
      <c r="A1977" s="37" t="s">
        <v>1956</v>
      </c>
      <c r="B1977" s="34"/>
      <c r="C1977" s="35">
        <v>896</v>
      </c>
      <c r="D1977" s="34">
        <v>480</v>
      </c>
      <c r="E1977" s="36">
        <f t="shared" si="289"/>
        <v>53.571428571428569</v>
      </c>
      <c r="F1977" s="34">
        <v>416</v>
      </c>
      <c r="G1977" s="36">
        <f t="shared" si="290"/>
        <v>46.428571428571423</v>
      </c>
      <c r="H1977" s="34">
        <v>231</v>
      </c>
      <c r="I1977" s="36">
        <f t="shared" si="291"/>
        <v>25.781249999999996</v>
      </c>
      <c r="J1977" s="34">
        <v>235</v>
      </c>
      <c r="K1977" s="36">
        <f t="shared" si="292"/>
        <v>26.227678571428569</v>
      </c>
      <c r="L1977" s="34">
        <v>157</v>
      </c>
      <c r="M1977" s="36">
        <f t="shared" si="293"/>
        <v>17.522321428571427</v>
      </c>
      <c r="N1977" s="34">
        <v>140</v>
      </c>
      <c r="O1977" s="36">
        <f t="shared" si="294"/>
        <v>15.624999999999998</v>
      </c>
      <c r="P1977" s="34">
        <v>105</v>
      </c>
      <c r="Q1977" s="36">
        <f t="shared" si="295"/>
        <v>11.718749999999998</v>
      </c>
      <c r="R1977" s="34">
        <v>28</v>
      </c>
      <c r="S1977" s="36">
        <f t="shared" si="296"/>
        <v>3.1249999999999996</v>
      </c>
    </row>
    <row r="1978" spans="1:19" s="24" customFormat="1" ht="15" hidden="1" outlineLevel="1" x14ac:dyDescent="0.2">
      <c r="A1978" s="37" t="s">
        <v>1957</v>
      </c>
      <c r="B1978" s="34"/>
      <c r="C1978" s="35">
        <v>1174</v>
      </c>
      <c r="D1978" s="34">
        <v>545</v>
      </c>
      <c r="E1978" s="36">
        <f t="shared" si="289"/>
        <v>46.422487223168652</v>
      </c>
      <c r="F1978" s="34">
        <v>629</v>
      </c>
      <c r="G1978" s="36">
        <f t="shared" si="290"/>
        <v>53.577512776831348</v>
      </c>
      <c r="H1978" s="34">
        <v>287</v>
      </c>
      <c r="I1978" s="36">
        <f t="shared" si="291"/>
        <v>24.44633730834753</v>
      </c>
      <c r="J1978" s="34">
        <v>294</v>
      </c>
      <c r="K1978" s="36">
        <f t="shared" si="292"/>
        <v>25.042589437819419</v>
      </c>
      <c r="L1978" s="34">
        <v>232</v>
      </c>
      <c r="M1978" s="36">
        <f t="shared" si="293"/>
        <v>19.761499148211243</v>
      </c>
      <c r="N1978" s="34">
        <v>149</v>
      </c>
      <c r="O1978" s="36">
        <f t="shared" si="294"/>
        <v>12.691652470187393</v>
      </c>
      <c r="P1978" s="34">
        <v>150</v>
      </c>
      <c r="Q1978" s="36">
        <f t="shared" si="295"/>
        <v>12.776831345826235</v>
      </c>
      <c r="R1978" s="34">
        <v>62</v>
      </c>
      <c r="S1978" s="36">
        <f t="shared" si="296"/>
        <v>5.2810902896081773</v>
      </c>
    </row>
    <row r="1979" spans="1:19" s="24" customFormat="1" ht="15" hidden="1" outlineLevel="1" x14ac:dyDescent="0.2">
      <c r="A1979" s="37" t="s">
        <v>1958</v>
      </c>
      <c r="B1979" s="34"/>
      <c r="C1979" s="35">
        <v>1972</v>
      </c>
      <c r="D1979" s="34">
        <v>1003</v>
      </c>
      <c r="E1979" s="36">
        <f t="shared" si="289"/>
        <v>50.862068965517246</v>
      </c>
      <c r="F1979" s="34">
        <v>969</v>
      </c>
      <c r="G1979" s="36">
        <f t="shared" si="290"/>
        <v>49.137931034482762</v>
      </c>
      <c r="H1979" s="34">
        <v>526</v>
      </c>
      <c r="I1979" s="36">
        <f t="shared" si="291"/>
        <v>26.67342799188641</v>
      </c>
      <c r="J1979" s="34">
        <v>530</v>
      </c>
      <c r="K1979" s="36">
        <f t="shared" si="292"/>
        <v>26.876267748478703</v>
      </c>
      <c r="L1979" s="34">
        <v>332</v>
      </c>
      <c r="M1979" s="36">
        <f t="shared" si="293"/>
        <v>16.835699797160245</v>
      </c>
      <c r="N1979" s="34">
        <v>297</v>
      </c>
      <c r="O1979" s="36">
        <f t="shared" si="294"/>
        <v>15.060851926977689</v>
      </c>
      <c r="P1979" s="34">
        <v>216</v>
      </c>
      <c r="Q1979" s="36">
        <f t="shared" si="295"/>
        <v>10.953346855983774</v>
      </c>
      <c r="R1979" s="34">
        <v>71</v>
      </c>
      <c r="S1979" s="36">
        <f t="shared" si="296"/>
        <v>3.6004056795131847</v>
      </c>
    </row>
    <row r="1980" spans="1:19" s="24" customFormat="1" ht="15" hidden="1" outlineLevel="1" x14ac:dyDescent="0.2">
      <c r="A1980" s="37" t="s">
        <v>1959</v>
      </c>
      <c r="B1980" s="34"/>
      <c r="C1980" s="35">
        <v>2471</v>
      </c>
      <c r="D1980" s="34">
        <v>1198</v>
      </c>
      <c r="E1980" s="36">
        <f t="shared" si="289"/>
        <v>48.482395791177659</v>
      </c>
      <c r="F1980" s="34">
        <v>1273</v>
      </c>
      <c r="G1980" s="36">
        <f t="shared" si="290"/>
        <v>51.517604208822334</v>
      </c>
      <c r="H1980" s="34">
        <v>694</v>
      </c>
      <c r="I1980" s="36">
        <f t="shared" si="291"/>
        <v>28.085795224605423</v>
      </c>
      <c r="J1980" s="34">
        <v>606</v>
      </c>
      <c r="K1980" s="36">
        <f t="shared" si="292"/>
        <v>24.524484014569001</v>
      </c>
      <c r="L1980" s="34">
        <v>458</v>
      </c>
      <c r="M1980" s="36">
        <f t="shared" si="293"/>
        <v>18.535006070416834</v>
      </c>
      <c r="N1980" s="34">
        <v>367</v>
      </c>
      <c r="O1980" s="36">
        <f t="shared" si="294"/>
        <v>14.852286523674625</v>
      </c>
      <c r="P1980" s="34">
        <v>234</v>
      </c>
      <c r="Q1980" s="36">
        <f t="shared" si="295"/>
        <v>9.469850263051395</v>
      </c>
      <c r="R1980" s="34">
        <v>112</v>
      </c>
      <c r="S1980" s="36">
        <f t="shared" si="296"/>
        <v>4.5325779036827196</v>
      </c>
    </row>
    <row r="1981" spans="1:19" s="24" customFormat="1" ht="15" hidden="1" outlineLevel="1" x14ac:dyDescent="0.2">
      <c r="A1981" s="37" t="s">
        <v>1960</v>
      </c>
      <c r="B1981" s="34"/>
      <c r="C1981" s="35">
        <v>2344</v>
      </c>
      <c r="D1981" s="34">
        <v>1135</v>
      </c>
      <c r="E1981" s="36">
        <f t="shared" si="289"/>
        <v>48.421501706484641</v>
      </c>
      <c r="F1981" s="34">
        <v>1209</v>
      </c>
      <c r="G1981" s="36">
        <f t="shared" si="290"/>
        <v>51.578498293515352</v>
      </c>
      <c r="H1981" s="34">
        <v>701</v>
      </c>
      <c r="I1981" s="36">
        <f t="shared" si="291"/>
        <v>29.906143344709896</v>
      </c>
      <c r="J1981" s="34">
        <v>574</v>
      </c>
      <c r="K1981" s="36">
        <f t="shared" si="292"/>
        <v>24.488054607508531</v>
      </c>
      <c r="L1981" s="34">
        <v>407</v>
      </c>
      <c r="M1981" s="36">
        <f t="shared" si="293"/>
        <v>17.363481228668942</v>
      </c>
      <c r="N1981" s="34">
        <v>291</v>
      </c>
      <c r="O1981" s="36">
        <f t="shared" si="294"/>
        <v>12.414675767918087</v>
      </c>
      <c r="P1981" s="34">
        <v>263</v>
      </c>
      <c r="Q1981" s="36">
        <f t="shared" si="295"/>
        <v>11.22013651877133</v>
      </c>
      <c r="R1981" s="34">
        <v>108</v>
      </c>
      <c r="S1981" s="36">
        <f t="shared" si="296"/>
        <v>4.6075085324232079</v>
      </c>
    </row>
    <row r="1982" spans="1:19" s="24" customFormat="1" ht="15" hidden="1" outlineLevel="1" x14ac:dyDescent="0.2">
      <c r="A1982" s="37" t="s">
        <v>1961</v>
      </c>
      <c r="B1982" s="34"/>
      <c r="C1982" s="35">
        <v>2008</v>
      </c>
      <c r="D1982" s="34">
        <v>980</v>
      </c>
      <c r="E1982" s="36">
        <f t="shared" si="289"/>
        <v>48.804780876494029</v>
      </c>
      <c r="F1982" s="34">
        <v>1028</v>
      </c>
      <c r="G1982" s="36">
        <f t="shared" si="290"/>
        <v>51.195219123505979</v>
      </c>
      <c r="H1982" s="34">
        <v>509</v>
      </c>
      <c r="I1982" s="36">
        <f t="shared" si="291"/>
        <v>25.348605577689245</v>
      </c>
      <c r="J1982" s="34">
        <v>555</v>
      </c>
      <c r="K1982" s="36">
        <f t="shared" si="292"/>
        <v>27.639442231075698</v>
      </c>
      <c r="L1982" s="34">
        <v>332</v>
      </c>
      <c r="M1982" s="36">
        <f t="shared" si="293"/>
        <v>16.533864541832671</v>
      </c>
      <c r="N1982" s="34">
        <v>280</v>
      </c>
      <c r="O1982" s="36">
        <f t="shared" si="294"/>
        <v>13.944223107569723</v>
      </c>
      <c r="P1982" s="34">
        <v>242</v>
      </c>
      <c r="Q1982" s="36">
        <f t="shared" si="295"/>
        <v>12.05179282868526</v>
      </c>
      <c r="R1982" s="34">
        <v>90</v>
      </c>
      <c r="S1982" s="36">
        <f t="shared" si="296"/>
        <v>4.4820717131474108</v>
      </c>
    </row>
    <row r="1983" spans="1:19" s="24" customFormat="1" ht="15" hidden="1" outlineLevel="1" x14ac:dyDescent="0.2">
      <c r="A1983" s="37" t="s">
        <v>1962</v>
      </c>
      <c r="B1983" s="34"/>
      <c r="C1983" s="35">
        <v>2560</v>
      </c>
      <c r="D1983" s="34">
        <v>1249</v>
      </c>
      <c r="E1983" s="36">
        <f t="shared" si="289"/>
        <v>48.7890625</v>
      </c>
      <c r="F1983" s="34">
        <v>1311</v>
      </c>
      <c r="G1983" s="36">
        <f t="shared" si="290"/>
        <v>51.2109375</v>
      </c>
      <c r="H1983" s="34">
        <v>664</v>
      </c>
      <c r="I1983" s="36">
        <f t="shared" si="291"/>
        <v>25.9375</v>
      </c>
      <c r="J1983" s="34">
        <v>663</v>
      </c>
      <c r="K1983" s="36">
        <f t="shared" si="292"/>
        <v>25.8984375</v>
      </c>
      <c r="L1983" s="34">
        <v>422</v>
      </c>
      <c r="M1983" s="36">
        <f t="shared" si="293"/>
        <v>16.484375</v>
      </c>
      <c r="N1983" s="34">
        <v>385</v>
      </c>
      <c r="O1983" s="36">
        <f t="shared" si="294"/>
        <v>15.0390625</v>
      </c>
      <c r="P1983" s="34">
        <v>294</v>
      </c>
      <c r="Q1983" s="36">
        <f t="shared" si="295"/>
        <v>11.484375</v>
      </c>
      <c r="R1983" s="34">
        <v>132</v>
      </c>
      <c r="S1983" s="36">
        <f t="shared" si="296"/>
        <v>5.15625</v>
      </c>
    </row>
    <row r="1984" spans="1:19" s="24" customFormat="1" ht="15" hidden="1" outlineLevel="1" x14ac:dyDescent="0.2">
      <c r="A1984" s="37" t="s">
        <v>1963</v>
      </c>
      <c r="B1984" s="34"/>
      <c r="C1984" s="35">
        <v>698</v>
      </c>
      <c r="D1984" s="34">
        <v>356</v>
      </c>
      <c r="E1984" s="36">
        <f t="shared" ref="E1984:E2047" si="299">SUM(D1984/C1984%)</f>
        <v>51.002865329512893</v>
      </c>
      <c r="F1984" s="34">
        <v>342</v>
      </c>
      <c r="G1984" s="36">
        <f t="shared" si="290"/>
        <v>48.9971346704871</v>
      </c>
      <c r="H1984" s="34">
        <v>160</v>
      </c>
      <c r="I1984" s="36">
        <f t="shared" si="291"/>
        <v>22.922636103151859</v>
      </c>
      <c r="J1984" s="34">
        <v>171</v>
      </c>
      <c r="K1984" s="36">
        <f t="shared" si="292"/>
        <v>24.49856733524355</v>
      </c>
      <c r="L1984" s="34">
        <v>117</v>
      </c>
      <c r="M1984" s="36">
        <f t="shared" si="293"/>
        <v>16.762177650429798</v>
      </c>
      <c r="N1984" s="34">
        <v>119</v>
      </c>
      <c r="O1984" s="36">
        <f t="shared" si="294"/>
        <v>17.048710601719197</v>
      </c>
      <c r="P1984" s="34">
        <v>93</v>
      </c>
      <c r="Q1984" s="36">
        <f t="shared" si="295"/>
        <v>13.323782234957019</v>
      </c>
      <c r="R1984" s="34">
        <v>38</v>
      </c>
      <c r="S1984" s="36">
        <f t="shared" si="296"/>
        <v>5.4441260744985671</v>
      </c>
    </row>
    <row r="1985" spans="1:19" s="24" customFormat="1" ht="15" hidden="1" outlineLevel="1" x14ac:dyDescent="0.2">
      <c r="A1985" s="37" t="s">
        <v>1964</v>
      </c>
      <c r="B1985" s="34"/>
      <c r="C1985" s="35">
        <v>1426</v>
      </c>
      <c r="D1985" s="34">
        <v>655</v>
      </c>
      <c r="E1985" s="36">
        <f t="shared" si="299"/>
        <v>45.932678821879385</v>
      </c>
      <c r="F1985" s="34">
        <v>771</v>
      </c>
      <c r="G1985" s="36">
        <f t="shared" si="290"/>
        <v>54.067321178120615</v>
      </c>
      <c r="H1985" s="34">
        <v>379</v>
      </c>
      <c r="I1985" s="36">
        <f t="shared" si="291"/>
        <v>26.577840112201965</v>
      </c>
      <c r="J1985" s="34">
        <v>329</v>
      </c>
      <c r="K1985" s="36">
        <f t="shared" si="292"/>
        <v>23.071528751753156</v>
      </c>
      <c r="L1985" s="34">
        <v>256</v>
      </c>
      <c r="M1985" s="36">
        <f t="shared" si="293"/>
        <v>17.952314165497896</v>
      </c>
      <c r="N1985" s="34">
        <v>210</v>
      </c>
      <c r="O1985" s="36">
        <f t="shared" si="294"/>
        <v>14.726507713884994</v>
      </c>
      <c r="P1985" s="34">
        <v>170</v>
      </c>
      <c r="Q1985" s="36">
        <f t="shared" si="295"/>
        <v>11.921458625525947</v>
      </c>
      <c r="R1985" s="34">
        <v>82</v>
      </c>
      <c r="S1985" s="36">
        <f t="shared" si="296"/>
        <v>5.7503506311360448</v>
      </c>
    </row>
    <row r="1986" spans="1:19" s="24" customFormat="1" ht="15" hidden="1" outlineLevel="1" x14ac:dyDescent="0.2">
      <c r="A1986" s="37" t="s">
        <v>1965</v>
      </c>
      <c r="B1986" s="34"/>
      <c r="C1986" s="35">
        <v>1732</v>
      </c>
      <c r="D1986" s="34">
        <v>804</v>
      </c>
      <c r="E1986" s="36">
        <f t="shared" si="299"/>
        <v>46.420323325635103</v>
      </c>
      <c r="F1986" s="34">
        <v>928</v>
      </c>
      <c r="G1986" s="36">
        <f t="shared" si="290"/>
        <v>53.579676674364897</v>
      </c>
      <c r="H1986" s="34">
        <v>468</v>
      </c>
      <c r="I1986" s="36">
        <f t="shared" si="291"/>
        <v>27.020785219399539</v>
      </c>
      <c r="J1986" s="34">
        <v>420</v>
      </c>
      <c r="K1986" s="36">
        <f t="shared" si="292"/>
        <v>24.249422632794456</v>
      </c>
      <c r="L1986" s="34">
        <v>298</v>
      </c>
      <c r="M1986" s="36">
        <f t="shared" si="293"/>
        <v>17.20554272517321</v>
      </c>
      <c r="N1986" s="34">
        <v>242</v>
      </c>
      <c r="O1986" s="36">
        <f t="shared" si="294"/>
        <v>13.972286374133949</v>
      </c>
      <c r="P1986" s="34">
        <v>210</v>
      </c>
      <c r="Q1986" s="36">
        <f t="shared" si="295"/>
        <v>12.124711316397228</v>
      </c>
      <c r="R1986" s="34">
        <v>94</v>
      </c>
      <c r="S1986" s="36">
        <f t="shared" si="296"/>
        <v>5.4272517321016167</v>
      </c>
    </row>
    <row r="1987" spans="1:19" s="24" customFormat="1" ht="15" hidden="1" outlineLevel="1" x14ac:dyDescent="0.2">
      <c r="A1987" s="37" t="s">
        <v>1966</v>
      </c>
      <c r="B1987" s="34"/>
      <c r="C1987" s="35">
        <v>1941</v>
      </c>
      <c r="D1987" s="34">
        <v>876</v>
      </c>
      <c r="E1987" s="36">
        <f t="shared" si="299"/>
        <v>45.131375579598142</v>
      </c>
      <c r="F1987" s="34">
        <v>1065</v>
      </c>
      <c r="G1987" s="36">
        <f t="shared" si="290"/>
        <v>54.868624420401858</v>
      </c>
      <c r="H1987" s="34">
        <v>488</v>
      </c>
      <c r="I1987" s="36">
        <f t="shared" si="291"/>
        <v>25.141679546625451</v>
      </c>
      <c r="J1987" s="34">
        <v>487</v>
      </c>
      <c r="K1987" s="36">
        <f t="shared" si="292"/>
        <v>25.090159711488923</v>
      </c>
      <c r="L1987" s="34">
        <v>320</v>
      </c>
      <c r="M1987" s="36">
        <f t="shared" si="293"/>
        <v>16.486347243688819</v>
      </c>
      <c r="N1987" s="34">
        <v>295</v>
      </c>
      <c r="O1987" s="36">
        <f t="shared" si="294"/>
        <v>15.198351365275631</v>
      </c>
      <c r="P1987" s="34">
        <v>239</v>
      </c>
      <c r="Q1987" s="36">
        <f t="shared" si="295"/>
        <v>12.313240597630088</v>
      </c>
      <c r="R1987" s="34">
        <v>112</v>
      </c>
      <c r="S1987" s="36">
        <f t="shared" si="296"/>
        <v>5.7702215352910873</v>
      </c>
    </row>
    <row r="1988" spans="1:19" s="24" customFormat="1" ht="15" hidden="1" outlineLevel="1" x14ac:dyDescent="0.2">
      <c r="A1988" s="37" t="s">
        <v>1967</v>
      </c>
      <c r="B1988" s="34"/>
      <c r="C1988" s="35">
        <v>1530</v>
      </c>
      <c r="D1988" s="34">
        <v>712</v>
      </c>
      <c r="E1988" s="36">
        <f t="shared" si="299"/>
        <v>46.535947712418299</v>
      </c>
      <c r="F1988" s="34">
        <v>818</v>
      </c>
      <c r="G1988" s="36">
        <f t="shared" ref="G1988:G2051" si="300">SUM(F1988/C1988%)</f>
        <v>53.464052287581694</v>
      </c>
      <c r="H1988" s="34">
        <v>460</v>
      </c>
      <c r="I1988" s="36">
        <f t="shared" ref="I1988:I2051" si="301">SUM(H1988/C1988%)</f>
        <v>30.065359477124183</v>
      </c>
      <c r="J1988" s="34">
        <v>401</v>
      </c>
      <c r="K1988" s="36">
        <f t="shared" ref="K1988:K2051" si="302">SUM(J1988/C1988%)</f>
        <v>26.209150326797385</v>
      </c>
      <c r="L1988" s="34">
        <v>234</v>
      </c>
      <c r="M1988" s="36">
        <f t="shared" ref="M1988:M2051" si="303">SUM(L1988/C1988%)</f>
        <v>15.294117647058822</v>
      </c>
      <c r="N1988" s="34">
        <v>213</v>
      </c>
      <c r="O1988" s="36">
        <f t="shared" ref="O1988:O2051" si="304">SUM(N1988/C1988%)</f>
        <v>13.921568627450979</v>
      </c>
      <c r="P1988" s="34">
        <v>143</v>
      </c>
      <c r="Q1988" s="36">
        <f t="shared" ref="Q1988:Q2051" si="305">SUM(P1988/C1988%)</f>
        <v>9.3464052287581687</v>
      </c>
      <c r="R1988" s="34">
        <v>79</v>
      </c>
      <c r="S1988" s="36">
        <f t="shared" ref="S1988:S2051" si="306">SUM(R1988/C1988%)</f>
        <v>5.1633986928104569</v>
      </c>
    </row>
    <row r="1989" spans="1:19" s="24" customFormat="1" ht="15" hidden="1" outlineLevel="1" x14ac:dyDescent="0.2">
      <c r="A1989" s="37" t="s">
        <v>1968</v>
      </c>
      <c r="B1989" s="34"/>
      <c r="C1989" s="35">
        <v>1695</v>
      </c>
      <c r="D1989" s="34">
        <v>698</v>
      </c>
      <c r="E1989" s="36">
        <f t="shared" si="299"/>
        <v>41.179941002949853</v>
      </c>
      <c r="F1989" s="34">
        <v>997</v>
      </c>
      <c r="G1989" s="36">
        <f t="shared" si="300"/>
        <v>58.820058997050147</v>
      </c>
      <c r="H1989" s="34">
        <v>404</v>
      </c>
      <c r="I1989" s="36">
        <f t="shared" si="301"/>
        <v>23.834808259587021</v>
      </c>
      <c r="J1989" s="34">
        <v>370</v>
      </c>
      <c r="K1989" s="36">
        <f t="shared" si="302"/>
        <v>21.828908554572273</v>
      </c>
      <c r="L1989" s="34">
        <v>321</v>
      </c>
      <c r="M1989" s="36">
        <f t="shared" si="303"/>
        <v>18.938053097345133</v>
      </c>
      <c r="N1989" s="34">
        <v>262</v>
      </c>
      <c r="O1989" s="36">
        <f t="shared" si="304"/>
        <v>15.457227138643068</v>
      </c>
      <c r="P1989" s="34">
        <v>203</v>
      </c>
      <c r="Q1989" s="36">
        <f t="shared" si="305"/>
        <v>11.976401179941004</v>
      </c>
      <c r="R1989" s="34">
        <v>135</v>
      </c>
      <c r="S1989" s="36">
        <f t="shared" si="306"/>
        <v>7.9646017699115044</v>
      </c>
    </row>
    <row r="1990" spans="1:19" s="24" customFormat="1" ht="15" hidden="1" outlineLevel="1" x14ac:dyDescent="0.2">
      <c r="A1990" s="37" t="s">
        <v>1969</v>
      </c>
      <c r="B1990" s="34"/>
      <c r="C1990" s="35">
        <v>1425</v>
      </c>
      <c r="D1990" s="34">
        <v>644</v>
      </c>
      <c r="E1990" s="36">
        <f t="shared" si="299"/>
        <v>45.192982456140349</v>
      </c>
      <c r="F1990" s="34">
        <v>781</v>
      </c>
      <c r="G1990" s="36">
        <f t="shared" si="300"/>
        <v>54.807017543859651</v>
      </c>
      <c r="H1990" s="34">
        <v>364</v>
      </c>
      <c r="I1990" s="36">
        <f t="shared" si="301"/>
        <v>25.543859649122808</v>
      </c>
      <c r="J1990" s="34">
        <v>330</v>
      </c>
      <c r="K1990" s="36">
        <f t="shared" si="302"/>
        <v>23.157894736842106</v>
      </c>
      <c r="L1990" s="34">
        <v>247</v>
      </c>
      <c r="M1990" s="36">
        <f t="shared" si="303"/>
        <v>17.333333333333332</v>
      </c>
      <c r="N1990" s="34">
        <v>222</v>
      </c>
      <c r="O1990" s="36">
        <f t="shared" si="304"/>
        <v>15.578947368421053</v>
      </c>
      <c r="P1990" s="34">
        <v>156</v>
      </c>
      <c r="Q1990" s="36">
        <f t="shared" si="305"/>
        <v>10.947368421052632</v>
      </c>
      <c r="R1990" s="34">
        <v>106</v>
      </c>
      <c r="S1990" s="36">
        <f t="shared" si="306"/>
        <v>7.4385964912280702</v>
      </c>
    </row>
    <row r="1991" spans="1:19" s="24" customFormat="1" ht="15" hidden="1" outlineLevel="1" x14ac:dyDescent="0.2">
      <c r="A1991" s="37" t="s">
        <v>1970</v>
      </c>
      <c r="B1991" s="34"/>
      <c r="C1991" s="35">
        <v>1480</v>
      </c>
      <c r="D1991" s="34">
        <v>645</v>
      </c>
      <c r="E1991" s="36">
        <f t="shared" si="299"/>
        <v>43.581081081081081</v>
      </c>
      <c r="F1991" s="34">
        <v>835</v>
      </c>
      <c r="G1991" s="36">
        <f t="shared" si="300"/>
        <v>56.418918918918919</v>
      </c>
      <c r="H1991" s="34">
        <v>383</v>
      </c>
      <c r="I1991" s="36">
        <f t="shared" si="301"/>
        <v>25.878378378378375</v>
      </c>
      <c r="J1991" s="34">
        <v>346</v>
      </c>
      <c r="K1991" s="36">
        <f t="shared" si="302"/>
        <v>23.378378378378379</v>
      </c>
      <c r="L1991" s="34">
        <v>242</v>
      </c>
      <c r="M1991" s="36">
        <f t="shared" si="303"/>
        <v>16.351351351351351</v>
      </c>
      <c r="N1991" s="34">
        <v>256</v>
      </c>
      <c r="O1991" s="36">
        <f t="shared" si="304"/>
        <v>17.297297297297295</v>
      </c>
      <c r="P1991" s="34">
        <v>158</v>
      </c>
      <c r="Q1991" s="36">
        <f t="shared" si="305"/>
        <v>10.675675675675675</v>
      </c>
      <c r="R1991" s="34">
        <v>95</v>
      </c>
      <c r="S1991" s="36">
        <f t="shared" si="306"/>
        <v>6.4189189189189184</v>
      </c>
    </row>
    <row r="1992" spans="1:19" s="24" customFormat="1" ht="15" hidden="1" outlineLevel="1" x14ac:dyDescent="0.2">
      <c r="A1992" s="37" t="s">
        <v>1971</v>
      </c>
      <c r="B1992" s="34"/>
      <c r="C1992" s="35">
        <v>1745</v>
      </c>
      <c r="D1992" s="34">
        <v>733</v>
      </c>
      <c r="E1992" s="36">
        <f t="shared" si="299"/>
        <v>42.005730659025787</v>
      </c>
      <c r="F1992" s="34">
        <v>1012</v>
      </c>
      <c r="G1992" s="36">
        <f t="shared" si="300"/>
        <v>57.994269340974213</v>
      </c>
      <c r="H1992" s="34">
        <v>407</v>
      </c>
      <c r="I1992" s="36">
        <f t="shared" si="301"/>
        <v>23.323782234957022</v>
      </c>
      <c r="J1992" s="34">
        <v>403</v>
      </c>
      <c r="K1992" s="36">
        <f t="shared" si="302"/>
        <v>23.094555873925504</v>
      </c>
      <c r="L1992" s="34">
        <v>315</v>
      </c>
      <c r="M1992" s="36">
        <f t="shared" si="303"/>
        <v>18.051575931232094</v>
      </c>
      <c r="N1992" s="34">
        <v>256</v>
      </c>
      <c r="O1992" s="36">
        <f t="shared" si="304"/>
        <v>14.670487106017193</v>
      </c>
      <c r="P1992" s="34">
        <v>215</v>
      </c>
      <c r="Q1992" s="36">
        <f t="shared" si="305"/>
        <v>12.320916905444127</v>
      </c>
      <c r="R1992" s="34">
        <v>149</v>
      </c>
      <c r="S1992" s="36">
        <f t="shared" si="306"/>
        <v>8.5386819484240686</v>
      </c>
    </row>
    <row r="1993" spans="1:19" s="24" customFormat="1" ht="15" hidden="1" outlineLevel="1" x14ac:dyDescent="0.2">
      <c r="A1993" s="37" t="s">
        <v>1972</v>
      </c>
      <c r="B1993" s="34"/>
      <c r="C1993" s="35">
        <v>1679</v>
      </c>
      <c r="D1993" s="34">
        <v>753</v>
      </c>
      <c r="E1993" s="36">
        <f t="shared" si="299"/>
        <v>44.848123883263852</v>
      </c>
      <c r="F1993" s="34">
        <v>926</v>
      </c>
      <c r="G1993" s="36">
        <f t="shared" si="300"/>
        <v>55.151876116736155</v>
      </c>
      <c r="H1993" s="34">
        <v>459</v>
      </c>
      <c r="I1993" s="36">
        <f t="shared" si="301"/>
        <v>27.337701012507445</v>
      </c>
      <c r="J1993" s="34">
        <v>395</v>
      </c>
      <c r="K1993" s="36">
        <f t="shared" si="302"/>
        <v>23.525908278737344</v>
      </c>
      <c r="L1993" s="34">
        <v>296</v>
      </c>
      <c r="M1993" s="36">
        <f t="shared" si="303"/>
        <v>17.629541393686718</v>
      </c>
      <c r="N1993" s="34">
        <v>271</v>
      </c>
      <c r="O1993" s="36">
        <f t="shared" si="304"/>
        <v>16.140559857057774</v>
      </c>
      <c r="P1993" s="34">
        <v>172</v>
      </c>
      <c r="Q1993" s="36">
        <f t="shared" si="305"/>
        <v>10.244192972007149</v>
      </c>
      <c r="R1993" s="34">
        <v>86</v>
      </c>
      <c r="S1993" s="36">
        <f t="shared" si="306"/>
        <v>5.1220964860035743</v>
      </c>
    </row>
    <row r="1994" spans="1:19" s="24" customFormat="1" ht="15" hidden="1" outlineLevel="1" x14ac:dyDescent="0.2">
      <c r="A1994" s="37" t="s">
        <v>1973</v>
      </c>
      <c r="B1994" s="34"/>
      <c r="C1994" s="35">
        <v>872</v>
      </c>
      <c r="D1994" s="34">
        <v>428</v>
      </c>
      <c r="E1994" s="36">
        <f t="shared" si="299"/>
        <v>49.082568807339449</v>
      </c>
      <c r="F1994" s="34">
        <v>444</v>
      </c>
      <c r="G1994" s="36">
        <f t="shared" si="300"/>
        <v>50.917431192660544</v>
      </c>
      <c r="H1994" s="34">
        <v>211</v>
      </c>
      <c r="I1994" s="36">
        <f t="shared" si="301"/>
        <v>24.197247706422015</v>
      </c>
      <c r="J1994" s="34">
        <v>235</v>
      </c>
      <c r="K1994" s="36">
        <f t="shared" si="302"/>
        <v>26.949541284403669</v>
      </c>
      <c r="L1994" s="34">
        <v>158</v>
      </c>
      <c r="M1994" s="36">
        <f t="shared" si="303"/>
        <v>18.11926605504587</v>
      </c>
      <c r="N1994" s="34">
        <v>123</v>
      </c>
      <c r="O1994" s="36">
        <f t="shared" si="304"/>
        <v>14.105504587155963</v>
      </c>
      <c r="P1994" s="34">
        <v>101</v>
      </c>
      <c r="Q1994" s="36">
        <f t="shared" si="305"/>
        <v>11.582568807339449</v>
      </c>
      <c r="R1994" s="34">
        <v>44</v>
      </c>
      <c r="S1994" s="36">
        <f t="shared" si="306"/>
        <v>5.045871559633027</v>
      </c>
    </row>
    <row r="1995" spans="1:19" s="24" customFormat="1" ht="15" hidden="1" outlineLevel="1" x14ac:dyDescent="0.2">
      <c r="A1995" s="37" t="s">
        <v>1974</v>
      </c>
      <c r="B1995" s="34"/>
      <c r="C1995" s="35">
        <v>1145</v>
      </c>
      <c r="D1995" s="34">
        <v>588</v>
      </c>
      <c r="E1995" s="36">
        <f t="shared" si="299"/>
        <v>51.353711790393014</v>
      </c>
      <c r="F1995" s="34">
        <v>557</v>
      </c>
      <c r="G1995" s="36">
        <f t="shared" si="300"/>
        <v>48.646288209606993</v>
      </c>
      <c r="H1995" s="34">
        <v>315</v>
      </c>
      <c r="I1995" s="36">
        <f t="shared" si="301"/>
        <v>27.510917030567686</v>
      </c>
      <c r="J1995" s="34">
        <v>292</v>
      </c>
      <c r="K1995" s="36">
        <f t="shared" si="302"/>
        <v>25.502183406113538</v>
      </c>
      <c r="L1995" s="34">
        <v>189</v>
      </c>
      <c r="M1995" s="36">
        <f t="shared" si="303"/>
        <v>16.506550218340614</v>
      </c>
      <c r="N1995" s="34">
        <v>173</v>
      </c>
      <c r="O1995" s="36">
        <f t="shared" si="304"/>
        <v>15.109170305676857</v>
      </c>
      <c r="P1995" s="34">
        <v>127</v>
      </c>
      <c r="Q1995" s="36">
        <f t="shared" si="305"/>
        <v>11.09170305676856</v>
      </c>
      <c r="R1995" s="34">
        <v>49</v>
      </c>
      <c r="S1995" s="36">
        <f t="shared" si="306"/>
        <v>4.2794759825327517</v>
      </c>
    </row>
    <row r="1996" spans="1:19" s="24" customFormat="1" ht="15" hidden="1" outlineLevel="1" x14ac:dyDescent="0.2">
      <c r="A1996" s="37" t="s">
        <v>1975</v>
      </c>
      <c r="B1996" s="34"/>
      <c r="C1996" s="35">
        <v>346</v>
      </c>
      <c r="D1996" s="34">
        <v>163</v>
      </c>
      <c r="E1996" s="36">
        <f t="shared" si="299"/>
        <v>47.109826589595379</v>
      </c>
      <c r="F1996" s="34">
        <v>183</v>
      </c>
      <c r="G1996" s="36">
        <f t="shared" si="300"/>
        <v>52.890173410404621</v>
      </c>
      <c r="H1996" s="34">
        <v>79</v>
      </c>
      <c r="I1996" s="36">
        <f t="shared" si="301"/>
        <v>22.832369942196532</v>
      </c>
      <c r="J1996" s="34">
        <v>79</v>
      </c>
      <c r="K1996" s="36">
        <f t="shared" si="302"/>
        <v>22.832369942196532</v>
      </c>
      <c r="L1996" s="34">
        <v>57</v>
      </c>
      <c r="M1996" s="36">
        <f t="shared" si="303"/>
        <v>16.473988439306357</v>
      </c>
      <c r="N1996" s="34">
        <v>52</v>
      </c>
      <c r="O1996" s="36">
        <f t="shared" si="304"/>
        <v>15.028901734104046</v>
      </c>
      <c r="P1996" s="34">
        <v>51</v>
      </c>
      <c r="Q1996" s="36">
        <f t="shared" si="305"/>
        <v>14.739884393063583</v>
      </c>
      <c r="R1996" s="34">
        <v>28</v>
      </c>
      <c r="S1996" s="36">
        <f t="shared" si="306"/>
        <v>8.0924855491329488</v>
      </c>
    </row>
    <row r="1997" spans="1:19" s="24" customFormat="1" ht="15" hidden="1" outlineLevel="1" x14ac:dyDescent="0.2">
      <c r="A1997" s="37" t="s">
        <v>1976</v>
      </c>
      <c r="B1997" s="34"/>
      <c r="C1997" s="35">
        <v>816</v>
      </c>
      <c r="D1997" s="34">
        <v>391</v>
      </c>
      <c r="E1997" s="36">
        <f t="shared" si="299"/>
        <v>47.916666666666664</v>
      </c>
      <c r="F1997" s="34">
        <v>425</v>
      </c>
      <c r="G1997" s="36">
        <f t="shared" si="300"/>
        <v>52.083333333333336</v>
      </c>
      <c r="H1997" s="34">
        <v>202</v>
      </c>
      <c r="I1997" s="36">
        <f t="shared" si="301"/>
        <v>24.754901960784313</v>
      </c>
      <c r="J1997" s="34">
        <v>218</v>
      </c>
      <c r="K1997" s="36">
        <f t="shared" si="302"/>
        <v>26.715686274509803</v>
      </c>
      <c r="L1997" s="34">
        <v>146</v>
      </c>
      <c r="M1997" s="36">
        <f t="shared" si="303"/>
        <v>17.892156862745097</v>
      </c>
      <c r="N1997" s="34">
        <v>113</v>
      </c>
      <c r="O1997" s="36">
        <f t="shared" si="304"/>
        <v>13.848039215686274</v>
      </c>
      <c r="P1997" s="34">
        <v>97</v>
      </c>
      <c r="Q1997" s="36">
        <f t="shared" si="305"/>
        <v>11.887254901960784</v>
      </c>
      <c r="R1997" s="34">
        <v>40</v>
      </c>
      <c r="S1997" s="36">
        <f t="shared" si="306"/>
        <v>4.9019607843137258</v>
      </c>
    </row>
    <row r="1998" spans="1:19" s="24" customFormat="1" ht="15" hidden="1" outlineLevel="1" x14ac:dyDescent="0.2">
      <c r="A1998" s="37" t="s">
        <v>1977</v>
      </c>
      <c r="B1998" s="34"/>
      <c r="C1998" s="35">
        <v>1074</v>
      </c>
      <c r="D1998" s="34">
        <v>550</v>
      </c>
      <c r="E1998" s="36">
        <f t="shared" si="299"/>
        <v>51.21042830540037</v>
      </c>
      <c r="F1998" s="34">
        <v>524</v>
      </c>
      <c r="G1998" s="36">
        <f t="shared" si="300"/>
        <v>48.78957169459963</v>
      </c>
      <c r="H1998" s="34">
        <v>293</v>
      </c>
      <c r="I1998" s="36">
        <f t="shared" si="301"/>
        <v>27.281191806331471</v>
      </c>
      <c r="J1998" s="34">
        <v>313</v>
      </c>
      <c r="K1998" s="36">
        <f t="shared" si="302"/>
        <v>29.143389199255122</v>
      </c>
      <c r="L1998" s="34">
        <v>163</v>
      </c>
      <c r="M1998" s="36">
        <f t="shared" si="303"/>
        <v>15.176908752327746</v>
      </c>
      <c r="N1998" s="34">
        <v>156</v>
      </c>
      <c r="O1998" s="36">
        <f t="shared" si="304"/>
        <v>14.525139664804469</v>
      </c>
      <c r="P1998" s="34">
        <v>116</v>
      </c>
      <c r="Q1998" s="36">
        <f t="shared" si="305"/>
        <v>10.80074487895717</v>
      </c>
      <c r="R1998" s="34">
        <v>33</v>
      </c>
      <c r="S1998" s="36">
        <f t="shared" si="306"/>
        <v>3.0726256983240221</v>
      </c>
    </row>
    <row r="1999" spans="1:19" s="24" customFormat="1" ht="15" hidden="1" outlineLevel="1" x14ac:dyDescent="0.2">
      <c r="A1999" s="37" t="s">
        <v>1978</v>
      </c>
      <c r="B1999" s="34"/>
      <c r="C1999" s="35">
        <v>751</v>
      </c>
      <c r="D1999" s="34">
        <v>360</v>
      </c>
      <c r="E1999" s="36">
        <f t="shared" si="299"/>
        <v>47.93608521970706</v>
      </c>
      <c r="F1999" s="34">
        <v>391</v>
      </c>
      <c r="G1999" s="36">
        <f t="shared" si="300"/>
        <v>52.063914780292947</v>
      </c>
      <c r="H1999" s="34">
        <v>203</v>
      </c>
      <c r="I1999" s="36">
        <f t="shared" si="301"/>
        <v>27.030625832223702</v>
      </c>
      <c r="J1999" s="34">
        <v>208</v>
      </c>
      <c r="K1999" s="36">
        <f t="shared" si="302"/>
        <v>27.696404793608522</v>
      </c>
      <c r="L1999" s="34">
        <v>129</v>
      </c>
      <c r="M1999" s="36">
        <f t="shared" si="303"/>
        <v>17.177097203728362</v>
      </c>
      <c r="N1999" s="34">
        <v>107</v>
      </c>
      <c r="O1999" s="36">
        <f t="shared" si="304"/>
        <v>14.247669773635154</v>
      </c>
      <c r="P1999" s="34">
        <v>80</v>
      </c>
      <c r="Q1999" s="36">
        <f t="shared" si="305"/>
        <v>10.652463382157125</v>
      </c>
      <c r="R1999" s="34">
        <v>24</v>
      </c>
      <c r="S1999" s="36">
        <f t="shared" si="306"/>
        <v>3.1957390146471374</v>
      </c>
    </row>
    <row r="2000" spans="1:19" s="24" customFormat="1" ht="15" hidden="1" outlineLevel="1" x14ac:dyDescent="0.2">
      <c r="A2000" s="37" t="s">
        <v>1979</v>
      </c>
      <c r="B2000" s="34"/>
      <c r="C2000" s="35">
        <v>440</v>
      </c>
      <c r="D2000" s="34">
        <v>224</v>
      </c>
      <c r="E2000" s="36">
        <f t="shared" si="299"/>
        <v>50.909090909090907</v>
      </c>
      <c r="F2000" s="34">
        <v>216</v>
      </c>
      <c r="G2000" s="36">
        <f t="shared" si="300"/>
        <v>49.090909090909086</v>
      </c>
      <c r="H2000" s="34">
        <v>115</v>
      </c>
      <c r="I2000" s="36">
        <f t="shared" si="301"/>
        <v>26.136363636363633</v>
      </c>
      <c r="J2000" s="34">
        <v>115</v>
      </c>
      <c r="K2000" s="36">
        <f t="shared" si="302"/>
        <v>26.136363636363633</v>
      </c>
      <c r="L2000" s="34">
        <v>75</v>
      </c>
      <c r="M2000" s="36">
        <f t="shared" si="303"/>
        <v>17.045454545454543</v>
      </c>
      <c r="N2000" s="34">
        <v>66</v>
      </c>
      <c r="O2000" s="36">
        <f t="shared" si="304"/>
        <v>14.999999999999998</v>
      </c>
      <c r="P2000" s="34">
        <v>46</v>
      </c>
      <c r="Q2000" s="36">
        <f t="shared" si="305"/>
        <v>10.454545454545453</v>
      </c>
      <c r="R2000" s="34">
        <v>23</v>
      </c>
      <c r="S2000" s="36">
        <f t="shared" si="306"/>
        <v>5.2272727272727266</v>
      </c>
    </row>
    <row r="2001" spans="1:19" s="24" customFormat="1" ht="15" hidden="1" outlineLevel="1" x14ac:dyDescent="0.2">
      <c r="A2001" s="37" t="s">
        <v>1980</v>
      </c>
      <c r="B2001" s="34"/>
      <c r="C2001" s="35">
        <v>1046</v>
      </c>
      <c r="D2001" s="34">
        <v>519</v>
      </c>
      <c r="E2001" s="36">
        <f t="shared" si="299"/>
        <v>49.617590822179729</v>
      </c>
      <c r="F2001" s="34">
        <v>527</v>
      </c>
      <c r="G2001" s="36">
        <f t="shared" si="300"/>
        <v>50.382409177820264</v>
      </c>
      <c r="H2001" s="34">
        <v>275</v>
      </c>
      <c r="I2001" s="36">
        <f t="shared" si="301"/>
        <v>26.290630975143401</v>
      </c>
      <c r="J2001" s="34">
        <v>283</v>
      </c>
      <c r="K2001" s="36">
        <f t="shared" si="302"/>
        <v>27.055449330783937</v>
      </c>
      <c r="L2001" s="34">
        <v>163</v>
      </c>
      <c r="M2001" s="36">
        <f t="shared" si="303"/>
        <v>15.583173996175907</v>
      </c>
      <c r="N2001" s="34">
        <v>150</v>
      </c>
      <c r="O2001" s="36">
        <f t="shared" si="304"/>
        <v>14.340344168260037</v>
      </c>
      <c r="P2001" s="34">
        <v>127</v>
      </c>
      <c r="Q2001" s="36">
        <f t="shared" si="305"/>
        <v>12.141491395793498</v>
      </c>
      <c r="R2001" s="34">
        <v>48</v>
      </c>
      <c r="S2001" s="36">
        <f t="shared" si="306"/>
        <v>4.5889101338432114</v>
      </c>
    </row>
    <row r="2002" spans="1:19" s="24" customFormat="1" ht="15" hidden="1" outlineLevel="1" x14ac:dyDescent="0.2">
      <c r="A2002" s="37" t="s">
        <v>1981</v>
      </c>
      <c r="B2002" s="34"/>
      <c r="C2002" s="35">
        <v>2582</v>
      </c>
      <c r="D2002" s="34">
        <v>1124</v>
      </c>
      <c r="E2002" s="36">
        <f t="shared" si="299"/>
        <v>43.532145623547635</v>
      </c>
      <c r="F2002" s="34">
        <v>1458</v>
      </c>
      <c r="G2002" s="36">
        <f t="shared" si="300"/>
        <v>56.467854376452365</v>
      </c>
      <c r="H2002" s="34">
        <v>724</v>
      </c>
      <c r="I2002" s="36">
        <f t="shared" si="301"/>
        <v>28.040278853601858</v>
      </c>
      <c r="J2002" s="34">
        <v>628</v>
      </c>
      <c r="K2002" s="36">
        <f t="shared" si="302"/>
        <v>24.32223082881487</v>
      </c>
      <c r="L2002" s="34">
        <v>444</v>
      </c>
      <c r="M2002" s="36">
        <f t="shared" si="303"/>
        <v>17.195972114639815</v>
      </c>
      <c r="N2002" s="34">
        <v>356</v>
      </c>
      <c r="O2002" s="36">
        <f t="shared" si="304"/>
        <v>13.787761425251743</v>
      </c>
      <c r="P2002" s="34">
        <v>308</v>
      </c>
      <c r="Q2002" s="36">
        <f t="shared" si="305"/>
        <v>11.928737412858249</v>
      </c>
      <c r="R2002" s="34">
        <v>122</v>
      </c>
      <c r="S2002" s="36">
        <f t="shared" si="306"/>
        <v>4.7250193648334626</v>
      </c>
    </row>
    <row r="2003" spans="1:19" s="24" customFormat="1" ht="15" hidden="1" outlineLevel="1" x14ac:dyDescent="0.2">
      <c r="A2003" s="37" t="s">
        <v>1982</v>
      </c>
      <c r="B2003" s="34"/>
      <c r="C2003" s="35">
        <v>2191</v>
      </c>
      <c r="D2003" s="34">
        <v>1019</v>
      </c>
      <c r="E2003" s="36">
        <f t="shared" si="299"/>
        <v>46.508443633044273</v>
      </c>
      <c r="F2003" s="34">
        <v>1172</v>
      </c>
      <c r="G2003" s="36">
        <f t="shared" si="300"/>
        <v>53.491556366955727</v>
      </c>
      <c r="H2003" s="34">
        <v>537</v>
      </c>
      <c r="I2003" s="36">
        <f t="shared" si="301"/>
        <v>24.509356458238248</v>
      </c>
      <c r="J2003" s="34">
        <v>576</v>
      </c>
      <c r="K2003" s="36">
        <f t="shared" si="302"/>
        <v>26.289365586490188</v>
      </c>
      <c r="L2003" s="34">
        <v>387</v>
      </c>
      <c r="M2003" s="36">
        <f t="shared" si="303"/>
        <v>17.663167503423093</v>
      </c>
      <c r="N2003" s="34">
        <v>299</v>
      </c>
      <c r="O2003" s="36">
        <f t="shared" si="304"/>
        <v>13.646736649931539</v>
      </c>
      <c r="P2003" s="34">
        <v>272</v>
      </c>
      <c r="Q2003" s="36">
        <f t="shared" si="305"/>
        <v>12.41442263806481</v>
      </c>
      <c r="R2003" s="34">
        <v>120</v>
      </c>
      <c r="S2003" s="36">
        <f t="shared" si="306"/>
        <v>5.4769511638521227</v>
      </c>
    </row>
    <row r="2004" spans="1:19" s="24" customFormat="1" ht="15" hidden="1" outlineLevel="1" x14ac:dyDescent="0.2">
      <c r="A2004" s="37" t="s">
        <v>1983</v>
      </c>
      <c r="B2004" s="34"/>
      <c r="C2004" s="35">
        <v>1640</v>
      </c>
      <c r="D2004" s="34">
        <v>765</v>
      </c>
      <c r="E2004" s="36">
        <f t="shared" si="299"/>
        <v>46.646341463414636</v>
      </c>
      <c r="F2004" s="34">
        <v>875</v>
      </c>
      <c r="G2004" s="36">
        <f t="shared" si="300"/>
        <v>53.353658536585371</v>
      </c>
      <c r="H2004" s="34">
        <v>413</v>
      </c>
      <c r="I2004" s="36">
        <f t="shared" si="301"/>
        <v>25.182926829268293</v>
      </c>
      <c r="J2004" s="34">
        <v>406</v>
      </c>
      <c r="K2004" s="36">
        <f t="shared" si="302"/>
        <v>24.756097560975611</v>
      </c>
      <c r="L2004" s="34">
        <v>298</v>
      </c>
      <c r="M2004" s="36">
        <f t="shared" si="303"/>
        <v>18.170731707317074</v>
      </c>
      <c r="N2004" s="34">
        <v>234</v>
      </c>
      <c r="O2004" s="36">
        <f t="shared" si="304"/>
        <v>14.26829268292683</v>
      </c>
      <c r="P2004" s="34">
        <v>194</v>
      </c>
      <c r="Q2004" s="36">
        <f t="shared" si="305"/>
        <v>11.829268292682928</v>
      </c>
      <c r="R2004" s="34">
        <v>95</v>
      </c>
      <c r="S2004" s="36">
        <f t="shared" si="306"/>
        <v>5.7926829268292686</v>
      </c>
    </row>
    <row r="2005" spans="1:19" s="24" customFormat="1" ht="15" hidden="1" outlineLevel="1" x14ac:dyDescent="0.2">
      <c r="A2005" s="37" t="s">
        <v>1984</v>
      </c>
      <c r="B2005" s="34"/>
      <c r="C2005" s="35">
        <v>619</v>
      </c>
      <c r="D2005" s="34">
        <v>320</v>
      </c>
      <c r="E2005" s="36">
        <f t="shared" si="299"/>
        <v>51.696284329563809</v>
      </c>
      <c r="F2005" s="34">
        <v>299</v>
      </c>
      <c r="G2005" s="36">
        <f t="shared" si="300"/>
        <v>48.303715670436183</v>
      </c>
      <c r="H2005" s="34">
        <v>170</v>
      </c>
      <c r="I2005" s="36">
        <f t="shared" si="301"/>
        <v>27.463651050080774</v>
      </c>
      <c r="J2005" s="34">
        <v>135</v>
      </c>
      <c r="K2005" s="36">
        <f t="shared" si="302"/>
        <v>21.80936995153473</v>
      </c>
      <c r="L2005" s="34">
        <v>113</v>
      </c>
      <c r="M2005" s="36">
        <f t="shared" si="303"/>
        <v>18.25525040387722</v>
      </c>
      <c r="N2005" s="34">
        <v>99</v>
      </c>
      <c r="O2005" s="36">
        <f t="shared" si="304"/>
        <v>15.993537964458804</v>
      </c>
      <c r="P2005" s="34">
        <v>71</v>
      </c>
      <c r="Q2005" s="36">
        <f t="shared" si="305"/>
        <v>11.47011308562197</v>
      </c>
      <c r="R2005" s="34">
        <v>31</v>
      </c>
      <c r="S2005" s="36">
        <f t="shared" si="306"/>
        <v>5.0080775444264942</v>
      </c>
    </row>
    <row r="2006" spans="1:19" s="24" customFormat="1" ht="15" hidden="1" outlineLevel="1" x14ac:dyDescent="0.2">
      <c r="A2006" s="37" t="s">
        <v>1985</v>
      </c>
      <c r="B2006" s="34"/>
      <c r="C2006" s="35">
        <v>1364</v>
      </c>
      <c r="D2006" s="34">
        <v>637</v>
      </c>
      <c r="E2006" s="36">
        <f t="shared" si="299"/>
        <v>46.700879765395889</v>
      </c>
      <c r="F2006" s="34">
        <v>727</v>
      </c>
      <c r="G2006" s="36">
        <f t="shared" si="300"/>
        <v>53.299120234604104</v>
      </c>
      <c r="H2006" s="34">
        <v>354</v>
      </c>
      <c r="I2006" s="36">
        <f t="shared" si="301"/>
        <v>25.953079178885631</v>
      </c>
      <c r="J2006" s="34">
        <v>332</v>
      </c>
      <c r="K2006" s="36">
        <f t="shared" si="302"/>
        <v>24.340175953079179</v>
      </c>
      <c r="L2006" s="34">
        <v>228</v>
      </c>
      <c r="M2006" s="36">
        <f t="shared" si="303"/>
        <v>16.715542521994134</v>
      </c>
      <c r="N2006" s="34">
        <v>201</v>
      </c>
      <c r="O2006" s="36">
        <f t="shared" si="304"/>
        <v>14.736070381231672</v>
      </c>
      <c r="P2006" s="34">
        <v>159</v>
      </c>
      <c r="Q2006" s="36">
        <f t="shared" si="305"/>
        <v>11.656891495601172</v>
      </c>
      <c r="R2006" s="34">
        <v>90</v>
      </c>
      <c r="S2006" s="36">
        <f t="shared" si="306"/>
        <v>6.5982404692082106</v>
      </c>
    </row>
    <row r="2007" spans="1:19" s="24" customFormat="1" ht="15" hidden="1" outlineLevel="1" x14ac:dyDescent="0.2">
      <c r="A2007" s="37" t="s">
        <v>1986</v>
      </c>
      <c r="B2007" s="34"/>
      <c r="C2007" s="35">
        <v>766</v>
      </c>
      <c r="D2007" s="34">
        <v>404</v>
      </c>
      <c r="E2007" s="36">
        <f t="shared" si="299"/>
        <v>52.741514360313317</v>
      </c>
      <c r="F2007" s="34">
        <v>362</v>
      </c>
      <c r="G2007" s="36">
        <f t="shared" si="300"/>
        <v>47.258485639686683</v>
      </c>
      <c r="H2007" s="34">
        <v>193</v>
      </c>
      <c r="I2007" s="36">
        <f t="shared" si="301"/>
        <v>25.195822454308093</v>
      </c>
      <c r="J2007" s="34">
        <v>184</v>
      </c>
      <c r="K2007" s="36">
        <f t="shared" si="302"/>
        <v>24.020887728459531</v>
      </c>
      <c r="L2007" s="34">
        <v>114</v>
      </c>
      <c r="M2007" s="36">
        <f t="shared" si="303"/>
        <v>14.882506527415144</v>
      </c>
      <c r="N2007" s="34">
        <v>137</v>
      </c>
      <c r="O2007" s="36">
        <f t="shared" si="304"/>
        <v>17.885117493472585</v>
      </c>
      <c r="P2007" s="34">
        <v>82</v>
      </c>
      <c r="Q2007" s="36">
        <f t="shared" si="305"/>
        <v>10.704960835509139</v>
      </c>
      <c r="R2007" s="34">
        <v>56</v>
      </c>
      <c r="S2007" s="36">
        <f t="shared" si="306"/>
        <v>7.3107049608355092</v>
      </c>
    </row>
    <row r="2008" spans="1:19" s="24" customFormat="1" ht="15" hidden="1" outlineLevel="1" x14ac:dyDescent="0.2">
      <c r="A2008" s="37" t="s">
        <v>1987</v>
      </c>
      <c r="B2008" s="34"/>
      <c r="C2008" s="35">
        <v>499</v>
      </c>
      <c r="D2008" s="34">
        <v>245</v>
      </c>
      <c r="E2008" s="36">
        <f t="shared" si="299"/>
        <v>49.098196392785567</v>
      </c>
      <c r="F2008" s="34">
        <v>254</v>
      </c>
      <c r="G2008" s="36">
        <f t="shared" si="300"/>
        <v>50.901803607214426</v>
      </c>
      <c r="H2008" s="34">
        <v>127</v>
      </c>
      <c r="I2008" s="36">
        <f t="shared" si="301"/>
        <v>25.450901803607213</v>
      </c>
      <c r="J2008" s="34">
        <v>114</v>
      </c>
      <c r="K2008" s="36">
        <f t="shared" si="302"/>
        <v>22.84569138276553</v>
      </c>
      <c r="L2008" s="34">
        <v>99</v>
      </c>
      <c r="M2008" s="36">
        <f t="shared" si="303"/>
        <v>19.839679358717433</v>
      </c>
      <c r="N2008" s="34">
        <v>77</v>
      </c>
      <c r="O2008" s="36">
        <f t="shared" si="304"/>
        <v>15.430861723446894</v>
      </c>
      <c r="P2008" s="34">
        <v>54</v>
      </c>
      <c r="Q2008" s="36">
        <f t="shared" si="305"/>
        <v>10.821643286573146</v>
      </c>
      <c r="R2008" s="34">
        <v>28</v>
      </c>
      <c r="S2008" s="36">
        <f t="shared" si="306"/>
        <v>5.6112224448897789</v>
      </c>
    </row>
    <row r="2009" spans="1:19" s="24" customFormat="1" ht="15" hidden="1" outlineLevel="1" x14ac:dyDescent="0.2">
      <c r="A2009" s="37" t="s">
        <v>1988</v>
      </c>
      <c r="B2009" s="34"/>
      <c r="C2009" s="35">
        <v>980</v>
      </c>
      <c r="D2009" s="34">
        <v>492</v>
      </c>
      <c r="E2009" s="36">
        <f t="shared" si="299"/>
        <v>50.204081632653057</v>
      </c>
      <c r="F2009" s="34">
        <v>488</v>
      </c>
      <c r="G2009" s="36">
        <f t="shared" si="300"/>
        <v>49.795918367346935</v>
      </c>
      <c r="H2009" s="34">
        <v>256</v>
      </c>
      <c r="I2009" s="36">
        <f t="shared" si="301"/>
        <v>26.122448979591834</v>
      </c>
      <c r="J2009" s="34">
        <v>249</v>
      </c>
      <c r="K2009" s="36">
        <f t="shared" si="302"/>
        <v>25.408163265306122</v>
      </c>
      <c r="L2009" s="34">
        <v>143</v>
      </c>
      <c r="M2009" s="36">
        <f t="shared" si="303"/>
        <v>14.591836734693876</v>
      </c>
      <c r="N2009" s="34">
        <v>152</v>
      </c>
      <c r="O2009" s="36">
        <f t="shared" si="304"/>
        <v>15.510204081632653</v>
      </c>
      <c r="P2009" s="34">
        <v>123</v>
      </c>
      <c r="Q2009" s="36">
        <f t="shared" si="305"/>
        <v>12.551020408163264</v>
      </c>
      <c r="R2009" s="34">
        <v>57</v>
      </c>
      <c r="S2009" s="36">
        <f t="shared" si="306"/>
        <v>5.8163265306122449</v>
      </c>
    </row>
    <row r="2010" spans="1:19" s="24" customFormat="1" ht="15" hidden="1" outlineLevel="1" x14ac:dyDescent="0.2">
      <c r="A2010" s="37" t="s">
        <v>1989</v>
      </c>
      <c r="B2010" s="34"/>
      <c r="C2010" s="35">
        <v>570</v>
      </c>
      <c r="D2010" s="34">
        <v>324</v>
      </c>
      <c r="E2010" s="36">
        <f t="shared" si="299"/>
        <v>56.84210526315789</v>
      </c>
      <c r="F2010" s="34">
        <v>246</v>
      </c>
      <c r="G2010" s="36">
        <f t="shared" si="300"/>
        <v>43.157894736842103</v>
      </c>
      <c r="H2010" s="34">
        <v>181</v>
      </c>
      <c r="I2010" s="36">
        <f t="shared" si="301"/>
        <v>31.754385964912281</v>
      </c>
      <c r="J2010" s="34">
        <v>105</v>
      </c>
      <c r="K2010" s="36">
        <f t="shared" si="302"/>
        <v>18.421052631578945</v>
      </c>
      <c r="L2010" s="34">
        <v>94</v>
      </c>
      <c r="M2010" s="36">
        <f t="shared" si="303"/>
        <v>16.491228070175438</v>
      </c>
      <c r="N2010" s="34">
        <v>101</v>
      </c>
      <c r="O2010" s="36">
        <f t="shared" si="304"/>
        <v>17.719298245614034</v>
      </c>
      <c r="P2010" s="34">
        <v>56</v>
      </c>
      <c r="Q2010" s="36">
        <f t="shared" si="305"/>
        <v>9.8245614035087723</v>
      </c>
      <c r="R2010" s="34">
        <v>33</v>
      </c>
      <c r="S2010" s="36">
        <f t="shared" si="306"/>
        <v>5.7894736842105265</v>
      </c>
    </row>
    <row r="2011" spans="1:19" s="24" customFormat="1" ht="15" hidden="1" outlineLevel="1" x14ac:dyDescent="0.2">
      <c r="A2011" s="37" t="s">
        <v>1990</v>
      </c>
      <c r="B2011" s="34"/>
      <c r="C2011" s="35">
        <v>300</v>
      </c>
      <c r="D2011" s="34">
        <v>151</v>
      </c>
      <c r="E2011" s="36">
        <f t="shared" si="299"/>
        <v>50.333333333333336</v>
      </c>
      <c r="F2011" s="34">
        <v>149</v>
      </c>
      <c r="G2011" s="36">
        <f t="shared" si="300"/>
        <v>49.666666666666664</v>
      </c>
      <c r="H2011" s="34">
        <v>71</v>
      </c>
      <c r="I2011" s="36">
        <f t="shared" si="301"/>
        <v>23.666666666666668</v>
      </c>
      <c r="J2011" s="34">
        <v>61</v>
      </c>
      <c r="K2011" s="36">
        <f t="shared" si="302"/>
        <v>20.333333333333332</v>
      </c>
      <c r="L2011" s="34">
        <v>66</v>
      </c>
      <c r="M2011" s="36">
        <f t="shared" si="303"/>
        <v>22</v>
      </c>
      <c r="N2011" s="34">
        <v>51</v>
      </c>
      <c r="O2011" s="36">
        <f t="shared" si="304"/>
        <v>17</v>
      </c>
      <c r="P2011" s="34">
        <v>30</v>
      </c>
      <c r="Q2011" s="36">
        <f t="shared" si="305"/>
        <v>10</v>
      </c>
      <c r="R2011" s="34">
        <v>21</v>
      </c>
      <c r="S2011" s="36">
        <f t="shared" si="306"/>
        <v>7</v>
      </c>
    </row>
    <row r="2012" spans="1:19" s="24" customFormat="1" ht="15" hidden="1" outlineLevel="1" x14ac:dyDescent="0.2">
      <c r="A2012" s="37" t="s">
        <v>1991</v>
      </c>
      <c r="B2012" s="34"/>
      <c r="C2012" s="35">
        <v>258</v>
      </c>
      <c r="D2012" s="34">
        <v>121</v>
      </c>
      <c r="E2012" s="36">
        <f t="shared" si="299"/>
        <v>46.899224806201552</v>
      </c>
      <c r="F2012" s="34">
        <v>137</v>
      </c>
      <c r="G2012" s="36">
        <f t="shared" si="300"/>
        <v>53.100775193798448</v>
      </c>
      <c r="H2012" s="34">
        <v>55</v>
      </c>
      <c r="I2012" s="36">
        <f t="shared" si="301"/>
        <v>21.31782945736434</v>
      </c>
      <c r="J2012" s="34">
        <v>70</v>
      </c>
      <c r="K2012" s="36">
        <f t="shared" si="302"/>
        <v>27.131782945736433</v>
      </c>
      <c r="L2012" s="34">
        <v>38</v>
      </c>
      <c r="M2012" s="36">
        <f t="shared" si="303"/>
        <v>14.728682170542635</v>
      </c>
      <c r="N2012" s="34">
        <v>46</v>
      </c>
      <c r="O2012" s="36">
        <f t="shared" si="304"/>
        <v>17.829457364341085</v>
      </c>
      <c r="P2012" s="34">
        <v>35</v>
      </c>
      <c r="Q2012" s="36">
        <f t="shared" si="305"/>
        <v>13.565891472868216</v>
      </c>
      <c r="R2012" s="34">
        <v>14</v>
      </c>
      <c r="S2012" s="36">
        <f t="shared" si="306"/>
        <v>5.4263565891472867</v>
      </c>
    </row>
    <row r="2013" spans="1:19" s="24" customFormat="1" ht="15" hidden="1" outlineLevel="1" x14ac:dyDescent="0.2">
      <c r="A2013" s="37" t="s">
        <v>1992</v>
      </c>
      <c r="B2013" s="34"/>
      <c r="C2013" s="35">
        <v>2450</v>
      </c>
      <c r="D2013" s="34">
        <v>1150</v>
      </c>
      <c r="E2013" s="36">
        <f t="shared" si="299"/>
        <v>46.938775510204081</v>
      </c>
      <c r="F2013" s="34">
        <v>1300</v>
      </c>
      <c r="G2013" s="36">
        <f t="shared" si="300"/>
        <v>53.061224489795919</v>
      </c>
      <c r="H2013" s="34">
        <v>627</v>
      </c>
      <c r="I2013" s="36">
        <f t="shared" si="301"/>
        <v>25.591836734693878</v>
      </c>
      <c r="J2013" s="34">
        <v>569</v>
      </c>
      <c r="K2013" s="36">
        <f t="shared" si="302"/>
        <v>23.224489795918366</v>
      </c>
      <c r="L2013" s="34">
        <v>423</v>
      </c>
      <c r="M2013" s="36">
        <f t="shared" si="303"/>
        <v>17.26530612244898</v>
      </c>
      <c r="N2013" s="34">
        <v>379</v>
      </c>
      <c r="O2013" s="36">
        <f t="shared" si="304"/>
        <v>15.469387755102041</v>
      </c>
      <c r="P2013" s="34">
        <v>293</v>
      </c>
      <c r="Q2013" s="36">
        <f t="shared" si="305"/>
        <v>11.959183673469388</v>
      </c>
      <c r="R2013" s="34">
        <v>159</v>
      </c>
      <c r="S2013" s="36">
        <f t="shared" si="306"/>
        <v>6.4897959183673466</v>
      </c>
    </row>
    <row r="2014" spans="1:19" s="24" customFormat="1" ht="15" hidden="1" outlineLevel="1" x14ac:dyDescent="0.2">
      <c r="A2014" s="37" t="s">
        <v>1993</v>
      </c>
      <c r="B2014" s="34"/>
      <c r="C2014" s="35">
        <v>1797</v>
      </c>
      <c r="D2014" s="34">
        <v>813</v>
      </c>
      <c r="E2014" s="36">
        <f t="shared" si="299"/>
        <v>45.242070116861441</v>
      </c>
      <c r="F2014" s="34">
        <v>984</v>
      </c>
      <c r="G2014" s="36">
        <f t="shared" si="300"/>
        <v>54.757929883138566</v>
      </c>
      <c r="H2014" s="34">
        <v>429</v>
      </c>
      <c r="I2014" s="36">
        <f t="shared" si="301"/>
        <v>23.873121869782974</v>
      </c>
      <c r="J2014" s="34">
        <v>464</v>
      </c>
      <c r="K2014" s="36">
        <f t="shared" si="302"/>
        <v>25.820812465219813</v>
      </c>
      <c r="L2014" s="34">
        <v>296</v>
      </c>
      <c r="M2014" s="36">
        <f t="shared" si="303"/>
        <v>16.471897607122983</v>
      </c>
      <c r="N2014" s="34">
        <v>247</v>
      </c>
      <c r="O2014" s="36">
        <f t="shared" si="304"/>
        <v>13.745130773511409</v>
      </c>
      <c r="P2014" s="34">
        <v>250</v>
      </c>
      <c r="Q2014" s="36">
        <f t="shared" si="305"/>
        <v>13.912075681691709</v>
      </c>
      <c r="R2014" s="34">
        <v>111</v>
      </c>
      <c r="S2014" s="36">
        <f t="shared" si="306"/>
        <v>6.1769616026711187</v>
      </c>
    </row>
    <row r="2015" spans="1:19" s="24" customFormat="1" ht="15" hidden="1" outlineLevel="1" x14ac:dyDescent="0.2">
      <c r="A2015" s="37" t="s">
        <v>1994</v>
      </c>
      <c r="B2015" s="34"/>
      <c r="C2015" s="35">
        <v>2056</v>
      </c>
      <c r="D2015" s="34">
        <v>935</v>
      </c>
      <c r="E2015" s="36">
        <f t="shared" si="299"/>
        <v>45.476653696498055</v>
      </c>
      <c r="F2015" s="34">
        <v>1121</v>
      </c>
      <c r="G2015" s="36">
        <f t="shared" si="300"/>
        <v>54.523346303501945</v>
      </c>
      <c r="H2015" s="34">
        <v>492</v>
      </c>
      <c r="I2015" s="36">
        <f t="shared" si="301"/>
        <v>23.929961089494164</v>
      </c>
      <c r="J2015" s="34">
        <v>523</v>
      </c>
      <c r="K2015" s="36">
        <f t="shared" si="302"/>
        <v>25.437743190661479</v>
      </c>
      <c r="L2015" s="34">
        <v>328</v>
      </c>
      <c r="M2015" s="36">
        <f t="shared" si="303"/>
        <v>15.953307392996109</v>
      </c>
      <c r="N2015" s="34">
        <v>313</v>
      </c>
      <c r="O2015" s="36">
        <f t="shared" si="304"/>
        <v>15.223735408560312</v>
      </c>
      <c r="P2015" s="34">
        <v>273</v>
      </c>
      <c r="Q2015" s="36">
        <f t="shared" si="305"/>
        <v>13.278210116731518</v>
      </c>
      <c r="R2015" s="34">
        <v>127</v>
      </c>
      <c r="S2015" s="36">
        <f t="shared" si="306"/>
        <v>6.1770428015564205</v>
      </c>
    </row>
    <row r="2016" spans="1:19" s="24" customFormat="1" ht="15" hidden="1" outlineLevel="1" x14ac:dyDescent="0.2">
      <c r="A2016" s="37" t="s">
        <v>1995</v>
      </c>
      <c r="B2016" s="34"/>
      <c r="C2016" s="35">
        <v>469</v>
      </c>
      <c r="D2016" s="34">
        <v>245</v>
      </c>
      <c r="E2016" s="36">
        <f t="shared" si="299"/>
        <v>52.238805970149251</v>
      </c>
      <c r="F2016" s="34">
        <v>224</v>
      </c>
      <c r="G2016" s="36">
        <f t="shared" si="300"/>
        <v>47.761194029850742</v>
      </c>
      <c r="H2016" s="34">
        <v>155</v>
      </c>
      <c r="I2016" s="36">
        <f t="shared" si="301"/>
        <v>33.049040511727078</v>
      </c>
      <c r="J2016" s="34">
        <v>101</v>
      </c>
      <c r="K2016" s="36">
        <f t="shared" si="302"/>
        <v>21.535181236673772</v>
      </c>
      <c r="L2016" s="34">
        <v>86</v>
      </c>
      <c r="M2016" s="36">
        <f t="shared" si="303"/>
        <v>18.336886993603411</v>
      </c>
      <c r="N2016" s="34">
        <v>35</v>
      </c>
      <c r="O2016" s="36">
        <f t="shared" si="304"/>
        <v>7.4626865671641784</v>
      </c>
      <c r="P2016" s="34">
        <v>61</v>
      </c>
      <c r="Q2016" s="36">
        <f t="shared" si="305"/>
        <v>13.00639658848614</v>
      </c>
      <c r="R2016" s="34">
        <v>31</v>
      </c>
      <c r="S2016" s="36">
        <f t="shared" si="306"/>
        <v>6.6098081023454149</v>
      </c>
    </row>
    <row r="2017" spans="1:19" s="24" customFormat="1" ht="15" collapsed="1" x14ac:dyDescent="0.2">
      <c r="A2017" s="33" t="s">
        <v>2592</v>
      </c>
      <c r="B2017" s="34">
        <v>27</v>
      </c>
      <c r="C2017" s="34">
        <f t="shared" ref="C2017:R2017" si="307">SUM(C2018:C2044)</f>
        <v>30245</v>
      </c>
      <c r="D2017" s="34">
        <f t="shared" si="307"/>
        <v>14915</v>
      </c>
      <c r="E2017" s="36">
        <f t="shared" si="299"/>
        <v>49.313936187799641</v>
      </c>
      <c r="F2017" s="34">
        <f t="shared" si="307"/>
        <v>15330</v>
      </c>
      <c r="G2017" s="36">
        <f t="shared" si="300"/>
        <v>50.686063812200366</v>
      </c>
      <c r="H2017" s="34">
        <f t="shared" si="307"/>
        <v>7489</v>
      </c>
      <c r="I2017" s="36">
        <f t="shared" si="301"/>
        <v>24.761117540089273</v>
      </c>
      <c r="J2017" s="34">
        <f t="shared" si="307"/>
        <v>7611</v>
      </c>
      <c r="K2017" s="36">
        <f t="shared" si="302"/>
        <v>25.164489998346834</v>
      </c>
      <c r="L2017" s="34">
        <f t="shared" si="307"/>
        <v>5095</v>
      </c>
      <c r="M2017" s="36">
        <f t="shared" si="303"/>
        <v>16.845759629690857</v>
      </c>
      <c r="N2017" s="34">
        <f t="shared" si="307"/>
        <v>4656</v>
      </c>
      <c r="O2017" s="36">
        <f t="shared" si="304"/>
        <v>15.394280046288644</v>
      </c>
      <c r="P2017" s="34">
        <f t="shared" si="307"/>
        <v>3640</v>
      </c>
      <c r="Q2017" s="36">
        <f t="shared" si="305"/>
        <v>12.035047115225657</v>
      </c>
      <c r="R2017" s="34">
        <f t="shared" si="307"/>
        <v>1754</v>
      </c>
      <c r="S2017" s="36">
        <f t="shared" si="306"/>
        <v>5.7993056703587369</v>
      </c>
    </row>
    <row r="2018" spans="1:19" s="24" customFormat="1" ht="15" hidden="1" outlineLevel="1" x14ac:dyDescent="0.2">
      <c r="A2018" s="37" t="s">
        <v>1996</v>
      </c>
      <c r="B2018" s="34"/>
      <c r="C2018" s="35">
        <v>1190</v>
      </c>
      <c r="D2018" s="34">
        <v>563</v>
      </c>
      <c r="E2018" s="36">
        <f t="shared" si="299"/>
        <v>47.310924369747895</v>
      </c>
      <c r="F2018" s="34">
        <v>627</v>
      </c>
      <c r="G2018" s="36">
        <f t="shared" si="300"/>
        <v>52.689075630252098</v>
      </c>
      <c r="H2018" s="34">
        <v>311</v>
      </c>
      <c r="I2018" s="36">
        <f t="shared" si="301"/>
        <v>26.134453781512605</v>
      </c>
      <c r="J2018" s="34">
        <v>310</v>
      </c>
      <c r="K2018" s="36">
        <f t="shared" si="302"/>
        <v>26.050420168067227</v>
      </c>
      <c r="L2018" s="34">
        <v>184</v>
      </c>
      <c r="M2018" s="36">
        <f t="shared" si="303"/>
        <v>15.46218487394958</v>
      </c>
      <c r="N2018" s="34">
        <v>184</v>
      </c>
      <c r="O2018" s="36">
        <f t="shared" si="304"/>
        <v>15.46218487394958</v>
      </c>
      <c r="P2018" s="34">
        <v>135</v>
      </c>
      <c r="Q2018" s="36">
        <f t="shared" si="305"/>
        <v>11.344537815126049</v>
      </c>
      <c r="R2018" s="34">
        <v>66</v>
      </c>
      <c r="S2018" s="36">
        <f t="shared" si="306"/>
        <v>5.5462184873949578</v>
      </c>
    </row>
    <row r="2019" spans="1:19" s="24" customFormat="1" ht="15" hidden="1" outlineLevel="1" x14ac:dyDescent="0.2">
      <c r="A2019" s="37" t="s">
        <v>1997</v>
      </c>
      <c r="B2019" s="34"/>
      <c r="C2019" s="35">
        <v>1175</v>
      </c>
      <c r="D2019" s="34">
        <v>534</v>
      </c>
      <c r="E2019" s="36">
        <f t="shared" si="299"/>
        <v>45.446808510638299</v>
      </c>
      <c r="F2019" s="34">
        <v>641</v>
      </c>
      <c r="G2019" s="36">
        <f t="shared" si="300"/>
        <v>54.553191489361701</v>
      </c>
      <c r="H2019" s="34">
        <v>308</v>
      </c>
      <c r="I2019" s="36">
        <f t="shared" si="301"/>
        <v>26.212765957446809</v>
      </c>
      <c r="J2019" s="34">
        <v>306</v>
      </c>
      <c r="K2019" s="36">
        <f t="shared" si="302"/>
        <v>26.042553191489361</v>
      </c>
      <c r="L2019" s="34">
        <v>200</v>
      </c>
      <c r="M2019" s="36">
        <f t="shared" si="303"/>
        <v>17.021276595744681</v>
      </c>
      <c r="N2019" s="34">
        <v>174</v>
      </c>
      <c r="O2019" s="36">
        <f t="shared" si="304"/>
        <v>14.808510638297872</v>
      </c>
      <c r="P2019" s="34">
        <v>130</v>
      </c>
      <c r="Q2019" s="36">
        <f t="shared" si="305"/>
        <v>11.063829787234043</v>
      </c>
      <c r="R2019" s="34">
        <v>57</v>
      </c>
      <c r="S2019" s="36">
        <f t="shared" si="306"/>
        <v>4.8510638297872344</v>
      </c>
    </row>
    <row r="2020" spans="1:19" s="24" customFormat="1" ht="15" hidden="1" outlineLevel="1" x14ac:dyDescent="0.2">
      <c r="A2020" s="37" t="s">
        <v>1998</v>
      </c>
      <c r="B2020" s="34"/>
      <c r="C2020" s="35">
        <v>1308</v>
      </c>
      <c r="D2020" s="34">
        <v>691</v>
      </c>
      <c r="E2020" s="36">
        <f t="shared" si="299"/>
        <v>52.828746177370029</v>
      </c>
      <c r="F2020" s="34">
        <v>617</v>
      </c>
      <c r="G2020" s="36">
        <f t="shared" si="300"/>
        <v>47.171253822629971</v>
      </c>
      <c r="H2020" s="34">
        <v>327</v>
      </c>
      <c r="I2020" s="36">
        <f t="shared" si="301"/>
        <v>25</v>
      </c>
      <c r="J2020" s="34">
        <v>320</v>
      </c>
      <c r="K2020" s="36">
        <f t="shared" si="302"/>
        <v>24.464831804281346</v>
      </c>
      <c r="L2020" s="34">
        <v>227</v>
      </c>
      <c r="M2020" s="36">
        <f t="shared" si="303"/>
        <v>17.354740061162079</v>
      </c>
      <c r="N2020" s="34">
        <v>229</v>
      </c>
      <c r="O2020" s="36">
        <f t="shared" si="304"/>
        <v>17.507645259938837</v>
      </c>
      <c r="P2020" s="34">
        <v>139</v>
      </c>
      <c r="Q2020" s="36">
        <f t="shared" si="305"/>
        <v>10.62691131498471</v>
      </c>
      <c r="R2020" s="34">
        <v>66</v>
      </c>
      <c r="S2020" s="36">
        <f t="shared" si="306"/>
        <v>5.0458715596330279</v>
      </c>
    </row>
    <row r="2021" spans="1:19" s="24" customFormat="1" ht="15" hidden="1" outlineLevel="1" x14ac:dyDescent="0.2">
      <c r="A2021" s="37" t="s">
        <v>1999</v>
      </c>
      <c r="B2021" s="34"/>
      <c r="C2021" s="35">
        <v>814</v>
      </c>
      <c r="D2021" s="34">
        <v>429</v>
      </c>
      <c r="E2021" s="36">
        <f t="shared" si="299"/>
        <v>52.702702702702702</v>
      </c>
      <c r="F2021" s="34">
        <v>385</v>
      </c>
      <c r="G2021" s="36">
        <f t="shared" si="300"/>
        <v>47.297297297297291</v>
      </c>
      <c r="H2021" s="34">
        <v>198</v>
      </c>
      <c r="I2021" s="36">
        <f t="shared" si="301"/>
        <v>24.324324324324323</v>
      </c>
      <c r="J2021" s="34">
        <v>189</v>
      </c>
      <c r="K2021" s="36">
        <f t="shared" si="302"/>
        <v>23.218673218673217</v>
      </c>
      <c r="L2021" s="34">
        <v>135</v>
      </c>
      <c r="M2021" s="36">
        <f t="shared" si="303"/>
        <v>16.584766584766584</v>
      </c>
      <c r="N2021" s="34">
        <v>127</v>
      </c>
      <c r="O2021" s="36">
        <f t="shared" si="304"/>
        <v>15.601965601965601</v>
      </c>
      <c r="P2021" s="34">
        <v>113</v>
      </c>
      <c r="Q2021" s="36">
        <f t="shared" si="305"/>
        <v>13.882063882063882</v>
      </c>
      <c r="R2021" s="34">
        <v>52</v>
      </c>
      <c r="S2021" s="36">
        <f t="shared" si="306"/>
        <v>6.3882063882063882</v>
      </c>
    </row>
    <row r="2022" spans="1:19" s="24" customFormat="1" ht="15" hidden="1" outlineLevel="1" x14ac:dyDescent="0.2">
      <c r="A2022" s="37" t="s">
        <v>2000</v>
      </c>
      <c r="B2022" s="34"/>
      <c r="C2022" s="35">
        <v>1097</v>
      </c>
      <c r="D2022" s="34">
        <v>573</v>
      </c>
      <c r="E2022" s="36">
        <f t="shared" si="299"/>
        <v>52.233363719234269</v>
      </c>
      <c r="F2022" s="34">
        <v>524</v>
      </c>
      <c r="G2022" s="36">
        <f t="shared" si="300"/>
        <v>47.766636280765724</v>
      </c>
      <c r="H2022" s="34">
        <v>264</v>
      </c>
      <c r="I2022" s="36">
        <f t="shared" si="301"/>
        <v>24.06563354603464</v>
      </c>
      <c r="J2022" s="34">
        <v>285</v>
      </c>
      <c r="K2022" s="36">
        <f t="shared" si="302"/>
        <v>25.979945305378305</v>
      </c>
      <c r="L2022" s="34">
        <v>206</v>
      </c>
      <c r="M2022" s="36">
        <f t="shared" si="303"/>
        <v>18.77848678213309</v>
      </c>
      <c r="N2022" s="34">
        <v>161</v>
      </c>
      <c r="O2022" s="36">
        <f t="shared" si="304"/>
        <v>14.676390154968093</v>
      </c>
      <c r="P2022" s="34">
        <v>121</v>
      </c>
      <c r="Q2022" s="36">
        <f t="shared" si="305"/>
        <v>11.030082041932543</v>
      </c>
      <c r="R2022" s="34">
        <v>60</v>
      </c>
      <c r="S2022" s="36">
        <f t="shared" si="306"/>
        <v>5.469462169553327</v>
      </c>
    </row>
    <row r="2023" spans="1:19" s="24" customFormat="1" ht="15" hidden="1" outlineLevel="1" x14ac:dyDescent="0.2">
      <c r="A2023" s="37" t="s">
        <v>2001</v>
      </c>
      <c r="B2023" s="34"/>
      <c r="C2023" s="35">
        <v>1277</v>
      </c>
      <c r="D2023" s="34">
        <v>677</v>
      </c>
      <c r="E2023" s="36">
        <f t="shared" si="299"/>
        <v>53.014878621769775</v>
      </c>
      <c r="F2023" s="34">
        <v>600</v>
      </c>
      <c r="G2023" s="36">
        <f t="shared" si="300"/>
        <v>46.985121378230225</v>
      </c>
      <c r="H2023" s="34">
        <v>292</v>
      </c>
      <c r="I2023" s="36">
        <f t="shared" si="301"/>
        <v>22.866092404072045</v>
      </c>
      <c r="J2023" s="34">
        <v>320</v>
      </c>
      <c r="K2023" s="36">
        <f t="shared" si="302"/>
        <v>25.058731401722788</v>
      </c>
      <c r="L2023" s="34">
        <v>237</v>
      </c>
      <c r="M2023" s="36">
        <f t="shared" si="303"/>
        <v>18.55912294440094</v>
      </c>
      <c r="N2023" s="34">
        <v>216</v>
      </c>
      <c r="O2023" s="36">
        <f t="shared" si="304"/>
        <v>16.914643696162884</v>
      </c>
      <c r="P2023" s="34">
        <v>135</v>
      </c>
      <c r="Q2023" s="36">
        <f t="shared" si="305"/>
        <v>10.571652310101802</v>
      </c>
      <c r="R2023" s="34">
        <v>77</v>
      </c>
      <c r="S2023" s="36">
        <f t="shared" si="306"/>
        <v>6.0297572435395459</v>
      </c>
    </row>
    <row r="2024" spans="1:19" s="24" customFormat="1" ht="15" hidden="1" outlineLevel="1" x14ac:dyDescent="0.2">
      <c r="A2024" s="37" t="s">
        <v>2002</v>
      </c>
      <c r="B2024" s="34"/>
      <c r="C2024" s="35">
        <v>442</v>
      </c>
      <c r="D2024" s="34">
        <v>214</v>
      </c>
      <c r="E2024" s="36">
        <f t="shared" si="299"/>
        <v>48.41628959276018</v>
      </c>
      <c r="F2024" s="34">
        <v>228</v>
      </c>
      <c r="G2024" s="36">
        <f t="shared" si="300"/>
        <v>51.58371040723982</v>
      </c>
      <c r="H2024" s="34">
        <v>91</v>
      </c>
      <c r="I2024" s="36">
        <f t="shared" si="301"/>
        <v>20.588235294117649</v>
      </c>
      <c r="J2024" s="34">
        <v>132</v>
      </c>
      <c r="K2024" s="36">
        <f t="shared" si="302"/>
        <v>29.864253393665159</v>
      </c>
      <c r="L2024" s="34">
        <v>65</v>
      </c>
      <c r="M2024" s="36">
        <f t="shared" si="303"/>
        <v>14.705882352941178</v>
      </c>
      <c r="N2024" s="34">
        <v>66</v>
      </c>
      <c r="O2024" s="36">
        <f t="shared" si="304"/>
        <v>14.932126696832579</v>
      </c>
      <c r="P2024" s="34">
        <v>62</v>
      </c>
      <c r="Q2024" s="36">
        <f t="shared" si="305"/>
        <v>14.027149321266968</v>
      </c>
      <c r="R2024" s="34">
        <v>26</v>
      </c>
      <c r="S2024" s="36">
        <f t="shared" si="306"/>
        <v>5.882352941176471</v>
      </c>
    </row>
    <row r="2025" spans="1:19" s="24" customFormat="1" ht="15" hidden="1" outlineLevel="1" x14ac:dyDescent="0.2">
      <c r="A2025" s="37" t="s">
        <v>2003</v>
      </c>
      <c r="B2025" s="34"/>
      <c r="C2025" s="35">
        <v>1030</v>
      </c>
      <c r="D2025" s="34">
        <v>507</v>
      </c>
      <c r="E2025" s="36">
        <f t="shared" si="299"/>
        <v>49.22330097087378</v>
      </c>
      <c r="F2025" s="34">
        <v>523</v>
      </c>
      <c r="G2025" s="36">
        <f t="shared" si="300"/>
        <v>50.776699029126213</v>
      </c>
      <c r="H2025" s="34">
        <v>224</v>
      </c>
      <c r="I2025" s="36">
        <f t="shared" si="301"/>
        <v>21.747572815533978</v>
      </c>
      <c r="J2025" s="34">
        <v>253</v>
      </c>
      <c r="K2025" s="36">
        <f t="shared" si="302"/>
        <v>24.563106796116504</v>
      </c>
      <c r="L2025" s="34">
        <v>203</v>
      </c>
      <c r="M2025" s="36">
        <f t="shared" si="303"/>
        <v>19.708737864077669</v>
      </c>
      <c r="N2025" s="34">
        <v>145</v>
      </c>
      <c r="O2025" s="36">
        <f t="shared" si="304"/>
        <v>14.07766990291262</v>
      </c>
      <c r="P2025" s="34">
        <v>130</v>
      </c>
      <c r="Q2025" s="36">
        <f t="shared" si="305"/>
        <v>12.621359223300971</v>
      </c>
      <c r="R2025" s="34">
        <v>75</v>
      </c>
      <c r="S2025" s="36">
        <f t="shared" si="306"/>
        <v>7.2815533980582519</v>
      </c>
    </row>
    <row r="2026" spans="1:19" s="24" customFormat="1" ht="15" hidden="1" outlineLevel="1" x14ac:dyDescent="0.2">
      <c r="A2026" s="37" t="s">
        <v>2004</v>
      </c>
      <c r="B2026" s="34"/>
      <c r="C2026" s="35">
        <v>1880</v>
      </c>
      <c r="D2026" s="34">
        <v>901</v>
      </c>
      <c r="E2026" s="36">
        <f t="shared" si="299"/>
        <v>47.925531914893618</v>
      </c>
      <c r="F2026" s="34">
        <v>979</v>
      </c>
      <c r="G2026" s="36">
        <f t="shared" si="300"/>
        <v>52.074468085106382</v>
      </c>
      <c r="H2026" s="34">
        <v>470</v>
      </c>
      <c r="I2026" s="36">
        <f t="shared" si="301"/>
        <v>25</v>
      </c>
      <c r="J2026" s="34">
        <v>487</v>
      </c>
      <c r="K2026" s="36">
        <f t="shared" si="302"/>
        <v>25.904255319148934</v>
      </c>
      <c r="L2026" s="34">
        <v>289</v>
      </c>
      <c r="M2026" s="36">
        <f t="shared" si="303"/>
        <v>15.372340425531915</v>
      </c>
      <c r="N2026" s="34">
        <v>282</v>
      </c>
      <c r="O2026" s="36">
        <f t="shared" si="304"/>
        <v>15</v>
      </c>
      <c r="P2026" s="34">
        <v>262</v>
      </c>
      <c r="Q2026" s="36">
        <f t="shared" si="305"/>
        <v>13.936170212765957</v>
      </c>
      <c r="R2026" s="34">
        <v>90</v>
      </c>
      <c r="S2026" s="36">
        <f t="shared" si="306"/>
        <v>4.787234042553191</v>
      </c>
    </row>
    <row r="2027" spans="1:19" s="24" customFormat="1" ht="15" hidden="1" outlineLevel="1" x14ac:dyDescent="0.2">
      <c r="A2027" s="37" t="s">
        <v>2005</v>
      </c>
      <c r="B2027" s="34"/>
      <c r="C2027" s="35">
        <v>1811</v>
      </c>
      <c r="D2027" s="34">
        <v>924</v>
      </c>
      <c r="E2027" s="36">
        <f t="shared" si="299"/>
        <v>51.021535063500828</v>
      </c>
      <c r="F2027" s="34">
        <v>887</v>
      </c>
      <c r="G2027" s="36">
        <f t="shared" si="300"/>
        <v>48.978464936499172</v>
      </c>
      <c r="H2027" s="34">
        <v>508</v>
      </c>
      <c r="I2027" s="36">
        <f t="shared" si="301"/>
        <v>28.050800662617338</v>
      </c>
      <c r="J2027" s="34">
        <v>437</v>
      </c>
      <c r="K2027" s="36">
        <f t="shared" si="302"/>
        <v>24.130314743235783</v>
      </c>
      <c r="L2027" s="34">
        <v>317</v>
      </c>
      <c r="M2027" s="36">
        <f t="shared" si="303"/>
        <v>17.504141358365544</v>
      </c>
      <c r="N2027" s="34">
        <v>279</v>
      </c>
      <c r="O2027" s="36">
        <f t="shared" si="304"/>
        <v>15.405853119823302</v>
      </c>
      <c r="P2027" s="34">
        <v>185</v>
      </c>
      <c r="Q2027" s="36">
        <f t="shared" si="305"/>
        <v>10.215350635008283</v>
      </c>
      <c r="R2027" s="34">
        <v>85</v>
      </c>
      <c r="S2027" s="36">
        <f t="shared" si="306"/>
        <v>4.6935394809497515</v>
      </c>
    </row>
    <row r="2028" spans="1:19" s="24" customFormat="1" ht="15" hidden="1" outlineLevel="1" x14ac:dyDescent="0.2">
      <c r="A2028" s="37" t="s">
        <v>2006</v>
      </c>
      <c r="B2028" s="34"/>
      <c r="C2028" s="35">
        <v>945</v>
      </c>
      <c r="D2028" s="34">
        <v>481</v>
      </c>
      <c r="E2028" s="36">
        <f t="shared" si="299"/>
        <v>50.899470899470906</v>
      </c>
      <c r="F2028" s="34">
        <v>464</v>
      </c>
      <c r="G2028" s="36">
        <f t="shared" si="300"/>
        <v>49.100529100529101</v>
      </c>
      <c r="H2028" s="34">
        <v>235</v>
      </c>
      <c r="I2028" s="36">
        <f t="shared" si="301"/>
        <v>24.867724867724871</v>
      </c>
      <c r="J2028" s="34">
        <v>228</v>
      </c>
      <c r="K2028" s="36">
        <f t="shared" si="302"/>
        <v>24.12698412698413</v>
      </c>
      <c r="L2028" s="34">
        <v>153</v>
      </c>
      <c r="M2028" s="36">
        <f t="shared" si="303"/>
        <v>16.190476190476193</v>
      </c>
      <c r="N2028" s="34">
        <v>155</v>
      </c>
      <c r="O2028" s="36">
        <f t="shared" si="304"/>
        <v>16.402116402116402</v>
      </c>
      <c r="P2028" s="34">
        <v>108</v>
      </c>
      <c r="Q2028" s="36">
        <f t="shared" si="305"/>
        <v>11.428571428571429</v>
      </c>
      <c r="R2028" s="34">
        <v>66</v>
      </c>
      <c r="S2028" s="36">
        <f t="shared" si="306"/>
        <v>6.9841269841269851</v>
      </c>
    </row>
    <row r="2029" spans="1:19" s="24" customFormat="1" ht="15" hidden="1" outlineLevel="1" x14ac:dyDescent="0.2">
      <c r="A2029" s="37" t="s">
        <v>2007</v>
      </c>
      <c r="B2029" s="34"/>
      <c r="C2029" s="35">
        <v>637</v>
      </c>
      <c r="D2029" s="34">
        <v>326</v>
      </c>
      <c r="E2029" s="36">
        <f t="shared" si="299"/>
        <v>51.177394034536889</v>
      </c>
      <c r="F2029" s="34">
        <v>311</v>
      </c>
      <c r="G2029" s="36">
        <f t="shared" si="300"/>
        <v>48.822605965463104</v>
      </c>
      <c r="H2029" s="34">
        <v>156</v>
      </c>
      <c r="I2029" s="36">
        <f t="shared" si="301"/>
        <v>24.489795918367346</v>
      </c>
      <c r="J2029" s="34">
        <v>177</v>
      </c>
      <c r="K2029" s="36">
        <f t="shared" si="302"/>
        <v>27.786499215070645</v>
      </c>
      <c r="L2029" s="34">
        <v>98</v>
      </c>
      <c r="M2029" s="36">
        <f t="shared" si="303"/>
        <v>15.384615384615385</v>
      </c>
      <c r="N2029" s="34">
        <v>108</v>
      </c>
      <c r="O2029" s="36">
        <f t="shared" si="304"/>
        <v>16.954474097331239</v>
      </c>
      <c r="P2029" s="34">
        <v>60</v>
      </c>
      <c r="Q2029" s="36">
        <f t="shared" si="305"/>
        <v>9.419152276295133</v>
      </c>
      <c r="R2029" s="34">
        <v>38</v>
      </c>
      <c r="S2029" s="36">
        <f t="shared" si="306"/>
        <v>5.9654631083202512</v>
      </c>
    </row>
    <row r="2030" spans="1:19" s="24" customFormat="1" ht="15" hidden="1" outlineLevel="1" x14ac:dyDescent="0.2">
      <c r="A2030" s="37" t="s">
        <v>2008</v>
      </c>
      <c r="B2030" s="34"/>
      <c r="C2030" s="35">
        <v>579</v>
      </c>
      <c r="D2030" s="34">
        <v>301</v>
      </c>
      <c r="E2030" s="36">
        <f t="shared" si="299"/>
        <v>51.986183074265973</v>
      </c>
      <c r="F2030" s="34">
        <v>278</v>
      </c>
      <c r="G2030" s="36">
        <f t="shared" si="300"/>
        <v>48.013816925734027</v>
      </c>
      <c r="H2030" s="34">
        <v>129</v>
      </c>
      <c r="I2030" s="36">
        <f t="shared" si="301"/>
        <v>22.279792746113991</v>
      </c>
      <c r="J2030" s="34">
        <v>144</v>
      </c>
      <c r="K2030" s="36">
        <f t="shared" si="302"/>
        <v>24.870466321243523</v>
      </c>
      <c r="L2030" s="34">
        <v>92</v>
      </c>
      <c r="M2030" s="36">
        <f t="shared" si="303"/>
        <v>15.889464594127807</v>
      </c>
      <c r="N2030" s="34">
        <v>95</v>
      </c>
      <c r="O2030" s="36">
        <f t="shared" si="304"/>
        <v>16.407599309153714</v>
      </c>
      <c r="P2030" s="34">
        <v>84</v>
      </c>
      <c r="Q2030" s="36">
        <f t="shared" si="305"/>
        <v>14.507772020725389</v>
      </c>
      <c r="R2030" s="34">
        <v>35</v>
      </c>
      <c r="S2030" s="36">
        <f t="shared" si="306"/>
        <v>6.0449050086355784</v>
      </c>
    </row>
    <row r="2031" spans="1:19" s="24" customFormat="1" ht="15" hidden="1" outlineLevel="1" x14ac:dyDescent="0.2">
      <c r="A2031" s="37" t="s">
        <v>2009</v>
      </c>
      <c r="B2031" s="34"/>
      <c r="C2031" s="35">
        <v>1339</v>
      </c>
      <c r="D2031" s="34">
        <v>626</v>
      </c>
      <c r="E2031" s="36">
        <f t="shared" si="299"/>
        <v>46.751306945481701</v>
      </c>
      <c r="F2031" s="34">
        <v>713</v>
      </c>
      <c r="G2031" s="36">
        <f t="shared" si="300"/>
        <v>53.248693054518291</v>
      </c>
      <c r="H2031" s="34">
        <v>299</v>
      </c>
      <c r="I2031" s="36">
        <f t="shared" si="301"/>
        <v>22.33009708737864</v>
      </c>
      <c r="J2031" s="34">
        <v>354</v>
      </c>
      <c r="K2031" s="36">
        <f t="shared" si="302"/>
        <v>26.437640029873037</v>
      </c>
      <c r="L2031" s="34">
        <v>228</v>
      </c>
      <c r="M2031" s="36">
        <f t="shared" si="303"/>
        <v>17.027632561613142</v>
      </c>
      <c r="N2031" s="34">
        <v>200</v>
      </c>
      <c r="O2031" s="36">
        <f t="shared" si="304"/>
        <v>14.936519790888722</v>
      </c>
      <c r="P2031" s="34">
        <v>184</v>
      </c>
      <c r="Q2031" s="36">
        <f t="shared" si="305"/>
        <v>13.741598207617624</v>
      </c>
      <c r="R2031" s="34">
        <v>74</v>
      </c>
      <c r="S2031" s="36">
        <f t="shared" si="306"/>
        <v>5.5265123226288271</v>
      </c>
    </row>
    <row r="2032" spans="1:19" s="24" customFormat="1" ht="15" hidden="1" outlineLevel="1" x14ac:dyDescent="0.2">
      <c r="A2032" s="37" t="s">
        <v>2010</v>
      </c>
      <c r="B2032" s="34"/>
      <c r="C2032" s="35">
        <v>1630</v>
      </c>
      <c r="D2032" s="34">
        <v>717</v>
      </c>
      <c r="E2032" s="36">
        <f t="shared" si="299"/>
        <v>43.987730061349694</v>
      </c>
      <c r="F2032" s="34">
        <v>913</v>
      </c>
      <c r="G2032" s="36">
        <f t="shared" si="300"/>
        <v>56.012269938650306</v>
      </c>
      <c r="H2032" s="34">
        <v>404</v>
      </c>
      <c r="I2032" s="36">
        <f t="shared" si="301"/>
        <v>24.785276073619631</v>
      </c>
      <c r="J2032" s="34">
        <v>400</v>
      </c>
      <c r="K2032" s="36">
        <f t="shared" si="302"/>
        <v>24.539877300613497</v>
      </c>
      <c r="L2032" s="34">
        <v>272</v>
      </c>
      <c r="M2032" s="36">
        <f t="shared" si="303"/>
        <v>16.687116564417177</v>
      </c>
      <c r="N2032" s="34">
        <v>244</v>
      </c>
      <c r="O2032" s="36">
        <f t="shared" si="304"/>
        <v>14.969325153374232</v>
      </c>
      <c r="P2032" s="34">
        <v>199</v>
      </c>
      <c r="Q2032" s="36">
        <f t="shared" si="305"/>
        <v>12.208588957055214</v>
      </c>
      <c r="R2032" s="34">
        <v>111</v>
      </c>
      <c r="S2032" s="36">
        <f t="shared" si="306"/>
        <v>6.8098159509202452</v>
      </c>
    </row>
    <row r="2033" spans="1:19" s="24" customFormat="1" ht="15" hidden="1" outlineLevel="1" x14ac:dyDescent="0.2">
      <c r="A2033" s="37" t="s">
        <v>2011</v>
      </c>
      <c r="B2033" s="34"/>
      <c r="C2033" s="35">
        <v>1166</v>
      </c>
      <c r="D2033" s="34">
        <v>471</v>
      </c>
      <c r="E2033" s="36">
        <f t="shared" si="299"/>
        <v>40.39451114922813</v>
      </c>
      <c r="F2033" s="34">
        <v>695</v>
      </c>
      <c r="G2033" s="36">
        <f t="shared" si="300"/>
        <v>59.60548885077187</v>
      </c>
      <c r="H2033" s="34">
        <v>248</v>
      </c>
      <c r="I2033" s="36">
        <f t="shared" si="301"/>
        <v>21.269296740994854</v>
      </c>
      <c r="J2033" s="34">
        <v>279</v>
      </c>
      <c r="K2033" s="36">
        <f t="shared" si="302"/>
        <v>23.927958833619211</v>
      </c>
      <c r="L2033" s="34">
        <v>186</v>
      </c>
      <c r="M2033" s="36">
        <f t="shared" si="303"/>
        <v>15.95197255574614</v>
      </c>
      <c r="N2033" s="34">
        <v>176</v>
      </c>
      <c r="O2033" s="36">
        <f t="shared" si="304"/>
        <v>15.09433962264151</v>
      </c>
      <c r="P2033" s="34">
        <v>158</v>
      </c>
      <c r="Q2033" s="36">
        <f t="shared" si="305"/>
        <v>13.550600343053173</v>
      </c>
      <c r="R2033" s="34">
        <v>119</v>
      </c>
      <c r="S2033" s="36">
        <f t="shared" si="306"/>
        <v>10.205831903945111</v>
      </c>
    </row>
    <row r="2034" spans="1:19" s="24" customFormat="1" ht="15" hidden="1" outlineLevel="1" x14ac:dyDescent="0.2">
      <c r="A2034" s="37" t="s">
        <v>2012</v>
      </c>
      <c r="B2034" s="34"/>
      <c r="C2034" s="35">
        <v>1581</v>
      </c>
      <c r="D2034" s="34">
        <v>724</v>
      </c>
      <c r="E2034" s="36">
        <f t="shared" si="299"/>
        <v>45.793801391524347</v>
      </c>
      <c r="F2034" s="34">
        <v>857</v>
      </c>
      <c r="G2034" s="36">
        <f t="shared" si="300"/>
        <v>54.206198608475646</v>
      </c>
      <c r="H2034" s="34">
        <v>407</v>
      </c>
      <c r="I2034" s="36">
        <f t="shared" si="301"/>
        <v>25.743200506008854</v>
      </c>
      <c r="J2034" s="34">
        <v>378</v>
      </c>
      <c r="K2034" s="36">
        <f t="shared" si="302"/>
        <v>23.908918406072104</v>
      </c>
      <c r="L2034" s="34">
        <v>251</v>
      </c>
      <c r="M2034" s="36">
        <f t="shared" si="303"/>
        <v>15.876027830487033</v>
      </c>
      <c r="N2034" s="34">
        <v>251</v>
      </c>
      <c r="O2034" s="36">
        <f t="shared" si="304"/>
        <v>15.876027830487033</v>
      </c>
      <c r="P2034" s="34">
        <v>194</v>
      </c>
      <c r="Q2034" s="36">
        <f t="shared" si="305"/>
        <v>12.270714737507905</v>
      </c>
      <c r="R2034" s="34">
        <v>100</v>
      </c>
      <c r="S2034" s="36">
        <f t="shared" si="306"/>
        <v>6.3251106894370652</v>
      </c>
    </row>
    <row r="2035" spans="1:19" s="24" customFormat="1" ht="15" hidden="1" outlineLevel="1" x14ac:dyDescent="0.2">
      <c r="A2035" s="37" t="s">
        <v>2013</v>
      </c>
      <c r="B2035" s="34"/>
      <c r="C2035" s="35">
        <v>662</v>
      </c>
      <c r="D2035" s="34">
        <v>340</v>
      </c>
      <c r="E2035" s="36">
        <f t="shared" si="299"/>
        <v>51.359516616314195</v>
      </c>
      <c r="F2035" s="34">
        <v>322</v>
      </c>
      <c r="G2035" s="36">
        <f t="shared" si="300"/>
        <v>48.640483383685797</v>
      </c>
      <c r="H2035" s="34">
        <v>168</v>
      </c>
      <c r="I2035" s="36">
        <f t="shared" si="301"/>
        <v>25.377643504531722</v>
      </c>
      <c r="J2035" s="34">
        <v>168</v>
      </c>
      <c r="K2035" s="36">
        <f t="shared" si="302"/>
        <v>25.377643504531722</v>
      </c>
      <c r="L2035" s="34">
        <v>99</v>
      </c>
      <c r="M2035" s="36">
        <f t="shared" si="303"/>
        <v>14.954682779456194</v>
      </c>
      <c r="N2035" s="34">
        <v>110</v>
      </c>
      <c r="O2035" s="36">
        <f t="shared" si="304"/>
        <v>16.61631419939577</v>
      </c>
      <c r="P2035" s="34">
        <v>81</v>
      </c>
      <c r="Q2035" s="36">
        <f t="shared" si="305"/>
        <v>12.235649546827794</v>
      </c>
      <c r="R2035" s="34">
        <v>36</v>
      </c>
      <c r="S2035" s="36">
        <f t="shared" si="306"/>
        <v>5.4380664652567976</v>
      </c>
    </row>
    <row r="2036" spans="1:19" s="24" customFormat="1" ht="15" hidden="1" outlineLevel="1" x14ac:dyDescent="0.2">
      <c r="A2036" s="37" t="s">
        <v>2014</v>
      </c>
      <c r="B2036" s="34"/>
      <c r="C2036" s="35">
        <v>1140</v>
      </c>
      <c r="D2036" s="34">
        <v>580</v>
      </c>
      <c r="E2036" s="36">
        <f t="shared" si="299"/>
        <v>50.877192982456137</v>
      </c>
      <c r="F2036" s="34">
        <v>560</v>
      </c>
      <c r="G2036" s="36">
        <f t="shared" si="300"/>
        <v>49.122807017543856</v>
      </c>
      <c r="H2036" s="34">
        <v>278</v>
      </c>
      <c r="I2036" s="36">
        <f t="shared" si="301"/>
        <v>24.385964912280702</v>
      </c>
      <c r="J2036" s="34">
        <v>290</v>
      </c>
      <c r="K2036" s="36">
        <f t="shared" si="302"/>
        <v>25.438596491228068</v>
      </c>
      <c r="L2036" s="34">
        <v>200</v>
      </c>
      <c r="M2036" s="36">
        <f t="shared" si="303"/>
        <v>17.543859649122805</v>
      </c>
      <c r="N2036" s="34">
        <v>169</v>
      </c>
      <c r="O2036" s="36">
        <f t="shared" si="304"/>
        <v>14.824561403508772</v>
      </c>
      <c r="P2036" s="34">
        <v>136</v>
      </c>
      <c r="Q2036" s="36">
        <f t="shared" si="305"/>
        <v>11.929824561403509</v>
      </c>
      <c r="R2036" s="34">
        <v>67</v>
      </c>
      <c r="S2036" s="36">
        <f t="shared" si="306"/>
        <v>5.8771929824561404</v>
      </c>
    </row>
    <row r="2037" spans="1:19" s="24" customFormat="1" ht="15" hidden="1" outlineLevel="1" x14ac:dyDescent="0.2">
      <c r="A2037" s="37" t="s">
        <v>2015</v>
      </c>
      <c r="B2037" s="34"/>
      <c r="C2037" s="35">
        <v>487</v>
      </c>
      <c r="D2037" s="34">
        <v>246</v>
      </c>
      <c r="E2037" s="36">
        <f t="shared" si="299"/>
        <v>50.513347022587268</v>
      </c>
      <c r="F2037" s="34">
        <v>241</v>
      </c>
      <c r="G2037" s="36">
        <f t="shared" si="300"/>
        <v>49.486652977412732</v>
      </c>
      <c r="H2037" s="34">
        <v>144</v>
      </c>
      <c r="I2037" s="36">
        <f t="shared" si="301"/>
        <v>29.568788501026692</v>
      </c>
      <c r="J2037" s="34">
        <v>131</v>
      </c>
      <c r="K2037" s="36">
        <f t="shared" si="302"/>
        <v>26.899383983572896</v>
      </c>
      <c r="L2037" s="34">
        <v>68</v>
      </c>
      <c r="M2037" s="36">
        <f t="shared" si="303"/>
        <v>13.963039014373717</v>
      </c>
      <c r="N2037" s="34">
        <v>66</v>
      </c>
      <c r="O2037" s="36">
        <f t="shared" si="304"/>
        <v>13.552361396303901</v>
      </c>
      <c r="P2037" s="34">
        <v>56</v>
      </c>
      <c r="Q2037" s="36">
        <f t="shared" si="305"/>
        <v>11.498973305954825</v>
      </c>
      <c r="R2037" s="34">
        <v>22</v>
      </c>
      <c r="S2037" s="36">
        <f t="shared" si="306"/>
        <v>4.517453798767967</v>
      </c>
    </row>
    <row r="2038" spans="1:19" s="24" customFormat="1" ht="15" hidden="1" outlineLevel="1" x14ac:dyDescent="0.2">
      <c r="A2038" s="37" t="s">
        <v>2016</v>
      </c>
      <c r="B2038" s="34"/>
      <c r="C2038" s="35">
        <v>1037</v>
      </c>
      <c r="D2038" s="34">
        <v>509</v>
      </c>
      <c r="E2038" s="36">
        <f t="shared" si="299"/>
        <v>49.083895853423343</v>
      </c>
      <c r="F2038" s="34">
        <v>528</v>
      </c>
      <c r="G2038" s="36">
        <f t="shared" si="300"/>
        <v>50.916104146576664</v>
      </c>
      <c r="H2038" s="34">
        <v>256</v>
      </c>
      <c r="I2038" s="36">
        <f t="shared" si="301"/>
        <v>24.686595949855352</v>
      </c>
      <c r="J2038" s="34">
        <v>259</v>
      </c>
      <c r="K2038" s="36">
        <f t="shared" si="302"/>
        <v>24.975891996142721</v>
      </c>
      <c r="L2038" s="34">
        <v>176</v>
      </c>
      <c r="M2038" s="36">
        <f t="shared" si="303"/>
        <v>16.972034715525556</v>
      </c>
      <c r="N2038" s="34">
        <v>170</v>
      </c>
      <c r="O2038" s="36">
        <f t="shared" si="304"/>
        <v>16.393442622950822</v>
      </c>
      <c r="P2038" s="34">
        <v>127</v>
      </c>
      <c r="Q2038" s="36">
        <f t="shared" si="305"/>
        <v>12.246865959498555</v>
      </c>
      <c r="R2038" s="34">
        <v>49</v>
      </c>
      <c r="S2038" s="36">
        <f t="shared" si="306"/>
        <v>4.725168756027001</v>
      </c>
    </row>
    <row r="2039" spans="1:19" s="24" customFormat="1" ht="15" hidden="1" outlineLevel="1" x14ac:dyDescent="0.2">
      <c r="A2039" s="37" t="s">
        <v>2017</v>
      </c>
      <c r="B2039" s="34"/>
      <c r="C2039" s="35">
        <v>736</v>
      </c>
      <c r="D2039" s="34">
        <v>392</v>
      </c>
      <c r="E2039" s="36">
        <f t="shared" si="299"/>
        <v>53.260869565217391</v>
      </c>
      <c r="F2039" s="34">
        <v>344</v>
      </c>
      <c r="G2039" s="36">
        <f t="shared" si="300"/>
        <v>46.739130434782609</v>
      </c>
      <c r="H2039" s="34">
        <v>195</v>
      </c>
      <c r="I2039" s="36">
        <f t="shared" si="301"/>
        <v>26.494565217391305</v>
      </c>
      <c r="J2039" s="34">
        <v>178</v>
      </c>
      <c r="K2039" s="36">
        <f t="shared" si="302"/>
        <v>24.184782608695652</v>
      </c>
      <c r="L2039" s="34">
        <v>142</v>
      </c>
      <c r="M2039" s="36">
        <f t="shared" si="303"/>
        <v>19.293478260869563</v>
      </c>
      <c r="N2039" s="34">
        <v>110</v>
      </c>
      <c r="O2039" s="36">
        <f t="shared" si="304"/>
        <v>14.945652173913043</v>
      </c>
      <c r="P2039" s="34">
        <v>72</v>
      </c>
      <c r="Q2039" s="36">
        <f t="shared" si="305"/>
        <v>9.7826086956521738</v>
      </c>
      <c r="R2039" s="34">
        <v>39</v>
      </c>
      <c r="S2039" s="36">
        <f t="shared" si="306"/>
        <v>5.2989130434782608</v>
      </c>
    </row>
    <row r="2040" spans="1:19" s="24" customFormat="1" ht="15" hidden="1" outlineLevel="1" x14ac:dyDescent="0.2">
      <c r="A2040" s="37" t="s">
        <v>2018</v>
      </c>
      <c r="B2040" s="34"/>
      <c r="C2040" s="35">
        <v>281</v>
      </c>
      <c r="D2040" s="34">
        <v>165</v>
      </c>
      <c r="E2040" s="36">
        <f t="shared" si="299"/>
        <v>58.718861209964409</v>
      </c>
      <c r="F2040" s="34">
        <v>116</v>
      </c>
      <c r="G2040" s="36">
        <f t="shared" si="300"/>
        <v>41.281138790035584</v>
      </c>
      <c r="H2040" s="34">
        <v>82</v>
      </c>
      <c r="I2040" s="36">
        <f t="shared" si="301"/>
        <v>29.181494661921707</v>
      </c>
      <c r="J2040" s="34">
        <v>69</v>
      </c>
      <c r="K2040" s="36">
        <f t="shared" si="302"/>
        <v>24.555160142348754</v>
      </c>
      <c r="L2040" s="34">
        <v>51</v>
      </c>
      <c r="M2040" s="36">
        <f t="shared" si="303"/>
        <v>18.149466192170816</v>
      </c>
      <c r="N2040" s="34">
        <v>32</v>
      </c>
      <c r="O2040" s="36">
        <f t="shared" si="304"/>
        <v>11.387900355871887</v>
      </c>
      <c r="P2040" s="34">
        <v>23</v>
      </c>
      <c r="Q2040" s="36">
        <f t="shared" si="305"/>
        <v>8.185053380782918</v>
      </c>
      <c r="R2040" s="34">
        <v>24</v>
      </c>
      <c r="S2040" s="36">
        <f t="shared" si="306"/>
        <v>8.5409252669039137</v>
      </c>
    </row>
    <row r="2041" spans="1:19" s="24" customFormat="1" ht="15" hidden="1" outlineLevel="1" x14ac:dyDescent="0.2">
      <c r="A2041" s="37" t="s">
        <v>2019</v>
      </c>
      <c r="B2041" s="34"/>
      <c r="C2041" s="35">
        <v>1493</v>
      </c>
      <c r="D2041" s="34">
        <v>731</v>
      </c>
      <c r="E2041" s="36">
        <f t="shared" si="299"/>
        <v>48.961821835231078</v>
      </c>
      <c r="F2041" s="34">
        <v>762</v>
      </c>
      <c r="G2041" s="36">
        <f t="shared" si="300"/>
        <v>51.038178164768922</v>
      </c>
      <c r="H2041" s="34">
        <v>375</v>
      </c>
      <c r="I2041" s="36">
        <f t="shared" si="301"/>
        <v>25.117213663764232</v>
      </c>
      <c r="J2041" s="34">
        <v>354</v>
      </c>
      <c r="K2041" s="36">
        <f t="shared" si="302"/>
        <v>23.710649698593436</v>
      </c>
      <c r="L2041" s="34">
        <v>284</v>
      </c>
      <c r="M2041" s="36">
        <f t="shared" si="303"/>
        <v>19.022103148024112</v>
      </c>
      <c r="N2041" s="34">
        <v>207</v>
      </c>
      <c r="O2041" s="36">
        <f t="shared" si="304"/>
        <v>13.864701942397858</v>
      </c>
      <c r="P2041" s="34">
        <v>194</v>
      </c>
      <c r="Q2041" s="36">
        <f t="shared" si="305"/>
        <v>12.993971868720697</v>
      </c>
      <c r="R2041" s="34">
        <v>79</v>
      </c>
      <c r="S2041" s="36">
        <f t="shared" si="306"/>
        <v>5.2913596784996653</v>
      </c>
    </row>
    <row r="2042" spans="1:19" s="24" customFormat="1" ht="15" hidden="1" outlineLevel="1" x14ac:dyDescent="0.2">
      <c r="A2042" s="37" t="s">
        <v>2020</v>
      </c>
      <c r="B2042" s="34"/>
      <c r="C2042" s="35">
        <v>1977</v>
      </c>
      <c r="D2042" s="34">
        <v>974</v>
      </c>
      <c r="E2042" s="36">
        <f t="shared" si="299"/>
        <v>49.266565503287808</v>
      </c>
      <c r="F2042" s="34">
        <v>1003</v>
      </c>
      <c r="G2042" s="36">
        <f t="shared" si="300"/>
        <v>50.733434496712192</v>
      </c>
      <c r="H2042" s="34">
        <v>476</v>
      </c>
      <c r="I2042" s="36">
        <f t="shared" si="301"/>
        <v>24.076884167931208</v>
      </c>
      <c r="J2042" s="34">
        <v>524</v>
      </c>
      <c r="K2042" s="36">
        <f t="shared" si="302"/>
        <v>26.504805260495701</v>
      </c>
      <c r="L2042" s="34">
        <v>310</v>
      </c>
      <c r="M2042" s="36">
        <f t="shared" si="303"/>
        <v>15.680323722812343</v>
      </c>
      <c r="N2042" s="34">
        <v>274</v>
      </c>
      <c r="O2042" s="36">
        <f t="shared" si="304"/>
        <v>13.859382903388973</v>
      </c>
      <c r="P2042" s="34">
        <v>261</v>
      </c>
      <c r="Q2042" s="36">
        <f t="shared" si="305"/>
        <v>13.201820940819424</v>
      </c>
      <c r="R2042" s="34">
        <v>132</v>
      </c>
      <c r="S2042" s="36">
        <f t="shared" si="306"/>
        <v>6.6767830045523526</v>
      </c>
    </row>
    <row r="2043" spans="1:19" s="24" customFormat="1" ht="15" hidden="1" outlineLevel="1" x14ac:dyDescent="0.2">
      <c r="A2043" s="37" t="s">
        <v>2021</v>
      </c>
      <c r="B2043" s="34"/>
      <c r="C2043" s="35">
        <v>2251</v>
      </c>
      <c r="D2043" s="34">
        <v>1171</v>
      </c>
      <c r="E2043" s="36">
        <f t="shared" si="299"/>
        <v>52.021323856063965</v>
      </c>
      <c r="F2043" s="34">
        <v>1080</v>
      </c>
      <c r="G2043" s="36">
        <f t="shared" si="300"/>
        <v>47.978676143936028</v>
      </c>
      <c r="H2043" s="34">
        <v>578</v>
      </c>
      <c r="I2043" s="36">
        <f t="shared" si="301"/>
        <v>25.677476677032427</v>
      </c>
      <c r="J2043" s="34">
        <v>558</v>
      </c>
      <c r="K2043" s="36">
        <f t="shared" si="302"/>
        <v>24.788982674366945</v>
      </c>
      <c r="L2043" s="34">
        <v>368</v>
      </c>
      <c r="M2043" s="36">
        <f t="shared" si="303"/>
        <v>16.348289649044869</v>
      </c>
      <c r="N2043" s="34">
        <v>388</v>
      </c>
      <c r="O2043" s="36">
        <f t="shared" si="304"/>
        <v>17.236783651710351</v>
      </c>
      <c r="P2043" s="34">
        <v>263</v>
      </c>
      <c r="Q2043" s="36">
        <f t="shared" si="305"/>
        <v>11.683696135051088</v>
      </c>
      <c r="R2043" s="34">
        <v>96</v>
      </c>
      <c r="S2043" s="36">
        <f t="shared" si="306"/>
        <v>4.2647712127943134</v>
      </c>
    </row>
    <row r="2044" spans="1:19" s="24" customFormat="1" ht="15" hidden="1" outlineLevel="1" x14ac:dyDescent="0.2">
      <c r="A2044" s="37" t="s">
        <v>2022</v>
      </c>
      <c r="B2044" s="34"/>
      <c r="C2044" s="35">
        <v>280</v>
      </c>
      <c r="D2044" s="34">
        <v>148</v>
      </c>
      <c r="E2044" s="36">
        <f t="shared" si="299"/>
        <v>52.857142857142861</v>
      </c>
      <c r="F2044" s="34">
        <v>132</v>
      </c>
      <c r="G2044" s="36">
        <f t="shared" si="300"/>
        <v>47.142857142857146</v>
      </c>
      <c r="H2044" s="34">
        <v>66</v>
      </c>
      <c r="I2044" s="36">
        <f t="shared" si="301"/>
        <v>23.571428571428573</v>
      </c>
      <c r="J2044" s="34">
        <v>81</v>
      </c>
      <c r="K2044" s="36">
        <f t="shared" si="302"/>
        <v>28.928571428571431</v>
      </c>
      <c r="L2044" s="34">
        <v>54</v>
      </c>
      <c r="M2044" s="36">
        <f t="shared" si="303"/>
        <v>19.285714285714288</v>
      </c>
      <c r="N2044" s="34">
        <v>38</v>
      </c>
      <c r="O2044" s="36">
        <f t="shared" si="304"/>
        <v>13.571428571428573</v>
      </c>
      <c r="P2044" s="34">
        <v>28</v>
      </c>
      <c r="Q2044" s="36">
        <f t="shared" si="305"/>
        <v>10</v>
      </c>
      <c r="R2044" s="34">
        <v>13</v>
      </c>
      <c r="S2044" s="36">
        <f t="shared" si="306"/>
        <v>4.6428571428571432</v>
      </c>
    </row>
    <row r="2045" spans="1:19" s="24" customFormat="1" ht="15" collapsed="1" x14ac:dyDescent="0.2">
      <c r="A2045" s="33" t="s">
        <v>2593</v>
      </c>
      <c r="B2045" s="34">
        <v>74</v>
      </c>
      <c r="C2045" s="34">
        <f t="shared" ref="C2045:R2045" si="308">SUM(C2046:C2119)</f>
        <v>119727</v>
      </c>
      <c r="D2045" s="34">
        <f t="shared" si="308"/>
        <v>57052</v>
      </c>
      <c r="E2045" s="36">
        <f t="shared" si="299"/>
        <v>47.651741044208912</v>
      </c>
      <c r="F2045" s="34">
        <f t="shared" si="308"/>
        <v>62675</v>
      </c>
      <c r="G2045" s="36">
        <f t="shared" si="300"/>
        <v>52.348258955791096</v>
      </c>
      <c r="H2045" s="34">
        <f t="shared" si="308"/>
        <v>30065</v>
      </c>
      <c r="I2045" s="36">
        <f t="shared" si="301"/>
        <v>25.111294862478807</v>
      </c>
      <c r="J2045" s="34">
        <f t="shared" si="308"/>
        <v>30973</v>
      </c>
      <c r="K2045" s="36">
        <f t="shared" si="302"/>
        <v>25.869686870964777</v>
      </c>
      <c r="L2045" s="34">
        <f t="shared" si="308"/>
        <v>21898</v>
      </c>
      <c r="M2045" s="36">
        <f t="shared" si="303"/>
        <v>18.289942953552664</v>
      </c>
      <c r="N2045" s="34">
        <f t="shared" si="308"/>
        <v>18117</v>
      </c>
      <c r="O2045" s="36">
        <f t="shared" si="304"/>
        <v>15.13192512967</v>
      </c>
      <c r="P2045" s="34">
        <f t="shared" si="308"/>
        <v>12977</v>
      </c>
      <c r="Q2045" s="36">
        <f t="shared" si="305"/>
        <v>10.838824993526941</v>
      </c>
      <c r="R2045" s="34">
        <f t="shared" si="308"/>
        <v>5697</v>
      </c>
      <c r="S2045" s="36">
        <f t="shared" si="306"/>
        <v>4.7583251898068104</v>
      </c>
    </row>
    <row r="2046" spans="1:19" s="24" customFormat="1" ht="15" hidden="1" outlineLevel="1" x14ac:dyDescent="0.2">
      <c r="A2046" s="37" t="s">
        <v>2023</v>
      </c>
      <c r="B2046" s="34"/>
      <c r="C2046" s="35">
        <v>1292</v>
      </c>
      <c r="D2046" s="34">
        <v>575</v>
      </c>
      <c r="E2046" s="36">
        <f t="shared" si="299"/>
        <v>44.504643962848299</v>
      </c>
      <c r="F2046" s="34">
        <v>717</v>
      </c>
      <c r="G2046" s="36">
        <f t="shared" si="300"/>
        <v>55.495356037151701</v>
      </c>
      <c r="H2046" s="34">
        <v>331</v>
      </c>
      <c r="I2046" s="36">
        <f t="shared" si="301"/>
        <v>25.619195046439629</v>
      </c>
      <c r="J2046" s="34">
        <v>294</v>
      </c>
      <c r="K2046" s="36">
        <f t="shared" si="302"/>
        <v>22.755417956656348</v>
      </c>
      <c r="L2046" s="34">
        <v>262</v>
      </c>
      <c r="M2046" s="36">
        <f t="shared" si="303"/>
        <v>20.278637770897834</v>
      </c>
      <c r="N2046" s="34">
        <v>183</v>
      </c>
      <c r="O2046" s="36">
        <f t="shared" si="304"/>
        <v>14.164086687306501</v>
      </c>
      <c r="P2046" s="34">
        <v>148</v>
      </c>
      <c r="Q2046" s="36">
        <f t="shared" si="305"/>
        <v>11.455108359133128</v>
      </c>
      <c r="R2046" s="34">
        <v>74</v>
      </c>
      <c r="S2046" s="36">
        <f t="shared" si="306"/>
        <v>5.7275541795665639</v>
      </c>
    </row>
    <row r="2047" spans="1:19" s="24" customFormat="1" ht="15" hidden="1" outlineLevel="1" x14ac:dyDescent="0.2">
      <c r="A2047" s="37" t="s">
        <v>2024</v>
      </c>
      <c r="B2047" s="34"/>
      <c r="C2047" s="35">
        <v>1148</v>
      </c>
      <c r="D2047" s="34">
        <v>473</v>
      </c>
      <c r="E2047" s="36">
        <f t="shared" si="299"/>
        <v>41.202090592334493</v>
      </c>
      <c r="F2047" s="34">
        <v>675</v>
      </c>
      <c r="G2047" s="36">
        <f t="shared" si="300"/>
        <v>58.7979094076655</v>
      </c>
      <c r="H2047" s="34">
        <v>271</v>
      </c>
      <c r="I2047" s="36">
        <f t="shared" si="301"/>
        <v>23.606271777003485</v>
      </c>
      <c r="J2047" s="34">
        <v>301</v>
      </c>
      <c r="K2047" s="36">
        <f t="shared" si="302"/>
        <v>26.219512195121951</v>
      </c>
      <c r="L2047" s="34">
        <v>208</v>
      </c>
      <c r="M2047" s="36">
        <f t="shared" si="303"/>
        <v>18.118466898954704</v>
      </c>
      <c r="N2047" s="34">
        <v>179</v>
      </c>
      <c r="O2047" s="36">
        <f t="shared" si="304"/>
        <v>15.592334494773519</v>
      </c>
      <c r="P2047" s="34">
        <v>123</v>
      </c>
      <c r="Q2047" s="36">
        <f t="shared" si="305"/>
        <v>10.714285714285714</v>
      </c>
      <c r="R2047" s="34">
        <v>66</v>
      </c>
      <c r="S2047" s="36">
        <f t="shared" si="306"/>
        <v>5.7491289198606266</v>
      </c>
    </row>
    <row r="2048" spans="1:19" s="24" customFormat="1" ht="15" hidden="1" outlineLevel="1" x14ac:dyDescent="0.2">
      <c r="A2048" s="37" t="s">
        <v>2025</v>
      </c>
      <c r="B2048" s="34"/>
      <c r="C2048" s="35">
        <v>1433</v>
      </c>
      <c r="D2048" s="34">
        <v>616</v>
      </c>
      <c r="E2048" s="36">
        <f t="shared" ref="E2048:E2111" si="309">SUM(D2048/C2048%)</f>
        <v>42.986741102581995</v>
      </c>
      <c r="F2048" s="34">
        <v>817</v>
      </c>
      <c r="G2048" s="36">
        <f t="shared" si="300"/>
        <v>57.013258897418005</v>
      </c>
      <c r="H2048" s="34">
        <v>378</v>
      </c>
      <c r="I2048" s="36">
        <f t="shared" si="301"/>
        <v>26.378227494766225</v>
      </c>
      <c r="J2048" s="34">
        <v>344</v>
      </c>
      <c r="K2048" s="36">
        <f t="shared" si="302"/>
        <v>24.005582693649686</v>
      </c>
      <c r="L2048" s="34">
        <v>291</v>
      </c>
      <c r="M2048" s="36">
        <f t="shared" si="303"/>
        <v>20.307048150732729</v>
      </c>
      <c r="N2048" s="34">
        <v>221</v>
      </c>
      <c r="O2048" s="36">
        <f t="shared" si="304"/>
        <v>15.422191207257502</v>
      </c>
      <c r="P2048" s="34">
        <v>143</v>
      </c>
      <c r="Q2048" s="36">
        <f t="shared" si="305"/>
        <v>9.979064898813677</v>
      </c>
      <c r="R2048" s="34">
        <v>56</v>
      </c>
      <c r="S2048" s="36">
        <f t="shared" si="306"/>
        <v>3.9078855547801816</v>
      </c>
    </row>
    <row r="2049" spans="1:19" s="24" customFormat="1" ht="15" hidden="1" outlineLevel="1" x14ac:dyDescent="0.2">
      <c r="A2049" s="37" t="s">
        <v>2026</v>
      </c>
      <c r="B2049" s="34"/>
      <c r="C2049" s="35">
        <v>1026</v>
      </c>
      <c r="D2049" s="34">
        <v>399</v>
      </c>
      <c r="E2049" s="36">
        <f t="shared" si="309"/>
        <v>38.888888888888893</v>
      </c>
      <c r="F2049" s="34">
        <v>627</v>
      </c>
      <c r="G2049" s="36">
        <f t="shared" si="300"/>
        <v>61.111111111111114</v>
      </c>
      <c r="H2049" s="34">
        <v>217</v>
      </c>
      <c r="I2049" s="36">
        <f t="shared" si="301"/>
        <v>21.15009746588694</v>
      </c>
      <c r="J2049" s="34">
        <v>256</v>
      </c>
      <c r="K2049" s="36">
        <f t="shared" si="302"/>
        <v>24.951267056530217</v>
      </c>
      <c r="L2049" s="34">
        <v>184</v>
      </c>
      <c r="M2049" s="36">
        <f t="shared" si="303"/>
        <v>17.933723196881093</v>
      </c>
      <c r="N2049" s="34">
        <v>165</v>
      </c>
      <c r="O2049" s="36">
        <f t="shared" si="304"/>
        <v>16.081871345029239</v>
      </c>
      <c r="P2049" s="34">
        <v>114</v>
      </c>
      <c r="Q2049" s="36">
        <f t="shared" si="305"/>
        <v>11.111111111111111</v>
      </c>
      <c r="R2049" s="34">
        <v>90</v>
      </c>
      <c r="S2049" s="36">
        <f t="shared" si="306"/>
        <v>8.7719298245614041</v>
      </c>
    </row>
    <row r="2050" spans="1:19" s="24" customFormat="1" ht="15" hidden="1" outlineLevel="1" x14ac:dyDescent="0.2">
      <c r="A2050" s="37" t="s">
        <v>2027</v>
      </c>
      <c r="B2050" s="34"/>
      <c r="C2050" s="35">
        <v>1124</v>
      </c>
      <c r="D2050" s="34">
        <v>510</v>
      </c>
      <c r="E2050" s="36">
        <f t="shared" si="309"/>
        <v>45.373665480427043</v>
      </c>
      <c r="F2050" s="34">
        <v>614</v>
      </c>
      <c r="G2050" s="36">
        <f t="shared" si="300"/>
        <v>54.62633451957295</v>
      </c>
      <c r="H2050" s="34">
        <v>241</v>
      </c>
      <c r="I2050" s="36">
        <f t="shared" si="301"/>
        <v>21.441281138790035</v>
      </c>
      <c r="J2050" s="34">
        <v>270</v>
      </c>
      <c r="K2050" s="36">
        <f t="shared" si="302"/>
        <v>24.021352313167259</v>
      </c>
      <c r="L2050" s="34">
        <v>185</v>
      </c>
      <c r="M2050" s="36">
        <f t="shared" si="303"/>
        <v>16.459074733096084</v>
      </c>
      <c r="N2050" s="34">
        <v>170</v>
      </c>
      <c r="O2050" s="36">
        <f t="shared" si="304"/>
        <v>15.124555160142348</v>
      </c>
      <c r="P2050" s="34">
        <v>149</v>
      </c>
      <c r="Q2050" s="36">
        <f t="shared" si="305"/>
        <v>13.256227758007118</v>
      </c>
      <c r="R2050" s="34">
        <v>109</v>
      </c>
      <c r="S2050" s="36">
        <f t="shared" si="306"/>
        <v>9.697508896797153</v>
      </c>
    </row>
    <row r="2051" spans="1:19" s="24" customFormat="1" ht="15" hidden="1" outlineLevel="1" x14ac:dyDescent="0.2">
      <c r="A2051" s="37" t="s">
        <v>2028</v>
      </c>
      <c r="B2051" s="34"/>
      <c r="C2051" s="35">
        <v>2166</v>
      </c>
      <c r="D2051" s="34">
        <v>961</v>
      </c>
      <c r="E2051" s="36">
        <f t="shared" si="309"/>
        <v>44.367497691597414</v>
      </c>
      <c r="F2051" s="34">
        <v>1205</v>
      </c>
      <c r="G2051" s="36">
        <f t="shared" si="300"/>
        <v>55.632502308402586</v>
      </c>
      <c r="H2051" s="34">
        <v>513</v>
      </c>
      <c r="I2051" s="36">
        <f t="shared" si="301"/>
        <v>23.684210526315788</v>
      </c>
      <c r="J2051" s="34">
        <v>544</v>
      </c>
      <c r="K2051" s="36">
        <f t="shared" si="302"/>
        <v>25.115420129270543</v>
      </c>
      <c r="L2051" s="34">
        <v>404</v>
      </c>
      <c r="M2051" s="36">
        <f t="shared" si="303"/>
        <v>18.651892890120038</v>
      </c>
      <c r="N2051" s="34">
        <v>323</v>
      </c>
      <c r="O2051" s="36">
        <f t="shared" si="304"/>
        <v>14.912280701754385</v>
      </c>
      <c r="P2051" s="34">
        <v>258</v>
      </c>
      <c r="Q2051" s="36">
        <f t="shared" si="305"/>
        <v>11.911357340720221</v>
      </c>
      <c r="R2051" s="34">
        <v>124</v>
      </c>
      <c r="S2051" s="36">
        <f t="shared" si="306"/>
        <v>5.7248384118190208</v>
      </c>
    </row>
    <row r="2052" spans="1:19" s="24" customFormat="1" ht="15" hidden="1" outlineLevel="1" x14ac:dyDescent="0.2">
      <c r="A2052" s="37" t="s">
        <v>2029</v>
      </c>
      <c r="B2052" s="34"/>
      <c r="C2052" s="35">
        <v>1918</v>
      </c>
      <c r="D2052" s="34">
        <v>872</v>
      </c>
      <c r="E2052" s="36">
        <f t="shared" si="309"/>
        <v>45.464025026068825</v>
      </c>
      <c r="F2052" s="34">
        <v>1046</v>
      </c>
      <c r="G2052" s="36">
        <f t="shared" ref="G2052:G2115" si="310">SUM(F2052/C2052%)</f>
        <v>54.535974973931182</v>
      </c>
      <c r="H2052" s="34">
        <v>472</v>
      </c>
      <c r="I2052" s="36">
        <f t="shared" ref="I2052:I2115" si="311">SUM(H2052/C2052%)</f>
        <v>24.608967674661105</v>
      </c>
      <c r="J2052" s="34">
        <v>502</v>
      </c>
      <c r="K2052" s="36">
        <f t="shared" ref="K2052:K2115" si="312">SUM(J2052/C2052%)</f>
        <v>26.173096976016684</v>
      </c>
      <c r="L2052" s="34">
        <v>305</v>
      </c>
      <c r="M2052" s="36">
        <f t="shared" ref="M2052:M2115" si="313">SUM(L2052/C2052%)</f>
        <v>15.901981230448383</v>
      </c>
      <c r="N2052" s="34">
        <v>317</v>
      </c>
      <c r="O2052" s="36">
        <f t="shared" ref="O2052:O2115" si="314">SUM(N2052/C2052%)</f>
        <v>16.527632950990615</v>
      </c>
      <c r="P2052" s="34">
        <v>218</v>
      </c>
      <c r="Q2052" s="36">
        <f t="shared" ref="Q2052:Q2115" si="315">SUM(P2052/C2052%)</f>
        <v>11.366006256517206</v>
      </c>
      <c r="R2052" s="34">
        <v>104</v>
      </c>
      <c r="S2052" s="36">
        <f t="shared" ref="S2052:S2115" si="316">SUM(R2052/C2052%)</f>
        <v>5.4223149113660067</v>
      </c>
    </row>
    <row r="2053" spans="1:19" s="24" customFormat="1" ht="15" hidden="1" outlineLevel="1" x14ac:dyDescent="0.2">
      <c r="A2053" s="37" t="s">
        <v>2030</v>
      </c>
      <c r="B2053" s="34"/>
      <c r="C2053" s="35">
        <v>1549</v>
      </c>
      <c r="D2053" s="34">
        <v>726</v>
      </c>
      <c r="E2053" s="36">
        <f t="shared" si="309"/>
        <v>46.868947708198839</v>
      </c>
      <c r="F2053" s="34">
        <v>823</v>
      </c>
      <c r="G2053" s="36">
        <f t="shared" si="310"/>
        <v>53.131052291801161</v>
      </c>
      <c r="H2053" s="34">
        <v>396</v>
      </c>
      <c r="I2053" s="36">
        <f t="shared" si="311"/>
        <v>25.564880568108457</v>
      </c>
      <c r="J2053" s="34">
        <v>412</v>
      </c>
      <c r="K2053" s="36">
        <f t="shared" si="312"/>
        <v>26.597805035506777</v>
      </c>
      <c r="L2053" s="34">
        <v>269</v>
      </c>
      <c r="M2053" s="36">
        <f t="shared" si="313"/>
        <v>17.366042608134279</v>
      </c>
      <c r="N2053" s="34">
        <v>253</v>
      </c>
      <c r="O2053" s="36">
        <f t="shared" si="314"/>
        <v>16.333118140735959</v>
      </c>
      <c r="P2053" s="34">
        <v>162</v>
      </c>
      <c r="Q2053" s="36">
        <f t="shared" si="315"/>
        <v>10.458360232408005</v>
      </c>
      <c r="R2053" s="34">
        <v>57</v>
      </c>
      <c r="S2053" s="36">
        <f t="shared" si="316"/>
        <v>3.6797934151065204</v>
      </c>
    </row>
    <row r="2054" spans="1:19" s="24" customFormat="1" ht="15" hidden="1" outlineLevel="1" x14ac:dyDescent="0.2">
      <c r="A2054" s="37" t="s">
        <v>2031</v>
      </c>
      <c r="B2054" s="34"/>
      <c r="C2054" s="35">
        <v>2379</v>
      </c>
      <c r="D2054" s="34">
        <v>1101</v>
      </c>
      <c r="E2054" s="36">
        <f t="shared" si="309"/>
        <v>46.279949558638087</v>
      </c>
      <c r="F2054" s="34">
        <v>1278</v>
      </c>
      <c r="G2054" s="36">
        <f t="shared" si="310"/>
        <v>53.72005044136192</v>
      </c>
      <c r="H2054" s="34">
        <v>603</v>
      </c>
      <c r="I2054" s="36">
        <f t="shared" si="311"/>
        <v>25.346784363177807</v>
      </c>
      <c r="J2054" s="34">
        <v>610</v>
      </c>
      <c r="K2054" s="36">
        <f t="shared" si="312"/>
        <v>25.641025641025642</v>
      </c>
      <c r="L2054" s="34">
        <v>394</v>
      </c>
      <c r="M2054" s="36">
        <f t="shared" si="313"/>
        <v>16.561580496006727</v>
      </c>
      <c r="N2054" s="34">
        <v>394</v>
      </c>
      <c r="O2054" s="36">
        <f t="shared" si="314"/>
        <v>16.561580496006727</v>
      </c>
      <c r="P2054" s="34">
        <v>285</v>
      </c>
      <c r="Q2054" s="36">
        <f t="shared" si="315"/>
        <v>11.979823455233293</v>
      </c>
      <c r="R2054" s="34">
        <v>93</v>
      </c>
      <c r="S2054" s="36">
        <f t="shared" si="316"/>
        <v>3.9092055485498109</v>
      </c>
    </row>
    <row r="2055" spans="1:19" s="24" customFormat="1" ht="15" hidden="1" outlineLevel="1" x14ac:dyDescent="0.2">
      <c r="A2055" s="37" t="s">
        <v>2032</v>
      </c>
      <c r="B2055" s="34"/>
      <c r="C2055" s="35">
        <v>2064</v>
      </c>
      <c r="D2055" s="34">
        <v>920</v>
      </c>
      <c r="E2055" s="36">
        <f t="shared" si="309"/>
        <v>44.573643410852711</v>
      </c>
      <c r="F2055" s="34">
        <v>1144</v>
      </c>
      <c r="G2055" s="36">
        <f t="shared" si="310"/>
        <v>55.426356589147282</v>
      </c>
      <c r="H2055" s="34">
        <v>497</v>
      </c>
      <c r="I2055" s="36">
        <f t="shared" si="311"/>
        <v>24.079457364341085</v>
      </c>
      <c r="J2055" s="34">
        <v>545</v>
      </c>
      <c r="K2055" s="36">
        <f t="shared" si="312"/>
        <v>26.405038759689923</v>
      </c>
      <c r="L2055" s="34">
        <v>374</v>
      </c>
      <c r="M2055" s="36">
        <f t="shared" si="313"/>
        <v>18.120155038759691</v>
      </c>
      <c r="N2055" s="34">
        <v>278</v>
      </c>
      <c r="O2055" s="36">
        <f t="shared" si="314"/>
        <v>13.468992248062015</v>
      </c>
      <c r="P2055" s="34">
        <v>283</v>
      </c>
      <c r="Q2055" s="36">
        <f t="shared" si="315"/>
        <v>13.711240310077519</v>
      </c>
      <c r="R2055" s="34">
        <v>87</v>
      </c>
      <c r="S2055" s="36">
        <f t="shared" si="316"/>
        <v>4.2151162790697674</v>
      </c>
    </row>
    <row r="2056" spans="1:19" s="24" customFormat="1" ht="15" hidden="1" outlineLevel="1" x14ac:dyDescent="0.2">
      <c r="A2056" s="37" t="s">
        <v>2033</v>
      </c>
      <c r="B2056" s="34"/>
      <c r="C2056" s="35">
        <v>2426</v>
      </c>
      <c r="D2056" s="34">
        <v>1057</v>
      </c>
      <c r="E2056" s="36">
        <f t="shared" si="309"/>
        <v>43.569661995053586</v>
      </c>
      <c r="F2056" s="34">
        <v>1369</v>
      </c>
      <c r="G2056" s="36">
        <f t="shared" si="310"/>
        <v>56.430338004946407</v>
      </c>
      <c r="H2056" s="34">
        <v>619</v>
      </c>
      <c r="I2056" s="36">
        <f t="shared" si="311"/>
        <v>25.515251442704038</v>
      </c>
      <c r="J2056" s="34">
        <v>592</v>
      </c>
      <c r="K2056" s="36">
        <f t="shared" si="312"/>
        <v>24.402308326463313</v>
      </c>
      <c r="L2056" s="34">
        <v>433</v>
      </c>
      <c r="M2056" s="36">
        <f t="shared" si="313"/>
        <v>17.848309975267931</v>
      </c>
      <c r="N2056" s="34">
        <v>387</v>
      </c>
      <c r="O2056" s="36">
        <f t="shared" si="314"/>
        <v>15.952184666117065</v>
      </c>
      <c r="P2056" s="34">
        <v>267</v>
      </c>
      <c r="Q2056" s="36">
        <f t="shared" si="315"/>
        <v>11.005770816158284</v>
      </c>
      <c r="R2056" s="34">
        <v>128</v>
      </c>
      <c r="S2056" s="36">
        <f t="shared" si="316"/>
        <v>5.2761747732893651</v>
      </c>
    </row>
    <row r="2057" spans="1:19" s="24" customFormat="1" ht="15" hidden="1" outlineLevel="1" x14ac:dyDescent="0.2">
      <c r="A2057" s="37" t="s">
        <v>2034</v>
      </c>
      <c r="B2057" s="34"/>
      <c r="C2057" s="35">
        <v>2176</v>
      </c>
      <c r="D2057" s="34">
        <v>1041</v>
      </c>
      <c r="E2057" s="36">
        <f t="shared" si="309"/>
        <v>47.840073529411761</v>
      </c>
      <c r="F2057" s="34">
        <v>1135</v>
      </c>
      <c r="G2057" s="36">
        <f t="shared" si="310"/>
        <v>52.159926470588232</v>
      </c>
      <c r="H2057" s="34">
        <v>551</v>
      </c>
      <c r="I2057" s="36">
        <f t="shared" si="311"/>
        <v>25.321691176470587</v>
      </c>
      <c r="J2057" s="34">
        <v>534</v>
      </c>
      <c r="K2057" s="36">
        <f t="shared" si="312"/>
        <v>24.540441176470587</v>
      </c>
      <c r="L2057" s="34">
        <v>396</v>
      </c>
      <c r="M2057" s="36">
        <f t="shared" si="313"/>
        <v>18.198529411764703</v>
      </c>
      <c r="N2057" s="34">
        <v>305</v>
      </c>
      <c r="O2057" s="36">
        <f t="shared" si="314"/>
        <v>14.016544117647058</v>
      </c>
      <c r="P2057" s="34">
        <v>268</v>
      </c>
      <c r="Q2057" s="36">
        <f t="shared" si="315"/>
        <v>12.316176470588234</v>
      </c>
      <c r="R2057" s="34">
        <v>122</v>
      </c>
      <c r="S2057" s="36">
        <f t="shared" si="316"/>
        <v>5.6066176470588234</v>
      </c>
    </row>
    <row r="2058" spans="1:19" s="24" customFormat="1" ht="15" hidden="1" outlineLevel="1" x14ac:dyDescent="0.2">
      <c r="A2058" s="37" t="s">
        <v>2035</v>
      </c>
      <c r="B2058" s="34"/>
      <c r="C2058" s="35">
        <v>1846</v>
      </c>
      <c r="D2058" s="34">
        <v>890</v>
      </c>
      <c r="E2058" s="36">
        <f t="shared" si="309"/>
        <v>48.212351029252439</v>
      </c>
      <c r="F2058" s="34">
        <v>956</v>
      </c>
      <c r="G2058" s="36">
        <f t="shared" si="310"/>
        <v>51.787648970747561</v>
      </c>
      <c r="H2058" s="34">
        <v>496</v>
      </c>
      <c r="I2058" s="36">
        <f t="shared" si="311"/>
        <v>26.868905742145177</v>
      </c>
      <c r="J2058" s="34">
        <v>512</v>
      </c>
      <c r="K2058" s="36">
        <f t="shared" si="312"/>
        <v>27.735644637053088</v>
      </c>
      <c r="L2058" s="34">
        <v>302</v>
      </c>
      <c r="M2058" s="36">
        <f t="shared" si="313"/>
        <v>16.35969664138678</v>
      </c>
      <c r="N2058" s="34">
        <v>260</v>
      </c>
      <c r="O2058" s="36">
        <f t="shared" si="314"/>
        <v>14.08450704225352</v>
      </c>
      <c r="P2058" s="34">
        <v>212</v>
      </c>
      <c r="Q2058" s="36">
        <f t="shared" si="315"/>
        <v>11.484290357529794</v>
      </c>
      <c r="R2058" s="34">
        <v>64</v>
      </c>
      <c r="S2058" s="36">
        <f t="shared" si="316"/>
        <v>3.466955579631636</v>
      </c>
    </row>
    <row r="2059" spans="1:19" s="24" customFormat="1" ht="15" hidden="1" outlineLevel="1" x14ac:dyDescent="0.2">
      <c r="A2059" s="37" t="s">
        <v>2036</v>
      </c>
      <c r="B2059" s="34"/>
      <c r="C2059" s="35">
        <v>2320</v>
      </c>
      <c r="D2059" s="34">
        <v>1054</v>
      </c>
      <c r="E2059" s="36">
        <f t="shared" si="309"/>
        <v>45.431034482758619</v>
      </c>
      <c r="F2059" s="34">
        <v>1266</v>
      </c>
      <c r="G2059" s="36">
        <f t="shared" si="310"/>
        <v>54.568965517241381</v>
      </c>
      <c r="H2059" s="34">
        <v>589</v>
      </c>
      <c r="I2059" s="36">
        <f t="shared" si="311"/>
        <v>25.387931034482758</v>
      </c>
      <c r="J2059" s="34">
        <v>567</v>
      </c>
      <c r="K2059" s="36">
        <f t="shared" si="312"/>
        <v>24.439655172413794</v>
      </c>
      <c r="L2059" s="34">
        <v>446</v>
      </c>
      <c r="M2059" s="36">
        <f t="shared" si="313"/>
        <v>19.224137931034484</v>
      </c>
      <c r="N2059" s="34">
        <v>360</v>
      </c>
      <c r="O2059" s="36">
        <f t="shared" si="314"/>
        <v>15.517241379310345</v>
      </c>
      <c r="P2059" s="34">
        <v>232</v>
      </c>
      <c r="Q2059" s="36">
        <f t="shared" si="315"/>
        <v>10</v>
      </c>
      <c r="R2059" s="34">
        <v>126</v>
      </c>
      <c r="S2059" s="36">
        <f t="shared" si="316"/>
        <v>5.431034482758621</v>
      </c>
    </row>
    <row r="2060" spans="1:19" s="24" customFormat="1" ht="15" hidden="1" outlineLevel="1" x14ac:dyDescent="0.2">
      <c r="A2060" s="37" t="s">
        <v>2037</v>
      </c>
      <c r="B2060" s="34"/>
      <c r="C2060" s="35">
        <v>1007</v>
      </c>
      <c r="D2060" s="34">
        <v>487</v>
      </c>
      <c r="E2060" s="36">
        <f t="shared" si="309"/>
        <v>48.361469712015889</v>
      </c>
      <c r="F2060" s="34">
        <v>520</v>
      </c>
      <c r="G2060" s="36">
        <f t="shared" si="310"/>
        <v>51.638530287984111</v>
      </c>
      <c r="H2060" s="34">
        <v>220</v>
      </c>
      <c r="I2060" s="36">
        <f t="shared" si="311"/>
        <v>21.847070506454816</v>
      </c>
      <c r="J2060" s="34">
        <v>260</v>
      </c>
      <c r="K2060" s="36">
        <f t="shared" si="312"/>
        <v>25.819265143992055</v>
      </c>
      <c r="L2060" s="34">
        <v>175</v>
      </c>
      <c r="M2060" s="36">
        <f t="shared" si="313"/>
        <v>17.37835153922542</v>
      </c>
      <c r="N2060" s="34">
        <v>152</v>
      </c>
      <c r="O2060" s="36">
        <f t="shared" si="314"/>
        <v>15.09433962264151</v>
      </c>
      <c r="P2060" s="34">
        <v>126</v>
      </c>
      <c r="Q2060" s="36">
        <f t="shared" si="315"/>
        <v>12.512413108242303</v>
      </c>
      <c r="R2060" s="34">
        <v>74</v>
      </c>
      <c r="S2060" s="36">
        <f t="shared" si="316"/>
        <v>7.3485600794438923</v>
      </c>
    </row>
    <row r="2061" spans="1:19" s="24" customFormat="1" ht="15" hidden="1" outlineLevel="1" x14ac:dyDescent="0.2">
      <c r="A2061" s="37" t="s">
        <v>2038</v>
      </c>
      <c r="B2061" s="34"/>
      <c r="C2061" s="35">
        <v>904</v>
      </c>
      <c r="D2061" s="34">
        <v>459</v>
      </c>
      <c r="E2061" s="36">
        <f t="shared" si="309"/>
        <v>50.774336283185846</v>
      </c>
      <c r="F2061" s="34">
        <v>445</v>
      </c>
      <c r="G2061" s="36">
        <f t="shared" si="310"/>
        <v>49.225663716814161</v>
      </c>
      <c r="H2061" s="34">
        <v>228</v>
      </c>
      <c r="I2061" s="36">
        <f t="shared" si="311"/>
        <v>25.221238938053101</v>
      </c>
      <c r="J2061" s="34">
        <v>235</v>
      </c>
      <c r="K2061" s="36">
        <f t="shared" si="312"/>
        <v>25.995575221238941</v>
      </c>
      <c r="L2061" s="34">
        <v>169</v>
      </c>
      <c r="M2061" s="36">
        <f t="shared" si="313"/>
        <v>18.694690265486727</v>
      </c>
      <c r="N2061" s="34">
        <v>147</v>
      </c>
      <c r="O2061" s="36">
        <f t="shared" si="314"/>
        <v>16.261061946902657</v>
      </c>
      <c r="P2061" s="34">
        <v>87</v>
      </c>
      <c r="Q2061" s="36">
        <f t="shared" si="315"/>
        <v>9.623893805309736</v>
      </c>
      <c r="R2061" s="34">
        <v>38</v>
      </c>
      <c r="S2061" s="36">
        <f t="shared" si="316"/>
        <v>4.2035398230088497</v>
      </c>
    </row>
    <row r="2062" spans="1:19" s="24" customFormat="1" ht="15" hidden="1" outlineLevel="1" x14ac:dyDescent="0.2">
      <c r="A2062" s="37" t="s">
        <v>2039</v>
      </c>
      <c r="B2062" s="34"/>
      <c r="C2062" s="35">
        <v>2199</v>
      </c>
      <c r="D2062" s="34">
        <v>1031</v>
      </c>
      <c r="E2062" s="36">
        <f t="shared" si="309"/>
        <v>46.884947703501595</v>
      </c>
      <c r="F2062" s="34">
        <v>1168</v>
      </c>
      <c r="G2062" s="36">
        <f t="shared" si="310"/>
        <v>53.115052296498412</v>
      </c>
      <c r="H2062" s="34">
        <v>579</v>
      </c>
      <c r="I2062" s="36">
        <f t="shared" si="311"/>
        <v>26.330150068212827</v>
      </c>
      <c r="J2062" s="34">
        <v>530</v>
      </c>
      <c r="K2062" s="36">
        <f t="shared" si="312"/>
        <v>24.1018644838563</v>
      </c>
      <c r="L2062" s="34">
        <v>400</v>
      </c>
      <c r="M2062" s="36">
        <f t="shared" si="313"/>
        <v>18.190086402910413</v>
      </c>
      <c r="N2062" s="34">
        <v>342</v>
      </c>
      <c r="O2062" s="36">
        <f t="shared" si="314"/>
        <v>15.552523874488404</v>
      </c>
      <c r="P2062" s="34">
        <v>246</v>
      </c>
      <c r="Q2062" s="36">
        <f t="shared" si="315"/>
        <v>11.186903137789905</v>
      </c>
      <c r="R2062" s="34">
        <v>102</v>
      </c>
      <c r="S2062" s="36">
        <f t="shared" si="316"/>
        <v>4.6384720327421558</v>
      </c>
    </row>
    <row r="2063" spans="1:19" s="24" customFormat="1" ht="15" hidden="1" outlineLevel="1" x14ac:dyDescent="0.2">
      <c r="A2063" s="37" t="s">
        <v>2040</v>
      </c>
      <c r="B2063" s="34"/>
      <c r="C2063" s="35">
        <v>1835</v>
      </c>
      <c r="D2063" s="34">
        <v>829</v>
      </c>
      <c r="E2063" s="36">
        <f t="shared" si="309"/>
        <v>45.177111716621248</v>
      </c>
      <c r="F2063" s="34">
        <v>1006</v>
      </c>
      <c r="G2063" s="36">
        <f t="shared" si="310"/>
        <v>54.822888283378745</v>
      </c>
      <c r="H2063" s="34">
        <v>466</v>
      </c>
      <c r="I2063" s="36">
        <f t="shared" si="311"/>
        <v>25.395095367847411</v>
      </c>
      <c r="J2063" s="34">
        <v>425</v>
      </c>
      <c r="K2063" s="36">
        <f t="shared" si="312"/>
        <v>23.160762942779289</v>
      </c>
      <c r="L2063" s="34">
        <v>361</v>
      </c>
      <c r="M2063" s="36">
        <f t="shared" si="313"/>
        <v>19.673024523160763</v>
      </c>
      <c r="N2063" s="34">
        <v>294</v>
      </c>
      <c r="O2063" s="36">
        <f t="shared" si="314"/>
        <v>16.021798365122613</v>
      </c>
      <c r="P2063" s="34">
        <v>188</v>
      </c>
      <c r="Q2063" s="36">
        <f t="shared" si="315"/>
        <v>10.245231607629426</v>
      </c>
      <c r="R2063" s="34">
        <v>101</v>
      </c>
      <c r="S2063" s="36">
        <f t="shared" si="316"/>
        <v>5.5040871934604905</v>
      </c>
    </row>
    <row r="2064" spans="1:19" s="24" customFormat="1" ht="15" hidden="1" outlineLevel="1" x14ac:dyDescent="0.2">
      <c r="A2064" s="37" t="s">
        <v>2041</v>
      </c>
      <c r="B2064" s="34"/>
      <c r="C2064" s="35">
        <v>969</v>
      </c>
      <c r="D2064" s="34">
        <v>481</v>
      </c>
      <c r="E2064" s="36">
        <f t="shared" si="309"/>
        <v>49.638802889576887</v>
      </c>
      <c r="F2064" s="34">
        <v>488</v>
      </c>
      <c r="G2064" s="36">
        <f t="shared" si="310"/>
        <v>50.36119711042312</v>
      </c>
      <c r="H2064" s="34">
        <v>201</v>
      </c>
      <c r="I2064" s="36">
        <f t="shared" si="311"/>
        <v>20.743034055727556</v>
      </c>
      <c r="J2064" s="34">
        <v>258</v>
      </c>
      <c r="K2064" s="36">
        <f t="shared" si="312"/>
        <v>26.625386996904027</v>
      </c>
      <c r="L2064" s="34">
        <v>182</v>
      </c>
      <c r="M2064" s="36">
        <f t="shared" si="313"/>
        <v>18.782249742002065</v>
      </c>
      <c r="N2064" s="34">
        <v>147</v>
      </c>
      <c r="O2064" s="36">
        <f t="shared" si="314"/>
        <v>15.170278637770899</v>
      </c>
      <c r="P2064" s="34">
        <v>130</v>
      </c>
      <c r="Q2064" s="36">
        <f t="shared" si="315"/>
        <v>13.415892672858618</v>
      </c>
      <c r="R2064" s="34">
        <v>51</v>
      </c>
      <c r="S2064" s="36">
        <f t="shared" si="316"/>
        <v>5.2631578947368425</v>
      </c>
    </row>
    <row r="2065" spans="1:19" s="24" customFormat="1" ht="15" hidden="1" outlineLevel="1" x14ac:dyDescent="0.2">
      <c r="A2065" s="37" t="s">
        <v>2594</v>
      </c>
      <c r="B2065" s="34"/>
      <c r="C2065" s="35">
        <v>1019</v>
      </c>
      <c r="D2065" s="34">
        <v>536</v>
      </c>
      <c r="E2065" s="36">
        <f t="shared" si="309"/>
        <v>52.600588812561334</v>
      </c>
      <c r="F2065" s="34">
        <v>483</v>
      </c>
      <c r="G2065" s="36">
        <f t="shared" si="310"/>
        <v>47.399411187438666</v>
      </c>
      <c r="H2065" s="34">
        <v>235</v>
      </c>
      <c r="I2065" s="36">
        <f t="shared" si="311"/>
        <v>23.061825318940137</v>
      </c>
      <c r="J2065" s="34">
        <v>268</v>
      </c>
      <c r="K2065" s="36">
        <f t="shared" si="312"/>
        <v>26.300294406280667</v>
      </c>
      <c r="L2065" s="34">
        <v>182</v>
      </c>
      <c r="M2065" s="36">
        <f t="shared" si="313"/>
        <v>17.860647693817469</v>
      </c>
      <c r="N2065" s="34">
        <v>147</v>
      </c>
      <c r="O2065" s="36">
        <f t="shared" si="314"/>
        <v>14.425907752698725</v>
      </c>
      <c r="P2065" s="34">
        <v>122</v>
      </c>
      <c r="Q2065" s="36">
        <f t="shared" si="315"/>
        <v>11.97252208047105</v>
      </c>
      <c r="R2065" s="34">
        <v>65</v>
      </c>
      <c r="S2065" s="36">
        <f t="shared" si="316"/>
        <v>6.3788027477919531</v>
      </c>
    </row>
    <row r="2066" spans="1:19" s="24" customFormat="1" ht="15" hidden="1" outlineLevel="1" x14ac:dyDescent="0.2">
      <c r="A2066" s="37" t="s">
        <v>2042</v>
      </c>
      <c r="B2066" s="34"/>
      <c r="C2066" s="35">
        <v>2606</v>
      </c>
      <c r="D2066" s="34">
        <v>1186</v>
      </c>
      <c r="E2066" s="36">
        <f t="shared" si="309"/>
        <v>45.510360706062933</v>
      </c>
      <c r="F2066" s="34">
        <v>1420</v>
      </c>
      <c r="G2066" s="36">
        <f t="shared" si="310"/>
        <v>54.489639293937074</v>
      </c>
      <c r="H2066" s="34">
        <v>597</v>
      </c>
      <c r="I2066" s="36">
        <f t="shared" si="311"/>
        <v>22.90867229470453</v>
      </c>
      <c r="J2066" s="34">
        <v>650</v>
      </c>
      <c r="K2066" s="36">
        <f t="shared" si="312"/>
        <v>24.942440521872602</v>
      </c>
      <c r="L2066" s="34">
        <v>484</v>
      </c>
      <c r="M2066" s="36">
        <f t="shared" si="313"/>
        <v>18.572524942440523</v>
      </c>
      <c r="N2066" s="34">
        <v>422</v>
      </c>
      <c r="O2066" s="36">
        <f t="shared" si="314"/>
        <v>16.193399846508058</v>
      </c>
      <c r="P2066" s="34">
        <v>287</v>
      </c>
      <c r="Q2066" s="36">
        <f t="shared" si="315"/>
        <v>11.013046815042211</v>
      </c>
      <c r="R2066" s="34">
        <v>166</v>
      </c>
      <c r="S2066" s="36">
        <f t="shared" si="316"/>
        <v>6.3699155794320799</v>
      </c>
    </row>
    <row r="2067" spans="1:19" s="24" customFormat="1" ht="15" hidden="1" outlineLevel="1" x14ac:dyDescent="0.2">
      <c r="A2067" s="37" t="s">
        <v>2043</v>
      </c>
      <c r="B2067" s="34"/>
      <c r="C2067" s="35">
        <v>2542</v>
      </c>
      <c r="D2067" s="34">
        <v>1150</v>
      </c>
      <c r="E2067" s="36">
        <f t="shared" si="309"/>
        <v>45.23996852871754</v>
      </c>
      <c r="F2067" s="34">
        <v>1392</v>
      </c>
      <c r="G2067" s="36">
        <f t="shared" si="310"/>
        <v>54.760031471282453</v>
      </c>
      <c r="H2067" s="34">
        <v>615</v>
      </c>
      <c r="I2067" s="36">
        <f t="shared" si="311"/>
        <v>24.193548387096772</v>
      </c>
      <c r="J2067" s="34">
        <v>701</v>
      </c>
      <c r="K2067" s="36">
        <f t="shared" si="312"/>
        <v>27.576711250983475</v>
      </c>
      <c r="L2067" s="34">
        <v>461</v>
      </c>
      <c r="M2067" s="36">
        <f t="shared" si="313"/>
        <v>18.135326514555466</v>
      </c>
      <c r="N2067" s="34">
        <v>365</v>
      </c>
      <c r="O2067" s="36">
        <f t="shared" si="314"/>
        <v>14.358772619984263</v>
      </c>
      <c r="P2067" s="34">
        <v>267</v>
      </c>
      <c r="Q2067" s="36">
        <f t="shared" si="315"/>
        <v>10.503540519276159</v>
      </c>
      <c r="R2067" s="34">
        <v>133</v>
      </c>
      <c r="S2067" s="36">
        <f t="shared" si="316"/>
        <v>5.2321007081038546</v>
      </c>
    </row>
    <row r="2068" spans="1:19" s="24" customFormat="1" ht="15" hidden="1" outlineLevel="1" x14ac:dyDescent="0.2">
      <c r="A2068" s="37" t="s">
        <v>2044</v>
      </c>
      <c r="B2068" s="34"/>
      <c r="C2068" s="35">
        <v>2782</v>
      </c>
      <c r="D2068" s="34">
        <v>1219</v>
      </c>
      <c r="E2068" s="36">
        <f t="shared" si="309"/>
        <v>43.81739755571531</v>
      </c>
      <c r="F2068" s="34">
        <v>1563</v>
      </c>
      <c r="G2068" s="36">
        <f t="shared" si="310"/>
        <v>56.18260244428469</v>
      </c>
      <c r="H2068" s="34">
        <v>670</v>
      </c>
      <c r="I2068" s="36">
        <f t="shared" si="311"/>
        <v>24.083393242271747</v>
      </c>
      <c r="J2068" s="34">
        <v>753</v>
      </c>
      <c r="K2068" s="36">
        <f t="shared" si="312"/>
        <v>27.066858375269589</v>
      </c>
      <c r="L2068" s="34">
        <v>493</v>
      </c>
      <c r="M2068" s="36">
        <f t="shared" si="313"/>
        <v>17.721063982746227</v>
      </c>
      <c r="N2068" s="34">
        <v>413</v>
      </c>
      <c r="O2068" s="36">
        <f t="shared" si="314"/>
        <v>14.845434938892883</v>
      </c>
      <c r="P2068" s="34">
        <v>313</v>
      </c>
      <c r="Q2068" s="36">
        <f t="shared" si="315"/>
        <v>11.250898634076204</v>
      </c>
      <c r="R2068" s="34">
        <v>140</v>
      </c>
      <c r="S2068" s="36">
        <f t="shared" si="316"/>
        <v>5.0323508267433503</v>
      </c>
    </row>
    <row r="2069" spans="1:19" s="24" customFormat="1" ht="15" hidden="1" outlineLevel="1" x14ac:dyDescent="0.2">
      <c r="A2069" s="37" t="s">
        <v>2045</v>
      </c>
      <c r="B2069" s="34"/>
      <c r="C2069" s="35">
        <v>2561</v>
      </c>
      <c r="D2069" s="34">
        <v>1206</v>
      </c>
      <c r="E2069" s="36">
        <f t="shared" si="309"/>
        <v>47.090980085903944</v>
      </c>
      <c r="F2069" s="34">
        <v>1355</v>
      </c>
      <c r="G2069" s="36">
        <f t="shared" si="310"/>
        <v>52.909019914096056</v>
      </c>
      <c r="H2069" s="34">
        <v>610</v>
      </c>
      <c r="I2069" s="36">
        <f t="shared" si="311"/>
        <v>23.818820773135496</v>
      </c>
      <c r="J2069" s="34">
        <v>669</v>
      </c>
      <c r="K2069" s="36">
        <f t="shared" si="312"/>
        <v>26.122608356110895</v>
      </c>
      <c r="L2069" s="34">
        <v>451</v>
      </c>
      <c r="M2069" s="36">
        <f t="shared" si="313"/>
        <v>17.610308473252637</v>
      </c>
      <c r="N2069" s="34">
        <v>420</v>
      </c>
      <c r="O2069" s="36">
        <f t="shared" si="314"/>
        <v>16.399843811011323</v>
      </c>
      <c r="P2069" s="34">
        <v>297</v>
      </c>
      <c r="Q2069" s="36">
        <f t="shared" si="315"/>
        <v>11.597032409215151</v>
      </c>
      <c r="R2069" s="34">
        <v>114</v>
      </c>
      <c r="S2069" s="36">
        <f t="shared" si="316"/>
        <v>4.451386177274502</v>
      </c>
    </row>
    <row r="2070" spans="1:19" s="24" customFormat="1" ht="15" hidden="1" outlineLevel="1" x14ac:dyDescent="0.2">
      <c r="A2070" s="37" t="s">
        <v>2046</v>
      </c>
      <c r="B2070" s="34"/>
      <c r="C2070" s="35">
        <v>2571</v>
      </c>
      <c r="D2070" s="34">
        <v>1184</v>
      </c>
      <c r="E2070" s="36">
        <f t="shared" si="309"/>
        <v>46.052119797744069</v>
      </c>
      <c r="F2070" s="34">
        <v>1387</v>
      </c>
      <c r="G2070" s="36">
        <f t="shared" si="310"/>
        <v>53.947880202255931</v>
      </c>
      <c r="H2070" s="34">
        <v>616</v>
      </c>
      <c r="I2070" s="36">
        <f t="shared" si="311"/>
        <v>23.959548813691171</v>
      </c>
      <c r="J2070" s="34">
        <v>664</v>
      </c>
      <c r="K2070" s="36">
        <f t="shared" si="312"/>
        <v>25.826526643329444</v>
      </c>
      <c r="L2070" s="34">
        <v>472</v>
      </c>
      <c r="M2070" s="36">
        <f t="shared" si="313"/>
        <v>18.358615324776352</v>
      </c>
      <c r="N2070" s="34">
        <v>436</v>
      </c>
      <c r="O2070" s="36">
        <f t="shared" si="314"/>
        <v>16.958381952547647</v>
      </c>
      <c r="P2070" s="34">
        <v>270</v>
      </c>
      <c r="Q2070" s="36">
        <f t="shared" si="315"/>
        <v>10.501750291715286</v>
      </c>
      <c r="R2070" s="34">
        <v>113</v>
      </c>
      <c r="S2070" s="36">
        <f t="shared" si="316"/>
        <v>4.3951769739401012</v>
      </c>
    </row>
    <row r="2071" spans="1:19" s="24" customFormat="1" ht="15" hidden="1" outlineLevel="1" x14ac:dyDescent="0.2">
      <c r="A2071" s="37" t="s">
        <v>2047</v>
      </c>
      <c r="B2071" s="34"/>
      <c r="C2071" s="35">
        <v>2341</v>
      </c>
      <c r="D2071" s="34">
        <v>1103</v>
      </c>
      <c r="E2071" s="36">
        <f t="shared" si="309"/>
        <v>47.116616830414351</v>
      </c>
      <c r="F2071" s="34">
        <v>1238</v>
      </c>
      <c r="G2071" s="36">
        <f t="shared" si="310"/>
        <v>52.883383169585649</v>
      </c>
      <c r="H2071" s="34">
        <v>560</v>
      </c>
      <c r="I2071" s="36">
        <f t="shared" si="311"/>
        <v>23.921401110636481</v>
      </c>
      <c r="J2071" s="34">
        <v>597</v>
      </c>
      <c r="K2071" s="36">
        <f t="shared" si="312"/>
        <v>25.501922255446392</v>
      </c>
      <c r="L2071" s="34">
        <v>442</v>
      </c>
      <c r="M2071" s="36">
        <f t="shared" si="313"/>
        <v>18.880820162323793</v>
      </c>
      <c r="N2071" s="34">
        <v>346</v>
      </c>
      <c r="O2071" s="36">
        <f t="shared" si="314"/>
        <v>14.780008543357539</v>
      </c>
      <c r="P2071" s="34">
        <v>285</v>
      </c>
      <c r="Q2071" s="36">
        <f t="shared" si="315"/>
        <v>12.174284493806066</v>
      </c>
      <c r="R2071" s="34">
        <v>111</v>
      </c>
      <c r="S2071" s="36">
        <f t="shared" si="316"/>
        <v>4.7415634344297306</v>
      </c>
    </row>
    <row r="2072" spans="1:19" s="24" customFormat="1" ht="15" hidden="1" outlineLevel="1" x14ac:dyDescent="0.2">
      <c r="A2072" s="37" t="s">
        <v>2048</v>
      </c>
      <c r="B2072" s="34"/>
      <c r="C2072" s="35">
        <v>2413</v>
      </c>
      <c r="D2072" s="34">
        <v>1170</v>
      </c>
      <c r="E2072" s="36">
        <f t="shared" si="309"/>
        <v>48.487360132615002</v>
      </c>
      <c r="F2072" s="34">
        <v>1243</v>
      </c>
      <c r="G2072" s="36">
        <f t="shared" si="310"/>
        <v>51.512639867384998</v>
      </c>
      <c r="H2072" s="34">
        <v>621</v>
      </c>
      <c r="I2072" s="36">
        <f t="shared" si="311"/>
        <v>25.735598839618731</v>
      </c>
      <c r="J2072" s="34">
        <v>630</v>
      </c>
      <c r="K2072" s="36">
        <f t="shared" si="312"/>
        <v>26.108578532946542</v>
      </c>
      <c r="L2072" s="34">
        <v>397</v>
      </c>
      <c r="M2072" s="36">
        <f t="shared" si="313"/>
        <v>16.452548694571075</v>
      </c>
      <c r="N2072" s="34">
        <v>392</v>
      </c>
      <c r="O2072" s="36">
        <f t="shared" si="314"/>
        <v>16.245337753833404</v>
      </c>
      <c r="P2072" s="34">
        <v>265</v>
      </c>
      <c r="Q2072" s="36">
        <f t="shared" si="315"/>
        <v>10.982179859096561</v>
      </c>
      <c r="R2072" s="34">
        <v>108</v>
      </c>
      <c r="S2072" s="36">
        <f t="shared" si="316"/>
        <v>4.4757563199336925</v>
      </c>
    </row>
    <row r="2073" spans="1:19" s="24" customFormat="1" ht="15" hidden="1" outlineLevel="1" x14ac:dyDescent="0.2">
      <c r="A2073" s="37" t="s">
        <v>2049</v>
      </c>
      <c r="B2073" s="34"/>
      <c r="C2073" s="35">
        <v>2200</v>
      </c>
      <c r="D2073" s="34">
        <v>1003</v>
      </c>
      <c r="E2073" s="36">
        <f t="shared" si="309"/>
        <v>45.590909090909093</v>
      </c>
      <c r="F2073" s="34">
        <v>1197</v>
      </c>
      <c r="G2073" s="36">
        <f t="shared" si="310"/>
        <v>54.409090909090907</v>
      </c>
      <c r="H2073" s="34">
        <v>477</v>
      </c>
      <c r="I2073" s="36">
        <f t="shared" si="311"/>
        <v>21.681818181818183</v>
      </c>
      <c r="J2073" s="34">
        <v>603</v>
      </c>
      <c r="K2073" s="36">
        <f t="shared" si="312"/>
        <v>27.40909090909091</v>
      </c>
      <c r="L2073" s="34">
        <v>391</v>
      </c>
      <c r="M2073" s="36">
        <f t="shared" si="313"/>
        <v>17.772727272727273</v>
      </c>
      <c r="N2073" s="34">
        <v>325</v>
      </c>
      <c r="O2073" s="36">
        <f t="shared" si="314"/>
        <v>14.772727272727273</v>
      </c>
      <c r="P2073" s="34">
        <v>290</v>
      </c>
      <c r="Q2073" s="36">
        <f t="shared" si="315"/>
        <v>13.181818181818182</v>
      </c>
      <c r="R2073" s="34">
        <v>114</v>
      </c>
      <c r="S2073" s="36">
        <f t="shared" si="316"/>
        <v>5.1818181818181817</v>
      </c>
    </row>
    <row r="2074" spans="1:19" s="24" customFormat="1" ht="15" hidden="1" outlineLevel="1" x14ac:dyDescent="0.2">
      <c r="A2074" s="37" t="s">
        <v>2050</v>
      </c>
      <c r="B2074" s="34"/>
      <c r="C2074" s="35">
        <v>681</v>
      </c>
      <c r="D2074" s="34">
        <v>329</v>
      </c>
      <c r="E2074" s="36">
        <f t="shared" si="309"/>
        <v>48.311306901615275</v>
      </c>
      <c r="F2074" s="34">
        <v>352</v>
      </c>
      <c r="G2074" s="36">
        <f t="shared" si="310"/>
        <v>51.688693098384732</v>
      </c>
      <c r="H2074" s="34">
        <v>178</v>
      </c>
      <c r="I2074" s="36">
        <f t="shared" si="311"/>
        <v>26.138032305433189</v>
      </c>
      <c r="J2074" s="34">
        <v>191</v>
      </c>
      <c r="K2074" s="36">
        <f t="shared" si="312"/>
        <v>28.046989720998532</v>
      </c>
      <c r="L2074" s="34">
        <v>122</v>
      </c>
      <c r="M2074" s="36">
        <f t="shared" si="313"/>
        <v>17.914831130690164</v>
      </c>
      <c r="N2074" s="34">
        <v>98</v>
      </c>
      <c r="O2074" s="36">
        <f t="shared" si="314"/>
        <v>14.390602055800295</v>
      </c>
      <c r="P2074" s="34">
        <v>71</v>
      </c>
      <c r="Q2074" s="36">
        <f t="shared" si="315"/>
        <v>10.425844346549193</v>
      </c>
      <c r="R2074" s="34">
        <v>21</v>
      </c>
      <c r="S2074" s="36">
        <f t="shared" si="316"/>
        <v>3.0837004405286343</v>
      </c>
    </row>
    <row r="2075" spans="1:19" s="24" customFormat="1" ht="15" hidden="1" outlineLevel="1" x14ac:dyDescent="0.2">
      <c r="A2075" s="37" t="s">
        <v>2051</v>
      </c>
      <c r="B2075" s="34"/>
      <c r="C2075" s="35">
        <v>1821</v>
      </c>
      <c r="D2075" s="34">
        <v>874</v>
      </c>
      <c r="E2075" s="36">
        <f t="shared" si="309"/>
        <v>47.995606809445356</v>
      </c>
      <c r="F2075" s="34">
        <v>947</v>
      </c>
      <c r="G2075" s="36">
        <f t="shared" si="310"/>
        <v>52.004393190554637</v>
      </c>
      <c r="H2075" s="34">
        <v>394</v>
      </c>
      <c r="I2075" s="36">
        <f t="shared" si="311"/>
        <v>21.636463481603514</v>
      </c>
      <c r="J2075" s="34">
        <v>472</v>
      </c>
      <c r="K2075" s="36">
        <f t="shared" si="312"/>
        <v>25.919824272377813</v>
      </c>
      <c r="L2075" s="34">
        <v>366</v>
      </c>
      <c r="M2075" s="36">
        <f t="shared" si="313"/>
        <v>20.098846787479406</v>
      </c>
      <c r="N2075" s="34">
        <v>247</v>
      </c>
      <c r="O2075" s="36">
        <f t="shared" si="314"/>
        <v>13.563975837451949</v>
      </c>
      <c r="P2075" s="34">
        <v>225</v>
      </c>
      <c r="Q2075" s="36">
        <f t="shared" si="315"/>
        <v>12.355848434925864</v>
      </c>
      <c r="R2075" s="34">
        <v>117</v>
      </c>
      <c r="S2075" s="36">
        <f t="shared" si="316"/>
        <v>6.4250411861614491</v>
      </c>
    </row>
    <row r="2076" spans="1:19" s="24" customFormat="1" ht="15" hidden="1" outlineLevel="1" x14ac:dyDescent="0.2">
      <c r="A2076" s="37" t="s">
        <v>2052</v>
      </c>
      <c r="B2076" s="34"/>
      <c r="C2076" s="35">
        <v>1192</v>
      </c>
      <c r="D2076" s="34">
        <v>553</v>
      </c>
      <c r="E2076" s="36">
        <f t="shared" si="309"/>
        <v>46.392617449664428</v>
      </c>
      <c r="F2076" s="34">
        <v>639</v>
      </c>
      <c r="G2076" s="36">
        <f t="shared" si="310"/>
        <v>53.607382550335572</v>
      </c>
      <c r="H2076" s="34">
        <v>277</v>
      </c>
      <c r="I2076" s="36">
        <f t="shared" si="311"/>
        <v>23.238255033557046</v>
      </c>
      <c r="J2076" s="34">
        <v>325</v>
      </c>
      <c r="K2076" s="36">
        <f t="shared" si="312"/>
        <v>27.265100671140939</v>
      </c>
      <c r="L2076" s="34">
        <v>241</v>
      </c>
      <c r="M2076" s="36">
        <f t="shared" si="313"/>
        <v>20.218120805369129</v>
      </c>
      <c r="N2076" s="34">
        <v>180</v>
      </c>
      <c r="O2076" s="36">
        <f t="shared" si="314"/>
        <v>15.100671140939598</v>
      </c>
      <c r="P2076" s="34">
        <v>114</v>
      </c>
      <c r="Q2076" s="36">
        <f t="shared" si="315"/>
        <v>9.5637583892617446</v>
      </c>
      <c r="R2076" s="34">
        <v>55</v>
      </c>
      <c r="S2076" s="36">
        <f t="shared" si="316"/>
        <v>4.6140939597315436</v>
      </c>
    </row>
    <row r="2077" spans="1:19" s="24" customFormat="1" ht="15" hidden="1" outlineLevel="1" x14ac:dyDescent="0.2">
      <c r="A2077" s="37" t="s">
        <v>2053</v>
      </c>
      <c r="B2077" s="34"/>
      <c r="C2077" s="35">
        <v>2655</v>
      </c>
      <c r="D2077" s="34">
        <v>1191</v>
      </c>
      <c r="E2077" s="36">
        <f t="shared" si="309"/>
        <v>44.858757062146893</v>
      </c>
      <c r="F2077" s="34">
        <v>1464</v>
      </c>
      <c r="G2077" s="36">
        <f t="shared" si="310"/>
        <v>55.141242937853107</v>
      </c>
      <c r="H2077" s="34">
        <v>710</v>
      </c>
      <c r="I2077" s="36">
        <f t="shared" si="311"/>
        <v>26.741996233521657</v>
      </c>
      <c r="J2077" s="34">
        <v>639</v>
      </c>
      <c r="K2077" s="36">
        <f t="shared" si="312"/>
        <v>24.067796610169491</v>
      </c>
      <c r="L2077" s="34">
        <v>548</v>
      </c>
      <c r="M2077" s="36">
        <f t="shared" si="313"/>
        <v>20.640301318267419</v>
      </c>
      <c r="N2077" s="34">
        <v>422</v>
      </c>
      <c r="O2077" s="36">
        <f t="shared" si="314"/>
        <v>15.894538606403012</v>
      </c>
      <c r="P2077" s="34">
        <v>234</v>
      </c>
      <c r="Q2077" s="36">
        <f t="shared" si="315"/>
        <v>8.8135593220338979</v>
      </c>
      <c r="R2077" s="34">
        <v>102</v>
      </c>
      <c r="S2077" s="36">
        <f t="shared" si="316"/>
        <v>3.8418079096045195</v>
      </c>
    </row>
    <row r="2078" spans="1:19" s="24" customFormat="1" ht="15" hidden="1" outlineLevel="1" x14ac:dyDescent="0.2">
      <c r="A2078" s="37" t="s">
        <v>2054</v>
      </c>
      <c r="B2078" s="34"/>
      <c r="C2078" s="35">
        <v>1732</v>
      </c>
      <c r="D2078" s="34">
        <v>784</v>
      </c>
      <c r="E2078" s="36">
        <f t="shared" si="309"/>
        <v>45.265588914549653</v>
      </c>
      <c r="F2078" s="34">
        <v>948</v>
      </c>
      <c r="G2078" s="36">
        <f t="shared" si="310"/>
        <v>54.734411085450347</v>
      </c>
      <c r="H2078" s="34">
        <v>397</v>
      </c>
      <c r="I2078" s="36">
        <f t="shared" si="311"/>
        <v>22.921478060046191</v>
      </c>
      <c r="J2078" s="34">
        <v>468</v>
      </c>
      <c r="K2078" s="36">
        <f t="shared" si="312"/>
        <v>27.020785219399539</v>
      </c>
      <c r="L2078" s="34">
        <v>308</v>
      </c>
      <c r="M2078" s="36">
        <f t="shared" si="313"/>
        <v>17.782909930715935</v>
      </c>
      <c r="N2078" s="34">
        <v>275</v>
      </c>
      <c r="O2078" s="36">
        <f t="shared" si="314"/>
        <v>15.877598152424943</v>
      </c>
      <c r="P2078" s="34">
        <v>210</v>
      </c>
      <c r="Q2078" s="36">
        <f t="shared" si="315"/>
        <v>12.124711316397228</v>
      </c>
      <c r="R2078" s="34">
        <v>74</v>
      </c>
      <c r="S2078" s="36">
        <f t="shared" si="316"/>
        <v>4.2725173210161662</v>
      </c>
    </row>
    <row r="2079" spans="1:19" s="24" customFormat="1" ht="15" hidden="1" outlineLevel="1" x14ac:dyDescent="0.2">
      <c r="A2079" s="37" t="s">
        <v>2055</v>
      </c>
      <c r="B2079" s="34"/>
      <c r="C2079" s="35">
        <v>1144</v>
      </c>
      <c r="D2079" s="34">
        <v>565</v>
      </c>
      <c r="E2079" s="36">
        <f t="shared" si="309"/>
        <v>49.388111888111894</v>
      </c>
      <c r="F2079" s="34">
        <v>579</v>
      </c>
      <c r="G2079" s="36">
        <f t="shared" si="310"/>
        <v>50.611888111888113</v>
      </c>
      <c r="H2079" s="34">
        <v>275</v>
      </c>
      <c r="I2079" s="36">
        <f t="shared" si="311"/>
        <v>24.03846153846154</v>
      </c>
      <c r="J2079" s="34">
        <v>296</v>
      </c>
      <c r="K2079" s="36">
        <f t="shared" si="312"/>
        <v>25.874125874125877</v>
      </c>
      <c r="L2079" s="34">
        <v>204</v>
      </c>
      <c r="M2079" s="36">
        <f t="shared" si="313"/>
        <v>17.832167832167833</v>
      </c>
      <c r="N2079" s="34">
        <v>213</v>
      </c>
      <c r="O2079" s="36">
        <f t="shared" si="314"/>
        <v>18.61888111888112</v>
      </c>
      <c r="P2079" s="34">
        <v>103</v>
      </c>
      <c r="Q2079" s="36">
        <f t="shared" si="315"/>
        <v>9.0034965034965033</v>
      </c>
      <c r="R2079" s="34">
        <v>53</v>
      </c>
      <c r="S2079" s="36">
        <f t="shared" si="316"/>
        <v>4.6328671328671334</v>
      </c>
    </row>
    <row r="2080" spans="1:19" s="24" customFormat="1" ht="15" hidden="1" outlineLevel="1" x14ac:dyDescent="0.2">
      <c r="A2080" s="37" t="s">
        <v>2056</v>
      </c>
      <c r="B2080" s="34"/>
      <c r="C2080" s="35">
        <v>850</v>
      </c>
      <c r="D2080" s="34">
        <v>404</v>
      </c>
      <c r="E2080" s="36">
        <f t="shared" si="309"/>
        <v>47.529411764705884</v>
      </c>
      <c r="F2080" s="34">
        <v>446</v>
      </c>
      <c r="G2080" s="36">
        <f t="shared" si="310"/>
        <v>52.470588235294116</v>
      </c>
      <c r="H2080" s="34">
        <v>224</v>
      </c>
      <c r="I2080" s="36">
        <f t="shared" si="311"/>
        <v>26.352941176470587</v>
      </c>
      <c r="J2080" s="34">
        <v>220</v>
      </c>
      <c r="K2080" s="36">
        <f t="shared" si="312"/>
        <v>25.882352941176471</v>
      </c>
      <c r="L2080" s="34">
        <v>162</v>
      </c>
      <c r="M2080" s="36">
        <f t="shared" si="313"/>
        <v>19.058823529411764</v>
      </c>
      <c r="N2080" s="34">
        <v>128</v>
      </c>
      <c r="O2080" s="36">
        <f t="shared" si="314"/>
        <v>15.058823529411764</v>
      </c>
      <c r="P2080" s="34">
        <v>84</v>
      </c>
      <c r="Q2080" s="36">
        <f t="shared" si="315"/>
        <v>9.882352941176471</v>
      </c>
      <c r="R2080" s="34">
        <v>32</v>
      </c>
      <c r="S2080" s="36">
        <f t="shared" si="316"/>
        <v>3.7647058823529411</v>
      </c>
    </row>
    <row r="2081" spans="1:19" s="24" customFormat="1" ht="15" hidden="1" outlineLevel="1" x14ac:dyDescent="0.2">
      <c r="A2081" s="37" t="s">
        <v>2057</v>
      </c>
      <c r="B2081" s="34"/>
      <c r="C2081" s="35">
        <v>2411</v>
      </c>
      <c r="D2081" s="34">
        <v>1108</v>
      </c>
      <c r="E2081" s="36">
        <f t="shared" si="309"/>
        <v>45.956034840315226</v>
      </c>
      <c r="F2081" s="34">
        <v>1303</v>
      </c>
      <c r="G2081" s="36">
        <f t="shared" si="310"/>
        <v>54.043965159684781</v>
      </c>
      <c r="H2081" s="34">
        <v>581</v>
      </c>
      <c r="I2081" s="36">
        <f t="shared" si="311"/>
        <v>24.097884695147243</v>
      </c>
      <c r="J2081" s="34">
        <v>555</v>
      </c>
      <c r="K2081" s="36">
        <f t="shared" si="312"/>
        <v>23.019493985897967</v>
      </c>
      <c r="L2081" s="34">
        <v>479</v>
      </c>
      <c r="M2081" s="36">
        <f t="shared" si="313"/>
        <v>19.867274989630857</v>
      </c>
      <c r="N2081" s="34">
        <v>356</v>
      </c>
      <c r="O2081" s="36">
        <f t="shared" si="314"/>
        <v>14.765657403566985</v>
      </c>
      <c r="P2081" s="34">
        <v>271</v>
      </c>
      <c r="Q2081" s="36">
        <f t="shared" si="315"/>
        <v>11.240149315636666</v>
      </c>
      <c r="R2081" s="34">
        <v>169</v>
      </c>
      <c r="S2081" s="36">
        <f t="shared" si="316"/>
        <v>7.0095396101202825</v>
      </c>
    </row>
    <row r="2082" spans="1:19" s="24" customFormat="1" ht="15" hidden="1" outlineLevel="1" x14ac:dyDescent="0.2">
      <c r="A2082" s="37" t="s">
        <v>2058</v>
      </c>
      <c r="B2082" s="34"/>
      <c r="C2082" s="35">
        <v>490</v>
      </c>
      <c r="D2082" s="34">
        <v>243</v>
      </c>
      <c r="E2082" s="36">
        <f t="shared" si="309"/>
        <v>49.591836734693871</v>
      </c>
      <c r="F2082" s="34">
        <v>247</v>
      </c>
      <c r="G2082" s="36">
        <f t="shared" si="310"/>
        <v>50.408163265306122</v>
      </c>
      <c r="H2082" s="34">
        <v>119</v>
      </c>
      <c r="I2082" s="36">
        <f t="shared" si="311"/>
        <v>24.285714285714285</v>
      </c>
      <c r="J2082" s="34">
        <v>144</v>
      </c>
      <c r="K2082" s="36">
        <f t="shared" si="312"/>
        <v>29.387755102040813</v>
      </c>
      <c r="L2082" s="34">
        <v>81</v>
      </c>
      <c r="M2082" s="36">
        <f t="shared" si="313"/>
        <v>16.530612244897959</v>
      </c>
      <c r="N2082" s="34">
        <v>60</v>
      </c>
      <c r="O2082" s="36">
        <f t="shared" si="314"/>
        <v>12.244897959183673</v>
      </c>
      <c r="P2082" s="34">
        <v>58</v>
      </c>
      <c r="Q2082" s="36">
        <f t="shared" si="315"/>
        <v>11.836734693877551</v>
      </c>
      <c r="R2082" s="34">
        <v>28</v>
      </c>
      <c r="S2082" s="36">
        <f t="shared" si="316"/>
        <v>5.7142857142857135</v>
      </c>
    </row>
    <row r="2083" spans="1:19" s="24" customFormat="1" ht="15" hidden="1" outlineLevel="1" x14ac:dyDescent="0.2">
      <c r="A2083" s="37" t="s">
        <v>2059</v>
      </c>
      <c r="B2083" s="34"/>
      <c r="C2083" s="35">
        <v>2087</v>
      </c>
      <c r="D2083" s="34">
        <v>974</v>
      </c>
      <c r="E2083" s="36">
        <f t="shared" si="309"/>
        <v>46.669861044561571</v>
      </c>
      <c r="F2083" s="34">
        <v>1113</v>
      </c>
      <c r="G2083" s="36">
        <f t="shared" si="310"/>
        <v>53.330138955438429</v>
      </c>
      <c r="H2083" s="34">
        <v>526</v>
      </c>
      <c r="I2083" s="36">
        <f t="shared" si="311"/>
        <v>25.203641590800192</v>
      </c>
      <c r="J2083" s="34">
        <v>490</v>
      </c>
      <c r="K2083" s="36">
        <f t="shared" si="312"/>
        <v>23.478677527551508</v>
      </c>
      <c r="L2083" s="34">
        <v>383</v>
      </c>
      <c r="M2083" s="36">
        <f t="shared" si="313"/>
        <v>18.351701006229035</v>
      </c>
      <c r="N2083" s="34">
        <v>326</v>
      </c>
      <c r="O2083" s="36">
        <f t="shared" si="314"/>
        <v>15.620507906085288</v>
      </c>
      <c r="P2083" s="34">
        <v>233</v>
      </c>
      <c r="Q2083" s="36">
        <f t="shared" si="315"/>
        <v>11.164350742692861</v>
      </c>
      <c r="R2083" s="34">
        <v>129</v>
      </c>
      <c r="S2083" s="36">
        <f t="shared" si="316"/>
        <v>6.1811212266411113</v>
      </c>
    </row>
    <row r="2084" spans="1:19" s="24" customFormat="1" ht="15" hidden="1" outlineLevel="1" x14ac:dyDescent="0.2">
      <c r="A2084" s="37" t="s">
        <v>2060</v>
      </c>
      <c r="B2084" s="34"/>
      <c r="C2084" s="35">
        <v>1482</v>
      </c>
      <c r="D2084" s="34">
        <v>677</v>
      </c>
      <c r="E2084" s="36">
        <f t="shared" si="309"/>
        <v>45.681511470985157</v>
      </c>
      <c r="F2084" s="34">
        <v>805</v>
      </c>
      <c r="G2084" s="36">
        <f t="shared" si="310"/>
        <v>54.318488529014843</v>
      </c>
      <c r="H2084" s="34">
        <v>377</v>
      </c>
      <c r="I2084" s="36">
        <f t="shared" si="311"/>
        <v>25.438596491228068</v>
      </c>
      <c r="J2084" s="34">
        <v>389</v>
      </c>
      <c r="K2084" s="36">
        <f t="shared" si="312"/>
        <v>26.248313090418353</v>
      </c>
      <c r="L2084" s="34">
        <v>263</v>
      </c>
      <c r="M2084" s="36">
        <f t="shared" si="313"/>
        <v>17.746288798920379</v>
      </c>
      <c r="N2084" s="34">
        <v>232</v>
      </c>
      <c r="O2084" s="36">
        <f t="shared" si="314"/>
        <v>15.654520917678813</v>
      </c>
      <c r="P2084" s="34">
        <v>167</v>
      </c>
      <c r="Q2084" s="36">
        <f t="shared" si="315"/>
        <v>11.268556005398111</v>
      </c>
      <c r="R2084" s="34">
        <v>54</v>
      </c>
      <c r="S2084" s="36">
        <f t="shared" si="316"/>
        <v>3.6437246963562751</v>
      </c>
    </row>
    <row r="2085" spans="1:19" s="24" customFormat="1" ht="15" hidden="1" outlineLevel="1" x14ac:dyDescent="0.2">
      <c r="A2085" s="37" t="s">
        <v>2061</v>
      </c>
      <c r="B2085" s="34"/>
      <c r="C2085" s="35">
        <v>1293</v>
      </c>
      <c r="D2085" s="34">
        <v>606</v>
      </c>
      <c r="E2085" s="36">
        <f t="shared" si="309"/>
        <v>46.867749419953597</v>
      </c>
      <c r="F2085" s="34">
        <v>687</v>
      </c>
      <c r="G2085" s="36">
        <f t="shared" si="310"/>
        <v>53.132250580046403</v>
      </c>
      <c r="H2085" s="34">
        <v>341</v>
      </c>
      <c r="I2085" s="36">
        <f t="shared" si="311"/>
        <v>26.372776488785771</v>
      </c>
      <c r="J2085" s="34">
        <v>300</v>
      </c>
      <c r="K2085" s="36">
        <f t="shared" si="312"/>
        <v>23.201856148491881</v>
      </c>
      <c r="L2085" s="34">
        <v>235</v>
      </c>
      <c r="M2085" s="36">
        <f t="shared" si="313"/>
        <v>18.174787316318639</v>
      </c>
      <c r="N2085" s="34">
        <v>191</v>
      </c>
      <c r="O2085" s="36">
        <f t="shared" si="314"/>
        <v>14.77184841453983</v>
      </c>
      <c r="P2085" s="34">
        <v>160</v>
      </c>
      <c r="Q2085" s="36">
        <f t="shared" si="315"/>
        <v>12.37432327919567</v>
      </c>
      <c r="R2085" s="34">
        <v>66</v>
      </c>
      <c r="S2085" s="36">
        <f t="shared" si="316"/>
        <v>5.1044083526682131</v>
      </c>
    </row>
    <row r="2086" spans="1:19" s="24" customFormat="1" ht="15" hidden="1" outlineLevel="1" x14ac:dyDescent="0.2">
      <c r="A2086" s="37" t="s">
        <v>2062</v>
      </c>
      <c r="B2086" s="34"/>
      <c r="C2086" s="35">
        <v>743</v>
      </c>
      <c r="D2086" s="34">
        <v>376</v>
      </c>
      <c r="E2086" s="36">
        <f t="shared" si="309"/>
        <v>50.605652759084791</v>
      </c>
      <c r="F2086" s="34">
        <v>367</v>
      </c>
      <c r="G2086" s="36">
        <f t="shared" si="310"/>
        <v>49.394347240915209</v>
      </c>
      <c r="H2086" s="34">
        <v>223</v>
      </c>
      <c r="I2086" s="36">
        <f t="shared" si="311"/>
        <v>30.013458950201887</v>
      </c>
      <c r="J2086" s="34">
        <v>191</v>
      </c>
      <c r="K2086" s="36">
        <f t="shared" si="312"/>
        <v>25.706594885598925</v>
      </c>
      <c r="L2086" s="34">
        <v>136</v>
      </c>
      <c r="M2086" s="36">
        <f t="shared" si="313"/>
        <v>18.304172274562585</v>
      </c>
      <c r="N2086" s="34">
        <v>112</v>
      </c>
      <c r="O2086" s="36">
        <f t="shared" si="314"/>
        <v>15.074024226110364</v>
      </c>
      <c r="P2086" s="34">
        <v>62</v>
      </c>
      <c r="Q2086" s="36">
        <f t="shared" si="315"/>
        <v>8.3445491251682373</v>
      </c>
      <c r="R2086" s="34">
        <v>19</v>
      </c>
      <c r="S2086" s="36">
        <f t="shared" si="316"/>
        <v>2.5572005383580083</v>
      </c>
    </row>
    <row r="2087" spans="1:19" s="24" customFormat="1" ht="15" hidden="1" outlineLevel="1" x14ac:dyDescent="0.2">
      <c r="A2087" s="37" t="s">
        <v>2063</v>
      </c>
      <c r="B2087" s="34"/>
      <c r="C2087" s="35">
        <v>2365</v>
      </c>
      <c r="D2087" s="34">
        <v>1197</v>
      </c>
      <c r="E2087" s="36">
        <f t="shared" si="309"/>
        <v>50.61310782241015</v>
      </c>
      <c r="F2087" s="34">
        <v>1168</v>
      </c>
      <c r="G2087" s="36">
        <f t="shared" si="310"/>
        <v>49.386892177589857</v>
      </c>
      <c r="H2087" s="34">
        <v>592</v>
      </c>
      <c r="I2087" s="36">
        <f t="shared" si="311"/>
        <v>25.031712473572941</v>
      </c>
      <c r="J2087" s="34">
        <v>660</v>
      </c>
      <c r="K2087" s="36">
        <f t="shared" si="312"/>
        <v>27.90697674418605</v>
      </c>
      <c r="L2087" s="34">
        <v>394</v>
      </c>
      <c r="M2087" s="36">
        <f t="shared" si="313"/>
        <v>16.659619450317127</v>
      </c>
      <c r="N2087" s="34">
        <v>324</v>
      </c>
      <c r="O2087" s="36">
        <f t="shared" si="314"/>
        <v>13.699788583509514</v>
      </c>
      <c r="P2087" s="34">
        <v>287</v>
      </c>
      <c r="Q2087" s="36">
        <f t="shared" si="315"/>
        <v>12.135306553911207</v>
      </c>
      <c r="R2087" s="34">
        <v>108</v>
      </c>
      <c r="S2087" s="36">
        <f t="shared" si="316"/>
        <v>4.5665961945031714</v>
      </c>
    </row>
    <row r="2088" spans="1:19" s="24" customFormat="1" ht="15" hidden="1" outlineLevel="1" x14ac:dyDescent="0.2">
      <c r="A2088" s="37" t="s">
        <v>2064</v>
      </c>
      <c r="B2088" s="34"/>
      <c r="C2088" s="35">
        <v>546</v>
      </c>
      <c r="D2088" s="34">
        <v>271</v>
      </c>
      <c r="E2088" s="36">
        <f t="shared" si="309"/>
        <v>49.633699633699635</v>
      </c>
      <c r="F2088" s="34">
        <v>275</v>
      </c>
      <c r="G2088" s="36">
        <f t="shared" si="310"/>
        <v>50.366300366300365</v>
      </c>
      <c r="H2088" s="34">
        <v>147</v>
      </c>
      <c r="I2088" s="36">
        <f t="shared" si="311"/>
        <v>26.923076923076923</v>
      </c>
      <c r="J2088" s="34">
        <v>136</v>
      </c>
      <c r="K2088" s="36">
        <f t="shared" si="312"/>
        <v>24.908424908424909</v>
      </c>
      <c r="L2088" s="34">
        <v>93</v>
      </c>
      <c r="M2088" s="36">
        <f t="shared" si="313"/>
        <v>17.032967032967033</v>
      </c>
      <c r="N2088" s="34">
        <v>97</v>
      </c>
      <c r="O2088" s="36">
        <f t="shared" si="314"/>
        <v>17.765567765567766</v>
      </c>
      <c r="P2088" s="34">
        <v>52</v>
      </c>
      <c r="Q2088" s="36">
        <f t="shared" si="315"/>
        <v>9.5238095238095237</v>
      </c>
      <c r="R2088" s="34">
        <v>21</v>
      </c>
      <c r="S2088" s="36">
        <f t="shared" si="316"/>
        <v>3.8461538461538463</v>
      </c>
    </row>
    <row r="2089" spans="1:19" s="24" customFormat="1" ht="15" hidden="1" outlineLevel="1" x14ac:dyDescent="0.2">
      <c r="A2089" s="37" t="s">
        <v>2065</v>
      </c>
      <c r="B2089" s="34"/>
      <c r="C2089" s="35">
        <v>873</v>
      </c>
      <c r="D2089" s="34">
        <v>437</v>
      </c>
      <c r="E2089" s="36">
        <f t="shared" si="309"/>
        <v>50.057273768613975</v>
      </c>
      <c r="F2089" s="34">
        <v>436</v>
      </c>
      <c r="G2089" s="36">
        <f t="shared" si="310"/>
        <v>49.942726231386025</v>
      </c>
      <c r="H2089" s="34">
        <v>196</v>
      </c>
      <c r="I2089" s="36">
        <f t="shared" si="311"/>
        <v>22.45131729667812</v>
      </c>
      <c r="J2089" s="34">
        <v>216</v>
      </c>
      <c r="K2089" s="36">
        <f t="shared" si="312"/>
        <v>24.742268041237111</v>
      </c>
      <c r="L2089" s="34">
        <v>160</v>
      </c>
      <c r="M2089" s="36">
        <f t="shared" si="313"/>
        <v>18.327605956471935</v>
      </c>
      <c r="N2089" s="34">
        <v>161</v>
      </c>
      <c r="O2089" s="36">
        <f t="shared" si="314"/>
        <v>18.442153493699884</v>
      </c>
      <c r="P2089" s="34">
        <v>99</v>
      </c>
      <c r="Q2089" s="36">
        <f t="shared" si="315"/>
        <v>11.340206185567009</v>
      </c>
      <c r="R2089" s="34">
        <v>41</v>
      </c>
      <c r="S2089" s="36">
        <f t="shared" si="316"/>
        <v>4.6964490263459338</v>
      </c>
    </row>
    <row r="2090" spans="1:19" s="24" customFormat="1" ht="15" hidden="1" outlineLevel="1" x14ac:dyDescent="0.2">
      <c r="A2090" s="37" t="s">
        <v>2066</v>
      </c>
      <c r="B2090" s="34"/>
      <c r="C2090" s="35">
        <v>1727</v>
      </c>
      <c r="D2090" s="34">
        <v>863</v>
      </c>
      <c r="E2090" s="36">
        <f t="shared" si="309"/>
        <v>49.971048060220035</v>
      </c>
      <c r="F2090" s="34">
        <v>864</v>
      </c>
      <c r="G2090" s="36">
        <f t="shared" si="310"/>
        <v>50.028951939779965</v>
      </c>
      <c r="H2090" s="34">
        <v>413</v>
      </c>
      <c r="I2090" s="36">
        <f t="shared" si="311"/>
        <v>23.914302258251304</v>
      </c>
      <c r="J2090" s="34">
        <v>481</v>
      </c>
      <c r="K2090" s="36">
        <f t="shared" si="312"/>
        <v>27.85176606832658</v>
      </c>
      <c r="L2090" s="34">
        <v>296</v>
      </c>
      <c r="M2090" s="36">
        <f t="shared" si="313"/>
        <v>17.139548349739432</v>
      </c>
      <c r="N2090" s="34">
        <v>263</v>
      </c>
      <c r="O2090" s="36">
        <f t="shared" si="314"/>
        <v>15.228720324261726</v>
      </c>
      <c r="P2090" s="34">
        <v>201</v>
      </c>
      <c r="Q2090" s="36">
        <f t="shared" si="315"/>
        <v>11.638679791546034</v>
      </c>
      <c r="R2090" s="34">
        <v>73</v>
      </c>
      <c r="S2090" s="36">
        <f t="shared" si="316"/>
        <v>4.2269832078749277</v>
      </c>
    </row>
    <row r="2091" spans="1:19" s="24" customFormat="1" ht="15" hidden="1" outlineLevel="1" x14ac:dyDescent="0.2">
      <c r="A2091" s="37" t="s">
        <v>2067</v>
      </c>
      <c r="B2091" s="34"/>
      <c r="C2091" s="35">
        <v>2130</v>
      </c>
      <c r="D2091" s="34">
        <v>1030</v>
      </c>
      <c r="E2091" s="36">
        <f t="shared" si="309"/>
        <v>48.356807511737088</v>
      </c>
      <c r="F2091" s="34">
        <v>1100</v>
      </c>
      <c r="G2091" s="36">
        <f t="shared" si="310"/>
        <v>51.643192488262912</v>
      </c>
      <c r="H2091" s="34">
        <v>523</v>
      </c>
      <c r="I2091" s="36">
        <f t="shared" si="311"/>
        <v>24.553990610328636</v>
      </c>
      <c r="J2091" s="34">
        <v>494</v>
      </c>
      <c r="K2091" s="36">
        <f t="shared" si="312"/>
        <v>23.192488262910796</v>
      </c>
      <c r="L2091" s="34">
        <v>424</v>
      </c>
      <c r="M2091" s="36">
        <f t="shared" si="313"/>
        <v>19.906103286384976</v>
      </c>
      <c r="N2091" s="34">
        <v>304</v>
      </c>
      <c r="O2091" s="36">
        <f t="shared" si="314"/>
        <v>14.272300469483568</v>
      </c>
      <c r="P2091" s="34">
        <v>243</v>
      </c>
      <c r="Q2091" s="36">
        <f t="shared" si="315"/>
        <v>11.408450704225352</v>
      </c>
      <c r="R2091" s="34">
        <v>142</v>
      </c>
      <c r="S2091" s="36">
        <f t="shared" si="316"/>
        <v>6.6666666666666661</v>
      </c>
    </row>
    <row r="2092" spans="1:19" s="24" customFormat="1" ht="15" hidden="1" outlineLevel="1" x14ac:dyDescent="0.2">
      <c r="A2092" s="37" t="s">
        <v>2068</v>
      </c>
      <c r="B2092" s="34"/>
      <c r="C2092" s="35">
        <v>1781</v>
      </c>
      <c r="D2092" s="34">
        <v>920</v>
      </c>
      <c r="E2092" s="36">
        <f t="shared" si="309"/>
        <v>51.656372824256039</v>
      </c>
      <c r="F2092" s="34">
        <v>861</v>
      </c>
      <c r="G2092" s="36">
        <f t="shared" si="310"/>
        <v>48.343627175743968</v>
      </c>
      <c r="H2092" s="34">
        <v>404</v>
      </c>
      <c r="I2092" s="36">
        <f t="shared" si="311"/>
        <v>22.683885457608088</v>
      </c>
      <c r="J2092" s="34">
        <v>461</v>
      </c>
      <c r="K2092" s="36">
        <f t="shared" si="312"/>
        <v>25.884334643458732</v>
      </c>
      <c r="L2092" s="34">
        <v>346</v>
      </c>
      <c r="M2092" s="36">
        <f t="shared" si="313"/>
        <v>19.427288040426728</v>
      </c>
      <c r="N2092" s="34">
        <v>272</v>
      </c>
      <c r="O2092" s="36">
        <f t="shared" si="314"/>
        <v>15.272318921953959</v>
      </c>
      <c r="P2092" s="34">
        <v>202</v>
      </c>
      <c r="Q2092" s="36">
        <f t="shared" si="315"/>
        <v>11.341942728804044</v>
      </c>
      <c r="R2092" s="34">
        <v>96</v>
      </c>
      <c r="S2092" s="36">
        <f t="shared" si="316"/>
        <v>5.3902302077484565</v>
      </c>
    </row>
    <row r="2093" spans="1:19" s="24" customFormat="1" ht="15" hidden="1" outlineLevel="1" x14ac:dyDescent="0.2">
      <c r="A2093" s="37" t="s">
        <v>2069</v>
      </c>
      <c r="B2093" s="34"/>
      <c r="C2093" s="35">
        <v>1024</v>
      </c>
      <c r="D2093" s="34">
        <v>523</v>
      </c>
      <c r="E2093" s="36">
        <f t="shared" si="309"/>
        <v>51.07421875</v>
      </c>
      <c r="F2093" s="34">
        <v>501</v>
      </c>
      <c r="G2093" s="36">
        <f t="shared" si="310"/>
        <v>48.92578125</v>
      </c>
      <c r="H2093" s="34">
        <v>228</v>
      </c>
      <c r="I2093" s="36">
        <f t="shared" si="311"/>
        <v>22.265625</v>
      </c>
      <c r="J2093" s="34">
        <v>260</v>
      </c>
      <c r="K2093" s="36">
        <f t="shared" si="312"/>
        <v>25.390625</v>
      </c>
      <c r="L2093" s="34">
        <v>222</v>
      </c>
      <c r="M2093" s="36">
        <f t="shared" si="313"/>
        <v>21.6796875</v>
      </c>
      <c r="N2093" s="34">
        <v>152</v>
      </c>
      <c r="O2093" s="36">
        <f t="shared" si="314"/>
        <v>14.84375</v>
      </c>
      <c r="P2093" s="34">
        <v>104</v>
      </c>
      <c r="Q2093" s="36">
        <f t="shared" si="315"/>
        <v>10.15625</v>
      </c>
      <c r="R2093" s="34">
        <v>58</v>
      </c>
      <c r="S2093" s="36">
        <f t="shared" si="316"/>
        <v>5.6640625</v>
      </c>
    </row>
    <row r="2094" spans="1:19" s="24" customFormat="1" ht="15" hidden="1" outlineLevel="1" x14ac:dyDescent="0.2">
      <c r="A2094" s="37" t="s">
        <v>2070</v>
      </c>
      <c r="B2094" s="34"/>
      <c r="C2094" s="35">
        <v>1772</v>
      </c>
      <c r="D2094" s="34">
        <v>879</v>
      </c>
      <c r="E2094" s="36">
        <f t="shared" si="309"/>
        <v>49.604966139954854</v>
      </c>
      <c r="F2094" s="34">
        <v>893</v>
      </c>
      <c r="G2094" s="36">
        <f t="shared" si="310"/>
        <v>50.395033860045153</v>
      </c>
      <c r="H2094" s="34">
        <v>455</v>
      </c>
      <c r="I2094" s="36">
        <f t="shared" si="311"/>
        <v>25.67720090293454</v>
      </c>
      <c r="J2094" s="34">
        <v>450</v>
      </c>
      <c r="K2094" s="36">
        <f t="shared" si="312"/>
        <v>25.39503386004515</v>
      </c>
      <c r="L2094" s="34">
        <v>297</v>
      </c>
      <c r="M2094" s="36">
        <f t="shared" si="313"/>
        <v>16.760722347629798</v>
      </c>
      <c r="N2094" s="34">
        <v>276</v>
      </c>
      <c r="O2094" s="36">
        <f t="shared" si="314"/>
        <v>15.575620767494359</v>
      </c>
      <c r="P2094" s="34">
        <v>190</v>
      </c>
      <c r="Q2094" s="36">
        <f t="shared" si="315"/>
        <v>10.72234762979684</v>
      </c>
      <c r="R2094" s="34">
        <v>104</v>
      </c>
      <c r="S2094" s="36">
        <f t="shared" si="316"/>
        <v>5.8690744920993234</v>
      </c>
    </row>
    <row r="2095" spans="1:19" s="24" customFormat="1" ht="15" hidden="1" outlineLevel="1" x14ac:dyDescent="0.2">
      <c r="A2095" s="37" t="s">
        <v>2071</v>
      </c>
      <c r="B2095" s="34"/>
      <c r="C2095" s="35">
        <v>1733</v>
      </c>
      <c r="D2095" s="34">
        <v>855</v>
      </c>
      <c r="E2095" s="36">
        <f t="shared" si="309"/>
        <v>49.33641084824005</v>
      </c>
      <c r="F2095" s="34">
        <v>878</v>
      </c>
      <c r="G2095" s="36">
        <f t="shared" si="310"/>
        <v>50.663589151759957</v>
      </c>
      <c r="H2095" s="34">
        <v>431</v>
      </c>
      <c r="I2095" s="36">
        <f t="shared" si="311"/>
        <v>24.870167339873056</v>
      </c>
      <c r="J2095" s="34">
        <v>428</v>
      </c>
      <c r="K2095" s="36">
        <f t="shared" si="312"/>
        <v>24.69705712637046</v>
      </c>
      <c r="L2095" s="34">
        <v>305</v>
      </c>
      <c r="M2095" s="36">
        <f t="shared" si="313"/>
        <v>17.599538372763995</v>
      </c>
      <c r="N2095" s="34">
        <v>271</v>
      </c>
      <c r="O2095" s="36">
        <f t="shared" si="314"/>
        <v>15.637622619734566</v>
      </c>
      <c r="P2095" s="34">
        <v>185</v>
      </c>
      <c r="Q2095" s="36">
        <f t="shared" si="315"/>
        <v>10.675129832660128</v>
      </c>
      <c r="R2095" s="34">
        <v>113</v>
      </c>
      <c r="S2095" s="36">
        <f t="shared" si="316"/>
        <v>6.5204847085978077</v>
      </c>
    </row>
    <row r="2096" spans="1:19" s="24" customFormat="1" ht="15" hidden="1" outlineLevel="1" x14ac:dyDescent="0.2">
      <c r="A2096" s="37" t="s">
        <v>2072</v>
      </c>
      <c r="B2096" s="34"/>
      <c r="C2096" s="35">
        <v>2012</v>
      </c>
      <c r="D2096" s="34">
        <v>994</v>
      </c>
      <c r="E2096" s="36">
        <f t="shared" si="309"/>
        <v>49.403578528827033</v>
      </c>
      <c r="F2096" s="34">
        <v>1018</v>
      </c>
      <c r="G2096" s="36">
        <f t="shared" si="310"/>
        <v>50.59642147117296</v>
      </c>
      <c r="H2096" s="34">
        <v>486</v>
      </c>
      <c r="I2096" s="36">
        <f t="shared" si="311"/>
        <v>24.155069582504968</v>
      </c>
      <c r="J2096" s="34">
        <v>527</v>
      </c>
      <c r="K2096" s="36">
        <f t="shared" si="312"/>
        <v>26.192842942345923</v>
      </c>
      <c r="L2096" s="34">
        <v>367</v>
      </c>
      <c r="M2096" s="36">
        <f t="shared" si="313"/>
        <v>18.240556660039761</v>
      </c>
      <c r="N2096" s="34">
        <v>315</v>
      </c>
      <c r="O2096" s="36">
        <f t="shared" si="314"/>
        <v>15.656063618290258</v>
      </c>
      <c r="P2096" s="34">
        <v>233</v>
      </c>
      <c r="Q2096" s="36">
        <f t="shared" si="315"/>
        <v>11.58051689860835</v>
      </c>
      <c r="R2096" s="34">
        <v>84</v>
      </c>
      <c r="S2096" s="36">
        <f t="shared" si="316"/>
        <v>4.1749502982107352</v>
      </c>
    </row>
    <row r="2097" spans="1:19" s="24" customFormat="1" ht="15" hidden="1" outlineLevel="1" x14ac:dyDescent="0.2">
      <c r="A2097" s="37" t="s">
        <v>2073</v>
      </c>
      <c r="B2097" s="34"/>
      <c r="C2097" s="35">
        <v>633</v>
      </c>
      <c r="D2097" s="34">
        <v>309</v>
      </c>
      <c r="E2097" s="36">
        <f t="shared" si="309"/>
        <v>48.81516587677725</v>
      </c>
      <c r="F2097" s="34">
        <v>324</v>
      </c>
      <c r="G2097" s="36">
        <f t="shared" si="310"/>
        <v>51.18483412322275</v>
      </c>
      <c r="H2097" s="34">
        <v>172</v>
      </c>
      <c r="I2097" s="36">
        <f t="shared" si="311"/>
        <v>27.17219589257504</v>
      </c>
      <c r="J2097" s="34">
        <v>154</v>
      </c>
      <c r="K2097" s="36">
        <f t="shared" si="312"/>
        <v>24.328593996840443</v>
      </c>
      <c r="L2097" s="34">
        <v>122</v>
      </c>
      <c r="M2097" s="36">
        <f t="shared" si="313"/>
        <v>19.273301737756714</v>
      </c>
      <c r="N2097" s="34">
        <v>86</v>
      </c>
      <c r="O2097" s="36">
        <f t="shared" si="314"/>
        <v>13.58609794628752</v>
      </c>
      <c r="P2097" s="34">
        <v>62</v>
      </c>
      <c r="Q2097" s="36">
        <f t="shared" si="315"/>
        <v>9.7946287519747237</v>
      </c>
      <c r="R2097" s="34">
        <v>37</v>
      </c>
      <c r="S2097" s="36">
        <f t="shared" si="316"/>
        <v>5.8451816745655609</v>
      </c>
    </row>
    <row r="2098" spans="1:19" s="24" customFormat="1" ht="15" hidden="1" outlineLevel="1" x14ac:dyDescent="0.2">
      <c r="A2098" s="37" t="s">
        <v>2074</v>
      </c>
      <c r="B2098" s="34"/>
      <c r="C2098" s="35">
        <v>2011</v>
      </c>
      <c r="D2098" s="34">
        <v>944</v>
      </c>
      <c r="E2098" s="36">
        <f t="shared" si="309"/>
        <v>46.941819990054704</v>
      </c>
      <c r="F2098" s="34">
        <v>1067</v>
      </c>
      <c r="G2098" s="36">
        <f t="shared" si="310"/>
        <v>53.058180009945303</v>
      </c>
      <c r="H2098" s="34">
        <v>514</v>
      </c>
      <c r="I2098" s="36">
        <f t="shared" si="311"/>
        <v>25.559423172550972</v>
      </c>
      <c r="J2098" s="34">
        <v>499</v>
      </c>
      <c r="K2098" s="36">
        <f t="shared" si="312"/>
        <v>24.813525609149679</v>
      </c>
      <c r="L2098" s="34">
        <v>366</v>
      </c>
      <c r="M2098" s="36">
        <f t="shared" si="313"/>
        <v>18.199900546991547</v>
      </c>
      <c r="N2098" s="34">
        <v>302</v>
      </c>
      <c r="O2098" s="36">
        <f t="shared" si="314"/>
        <v>15.017404276479365</v>
      </c>
      <c r="P2098" s="34">
        <v>242</v>
      </c>
      <c r="Q2098" s="36">
        <f t="shared" si="315"/>
        <v>12.033814022874193</v>
      </c>
      <c r="R2098" s="34">
        <v>88</v>
      </c>
      <c r="S2098" s="36">
        <f t="shared" si="316"/>
        <v>4.375932371954252</v>
      </c>
    </row>
    <row r="2099" spans="1:19" s="24" customFormat="1" ht="15" hidden="1" outlineLevel="1" x14ac:dyDescent="0.2">
      <c r="A2099" s="37" t="s">
        <v>2075</v>
      </c>
      <c r="B2099" s="34"/>
      <c r="C2099" s="35">
        <v>825</v>
      </c>
      <c r="D2099" s="34">
        <v>409</v>
      </c>
      <c r="E2099" s="36">
        <f t="shared" si="309"/>
        <v>49.575757575757578</v>
      </c>
      <c r="F2099" s="34">
        <v>416</v>
      </c>
      <c r="G2099" s="36">
        <f t="shared" si="310"/>
        <v>50.424242424242422</v>
      </c>
      <c r="H2099" s="34">
        <v>213</v>
      </c>
      <c r="I2099" s="36">
        <f t="shared" si="311"/>
        <v>25.818181818181817</v>
      </c>
      <c r="J2099" s="34">
        <v>224</v>
      </c>
      <c r="K2099" s="36">
        <f t="shared" si="312"/>
        <v>27.151515151515152</v>
      </c>
      <c r="L2099" s="34">
        <v>154</v>
      </c>
      <c r="M2099" s="36">
        <f t="shared" si="313"/>
        <v>18.666666666666668</v>
      </c>
      <c r="N2099" s="34">
        <v>118</v>
      </c>
      <c r="O2099" s="36">
        <f t="shared" si="314"/>
        <v>14.303030303030303</v>
      </c>
      <c r="P2099" s="34">
        <v>82</v>
      </c>
      <c r="Q2099" s="36">
        <f t="shared" si="315"/>
        <v>9.9393939393939394</v>
      </c>
      <c r="R2099" s="34">
        <v>34</v>
      </c>
      <c r="S2099" s="36">
        <f t="shared" si="316"/>
        <v>4.1212121212121211</v>
      </c>
    </row>
    <row r="2100" spans="1:19" s="24" customFormat="1" ht="15" hidden="1" outlineLevel="1" x14ac:dyDescent="0.2">
      <c r="A2100" s="37" t="s">
        <v>2076</v>
      </c>
      <c r="B2100" s="34"/>
      <c r="C2100" s="35">
        <v>2364</v>
      </c>
      <c r="D2100" s="34">
        <v>1311</v>
      </c>
      <c r="E2100" s="36">
        <f t="shared" si="309"/>
        <v>55.45685279187817</v>
      </c>
      <c r="F2100" s="34">
        <v>1053</v>
      </c>
      <c r="G2100" s="36">
        <f t="shared" si="310"/>
        <v>44.543147208121823</v>
      </c>
      <c r="H2100" s="34">
        <v>739</v>
      </c>
      <c r="I2100" s="36">
        <f t="shared" si="311"/>
        <v>31.260575296108289</v>
      </c>
      <c r="J2100" s="34">
        <v>652</v>
      </c>
      <c r="K2100" s="36">
        <f t="shared" si="312"/>
        <v>27.580372250423011</v>
      </c>
      <c r="L2100" s="34">
        <v>405</v>
      </c>
      <c r="M2100" s="36">
        <f t="shared" si="313"/>
        <v>17.131979695431472</v>
      </c>
      <c r="N2100" s="34">
        <v>314</v>
      </c>
      <c r="O2100" s="36">
        <f t="shared" si="314"/>
        <v>13.282571912013536</v>
      </c>
      <c r="P2100" s="34">
        <v>186</v>
      </c>
      <c r="Q2100" s="36">
        <f t="shared" si="315"/>
        <v>7.8680203045685273</v>
      </c>
      <c r="R2100" s="34">
        <v>68</v>
      </c>
      <c r="S2100" s="36">
        <f t="shared" si="316"/>
        <v>2.8764805414551606</v>
      </c>
    </row>
    <row r="2101" spans="1:19" s="24" customFormat="1" ht="15" hidden="1" outlineLevel="1" x14ac:dyDescent="0.2">
      <c r="A2101" s="37" t="s">
        <v>2077</v>
      </c>
      <c r="B2101" s="34"/>
      <c r="C2101" s="35">
        <v>1369</v>
      </c>
      <c r="D2101" s="34">
        <v>794</v>
      </c>
      <c r="E2101" s="36">
        <f t="shared" si="309"/>
        <v>57.998539079620166</v>
      </c>
      <c r="F2101" s="34">
        <v>575</v>
      </c>
      <c r="G2101" s="36">
        <f t="shared" si="310"/>
        <v>42.001460920379841</v>
      </c>
      <c r="H2101" s="34">
        <v>416</v>
      </c>
      <c r="I2101" s="36">
        <f t="shared" si="311"/>
        <v>30.387143900657414</v>
      </c>
      <c r="J2101" s="34">
        <v>331</v>
      </c>
      <c r="K2101" s="36">
        <f t="shared" si="312"/>
        <v>24.178232286340396</v>
      </c>
      <c r="L2101" s="34">
        <v>267</v>
      </c>
      <c r="M2101" s="36">
        <f t="shared" si="313"/>
        <v>19.50328707085464</v>
      </c>
      <c r="N2101" s="34">
        <v>185</v>
      </c>
      <c r="O2101" s="36">
        <f t="shared" si="314"/>
        <v>13.513513513513514</v>
      </c>
      <c r="P2101" s="34">
        <v>120</v>
      </c>
      <c r="Q2101" s="36">
        <f t="shared" si="315"/>
        <v>8.7655222790357925</v>
      </c>
      <c r="R2101" s="34">
        <v>50</v>
      </c>
      <c r="S2101" s="36">
        <f t="shared" si="316"/>
        <v>3.652300949598247</v>
      </c>
    </row>
    <row r="2102" spans="1:19" s="24" customFormat="1" ht="15" hidden="1" outlineLevel="1" x14ac:dyDescent="0.2">
      <c r="A2102" s="37" t="s">
        <v>2078</v>
      </c>
      <c r="B2102" s="34"/>
      <c r="C2102" s="35">
        <v>548</v>
      </c>
      <c r="D2102" s="34">
        <v>320</v>
      </c>
      <c r="E2102" s="36">
        <f t="shared" si="309"/>
        <v>58.394160583941598</v>
      </c>
      <c r="F2102" s="34">
        <v>228</v>
      </c>
      <c r="G2102" s="36">
        <f t="shared" si="310"/>
        <v>41.605839416058394</v>
      </c>
      <c r="H2102" s="34">
        <v>171</v>
      </c>
      <c r="I2102" s="36">
        <f t="shared" si="311"/>
        <v>31.204379562043794</v>
      </c>
      <c r="J2102" s="34">
        <v>138</v>
      </c>
      <c r="K2102" s="36">
        <f t="shared" si="312"/>
        <v>25.182481751824817</v>
      </c>
      <c r="L2102" s="34">
        <v>97</v>
      </c>
      <c r="M2102" s="36">
        <f t="shared" si="313"/>
        <v>17.700729927007298</v>
      </c>
      <c r="N2102" s="34">
        <v>81</v>
      </c>
      <c r="O2102" s="36">
        <f t="shared" si="314"/>
        <v>14.781021897810218</v>
      </c>
      <c r="P2102" s="34">
        <v>45</v>
      </c>
      <c r="Q2102" s="36">
        <f t="shared" si="315"/>
        <v>8.2116788321167871</v>
      </c>
      <c r="R2102" s="34">
        <v>16</v>
      </c>
      <c r="S2102" s="36">
        <f t="shared" si="316"/>
        <v>2.9197080291970803</v>
      </c>
    </row>
    <row r="2103" spans="1:19" s="24" customFormat="1" ht="15" hidden="1" outlineLevel="1" x14ac:dyDescent="0.2">
      <c r="A2103" s="37" t="s">
        <v>2079</v>
      </c>
      <c r="B2103" s="34"/>
      <c r="C2103" s="35">
        <v>318</v>
      </c>
      <c r="D2103" s="34">
        <v>178</v>
      </c>
      <c r="E2103" s="36">
        <f t="shared" si="309"/>
        <v>55.974842767295591</v>
      </c>
      <c r="F2103" s="34">
        <v>140</v>
      </c>
      <c r="G2103" s="36">
        <f t="shared" si="310"/>
        <v>44.025157232704402</v>
      </c>
      <c r="H2103" s="34">
        <v>88</v>
      </c>
      <c r="I2103" s="36">
        <f t="shared" si="311"/>
        <v>27.672955974842765</v>
      </c>
      <c r="J2103" s="34">
        <v>98</v>
      </c>
      <c r="K2103" s="36">
        <f t="shared" si="312"/>
        <v>30.817610062893081</v>
      </c>
      <c r="L2103" s="34">
        <v>43</v>
      </c>
      <c r="M2103" s="36">
        <f t="shared" si="313"/>
        <v>13.522012578616351</v>
      </c>
      <c r="N2103" s="34">
        <v>46</v>
      </c>
      <c r="O2103" s="36">
        <f t="shared" si="314"/>
        <v>14.465408805031446</v>
      </c>
      <c r="P2103" s="34">
        <v>33</v>
      </c>
      <c r="Q2103" s="36">
        <f t="shared" si="315"/>
        <v>10.377358490566037</v>
      </c>
      <c r="R2103" s="34">
        <v>10</v>
      </c>
      <c r="S2103" s="36">
        <f t="shared" si="316"/>
        <v>3.1446540880503142</v>
      </c>
    </row>
    <row r="2104" spans="1:19" s="24" customFormat="1" ht="15" hidden="1" outlineLevel="1" x14ac:dyDescent="0.2">
      <c r="A2104" s="37" t="s">
        <v>2080</v>
      </c>
      <c r="B2104" s="34"/>
      <c r="C2104" s="35">
        <v>1698</v>
      </c>
      <c r="D2104" s="34">
        <v>851</v>
      </c>
      <c r="E2104" s="36">
        <f t="shared" si="309"/>
        <v>50.117785630153122</v>
      </c>
      <c r="F2104" s="34">
        <v>847</v>
      </c>
      <c r="G2104" s="36">
        <f t="shared" si="310"/>
        <v>49.882214369846878</v>
      </c>
      <c r="H2104" s="34">
        <v>478</v>
      </c>
      <c r="I2104" s="36">
        <f t="shared" si="311"/>
        <v>28.150765606595993</v>
      </c>
      <c r="J2104" s="34">
        <v>444</v>
      </c>
      <c r="K2104" s="36">
        <f t="shared" si="312"/>
        <v>26.148409893992934</v>
      </c>
      <c r="L2104" s="34">
        <v>328</v>
      </c>
      <c r="M2104" s="36">
        <f t="shared" si="313"/>
        <v>19.316843345111895</v>
      </c>
      <c r="N2104" s="34">
        <v>230</v>
      </c>
      <c r="O2104" s="36">
        <f t="shared" si="314"/>
        <v>13.545347467608952</v>
      </c>
      <c r="P2104" s="34">
        <v>144</v>
      </c>
      <c r="Q2104" s="36">
        <f t="shared" si="315"/>
        <v>8.4805653710247348</v>
      </c>
      <c r="R2104" s="34">
        <v>74</v>
      </c>
      <c r="S2104" s="36">
        <f t="shared" si="316"/>
        <v>4.3580683156654887</v>
      </c>
    </row>
    <row r="2105" spans="1:19" s="24" customFormat="1" ht="15" hidden="1" outlineLevel="1" x14ac:dyDescent="0.2">
      <c r="A2105" s="37" t="s">
        <v>2081</v>
      </c>
      <c r="B2105" s="34"/>
      <c r="C2105" s="35">
        <v>535</v>
      </c>
      <c r="D2105" s="34">
        <v>310</v>
      </c>
      <c r="E2105" s="36">
        <f t="shared" si="309"/>
        <v>57.943925233644862</v>
      </c>
      <c r="F2105" s="34">
        <v>225</v>
      </c>
      <c r="G2105" s="36">
        <f t="shared" si="310"/>
        <v>42.056074766355145</v>
      </c>
      <c r="H2105" s="34">
        <v>168</v>
      </c>
      <c r="I2105" s="36">
        <f t="shared" si="311"/>
        <v>31.401869158878508</v>
      </c>
      <c r="J2105" s="34">
        <v>121</v>
      </c>
      <c r="K2105" s="36">
        <f t="shared" si="312"/>
        <v>22.616822429906545</v>
      </c>
      <c r="L2105" s="34">
        <v>89</v>
      </c>
      <c r="M2105" s="36">
        <f t="shared" si="313"/>
        <v>16.635514018691591</v>
      </c>
      <c r="N2105" s="34">
        <v>82</v>
      </c>
      <c r="O2105" s="36">
        <f t="shared" si="314"/>
        <v>15.327102803738319</v>
      </c>
      <c r="P2105" s="34">
        <v>50</v>
      </c>
      <c r="Q2105" s="36">
        <f t="shared" si="315"/>
        <v>9.3457943925233646</v>
      </c>
      <c r="R2105" s="34">
        <v>25</v>
      </c>
      <c r="S2105" s="36">
        <f t="shared" si="316"/>
        <v>4.6728971962616823</v>
      </c>
    </row>
    <row r="2106" spans="1:19" s="24" customFormat="1" ht="15" hidden="1" outlineLevel="1" x14ac:dyDescent="0.2">
      <c r="A2106" s="37" t="s">
        <v>2082</v>
      </c>
      <c r="B2106" s="34"/>
      <c r="C2106" s="35">
        <v>798</v>
      </c>
      <c r="D2106" s="34">
        <v>433</v>
      </c>
      <c r="E2106" s="36">
        <f t="shared" si="309"/>
        <v>54.260651629072676</v>
      </c>
      <c r="F2106" s="34">
        <v>365</v>
      </c>
      <c r="G2106" s="36">
        <f t="shared" si="310"/>
        <v>45.739348370927317</v>
      </c>
      <c r="H2106" s="34">
        <v>232</v>
      </c>
      <c r="I2106" s="36">
        <f t="shared" si="311"/>
        <v>29.072681704260649</v>
      </c>
      <c r="J2106" s="34">
        <v>174</v>
      </c>
      <c r="K2106" s="36">
        <f t="shared" si="312"/>
        <v>21.804511278195488</v>
      </c>
      <c r="L2106" s="34">
        <v>119</v>
      </c>
      <c r="M2106" s="36">
        <f t="shared" si="313"/>
        <v>14.912280701754385</v>
      </c>
      <c r="N2106" s="34">
        <v>149</v>
      </c>
      <c r="O2106" s="36">
        <f t="shared" si="314"/>
        <v>18.671679197994987</v>
      </c>
      <c r="P2106" s="34">
        <v>72</v>
      </c>
      <c r="Q2106" s="36">
        <f t="shared" si="315"/>
        <v>9.022556390977444</v>
      </c>
      <c r="R2106" s="34">
        <v>52</v>
      </c>
      <c r="S2106" s="36">
        <f t="shared" si="316"/>
        <v>6.5162907268170427</v>
      </c>
    </row>
    <row r="2107" spans="1:19" s="24" customFormat="1" ht="15" hidden="1" outlineLevel="1" x14ac:dyDescent="0.2">
      <c r="A2107" s="37" t="s">
        <v>2083</v>
      </c>
      <c r="B2107" s="34"/>
      <c r="C2107" s="35">
        <v>589</v>
      </c>
      <c r="D2107" s="34">
        <v>325</v>
      </c>
      <c r="E2107" s="36">
        <f t="shared" si="309"/>
        <v>55.178268251273344</v>
      </c>
      <c r="F2107" s="34">
        <v>264</v>
      </c>
      <c r="G2107" s="36">
        <f t="shared" si="310"/>
        <v>44.821731748726656</v>
      </c>
      <c r="H2107" s="34">
        <v>180</v>
      </c>
      <c r="I2107" s="36">
        <f t="shared" si="311"/>
        <v>30.560271646859086</v>
      </c>
      <c r="J2107" s="34">
        <v>155</v>
      </c>
      <c r="K2107" s="36">
        <f t="shared" si="312"/>
        <v>26.315789473684212</v>
      </c>
      <c r="L2107" s="34">
        <v>105</v>
      </c>
      <c r="M2107" s="36">
        <f t="shared" si="313"/>
        <v>17.826825127334466</v>
      </c>
      <c r="N2107" s="34">
        <v>91</v>
      </c>
      <c r="O2107" s="36">
        <f t="shared" si="314"/>
        <v>15.449915110356537</v>
      </c>
      <c r="P2107" s="34">
        <v>36</v>
      </c>
      <c r="Q2107" s="36">
        <f t="shared" si="315"/>
        <v>6.1120543293718166</v>
      </c>
      <c r="R2107" s="34">
        <v>22</v>
      </c>
      <c r="S2107" s="36">
        <f t="shared" si="316"/>
        <v>3.7351443123938881</v>
      </c>
    </row>
    <row r="2108" spans="1:19" s="24" customFormat="1" ht="15" hidden="1" outlineLevel="1" x14ac:dyDescent="0.2">
      <c r="A2108" s="37" t="s">
        <v>2084</v>
      </c>
      <c r="B2108" s="34"/>
      <c r="C2108" s="35">
        <v>1456</v>
      </c>
      <c r="D2108" s="34">
        <v>779</v>
      </c>
      <c r="E2108" s="36">
        <f t="shared" si="309"/>
        <v>53.502747252747248</v>
      </c>
      <c r="F2108" s="34">
        <v>677</v>
      </c>
      <c r="G2108" s="36">
        <f t="shared" si="310"/>
        <v>46.497252747252745</v>
      </c>
      <c r="H2108" s="34">
        <v>392</v>
      </c>
      <c r="I2108" s="36">
        <f t="shared" si="311"/>
        <v>26.923076923076923</v>
      </c>
      <c r="J2108" s="34">
        <v>409</v>
      </c>
      <c r="K2108" s="36">
        <f t="shared" si="312"/>
        <v>28.090659340659339</v>
      </c>
      <c r="L2108" s="34">
        <v>262</v>
      </c>
      <c r="M2108" s="36">
        <f t="shared" si="313"/>
        <v>17.994505494505493</v>
      </c>
      <c r="N2108" s="34">
        <v>187</v>
      </c>
      <c r="O2108" s="36">
        <f t="shared" si="314"/>
        <v>12.843406593406593</v>
      </c>
      <c r="P2108" s="34">
        <v>149</v>
      </c>
      <c r="Q2108" s="36">
        <f t="shared" si="315"/>
        <v>10.233516483516484</v>
      </c>
      <c r="R2108" s="34">
        <v>57</v>
      </c>
      <c r="S2108" s="36">
        <f t="shared" si="316"/>
        <v>3.9148351648351647</v>
      </c>
    </row>
    <row r="2109" spans="1:19" s="24" customFormat="1" ht="15" hidden="1" outlineLevel="1" x14ac:dyDescent="0.2">
      <c r="A2109" s="37" t="s">
        <v>2085</v>
      </c>
      <c r="B2109" s="34"/>
      <c r="C2109" s="35">
        <v>1059</v>
      </c>
      <c r="D2109" s="34">
        <v>587</v>
      </c>
      <c r="E2109" s="36">
        <f t="shared" si="309"/>
        <v>55.429650613786592</v>
      </c>
      <c r="F2109" s="34">
        <v>472</v>
      </c>
      <c r="G2109" s="36">
        <f t="shared" si="310"/>
        <v>44.570349386213408</v>
      </c>
      <c r="H2109" s="34">
        <v>217</v>
      </c>
      <c r="I2109" s="36">
        <f t="shared" si="311"/>
        <v>20.491029272898963</v>
      </c>
      <c r="J2109" s="34">
        <v>251</v>
      </c>
      <c r="K2109" s="36">
        <f t="shared" si="312"/>
        <v>23.701605288007556</v>
      </c>
      <c r="L2109" s="34">
        <v>200</v>
      </c>
      <c r="M2109" s="36">
        <f t="shared" si="313"/>
        <v>18.885741265344667</v>
      </c>
      <c r="N2109" s="34">
        <v>177</v>
      </c>
      <c r="O2109" s="36">
        <f t="shared" si="314"/>
        <v>16.71388101983003</v>
      </c>
      <c r="P2109" s="34">
        <v>141</v>
      </c>
      <c r="Q2109" s="36">
        <f t="shared" si="315"/>
        <v>13.314447592067989</v>
      </c>
      <c r="R2109" s="34">
        <v>73</v>
      </c>
      <c r="S2109" s="36">
        <f t="shared" si="316"/>
        <v>6.8932955618508025</v>
      </c>
    </row>
    <row r="2110" spans="1:19" s="24" customFormat="1" ht="15" hidden="1" outlineLevel="1" x14ac:dyDescent="0.2">
      <c r="A2110" s="37" t="s">
        <v>2086</v>
      </c>
      <c r="B2110" s="34"/>
      <c r="C2110" s="35">
        <v>2356</v>
      </c>
      <c r="D2110" s="34">
        <v>1256</v>
      </c>
      <c r="E2110" s="36">
        <f t="shared" si="309"/>
        <v>53.310696095076402</v>
      </c>
      <c r="F2110" s="34">
        <v>1100</v>
      </c>
      <c r="G2110" s="36">
        <f t="shared" si="310"/>
        <v>46.689303904923605</v>
      </c>
      <c r="H2110" s="34">
        <v>663</v>
      </c>
      <c r="I2110" s="36">
        <f t="shared" si="311"/>
        <v>28.140916808149406</v>
      </c>
      <c r="J2110" s="34">
        <v>629</v>
      </c>
      <c r="K2110" s="36">
        <f t="shared" si="312"/>
        <v>26.69779286926995</v>
      </c>
      <c r="L2110" s="34">
        <v>409</v>
      </c>
      <c r="M2110" s="36">
        <f t="shared" si="313"/>
        <v>17.35993208828523</v>
      </c>
      <c r="N2110" s="34">
        <v>341</v>
      </c>
      <c r="O2110" s="36">
        <f t="shared" si="314"/>
        <v>14.473684210526317</v>
      </c>
      <c r="P2110" s="34">
        <v>238</v>
      </c>
      <c r="Q2110" s="36">
        <f t="shared" si="315"/>
        <v>10.101867572156198</v>
      </c>
      <c r="R2110" s="34">
        <v>76</v>
      </c>
      <c r="S2110" s="36">
        <f t="shared" si="316"/>
        <v>3.2258064516129035</v>
      </c>
    </row>
    <row r="2111" spans="1:19" s="24" customFormat="1" ht="15" hidden="1" outlineLevel="1" x14ac:dyDescent="0.2">
      <c r="A2111" s="37" t="s">
        <v>2595</v>
      </c>
      <c r="B2111" s="34"/>
      <c r="C2111" s="35">
        <v>2095</v>
      </c>
      <c r="D2111" s="34">
        <v>1098</v>
      </c>
      <c r="E2111" s="36">
        <f t="shared" si="309"/>
        <v>52.410501193317423</v>
      </c>
      <c r="F2111" s="34">
        <v>997</v>
      </c>
      <c r="G2111" s="36">
        <f t="shared" si="310"/>
        <v>47.589498806682577</v>
      </c>
      <c r="H2111" s="34">
        <v>550</v>
      </c>
      <c r="I2111" s="36">
        <f t="shared" si="311"/>
        <v>26.252983293556088</v>
      </c>
      <c r="J2111" s="34">
        <v>564</v>
      </c>
      <c r="K2111" s="36">
        <f t="shared" si="312"/>
        <v>26.921241050119331</v>
      </c>
      <c r="L2111" s="34">
        <v>384</v>
      </c>
      <c r="M2111" s="36">
        <f t="shared" si="313"/>
        <v>18.329355608591886</v>
      </c>
      <c r="N2111" s="34">
        <v>327</v>
      </c>
      <c r="O2111" s="36">
        <f t="shared" si="314"/>
        <v>15.608591885441529</v>
      </c>
      <c r="P2111" s="34">
        <v>196</v>
      </c>
      <c r="Q2111" s="36">
        <f t="shared" si="315"/>
        <v>9.3556085918854421</v>
      </c>
      <c r="R2111" s="34">
        <v>74</v>
      </c>
      <c r="S2111" s="36">
        <f t="shared" si="316"/>
        <v>3.532219570405728</v>
      </c>
    </row>
    <row r="2112" spans="1:19" s="24" customFormat="1" ht="15" hidden="1" outlineLevel="1" x14ac:dyDescent="0.2">
      <c r="A2112" s="37" t="s">
        <v>2087</v>
      </c>
      <c r="B2112" s="34"/>
      <c r="C2112" s="35">
        <v>708</v>
      </c>
      <c r="D2112" s="34">
        <v>395</v>
      </c>
      <c r="E2112" s="36">
        <f t="shared" ref="E2112:E2175" si="317">SUM(D2112/C2112%)</f>
        <v>55.790960451977398</v>
      </c>
      <c r="F2112" s="34">
        <v>313</v>
      </c>
      <c r="G2112" s="36">
        <f t="shared" si="310"/>
        <v>44.209039548022595</v>
      </c>
      <c r="H2112" s="34">
        <v>210</v>
      </c>
      <c r="I2112" s="36">
        <f t="shared" si="311"/>
        <v>29.661016949152543</v>
      </c>
      <c r="J2112" s="34">
        <v>206</v>
      </c>
      <c r="K2112" s="36">
        <f t="shared" si="312"/>
        <v>29.096045197740114</v>
      </c>
      <c r="L2112" s="34">
        <v>116</v>
      </c>
      <c r="M2112" s="36">
        <f t="shared" si="313"/>
        <v>16.384180790960453</v>
      </c>
      <c r="N2112" s="34">
        <v>98</v>
      </c>
      <c r="O2112" s="36">
        <f t="shared" si="314"/>
        <v>13.841807909604519</v>
      </c>
      <c r="P2112" s="34">
        <v>61</v>
      </c>
      <c r="Q2112" s="36">
        <f t="shared" si="315"/>
        <v>8.6158192090395485</v>
      </c>
      <c r="R2112" s="34">
        <v>17</v>
      </c>
      <c r="S2112" s="36">
        <f t="shared" si="316"/>
        <v>2.4011299435028248</v>
      </c>
    </row>
    <row r="2113" spans="1:19" s="24" customFormat="1" ht="15" hidden="1" outlineLevel="1" x14ac:dyDescent="0.2">
      <c r="A2113" s="37" t="s">
        <v>2088</v>
      </c>
      <c r="B2113" s="34"/>
      <c r="C2113" s="35">
        <v>2569</v>
      </c>
      <c r="D2113" s="34">
        <v>1171</v>
      </c>
      <c r="E2113" s="36">
        <f t="shared" si="317"/>
        <v>45.581938497469828</v>
      </c>
      <c r="F2113" s="34">
        <v>1398</v>
      </c>
      <c r="G2113" s="36">
        <f t="shared" si="310"/>
        <v>54.418061502530165</v>
      </c>
      <c r="H2113" s="34">
        <v>677</v>
      </c>
      <c r="I2113" s="36">
        <f t="shared" si="311"/>
        <v>26.352666407162317</v>
      </c>
      <c r="J2113" s="34">
        <v>756</v>
      </c>
      <c r="K2113" s="36">
        <f t="shared" si="312"/>
        <v>29.427792915531334</v>
      </c>
      <c r="L2113" s="34">
        <v>458</v>
      </c>
      <c r="M2113" s="36">
        <f t="shared" si="313"/>
        <v>17.827948618139352</v>
      </c>
      <c r="N2113" s="34">
        <v>355</v>
      </c>
      <c r="O2113" s="36">
        <f t="shared" si="314"/>
        <v>13.818606461658232</v>
      </c>
      <c r="P2113" s="34">
        <v>250</v>
      </c>
      <c r="Q2113" s="36">
        <f t="shared" si="315"/>
        <v>9.7314130011677697</v>
      </c>
      <c r="R2113" s="34">
        <v>73</v>
      </c>
      <c r="S2113" s="36">
        <f t="shared" si="316"/>
        <v>2.8415725963409884</v>
      </c>
    </row>
    <row r="2114" spans="1:19" s="24" customFormat="1" ht="15" hidden="1" outlineLevel="1" x14ac:dyDescent="0.2">
      <c r="A2114" s="37" t="s">
        <v>2089</v>
      </c>
      <c r="B2114" s="34"/>
      <c r="C2114" s="35">
        <v>2305</v>
      </c>
      <c r="D2114" s="34">
        <v>1022</v>
      </c>
      <c r="E2114" s="36">
        <f t="shared" si="317"/>
        <v>44.338394793926248</v>
      </c>
      <c r="F2114" s="34">
        <v>1283</v>
      </c>
      <c r="G2114" s="36">
        <f t="shared" si="310"/>
        <v>55.661605206073752</v>
      </c>
      <c r="H2114" s="34">
        <v>579</v>
      </c>
      <c r="I2114" s="36">
        <f t="shared" si="311"/>
        <v>25.11930585683297</v>
      </c>
      <c r="J2114" s="34">
        <v>617</v>
      </c>
      <c r="K2114" s="36">
        <f t="shared" si="312"/>
        <v>26.767895878524946</v>
      </c>
      <c r="L2114" s="34">
        <v>450</v>
      </c>
      <c r="M2114" s="36">
        <f t="shared" si="313"/>
        <v>19.522776572668111</v>
      </c>
      <c r="N2114" s="34">
        <v>361</v>
      </c>
      <c r="O2114" s="36">
        <f t="shared" si="314"/>
        <v>15.661605206073752</v>
      </c>
      <c r="P2114" s="34">
        <v>205</v>
      </c>
      <c r="Q2114" s="36">
        <f t="shared" si="315"/>
        <v>8.8937093275488071</v>
      </c>
      <c r="R2114" s="34">
        <v>93</v>
      </c>
      <c r="S2114" s="36">
        <f t="shared" si="316"/>
        <v>4.0347071583514102</v>
      </c>
    </row>
    <row r="2115" spans="1:19" s="24" customFormat="1" ht="15" hidden="1" outlineLevel="1" x14ac:dyDescent="0.2">
      <c r="A2115" s="37" t="s">
        <v>2090</v>
      </c>
      <c r="B2115" s="34"/>
      <c r="C2115" s="35">
        <v>1321</v>
      </c>
      <c r="D2115" s="34">
        <v>623</v>
      </c>
      <c r="E2115" s="36">
        <f t="shared" si="317"/>
        <v>47.161241483724446</v>
      </c>
      <c r="F2115" s="34">
        <v>698</v>
      </c>
      <c r="G2115" s="36">
        <f t="shared" si="310"/>
        <v>52.838758516275547</v>
      </c>
      <c r="H2115" s="34">
        <v>319</v>
      </c>
      <c r="I2115" s="36">
        <f t="shared" si="311"/>
        <v>24.148372445117335</v>
      </c>
      <c r="J2115" s="34">
        <v>331</v>
      </c>
      <c r="K2115" s="36">
        <f t="shared" si="312"/>
        <v>25.056775170325508</v>
      </c>
      <c r="L2115" s="34">
        <v>230</v>
      </c>
      <c r="M2115" s="36">
        <f t="shared" si="313"/>
        <v>17.411052233156699</v>
      </c>
      <c r="N2115" s="34">
        <v>216</v>
      </c>
      <c r="O2115" s="36">
        <f t="shared" si="314"/>
        <v>16.351249053747161</v>
      </c>
      <c r="P2115" s="34">
        <v>158</v>
      </c>
      <c r="Q2115" s="36">
        <f t="shared" si="315"/>
        <v>11.960635881907645</v>
      </c>
      <c r="R2115" s="34">
        <v>67</v>
      </c>
      <c r="S2115" s="36">
        <f t="shared" si="316"/>
        <v>5.0719152157456469</v>
      </c>
    </row>
    <row r="2116" spans="1:19" s="24" customFormat="1" ht="15" hidden="1" outlineLevel="1" x14ac:dyDescent="0.2">
      <c r="A2116" s="37" t="s">
        <v>2091</v>
      </c>
      <c r="B2116" s="34"/>
      <c r="C2116" s="35">
        <v>2092</v>
      </c>
      <c r="D2116" s="34">
        <v>853</v>
      </c>
      <c r="E2116" s="36">
        <f t="shared" si="317"/>
        <v>40.774378585086041</v>
      </c>
      <c r="F2116" s="34">
        <v>1239</v>
      </c>
      <c r="G2116" s="36">
        <f t="shared" ref="G2116:G2179" si="318">SUM(F2116/C2116%)</f>
        <v>59.225621414913952</v>
      </c>
      <c r="H2116" s="34">
        <v>593</v>
      </c>
      <c r="I2116" s="36">
        <f t="shared" ref="I2116:I2179" si="319">SUM(H2116/C2116%)</f>
        <v>28.346080305927341</v>
      </c>
      <c r="J2116" s="34">
        <v>626</v>
      </c>
      <c r="K2116" s="36">
        <f t="shared" ref="K2116:K2179" si="320">SUM(J2116/C2116%)</f>
        <v>29.923518164435944</v>
      </c>
      <c r="L2116" s="34">
        <v>470</v>
      </c>
      <c r="M2116" s="36">
        <f t="shared" ref="M2116:M2179" si="321">SUM(L2116/C2116%)</f>
        <v>22.466539196940726</v>
      </c>
      <c r="N2116" s="34">
        <v>255</v>
      </c>
      <c r="O2116" s="36">
        <f t="shared" ref="O2116:O2179" si="322">SUM(N2116/C2116%)</f>
        <v>12.189292543021031</v>
      </c>
      <c r="P2116" s="34">
        <v>133</v>
      </c>
      <c r="Q2116" s="36">
        <f t="shared" ref="Q2116:Q2179" si="323">SUM(P2116/C2116%)</f>
        <v>6.3575525812619498</v>
      </c>
      <c r="R2116" s="34">
        <v>15</v>
      </c>
      <c r="S2116" s="36">
        <f t="shared" ref="S2116:S2179" si="324">SUM(R2116/C2116%)</f>
        <v>0.71701720841300187</v>
      </c>
    </row>
    <row r="2117" spans="1:19" s="24" customFormat="1" ht="15" hidden="1" outlineLevel="1" x14ac:dyDescent="0.2">
      <c r="A2117" s="37" t="s">
        <v>2092</v>
      </c>
      <c r="B2117" s="34"/>
      <c r="C2117" s="35">
        <v>1855</v>
      </c>
      <c r="D2117" s="34">
        <v>895</v>
      </c>
      <c r="E2117" s="36">
        <f t="shared" si="317"/>
        <v>48.247978436657682</v>
      </c>
      <c r="F2117" s="34">
        <v>960</v>
      </c>
      <c r="G2117" s="36">
        <f t="shared" si="318"/>
        <v>51.752021563342318</v>
      </c>
      <c r="H2117" s="34">
        <v>394</v>
      </c>
      <c r="I2117" s="36">
        <f t="shared" si="319"/>
        <v>21.239892183288408</v>
      </c>
      <c r="J2117" s="34">
        <v>496</v>
      </c>
      <c r="K2117" s="36">
        <f t="shared" si="320"/>
        <v>26.738544474393532</v>
      </c>
      <c r="L2117" s="34">
        <v>324</v>
      </c>
      <c r="M2117" s="36">
        <f t="shared" si="321"/>
        <v>17.466307277628033</v>
      </c>
      <c r="N2117" s="34">
        <v>308</v>
      </c>
      <c r="O2117" s="36">
        <f t="shared" si="322"/>
        <v>16.60377358490566</v>
      </c>
      <c r="P2117" s="34">
        <v>233</v>
      </c>
      <c r="Q2117" s="36">
        <f t="shared" si="323"/>
        <v>12.560646900269541</v>
      </c>
      <c r="R2117" s="34">
        <v>100</v>
      </c>
      <c r="S2117" s="36">
        <f t="shared" si="324"/>
        <v>5.3908355795148246</v>
      </c>
    </row>
    <row r="2118" spans="1:19" s="24" customFormat="1" ht="15" hidden="1" outlineLevel="1" x14ac:dyDescent="0.2">
      <c r="A2118" s="37" t="s">
        <v>2093</v>
      </c>
      <c r="B2118" s="34"/>
      <c r="C2118" s="35">
        <v>1642</v>
      </c>
      <c r="D2118" s="34">
        <v>744</v>
      </c>
      <c r="E2118" s="36">
        <f t="shared" si="317"/>
        <v>45.310596833130326</v>
      </c>
      <c r="F2118" s="34">
        <v>898</v>
      </c>
      <c r="G2118" s="36">
        <f t="shared" si="318"/>
        <v>54.689403166869667</v>
      </c>
      <c r="H2118" s="34">
        <v>439</v>
      </c>
      <c r="I2118" s="36">
        <f t="shared" si="319"/>
        <v>26.73568818514007</v>
      </c>
      <c r="J2118" s="34">
        <v>476</v>
      </c>
      <c r="K2118" s="36">
        <f t="shared" si="320"/>
        <v>28.98903775883069</v>
      </c>
      <c r="L2118" s="34">
        <v>337</v>
      </c>
      <c r="M2118" s="36">
        <f t="shared" si="321"/>
        <v>20.523751522533495</v>
      </c>
      <c r="N2118" s="34">
        <v>204</v>
      </c>
      <c r="O2118" s="36">
        <f t="shared" si="322"/>
        <v>12.423873325213153</v>
      </c>
      <c r="P2118" s="34">
        <v>152</v>
      </c>
      <c r="Q2118" s="36">
        <f t="shared" si="323"/>
        <v>9.2570036540803891</v>
      </c>
      <c r="R2118" s="34">
        <v>34</v>
      </c>
      <c r="S2118" s="36">
        <f t="shared" si="324"/>
        <v>2.0706455542021924</v>
      </c>
    </row>
    <row r="2119" spans="1:19" s="24" customFormat="1" ht="15" hidden="1" outlineLevel="1" x14ac:dyDescent="0.2">
      <c r="A2119" s="37" t="s">
        <v>2094</v>
      </c>
      <c r="B2119" s="34"/>
      <c r="C2119" s="35">
        <v>1221</v>
      </c>
      <c r="D2119" s="34">
        <v>553</v>
      </c>
      <c r="E2119" s="36">
        <f t="shared" si="317"/>
        <v>45.290745290745285</v>
      </c>
      <c r="F2119" s="34">
        <v>668</v>
      </c>
      <c r="G2119" s="36">
        <f t="shared" si="318"/>
        <v>54.709254709254708</v>
      </c>
      <c r="H2119" s="34">
        <v>295</v>
      </c>
      <c r="I2119" s="36">
        <f t="shared" si="319"/>
        <v>24.160524160524158</v>
      </c>
      <c r="J2119" s="34">
        <v>303</v>
      </c>
      <c r="K2119" s="36">
        <f t="shared" si="320"/>
        <v>24.815724815724813</v>
      </c>
      <c r="L2119" s="34">
        <v>218</v>
      </c>
      <c r="M2119" s="36">
        <f t="shared" si="321"/>
        <v>17.854217854217854</v>
      </c>
      <c r="N2119" s="34">
        <v>186</v>
      </c>
      <c r="O2119" s="36">
        <f t="shared" si="322"/>
        <v>15.233415233415233</v>
      </c>
      <c r="P2119" s="34">
        <v>166</v>
      </c>
      <c r="Q2119" s="36">
        <f t="shared" si="323"/>
        <v>13.595413595413595</v>
      </c>
      <c r="R2119" s="34">
        <v>53</v>
      </c>
      <c r="S2119" s="36">
        <f t="shared" si="324"/>
        <v>4.34070434070434</v>
      </c>
    </row>
    <row r="2120" spans="1:19" s="24" customFormat="1" ht="15" collapsed="1" x14ac:dyDescent="0.2">
      <c r="A2120" s="33" t="s">
        <v>2596</v>
      </c>
      <c r="B2120" s="34">
        <v>20</v>
      </c>
      <c r="C2120" s="34">
        <f t="shared" ref="C2120:R2120" si="325">SUM(C2121:C2140)</f>
        <v>39371</v>
      </c>
      <c r="D2120" s="34">
        <f t="shared" si="325"/>
        <v>17202</v>
      </c>
      <c r="E2120" s="36">
        <f t="shared" si="317"/>
        <v>43.692057605852028</v>
      </c>
      <c r="F2120" s="34">
        <f t="shared" si="325"/>
        <v>22169</v>
      </c>
      <c r="G2120" s="36">
        <f t="shared" si="318"/>
        <v>56.307942394147979</v>
      </c>
      <c r="H2120" s="34">
        <f t="shared" si="325"/>
        <v>10280</v>
      </c>
      <c r="I2120" s="36">
        <f t="shared" si="319"/>
        <v>26.110589012217115</v>
      </c>
      <c r="J2120" s="34">
        <f t="shared" si="325"/>
        <v>9141</v>
      </c>
      <c r="K2120" s="36">
        <f t="shared" si="320"/>
        <v>23.217596708237028</v>
      </c>
      <c r="L2120" s="34">
        <f t="shared" si="325"/>
        <v>6741</v>
      </c>
      <c r="M2120" s="36">
        <f t="shared" si="321"/>
        <v>17.12173935129918</v>
      </c>
      <c r="N2120" s="34">
        <f t="shared" si="325"/>
        <v>6324</v>
      </c>
      <c r="O2120" s="36">
        <f t="shared" si="322"/>
        <v>16.062584135531228</v>
      </c>
      <c r="P2120" s="34">
        <f t="shared" si="325"/>
        <v>4710</v>
      </c>
      <c r="Q2120" s="36">
        <f t="shared" si="323"/>
        <v>11.963120062990527</v>
      </c>
      <c r="R2120" s="34">
        <f t="shared" si="325"/>
        <v>2175</v>
      </c>
      <c r="S2120" s="36">
        <f t="shared" si="324"/>
        <v>5.5243707297249252</v>
      </c>
    </row>
    <row r="2121" spans="1:19" s="24" customFormat="1" ht="15" hidden="1" outlineLevel="1" x14ac:dyDescent="0.2">
      <c r="A2121" s="37" t="s">
        <v>2095</v>
      </c>
      <c r="B2121" s="34"/>
      <c r="C2121" s="35">
        <v>2479</v>
      </c>
      <c r="D2121" s="34">
        <v>1205</v>
      </c>
      <c r="E2121" s="36">
        <f t="shared" si="317"/>
        <v>48.608309802339654</v>
      </c>
      <c r="F2121" s="34">
        <v>1274</v>
      </c>
      <c r="G2121" s="36">
        <f t="shared" si="318"/>
        <v>51.391690197660346</v>
      </c>
      <c r="H2121" s="34">
        <v>657</v>
      </c>
      <c r="I2121" s="36">
        <f t="shared" si="319"/>
        <v>26.502622025010087</v>
      </c>
      <c r="J2121" s="34">
        <v>598</v>
      </c>
      <c r="K2121" s="36">
        <f t="shared" si="320"/>
        <v>24.122630092779346</v>
      </c>
      <c r="L2121" s="34">
        <v>428</v>
      </c>
      <c r="M2121" s="36">
        <f t="shared" si="321"/>
        <v>17.2650262202501</v>
      </c>
      <c r="N2121" s="34">
        <v>366</v>
      </c>
      <c r="O2121" s="36">
        <f t="shared" si="322"/>
        <v>14.764017749092377</v>
      </c>
      <c r="P2121" s="34">
        <v>293</v>
      </c>
      <c r="Q2121" s="36">
        <f t="shared" si="323"/>
        <v>11.8192819685357</v>
      </c>
      <c r="R2121" s="34">
        <v>137</v>
      </c>
      <c r="S2121" s="36">
        <f t="shared" si="324"/>
        <v>5.5264219443323919</v>
      </c>
    </row>
    <row r="2122" spans="1:19" s="24" customFormat="1" ht="15" hidden="1" outlineLevel="1" x14ac:dyDescent="0.2">
      <c r="A2122" s="37" t="s">
        <v>2096</v>
      </c>
      <c r="B2122" s="34"/>
      <c r="C2122" s="35">
        <v>2340</v>
      </c>
      <c r="D2122" s="34">
        <v>1111</v>
      </c>
      <c r="E2122" s="36">
        <f t="shared" si="317"/>
        <v>47.478632478632484</v>
      </c>
      <c r="F2122" s="34">
        <v>1229</v>
      </c>
      <c r="G2122" s="36">
        <f t="shared" si="318"/>
        <v>52.521367521367523</v>
      </c>
      <c r="H2122" s="34">
        <v>662</v>
      </c>
      <c r="I2122" s="36">
        <f t="shared" si="319"/>
        <v>28.290598290598293</v>
      </c>
      <c r="J2122" s="34">
        <v>510</v>
      </c>
      <c r="K2122" s="36">
        <f t="shared" si="320"/>
        <v>21.794871794871796</v>
      </c>
      <c r="L2122" s="34">
        <v>371</v>
      </c>
      <c r="M2122" s="36">
        <f t="shared" si="321"/>
        <v>15.854700854700855</v>
      </c>
      <c r="N2122" s="34">
        <v>365</v>
      </c>
      <c r="O2122" s="36">
        <f t="shared" si="322"/>
        <v>15.5982905982906</v>
      </c>
      <c r="P2122" s="34">
        <v>295</v>
      </c>
      <c r="Q2122" s="36">
        <f t="shared" si="323"/>
        <v>12.606837606837608</v>
      </c>
      <c r="R2122" s="34">
        <v>137</v>
      </c>
      <c r="S2122" s="36">
        <f t="shared" si="324"/>
        <v>5.8547008547008552</v>
      </c>
    </row>
    <row r="2123" spans="1:19" s="24" customFormat="1" ht="15" hidden="1" outlineLevel="1" x14ac:dyDescent="0.2">
      <c r="A2123" s="37" t="s">
        <v>2097</v>
      </c>
      <c r="B2123" s="34"/>
      <c r="C2123" s="35">
        <v>2305</v>
      </c>
      <c r="D2123" s="34">
        <v>1011</v>
      </c>
      <c r="E2123" s="36">
        <f t="shared" si="317"/>
        <v>43.861171366594355</v>
      </c>
      <c r="F2123" s="34">
        <v>1294</v>
      </c>
      <c r="G2123" s="36">
        <f t="shared" si="318"/>
        <v>56.138828633405637</v>
      </c>
      <c r="H2123" s="34">
        <v>610</v>
      </c>
      <c r="I2123" s="36">
        <f t="shared" si="319"/>
        <v>26.464208242950107</v>
      </c>
      <c r="J2123" s="34">
        <v>529</v>
      </c>
      <c r="K2123" s="36">
        <f t="shared" si="320"/>
        <v>22.950108459869849</v>
      </c>
      <c r="L2123" s="34">
        <v>359</v>
      </c>
      <c r="M2123" s="36">
        <f t="shared" si="321"/>
        <v>15.574837310195226</v>
      </c>
      <c r="N2123" s="34">
        <v>408</v>
      </c>
      <c r="O2123" s="36">
        <f t="shared" si="322"/>
        <v>17.700650759219087</v>
      </c>
      <c r="P2123" s="34">
        <v>285</v>
      </c>
      <c r="Q2123" s="36">
        <f t="shared" si="323"/>
        <v>12.364425162689804</v>
      </c>
      <c r="R2123" s="34">
        <v>114</v>
      </c>
      <c r="S2123" s="36">
        <f t="shared" si="324"/>
        <v>4.945770065075922</v>
      </c>
    </row>
    <row r="2124" spans="1:19" s="24" customFormat="1" ht="15" hidden="1" outlineLevel="1" x14ac:dyDescent="0.2">
      <c r="A2124" s="37" t="s">
        <v>2098</v>
      </c>
      <c r="B2124" s="34"/>
      <c r="C2124" s="35">
        <v>2121</v>
      </c>
      <c r="D2124" s="34">
        <v>1060</v>
      </c>
      <c r="E2124" s="36">
        <f t="shared" si="317"/>
        <v>49.976426214049972</v>
      </c>
      <c r="F2124" s="34">
        <v>1061</v>
      </c>
      <c r="G2124" s="36">
        <f t="shared" si="318"/>
        <v>50.02357378595002</v>
      </c>
      <c r="H2124" s="34">
        <v>546</v>
      </c>
      <c r="I2124" s="36">
        <f t="shared" si="319"/>
        <v>25.742574257425741</v>
      </c>
      <c r="J2124" s="34">
        <v>475</v>
      </c>
      <c r="K2124" s="36">
        <f t="shared" si="320"/>
        <v>22.395096652522394</v>
      </c>
      <c r="L2124" s="34">
        <v>385</v>
      </c>
      <c r="M2124" s="36">
        <f t="shared" si="321"/>
        <v>18.151815181518153</v>
      </c>
      <c r="N2124" s="34">
        <v>332</v>
      </c>
      <c r="O2124" s="36">
        <f t="shared" si="322"/>
        <v>15.652993870815653</v>
      </c>
      <c r="P2124" s="34">
        <v>253</v>
      </c>
      <c r="Q2124" s="36">
        <f t="shared" si="323"/>
        <v>11.928335690711927</v>
      </c>
      <c r="R2124" s="34">
        <v>130</v>
      </c>
      <c r="S2124" s="36">
        <f t="shared" si="324"/>
        <v>6.1291843470061291</v>
      </c>
    </row>
    <row r="2125" spans="1:19" s="24" customFormat="1" ht="15" hidden="1" outlineLevel="1" x14ac:dyDescent="0.2">
      <c r="A2125" s="37" t="s">
        <v>2099</v>
      </c>
      <c r="B2125" s="34"/>
      <c r="C2125" s="35">
        <v>1271</v>
      </c>
      <c r="D2125" s="34">
        <v>613</v>
      </c>
      <c r="E2125" s="36">
        <f t="shared" si="317"/>
        <v>48.229740361919745</v>
      </c>
      <c r="F2125" s="34">
        <v>658</v>
      </c>
      <c r="G2125" s="36">
        <f t="shared" si="318"/>
        <v>51.770259638080248</v>
      </c>
      <c r="H2125" s="34">
        <v>332</v>
      </c>
      <c r="I2125" s="36">
        <f t="shared" si="319"/>
        <v>26.121164437450826</v>
      </c>
      <c r="J2125" s="34">
        <v>291</v>
      </c>
      <c r="K2125" s="36">
        <f t="shared" si="320"/>
        <v>22.895357985837922</v>
      </c>
      <c r="L2125" s="34">
        <v>229</v>
      </c>
      <c r="M2125" s="36">
        <f t="shared" si="321"/>
        <v>18.017309205350116</v>
      </c>
      <c r="N2125" s="34">
        <v>207</v>
      </c>
      <c r="O2125" s="36">
        <f t="shared" si="322"/>
        <v>16.286388670338315</v>
      </c>
      <c r="P2125" s="34">
        <v>125</v>
      </c>
      <c r="Q2125" s="36">
        <f t="shared" si="323"/>
        <v>9.8347757671125091</v>
      </c>
      <c r="R2125" s="34">
        <v>87</v>
      </c>
      <c r="S2125" s="36">
        <f t="shared" si="324"/>
        <v>6.8450039339103066</v>
      </c>
    </row>
    <row r="2126" spans="1:19" s="24" customFormat="1" ht="15" hidden="1" outlineLevel="1" x14ac:dyDescent="0.2">
      <c r="A2126" s="37" t="s">
        <v>2597</v>
      </c>
      <c r="B2126" s="34"/>
      <c r="C2126" s="35">
        <v>1340</v>
      </c>
      <c r="D2126" s="34">
        <v>697</v>
      </c>
      <c r="E2126" s="36">
        <f t="shared" si="317"/>
        <v>52.014925373134325</v>
      </c>
      <c r="F2126" s="34">
        <v>643</v>
      </c>
      <c r="G2126" s="36">
        <f t="shared" si="318"/>
        <v>47.985074626865668</v>
      </c>
      <c r="H2126" s="34">
        <v>390</v>
      </c>
      <c r="I2126" s="36">
        <f t="shared" si="319"/>
        <v>29.104477611940297</v>
      </c>
      <c r="J2126" s="34">
        <v>296</v>
      </c>
      <c r="K2126" s="36">
        <f t="shared" si="320"/>
        <v>22.089552238805968</v>
      </c>
      <c r="L2126" s="34">
        <v>203</v>
      </c>
      <c r="M2126" s="36">
        <f t="shared" si="321"/>
        <v>15.149253731343283</v>
      </c>
      <c r="N2126" s="34">
        <v>212</v>
      </c>
      <c r="O2126" s="36">
        <f t="shared" si="322"/>
        <v>15.82089552238806</v>
      </c>
      <c r="P2126" s="34">
        <v>142</v>
      </c>
      <c r="Q2126" s="36">
        <f t="shared" si="323"/>
        <v>10.597014925373134</v>
      </c>
      <c r="R2126" s="34">
        <v>97</v>
      </c>
      <c r="S2126" s="36">
        <f t="shared" si="324"/>
        <v>7.2388059701492535</v>
      </c>
    </row>
    <row r="2127" spans="1:19" s="24" customFormat="1" ht="15" hidden="1" outlineLevel="1" x14ac:dyDescent="0.2">
      <c r="A2127" s="37" t="s">
        <v>2100</v>
      </c>
      <c r="B2127" s="34"/>
      <c r="C2127" s="35">
        <v>2592</v>
      </c>
      <c r="D2127" s="34">
        <v>1204</v>
      </c>
      <c r="E2127" s="36">
        <f t="shared" si="317"/>
        <v>46.450617283950614</v>
      </c>
      <c r="F2127" s="34">
        <v>1388</v>
      </c>
      <c r="G2127" s="36">
        <f t="shared" si="318"/>
        <v>53.549382716049379</v>
      </c>
      <c r="H2127" s="34">
        <v>692</v>
      </c>
      <c r="I2127" s="36">
        <f t="shared" si="319"/>
        <v>26.697530864197528</v>
      </c>
      <c r="J2127" s="34">
        <v>664</v>
      </c>
      <c r="K2127" s="36">
        <f t="shared" si="320"/>
        <v>25.617283950617281</v>
      </c>
      <c r="L2127" s="34">
        <v>480</v>
      </c>
      <c r="M2127" s="36">
        <f t="shared" si="321"/>
        <v>18.518518518518519</v>
      </c>
      <c r="N2127" s="34">
        <v>421</v>
      </c>
      <c r="O2127" s="36">
        <f t="shared" si="322"/>
        <v>16.242283950617281</v>
      </c>
      <c r="P2127" s="34">
        <v>260</v>
      </c>
      <c r="Q2127" s="36">
        <f t="shared" si="323"/>
        <v>10.030864197530864</v>
      </c>
      <c r="R2127" s="34">
        <v>75</v>
      </c>
      <c r="S2127" s="36">
        <f t="shared" si="324"/>
        <v>2.8935185185185182</v>
      </c>
    </row>
    <row r="2128" spans="1:19" s="24" customFormat="1" ht="15" hidden="1" outlineLevel="1" x14ac:dyDescent="0.2">
      <c r="A2128" s="37" t="s">
        <v>2101</v>
      </c>
      <c r="B2128" s="34"/>
      <c r="C2128" s="35">
        <v>1910</v>
      </c>
      <c r="D2128" s="34">
        <v>780</v>
      </c>
      <c r="E2128" s="36">
        <f t="shared" si="317"/>
        <v>40.837696335078533</v>
      </c>
      <c r="F2128" s="34">
        <v>1130</v>
      </c>
      <c r="G2128" s="36">
        <f t="shared" si="318"/>
        <v>59.16230366492146</v>
      </c>
      <c r="H2128" s="34">
        <v>515</v>
      </c>
      <c r="I2128" s="36">
        <f t="shared" si="319"/>
        <v>26.963350785340314</v>
      </c>
      <c r="J2128" s="34">
        <v>405</v>
      </c>
      <c r="K2128" s="36">
        <f t="shared" si="320"/>
        <v>21.204188481675391</v>
      </c>
      <c r="L2128" s="34">
        <v>332</v>
      </c>
      <c r="M2128" s="36">
        <f t="shared" si="321"/>
        <v>17.38219895287958</v>
      </c>
      <c r="N2128" s="34">
        <v>316</v>
      </c>
      <c r="O2128" s="36">
        <f t="shared" si="322"/>
        <v>16.544502617801047</v>
      </c>
      <c r="P2128" s="34">
        <v>210</v>
      </c>
      <c r="Q2128" s="36">
        <f t="shared" si="323"/>
        <v>10.994764397905758</v>
      </c>
      <c r="R2128" s="34">
        <v>132</v>
      </c>
      <c r="S2128" s="36">
        <f t="shared" si="324"/>
        <v>6.9109947643979055</v>
      </c>
    </row>
    <row r="2129" spans="1:19" s="24" customFormat="1" ht="15" hidden="1" outlineLevel="1" x14ac:dyDescent="0.2">
      <c r="A2129" s="37" t="s">
        <v>2102</v>
      </c>
      <c r="B2129" s="34"/>
      <c r="C2129" s="35">
        <v>2342</v>
      </c>
      <c r="D2129" s="34">
        <v>1170</v>
      </c>
      <c r="E2129" s="36">
        <f t="shared" si="317"/>
        <v>49.957301451750638</v>
      </c>
      <c r="F2129" s="34">
        <v>1172</v>
      </c>
      <c r="G2129" s="36">
        <f t="shared" si="318"/>
        <v>50.042698548249355</v>
      </c>
      <c r="H2129" s="34">
        <v>682</v>
      </c>
      <c r="I2129" s="36">
        <f t="shared" si="319"/>
        <v>29.120409906063191</v>
      </c>
      <c r="J2129" s="34">
        <v>531</v>
      </c>
      <c r="K2129" s="36">
        <f t="shared" si="320"/>
        <v>22.672929120409904</v>
      </c>
      <c r="L2129" s="34">
        <v>349</v>
      </c>
      <c r="M2129" s="36">
        <f t="shared" si="321"/>
        <v>14.901793339026472</v>
      </c>
      <c r="N2129" s="34">
        <v>393</v>
      </c>
      <c r="O2129" s="36">
        <f t="shared" si="322"/>
        <v>16.780529461998292</v>
      </c>
      <c r="P2129" s="34">
        <v>256</v>
      </c>
      <c r="Q2129" s="36">
        <f t="shared" si="323"/>
        <v>10.930828351836038</v>
      </c>
      <c r="R2129" s="34">
        <v>131</v>
      </c>
      <c r="S2129" s="36">
        <f t="shared" si="324"/>
        <v>5.5935098206660969</v>
      </c>
    </row>
    <row r="2130" spans="1:19" s="24" customFormat="1" ht="15" hidden="1" outlineLevel="1" x14ac:dyDescent="0.2">
      <c r="A2130" s="37" t="s">
        <v>2103</v>
      </c>
      <c r="B2130" s="34"/>
      <c r="C2130" s="35">
        <v>1861</v>
      </c>
      <c r="D2130" s="34">
        <v>705</v>
      </c>
      <c r="E2130" s="36">
        <f t="shared" si="317"/>
        <v>37.882858678130042</v>
      </c>
      <c r="F2130" s="34">
        <v>1156</v>
      </c>
      <c r="G2130" s="36">
        <f t="shared" si="318"/>
        <v>62.117141321869966</v>
      </c>
      <c r="H2130" s="34">
        <v>465</v>
      </c>
      <c r="I2130" s="36">
        <f t="shared" si="319"/>
        <v>24.986566362170876</v>
      </c>
      <c r="J2130" s="34">
        <v>399</v>
      </c>
      <c r="K2130" s="36">
        <f t="shared" si="320"/>
        <v>21.440085975282106</v>
      </c>
      <c r="L2130" s="34">
        <v>298</v>
      </c>
      <c r="M2130" s="36">
        <f t="shared" si="321"/>
        <v>16.012896292315961</v>
      </c>
      <c r="N2130" s="34">
        <v>302</v>
      </c>
      <c r="O2130" s="36">
        <f t="shared" si="322"/>
        <v>16.227834497581945</v>
      </c>
      <c r="P2130" s="34">
        <v>251</v>
      </c>
      <c r="Q2130" s="36">
        <f t="shared" si="323"/>
        <v>13.487372380440624</v>
      </c>
      <c r="R2130" s="34">
        <v>146</v>
      </c>
      <c r="S2130" s="36">
        <f t="shared" si="324"/>
        <v>7.8452444922084901</v>
      </c>
    </row>
    <row r="2131" spans="1:19" s="24" customFormat="1" ht="15" hidden="1" outlineLevel="1" x14ac:dyDescent="0.2">
      <c r="A2131" s="37" t="s">
        <v>2104</v>
      </c>
      <c r="B2131" s="34"/>
      <c r="C2131" s="35">
        <v>1539</v>
      </c>
      <c r="D2131" s="34">
        <v>710</v>
      </c>
      <c r="E2131" s="36">
        <f t="shared" si="317"/>
        <v>46.133853151397012</v>
      </c>
      <c r="F2131" s="34">
        <v>829</v>
      </c>
      <c r="G2131" s="36">
        <f t="shared" si="318"/>
        <v>53.866146848602988</v>
      </c>
      <c r="H2131" s="34">
        <v>388</v>
      </c>
      <c r="I2131" s="36">
        <f t="shared" si="319"/>
        <v>25.211176088369069</v>
      </c>
      <c r="J2131" s="34">
        <v>367</v>
      </c>
      <c r="K2131" s="36">
        <f t="shared" si="320"/>
        <v>23.846653671215073</v>
      </c>
      <c r="L2131" s="34">
        <v>244</v>
      </c>
      <c r="M2131" s="36">
        <f t="shared" si="321"/>
        <v>15.85445094217024</v>
      </c>
      <c r="N2131" s="34">
        <v>254</v>
      </c>
      <c r="O2131" s="36">
        <f t="shared" si="322"/>
        <v>16.504223521767379</v>
      </c>
      <c r="P2131" s="34">
        <v>198</v>
      </c>
      <c r="Q2131" s="36">
        <f t="shared" si="323"/>
        <v>12.865497076023392</v>
      </c>
      <c r="R2131" s="34">
        <v>88</v>
      </c>
      <c r="S2131" s="36">
        <f t="shared" si="324"/>
        <v>5.7179987004548405</v>
      </c>
    </row>
    <row r="2132" spans="1:19" s="24" customFormat="1" ht="15" hidden="1" outlineLevel="1" x14ac:dyDescent="0.2">
      <c r="A2132" s="37" t="s">
        <v>2105</v>
      </c>
      <c r="B2132" s="34"/>
      <c r="C2132" s="35">
        <v>945</v>
      </c>
      <c r="D2132" s="34">
        <v>432</v>
      </c>
      <c r="E2132" s="36">
        <f t="shared" si="317"/>
        <v>45.714285714285715</v>
      </c>
      <c r="F2132" s="34">
        <v>513</v>
      </c>
      <c r="G2132" s="36">
        <f t="shared" si="318"/>
        <v>54.285714285714292</v>
      </c>
      <c r="H2132" s="34">
        <v>252</v>
      </c>
      <c r="I2132" s="36">
        <f t="shared" si="319"/>
        <v>26.666666666666668</v>
      </c>
      <c r="J2132" s="34">
        <v>199</v>
      </c>
      <c r="K2132" s="36">
        <f t="shared" si="320"/>
        <v>21.05820105820106</v>
      </c>
      <c r="L2132" s="34">
        <v>188</v>
      </c>
      <c r="M2132" s="36">
        <f t="shared" si="321"/>
        <v>19.894179894179896</v>
      </c>
      <c r="N2132" s="34">
        <v>145</v>
      </c>
      <c r="O2132" s="36">
        <f t="shared" si="322"/>
        <v>15.343915343915345</v>
      </c>
      <c r="P2132" s="34">
        <v>115</v>
      </c>
      <c r="Q2132" s="36">
        <f t="shared" si="323"/>
        <v>12.169312169312171</v>
      </c>
      <c r="R2132" s="34">
        <v>46</v>
      </c>
      <c r="S2132" s="36">
        <f t="shared" si="324"/>
        <v>4.8677248677248679</v>
      </c>
    </row>
    <row r="2133" spans="1:19" s="24" customFormat="1" ht="15" hidden="1" outlineLevel="1" x14ac:dyDescent="0.2">
      <c r="A2133" s="37" t="s">
        <v>2106</v>
      </c>
      <c r="B2133" s="34"/>
      <c r="C2133" s="35">
        <v>2426</v>
      </c>
      <c r="D2133" s="34">
        <v>1102</v>
      </c>
      <c r="E2133" s="36">
        <f t="shared" si="317"/>
        <v>45.424567188788124</v>
      </c>
      <c r="F2133" s="34">
        <v>1324</v>
      </c>
      <c r="G2133" s="36">
        <f t="shared" si="318"/>
        <v>54.575432811211869</v>
      </c>
      <c r="H2133" s="34">
        <v>635</v>
      </c>
      <c r="I2133" s="36">
        <f t="shared" si="319"/>
        <v>26.174773289365209</v>
      </c>
      <c r="J2133" s="34">
        <v>617</v>
      </c>
      <c r="K2133" s="36">
        <f t="shared" si="320"/>
        <v>25.432811211871392</v>
      </c>
      <c r="L2133" s="34">
        <v>378</v>
      </c>
      <c r="M2133" s="36">
        <f t="shared" si="321"/>
        <v>15.581203627370156</v>
      </c>
      <c r="N2133" s="34">
        <v>369</v>
      </c>
      <c r="O2133" s="36">
        <f t="shared" si="322"/>
        <v>15.210222588623248</v>
      </c>
      <c r="P2133" s="34">
        <v>272</v>
      </c>
      <c r="Q2133" s="36">
        <f t="shared" si="323"/>
        <v>11.2118713932399</v>
      </c>
      <c r="R2133" s="34">
        <v>155</v>
      </c>
      <c r="S2133" s="36">
        <f t="shared" si="324"/>
        <v>6.3891178895300902</v>
      </c>
    </row>
    <row r="2134" spans="1:19" s="24" customFormat="1" ht="15" hidden="1" outlineLevel="1" x14ac:dyDescent="0.2">
      <c r="A2134" s="37" t="s">
        <v>2107</v>
      </c>
      <c r="B2134" s="34"/>
      <c r="C2134" s="35">
        <v>2023</v>
      </c>
      <c r="D2134" s="34">
        <v>824</v>
      </c>
      <c r="E2134" s="36">
        <f t="shared" si="317"/>
        <v>40.731586752347994</v>
      </c>
      <c r="F2134" s="34">
        <v>1199</v>
      </c>
      <c r="G2134" s="36">
        <f t="shared" si="318"/>
        <v>59.268413247651999</v>
      </c>
      <c r="H2134" s="34">
        <v>522</v>
      </c>
      <c r="I2134" s="36">
        <f t="shared" si="319"/>
        <v>25.803262481463172</v>
      </c>
      <c r="J2134" s="34">
        <v>488</v>
      </c>
      <c r="K2134" s="36">
        <f t="shared" si="320"/>
        <v>24.122590212555611</v>
      </c>
      <c r="L2134" s="34">
        <v>336</v>
      </c>
      <c r="M2134" s="36">
        <f t="shared" si="321"/>
        <v>16.608996539792386</v>
      </c>
      <c r="N2134" s="34">
        <v>359</v>
      </c>
      <c r="O2134" s="36">
        <f t="shared" si="322"/>
        <v>17.745921898171034</v>
      </c>
      <c r="P2134" s="34">
        <v>225</v>
      </c>
      <c r="Q2134" s="36">
        <f t="shared" si="323"/>
        <v>11.122095897182403</v>
      </c>
      <c r="R2134" s="34">
        <v>93</v>
      </c>
      <c r="S2134" s="36">
        <f t="shared" si="324"/>
        <v>4.5971329708353927</v>
      </c>
    </row>
    <row r="2135" spans="1:19" s="24" customFormat="1" ht="15" hidden="1" outlineLevel="1" x14ac:dyDescent="0.2">
      <c r="A2135" s="37" t="s">
        <v>2108</v>
      </c>
      <c r="B2135" s="34"/>
      <c r="C2135" s="35">
        <v>2258</v>
      </c>
      <c r="D2135" s="34">
        <v>840</v>
      </c>
      <c r="E2135" s="36">
        <f t="shared" si="317"/>
        <v>37.201062887511071</v>
      </c>
      <c r="F2135" s="34">
        <v>1418</v>
      </c>
      <c r="G2135" s="36">
        <f t="shared" si="318"/>
        <v>62.798937112488936</v>
      </c>
      <c r="H2135" s="34">
        <v>627</v>
      </c>
      <c r="I2135" s="36">
        <f t="shared" si="319"/>
        <v>27.767936226749338</v>
      </c>
      <c r="J2135" s="34">
        <v>478</v>
      </c>
      <c r="K2135" s="36">
        <f t="shared" si="320"/>
        <v>21.169176262178922</v>
      </c>
      <c r="L2135" s="34">
        <v>413</v>
      </c>
      <c r="M2135" s="36">
        <f t="shared" si="321"/>
        <v>18.290522586359611</v>
      </c>
      <c r="N2135" s="34">
        <v>340</v>
      </c>
      <c r="O2135" s="36">
        <f t="shared" si="322"/>
        <v>15.057573073516387</v>
      </c>
      <c r="P2135" s="34">
        <v>263</v>
      </c>
      <c r="Q2135" s="36">
        <f t="shared" si="323"/>
        <v>11.647475642161206</v>
      </c>
      <c r="R2135" s="34">
        <v>137</v>
      </c>
      <c r="S2135" s="36">
        <f t="shared" si="324"/>
        <v>6.0673162090345443</v>
      </c>
    </row>
    <row r="2136" spans="1:19" s="24" customFormat="1" ht="15" hidden="1" outlineLevel="1" x14ac:dyDescent="0.2">
      <c r="A2136" s="37" t="s">
        <v>2109</v>
      </c>
      <c r="B2136" s="34"/>
      <c r="C2136" s="35">
        <v>2350</v>
      </c>
      <c r="D2136" s="34">
        <v>1060</v>
      </c>
      <c r="E2136" s="36">
        <f t="shared" si="317"/>
        <v>45.106382978723403</v>
      </c>
      <c r="F2136" s="34">
        <v>1290</v>
      </c>
      <c r="G2136" s="36">
        <f t="shared" si="318"/>
        <v>54.893617021276597</v>
      </c>
      <c r="H2136" s="34">
        <v>601</v>
      </c>
      <c r="I2136" s="36">
        <f t="shared" si="319"/>
        <v>25.574468085106382</v>
      </c>
      <c r="J2136" s="34">
        <v>601</v>
      </c>
      <c r="K2136" s="36">
        <f t="shared" si="320"/>
        <v>25.574468085106382</v>
      </c>
      <c r="L2136" s="34">
        <v>388</v>
      </c>
      <c r="M2136" s="36">
        <f t="shared" si="321"/>
        <v>16.51063829787234</v>
      </c>
      <c r="N2136" s="34">
        <v>376</v>
      </c>
      <c r="O2136" s="36">
        <f t="shared" si="322"/>
        <v>16</v>
      </c>
      <c r="P2136" s="34">
        <v>284</v>
      </c>
      <c r="Q2136" s="36">
        <f t="shared" si="323"/>
        <v>12.085106382978724</v>
      </c>
      <c r="R2136" s="34">
        <v>100</v>
      </c>
      <c r="S2136" s="36">
        <f t="shared" si="324"/>
        <v>4.2553191489361701</v>
      </c>
    </row>
    <row r="2137" spans="1:19" s="24" customFormat="1" ht="15" hidden="1" outlineLevel="1" x14ac:dyDescent="0.2">
      <c r="A2137" s="37" t="s">
        <v>2110</v>
      </c>
      <c r="B2137" s="34"/>
      <c r="C2137" s="35">
        <v>2045</v>
      </c>
      <c r="D2137" s="34">
        <v>786</v>
      </c>
      <c r="E2137" s="36">
        <f t="shared" si="317"/>
        <v>38.43520782396088</v>
      </c>
      <c r="F2137" s="34">
        <v>1259</v>
      </c>
      <c r="G2137" s="36">
        <f t="shared" si="318"/>
        <v>61.56479217603912</v>
      </c>
      <c r="H2137" s="34">
        <v>453</v>
      </c>
      <c r="I2137" s="36">
        <f t="shared" si="319"/>
        <v>22.151589242053792</v>
      </c>
      <c r="J2137" s="34">
        <v>490</v>
      </c>
      <c r="K2137" s="36">
        <f t="shared" si="320"/>
        <v>23.960880195599024</v>
      </c>
      <c r="L2137" s="34">
        <v>377</v>
      </c>
      <c r="M2137" s="36">
        <f t="shared" si="321"/>
        <v>18.43520782396088</v>
      </c>
      <c r="N2137" s="34">
        <v>329</v>
      </c>
      <c r="O2137" s="36">
        <f t="shared" si="322"/>
        <v>16.0880195599022</v>
      </c>
      <c r="P2137" s="34">
        <v>285</v>
      </c>
      <c r="Q2137" s="36">
        <f t="shared" si="323"/>
        <v>13.93643031784841</v>
      </c>
      <c r="R2137" s="34">
        <v>111</v>
      </c>
      <c r="S2137" s="36">
        <f t="shared" si="324"/>
        <v>5.4278728606356967</v>
      </c>
    </row>
    <row r="2138" spans="1:19" s="24" customFormat="1" ht="15" hidden="1" outlineLevel="1" x14ac:dyDescent="0.2">
      <c r="A2138" s="37" t="s">
        <v>2111</v>
      </c>
      <c r="B2138" s="34"/>
      <c r="C2138" s="35">
        <v>1731</v>
      </c>
      <c r="D2138" s="34">
        <v>624</v>
      </c>
      <c r="E2138" s="36">
        <f t="shared" si="317"/>
        <v>36.048526863084923</v>
      </c>
      <c r="F2138" s="34">
        <v>1107</v>
      </c>
      <c r="G2138" s="36">
        <f t="shared" si="318"/>
        <v>63.951473136915084</v>
      </c>
      <c r="H2138" s="34">
        <v>408</v>
      </c>
      <c r="I2138" s="36">
        <f t="shared" si="319"/>
        <v>23.570190641247834</v>
      </c>
      <c r="J2138" s="34">
        <v>412</v>
      </c>
      <c r="K2138" s="36">
        <f t="shared" si="320"/>
        <v>23.801270941652227</v>
      </c>
      <c r="L2138" s="34">
        <v>331</v>
      </c>
      <c r="M2138" s="36">
        <f t="shared" si="321"/>
        <v>19.121894858463317</v>
      </c>
      <c r="N2138" s="34">
        <v>249</v>
      </c>
      <c r="O2138" s="36">
        <f t="shared" si="322"/>
        <v>14.384748700173311</v>
      </c>
      <c r="P2138" s="34">
        <v>242</v>
      </c>
      <c r="Q2138" s="36">
        <f t="shared" si="323"/>
        <v>13.980358174465628</v>
      </c>
      <c r="R2138" s="34">
        <v>89</v>
      </c>
      <c r="S2138" s="36">
        <f t="shared" si="324"/>
        <v>5.1415366839976899</v>
      </c>
    </row>
    <row r="2139" spans="1:19" s="24" customFormat="1" ht="15" hidden="1" outlineLevel="1" x14ac:dyDescent="0.2">
      <c r="A2139" s="37" t="s">
        <v>2112</v>
      </c>
      <c r="B2139" s="34"/>
      <c r="C2139" s="35">
        <v>2375</v>
      </c>
      <c r="D2139" s="34">
        <v>852</v>
      </c>
      <c r="E2139" s="36">
        <f t="shared" si="317"/>
        <v>35.873684210526314</v>
      </c>
      <c r="F2139" s="34">
        <v>1523</v>
      </c>
      <c r="G2139" s="36">
        <f t="shared" si="318"/>
        <v>64.126315789473679</v>
      </c>
      <c r="H2139" s="34">
        <v>585</v>
      </c>
      <c r="I2139" s="36">
        <f t="shared" si="319"/>
        <v>24.631578947368421</v>
      </c>
      <c r="J2139" s="34">
        <v>534</v>
      </c>
      <c r="K2139" s="36">
        <f t="shared" si="320"/>
        <v>22.484210526315788</v>
      </c>
      <c r="L2139" s="34">
        <v>454</v>
      </c>
      <c r="M2139" s="36">
        <f t="shared" si="321"/>
        <v>19.11578947368421</v>
      </c>
      <c r="N2139" s="34">
        <v>398</v>
      </c>
      <c r="O2139" s="36">
        <f t="shared" si="322"/>
        <v>16.757894736842104</v>
      </c>
      <c r="P2139" s="34">
        <v>293</v>
      </c>
      <c r="Q2139" s="36">
        <f t="shared" si="323"/>
        <v>12.336842105263157</v>
      </c>
      <c r="R2139" s="34">
        <v>111</v>
      </c>
      <c r="S2139" s="36">
        <f t="shared" si="324"/>
        <v>4.6736842105263161</v>
      </c>
    </row>
    <row r="2140" spans="1:19" s="24" customFormat="1" ht="15" hidden="1" outlineLevel="1" x14ac:dyDescent="0.2">
      <c r="A2140" s="37" t="s">
        <v>2113</v>
      </c>
      <c r="B2140" s="34"/>
      <c r="C2140" s="35">
        <v>1118</v>
      </c>
      <c r="D2140" s="34">
        <v>416</v>
      </c>
      <c r="E2140" s="36">
        <f t="shared" si="317"/>
        <v>37.209302325581397</v>
      </c>
      <c r="F2140" s="34">
        <v>702</v>
      </c>
      <c r="G2140" s="36">
        <f t="shared" si="318"/>
        <v>62.79069767441861</v>
      </c>
      <c r="H2140" s="34">
        <v>258</v>
      </c>
      <c r="I2140" s="36">
        <f t="shared" si="319"/>
        <v>23.076923076923077</v>
      </c>
      <c r="J2140" s="34">
        <v>257</v>
      </c>
      <c r="K2140" s="36">
        <f t="shared" si="320"/>
        <v>22.987477638640431</v>
      </c>
      <c r="L2140" s="34">
        <v>198</v>
      </c>
      <c r="M2140" s="36">
        <f t="shared" si="321"/>
        <v>17.710196779964221</v>
      </c>
      <c r="N2140" s="34">
        <v>183</v>
      </c>
      <c r="O2140" s="36">
        <f t="shared" si="322"/>
        <v>16.36851520572451</v>
      </c>
      <c r="P2140" s="34">
        <v>163</v>
      </c>
      <c r="Q2140" s="36">
        <f t="shared" si="323"/>
        <v>14.579606440071556</v>
      </c>
      <c r="R2140" s="34">
        <v>59</v>
      </c>
      <c r="S2140" s="36">
        <f t="shared" si="324"/>
        <v>5.2772808586762077</v>
      </c>
    </row>
    <row r="2141" spans="1:19" s="24" customFormat="1" ht="15" collapsed="1" x14ac:dyDescent="0.2">
      <c r="A2141" s="33" t="s">
        <v>2598</v>
      </c>
      <c r="B2141" s="34">
        <v>31</v>
      </c>
      <c r="C2141" s="34">
        <f t="shared" ref="C2141:R2141" si="326">SUM(C2142:C2172)</f>
        <v>35270</v>
      </c>
      <c r="D2141" s="34">
        <f t="shared" si="326"/>
        <v>17689</v>
      </c>
      <c r="E2141" s="36">
        <f t="shared" si="317"/>
        <v>50.153104621491352</v>
      </c>
      <c r="F2141" s="34">
        <f t="shared" si="326"/>
        <v>17581</v>
      </c>
      <c r="G2141" s="36">
        <f t="shared" si="318"/>
        <v>49.846895378508648</v>
      </c>
      <c r="H2141" s="34">
        <f t="shared" si="326"/>
        <v>9267</v>
      </c>
      <c r="I2141" s="36">
        <f t="shared" si="319"/>
        <v>26.27445421037709</v>
      </c>
      <c r="J2141" s="34">
        <f t="shared" si="326"/>
        <v>8849</v>
      </c>
      <c r="K2141" s="36">
        <f t="shared" si="320"/>
        <v>25.089311029203291</v>
      </c>
      <c r="L2141" s="34">
        <f t="shared" si="326"/>
        <v>6174</v>
      </c>
      <c r="M2141" s="36">
        <f t="shared" si="321"/>
        <v>17.504961723844627</v>
      </c>
      <c r="N2141" s="34">
        <f t="shared" si="326"/>
        <v>5432</v>
      </c>
      <c r="O2141" s="36">
        <f t="shared" si="322"/>
        <v>15.40119081372271</v>
      </c>
      <c r="P2141" s="34">
        <f t="shared" si="326"/>
        <v>3868</v>
      </c>
      <c r="Q2141" s="36">
        <f t="shared" si="323"/>
        <v>10.966827332010208</v>
      </c>
      <c r="R2141" s="34">
        <f t="shared" si="326"/>
        <v>1680</v>
      </c>
      <c r="S2141" s="36">
        <f t="shared" si="324"/>
        <v>4.7632548908420755</v>
      </c>
    </row>
    <row r="2142" spans="1:19" s="24" customFormat="1" ht="15" hidden="1" outlineLevel="1" x14ac:dyDescent="0.2">
      <c r="A2142" s="37" t="s">
        <v>2114</v>
      </c>
      <c r="B2142" s="34"/>
      <c r="C2142" s="35">
        <v>1080</v>
      </c>
      <c r="D2142" s="34">
        <v>543</v>
      </c>
      <c r="E2142" s="36">
        <f t="shared" si="317"/>
        <v>50.277777777777771</v>
      </c>
      <c r="F2142" s="34">
        <v>537</v>
      </c>
      <c r="G2142" s="36">
        <f t="shared" si="318"/>
        <v>49.722222222222221</v>
      </c>
      <c r="H2142" s="34">
        <v>265</v>
      </c>
      <c r="I2142" s="36">
        <f t="shared" si="319"/>
        <v>24.537037037037035</v>
      </c>
      <c r="J2142" s="34">
        <v>310</v>
      </c>
      <c r="K2142" s="36">
        <f t="shared" si="320"/>
        <v>28.703703703703702</v>
      </c>
      <c r="L2142" s="34">
        <v>186</v>
      </c>
      <c r="M2142" s="36">
        <f t="shared" si="321"/>
        <v>17.222222222222221</v>
      </c>
      <c r="N2142" s="34">
        <v>171</v>
      </c>
      <c r="O2142" s="36">
        <f t="shared" si="322"/>
        <v>15.833333333333332</v>
      </c>
      <c r="P2142" s="34">
        <v>111</v>
      </c>
      <c r="Q2142" s="36">
        <f t="shared" si="323"/>
        <v>10.277777777777777</v>
      </c>
      <c r="R2142" s="34">
        <v>37</v>
      </c>
      <c r="S2142" s="36">
        <f t="shared" si="324"/>
        <v>3.4259259259259256</v>
      </c>
    </row>
    <row r="2143" spans="1:19" s="24" customFormat="1" ht="15" hidden="1" outlineLevel="1" x14ac:dyDescent="0.2">
      <c r="A2143" s="37" t="s">
        <v>2115</v>
      </c>
      <c r="B2143" s="34"/>
      <c r="C2143" s="35">
        <v>1065</v>
      </c>
      <c r="D2143" s="34">
        <v>585</v>
      </c>
      <c r="E2143" s="36">
        <f t="shared" si="317"/>
        <v>54.929577464788728</v>
      </c>
      <c r="F2143" s="34">
        <v>480</v>
      </c>
      <c r="G2143" s="36">
        <f t="shared" si="318"/>
        <v>45.070422535211264</v>
      </c>
      <c r="H2143" s="34">
        <v>359</v>
      </c>
      <c r="I2143" s="36">
        <f t="shared" si="319"/>
        <v>33.708920187793424</v>
      </c>
      <c r="J2143" s="34">
        <v>261</v>
      </c>
      <c r="K2143" s="36">
        <f t="shared" si="320"/>
        <v>24.507042253521124</v>
      </c>
      <c r="L2143" s="34">
        <v>189</v>
      </c>
      <c r="M2143" s="36">
        <f t="shared" si="321"/>
        <v>17.746478873239436</v>
      </c>
      <c r="N2143" s="34">
        <v>137</v>
      </c>
      <c r="O2143" s="36">
        <f t="shared" si="322"/>
        <v>12.863849765258216</v>
      </c>
      <c r="P2143" s="34">
        <v>69</v>
      </c>
      <c r="Q2143" s="36">
        <f t="shared" si="323"/>
        <v>6.4788732394366191</v>
      </c>
      <c r="R2143" s="34">
        <v>50</v>
      </c>
      <c r="S2143" s="36">
        <f t="shared" si="324"/>
        <v>4.694835680751174</v>
      </c>
    </row>
    <row r="2144" spans="1:19" s="24" customFormat="1" ht="15" hidden="1" outlineLevel="1" x14ac:dyDescent="0.2">
      <c r="A2144" s="37" t="s">
        <v>2116</v>
      </c>
      <c r="B2144" s="34"/>
      <c r="C2144" s="35">
        <v>326</v>
      </c>
      <c r="D2144" s="34">
        <v>174</v>
      </c>
      <c r="E2144" s="36">
        <f t="shared" si="317"/>
        <v>53.374233128834362</v>
      </c>
      <c r="F2144" s="34">
        <v>152</v>
      </c>
      <c r="G2144" s="36">
        <f t="shared" si="318"/>
        <v>46.625766871165645</v>
      </c>
      <c r="H2144" s="34">
        <v>87</v>
      </c>
      <c r="I2144" s="36">
        <f t="shared" si="319"/>
        <v>26.687116564417181</v>
      </c>
      <c r="J2144" s="34">
        <v>62</v>
      </c>
      <c r="K2144" s="36">
        <f t="shared" si="320"/>
        <v>19.018404907975462</v>
      </c>
      <c r="L2144" s="34">
        <v>79</v>
      </c>
      <c r="M2144" s="36">
        <f t="shared" si="321"/>
        <v>24.233128834355831</v>
      </c>
      <c r="N2144" s="34">
        <v>47</v>
      </c>
      <c r="O2144" s="36">
        <f t="shared" si="322"/>
        <v>14.417177914110431</v>
      </c>
      <c r="P2144" s="34">
        <v>39</v>
      </c>
      <c r="Q2144" s="36">
        <f t="shared" si="323"/>
        <v>11.963190184049081</v>
      </c>
      <c r="R2144" s="34">
        <v>12</v>
      </c>
      <c r="S2144" s="36">
        <f t="shared" si="324"/>
        <v>3.6809815950920246</v>
      </c>
    </row>
    <row r="2145" spans="1:19" s="24" customFormat="1" ht="15" hidden="1" outlineLevel="1" x14ac:dyDescent="0.2">
      <c r="A2145" s="37" t="s">
        <v>2117</v>
      </c>
      <c r="B2145" s="34"/>
      <c r="C2145" s="35">
        <v>1804</v>
      </c>
      <c r="D2145" s="34">
        <v>931</v>
      </c>
      <c r="E2145" s="36">
        <f t="shared" si="317"/>
        <v>51.607538802660756</v>
      </c>
      <c r="F2145" s="34">
        <v>873</v>
      </c>
      <c r="G2145" s="36">
        <f t="shared" si="318"/>
        <v>48.392461197339252</v>
      </c>
      <c r="H2145" s="34">
        <v>480</v>
      </c>
      <c r="I2145" s="36">
        <f t="shared" si="319"/>
        <v>26.607538802660756</v>
      </c>
      <c r="J2145" s="34">
        <v>503</v>
      </c>
      <c r="K2145" s="36">
        <f t="shared" si="320"/>
        <v>27.882483370288249</v>
      </c>
      <c r="L2145" s="34">
        <v>272</v>
      </c>
      <c r="M2145" s="36">
        <f t="shared" si="321"/>
        <v>15.077605321507761</v>
      </c>
      <c r="N2145" s="34">
        <v>263</v>
      </c>
      <c r="O2145" s="36">
        <f t="shared" si="322"/>
        <v>14.578713968957873</v>
      </c>
      <c r="P2145" s="34">
        <v>221</v>
      </c>
      <c r="Q2145" s="36">
        <f t="shared" si="323"/>
        <v>12.250554323725057</v>
      </c>
      <c r="R2145" s="34">
        <v>65</v>
      </c>
      <c r="S2145" s="36">
        <f t="shared" si="324"/>
        <v>3.6031042128603108</v>
      </c>
    </row>
    <row r="2146" spans="1:19" s="24" customFormat="1" ht="15" hidden="1" outlineLevel="1" x14ac:dyDescent="0.2">
      <c r="A2146" s="37" t="s">
        <v>2118</v>
      </c>
      <c r="B2146" s="34"/>
      <c r="C2146" s="35">
        <v>879</v>
      </c>
      <c r="D2146" s="34">
        <v>424</v>
      </c>
      <c r="E2146" s="36">
        <f t="shared" si="317"/>
        <v>48.236632536973836</v>
      </c>
      <c r="F2146" s="34">
        <v>455</v>
      </c>
      <c r="G2146" s="36">
        <f t="shared" si="318"/>
        <v>51.763367463026171</v>
      </c>
      <c r="H2146" s="34">
        <v>238</v>
      </c>
      <c r="I2146" s="36">
        <f t="shared" si="319"/>
        <v>27.076222980659843</v>
      </c>
      <c r="J2146" s="34">
        <v>202</v>
      </c>
      <c r="K2146" s="36">
        <f t="shared" si="320"/>
        <v>22.980659840728102</v>
      </c>
      <c r="L2146" s="34">
        <v>177</v>
      </c>
      <c r="M2146" s="36">
        <f t="shared" si="321"/>
        <v>20.136518771331058</v>
      </c>
      <c r="N2146" s="34">
        <v>134</v>
      </c>
      <c r="O2146" s="36">
        <f t="shared" si="322"/>
        <v>15.244596131968146</v>
      </c>
      <c r="P2146" s="34">
        <v>92</v>
      </c>
      <c r="Q2146" s="36">
        <f t="shared" si="323"/>
        <v>10.466439135381115</v>
      </c>
      <c r="R2146" s="34">
        <v>36</v>
      </c>
      <c r="S2146" s="36">
        <f t="shared" si="324"/>
        <v>4.0955631399317411</v>
      </c>
    </row>
    <row r="2147" spans="1:19" s="24" customFormat="1" ht="15" hidden="1" outlineLevel="1" x14ac:dyDescent="0.2">
      <c r="A2147" s="37" t="s">
        <v>2119</v>
      </c>
      <c r="B2147" s="34"/>
      <c r="C2147" s="35">
        <v>1071</v>
      </c>
      <c r="D2147" s="34">
        <v>584</v>
      </c>
      <c r="E2147" s="36">
        <f t="shared" si="317"/>
        <v>54.528478057889821</v>
      </c>
      <c r="F2147" s="34">
        <v>487</v>
      </c>
      <c r="G2147" s="36">
        <f t="shared" si="318"/>
        <v>45.471521942110172</v>
      </c>
      <c r="H2147" s="34">
        <v>281</v>
      </c>
      <c r="I2147" s="36">
        <f t="shared" si="319"/>
        <v>26.237161531279177</v>
      </c>
      <c r="J2147" s="34">
        <v>262</v>
      </c>
      <c r="K2147" s="36">
        <f t="shared" si="320"/>
        <v>24.463118580765638</v>
      </c>
      <c r="L2147" s="34">
        <v>210</v>
      </c>
      <c r="M2147" s="36">
        <f t="shared" si="321"/>
        <v>19.6078431372549</v>
      </c>
      <c r="N2147" s="34">
        <v>179</v>
      </c>
      <c r="O2147" s="36">
        <f t="shared" si="322"/>
        <v>16.713352007469652</v>
      </c>
      <c r="P2147" s="34">
        <v>85</v>
      </c>
      <c r="Q2147" s="36">
        <f t="shared" si="323"/>
        <v>7.9365079365079358</v>
      </c>
      <c r="R2147" s="34">
        <v>54</v>
      </c>
      <c r="S2147" s="36">
        <f t="shared" si="324"/>
        <v>5.0420168067226889</v>
      </c>
    </row>
    <row r="2148" spans="1:19" s="24" customFormat="1" ht="15" hidden="1" outlineLevel="1" x14ac:dyDescent="0.2">
      <c r="A2148" s="37" t="s">
        <v>2120</v>
      </c>
      <c r="B2148" s="34"/>
      <c r="C2148" s="35">
        <v>1448</v>
      </c>
      <c r="D2148" s="34">
        <v>756</v>
      </c>
      <c r="E2148" s="36">
        <f t="shared" si="317"/>
        <v>52.209944751381215</v>
      </c>
      <c r="F2148" s="34">
        <v>692</v>
      </c>
      <c r="G2148" s="36">
        <f t="shared" si="318"/>
        <v>47.790055248618785</v>
      </c>
      <c r="H2148" s="34">
        <v>369</v>
      </c>
      <c r="I2148" s="36">
        <f t="shared" si="319"/>
        <v>25.483425414364639</v>
      </c>
      <c r="J2148" s="34">
        <v>357</v>
      </c>
      <c r="K2148" s="36">
        <f t="shared" si="320"/>
        <v>24.654696132596683</v>
      </c>
      <c r="L2148" s="34">
        <v>260</v>
      </c>
      <c r="M2148" s="36">
        <f t="shared" si="321"/>
        <v>17.955801104972377</v>
      </c>
      <c r="N2148" s="34">
        <v>223</v>
      </c>
      <c r="O2148" s="36">
        <f t="shared" si="322"/>
        <v>15.400552486187845</v>
      </c>
      <c r="P2148" s="34">
        <v>160</v>
      </c>
      <c r="Q2148" s="36">
        <f t="shared" si="323"/>
        <v>11.049723756906078</v>
      </c>
      <c r="R2148" s="34">
        <v>79</v>
      </c>
      <c r="S2148" s="36">
        <f t="shared" si="324"/>
        <v>5.4558011049723758</v>
      </c>
    </row>
    <row r="2149" spans="1:19" s="24" customFormat="1" ht="15" hidden="1" outlineLevel="1" x14ac:dyDescent="0.2">
      <c r="A2149" s="37" t="s">
        <v>2121</v>
      </c>
      <c r="B2149" s="34"/>
      <c r="C2149" s="35">
        <v>1380</v>
      </c>
      <c r="D2149" s="34">
        <v>703</v>
      </c>
      <c r="E2149" s="36">
        <f t="shared" si="317"/>
        <v>50.942028985507243</v>
      </c>
      <c r="F2149" s="34">
        <v>677</v>
      </c>
      <c r="G2149" s="36">
        <f t="shared" si="318"/>
        <v>49.05797101449275</v>
      </c>
      <c r="H2149" s="34">
        <v>375</v>
      </c>
      <c r="I2149" s="36">
        <f t="shared" si="319"/>
        <v>27.173913043478258</v>
      </c>
      <c r="J2149" s="34">
        <v>362</v>
      </c>
      <c r="K2149" s="36">
        <f t="shared" si="320"/>
        <v>26.231884057971012</v>
      </c>
      <c r="L2149" s="34">
        <v>234</v>
      </c>
      <c r="M2149" s="36">
        <f t="shared" si="321"/>
        <v>16.956521739130434</v>
      </c>
      <c r="N2149" s="34">
        <v>229</v>
      </c>
      <c r="O2149" s="36">
        <f t="shared" si="322"/>
        <v>16.594202898550723</v>
      </c>
      <c r="P2149" s="34">
        <v>140</v>
      </c>
      <c r="Q2149" s="36">
        <f t="shared" si="323"/>
        <v>10.144927536231883</v>
      </c>
      <c r="R2149" s="34">
        <v>40</v>
      </c>
      <c r="S2149" s="36">
        <f t="shared" si="324"/>
        <v>2.8985507246376812</v>
      </c>
    </row>
    <row r="2150" spans="1:19" s="24" customFormat="1" ht="15" hidden="1" outlineLevel="1" x14ac:dyDescent="0.2">
      <c r="A2150" s="37" t="s">
        <v>2122</v>
      </c>
      <c r="B2150" s="34"/>
      <c r="C2150" s="35">
        <v>965</v>
      </c>
      <c r="D2150" s="34">
        <v>498</v>
      </c>
      <c r="E2150" s="36">
        <f t="shared" si="317"/>
        <v>51.606217616580309</v>
      </c>
      <c r="F2150" s="34">
        <v>467</v>
      </c>
      <c r="G2150" s="36">
        <f t="shared" si="318"/>
        <v>48.393782383419691</v>
      </c>
      <c r="H2150" s="34">
        <v>234</v>
      </c>
      <c r="I2150" s="36">
        <f t="shared" si="319"/>
        <v>24.248704663212436</v>
      </c>
      <c r="J2150" s="34">
        <v>261</v>
      </c>
      <c r="K2150" s="36">
        <f t="shared" si="320"/>
        <v>27.046632124352332</v>
      </c>
      <c r="L2150" s="34">
        <v>166</v>
      </c>
      <c r="M2150" s="36">
        <f t="shared" si="321"/>
        <v>17.202072538860104</v>
      </c>
      <c r="N2150" s="34">
        <v>141</v>
      </c>
      <c r="O2150" s="36">
        <f t="shared" si="322"/>
        <v>14.611398963730569</v>
      </c>
      <c r="P2150" s="34">
        <v>110</v>
      </c>
      <c r="Q2150" s="36">
        <f t="shared" si="323"/>
        <v>11.398963730569948</v>
      </c>
      <c r="R2150" s="34">
        <v>53</v>
      </c>
      <c r="S2150" s="36">
        <f t="shared" si="324"/>
        <v>5.4922279792746114</v>
      </c>
    </row>
    <row r="2151" spans="1:19" s="24" customFormat="1" ht="15" hidden="1" outlineLevel="1" x14ac:dyDescent="0.2">
      <c r="A2151" s="37" t="s">
        <v>2123</v>
      </c>
      <c r="B2151" s="34"/>
      <c r="C2151" s="35">
        <v>372</v>
      </c>
      <c r="D2151" s="34">
        <v>190</v>
      </c>
      <c r="E2151" s="36">
        <f t="shared" si="317"/>
        <v>51.075268817204297</v>
      </c>
      <c r="F2151" s="34">
        <v>182</v>
      </c>
      <c r="G2151" s="36">
        <f t="shared" si="318"/>
        <v>48.924731182795696</v>
      </c>
      <c r="H2151" s="34">
        <v>103</v>
      </c>
      <c r="I2151" s="36">
        <f t="shared" si="319"/>
        <v>27.688172043010752</v>
      </c>
      <c r="J2151" s="34">
        <v>97</v>
      </c>
      <c r="K2151" s="36">
        <f t="shared" si="320"/>
        <v>26.0752688172043</v>
      </c>
      <c r="L2151" s="34">
        <v>69</v>
      </c>
      <c r="M2151" s="36">
        <f t="shared" si="321"/>
        <v>18.548387096774192</v>
      </c>
      <c r="N2151" s="34">
        <v>52</v>
      </c>
      <c r="O2151" s="36">
        <f t="shared" si="322"/>
        <v>13.978494623655914</v>
      </c>
      <c r="P2151" s="34">
        <v>36</v>
      </c>
      <c r="Q2151" s="36">
        <f t="shared" si="323"/>
        <v>9.67741935483871</v>
      </c>
      <c r="R2151" s="34">
        <v>15</v>
      </c>
      <c r="S2151" s="36">
        <f t="shared" si="324"/>
        <v>4.032258064516129</v>
      </c>
    </row>
    <row r="2152" spans="1:19" s="24" customFormat="1" ht="15" hidden="1" outlineLevel="1" x14ac:dyDescent="0.2">
      <c r="A2152" s="37" t="s">
        <v>2124</v>
      </c>
      <c r="B2152" s="34"/>
      <c r="C2152" s="35">
        <v>1176</v>
      </c>
      <c r="D2152" s="34">
        <v>579</v>
      </c>
      <c r="E2152" s="36">
        <f t="shared" si="317"/>
        <v>49.234693877551024</v>
      </c>
      <c r="F2152" s="34">
        <v>597</v>
      </c>
      <c r="G2152" s="36">
        <f t="shared" si="318"/>
        <v>50.765306122448983</v>
      </c>
      <c r="H2152" s="34">
        <v>268</v>
      </c>
      <c r="I2152" s="36">
        <f t="shared" si="319"/>
        <v>22.789115646258505</v>
      </c>
      <c r="J2152" s="34">
        <v>304</v>
      </c>
      <c r="K2152" s="36">
        <f t="shared" si="320"/>
        <v>25.850340136054424</v>
      </c>
      <c r="L2152" s="34">
        <v>191</v>
      </c>
      <c r="M2152" s="36">
        <f t="shared" si="321"/>
        <v>16.241496598639458</v>
      </c>
      <c r="N2152" s="34">
        <v>180</v>
      </c>
      <c r="O2152" s="36">
        <f t="shared" si="322"/>
        <v>15.306122448979592</v>
      </c>
      <c r="P2152" s="34">
        <v>167</v>
      </c>
      <c r="Q2152" s="36">
        <f t="shared" si="323"/>
        <v>14.200680272108844</v>
      </c>
      <c r="R2152" s="34">
        <v>66</v>
      </c>
      <c r="S2152" s="36">
        <f t="shared" si="324"/>
        <v>5.6122448979591839</v>
      </c>
    </row>
    <row r="2153" spans="1:19" s="24" customFormat="1" ht="15" hidden="1" outlineLevel="1" x14ac:dyDescent="0.2">
      <c r="A2153" s="37" t="s">
        <v>2125</v>
      </c>
      <c r="B2153" s="34"/>
      <c r="C2153" s="35">
        <v>1527</v>
      </c>
      <c r="D2153" s="34">
        <v>792</v>
      </c>
      <c r="E2153" s="36">
        <f t="shared" si="317"/>
        <v>51.8664047151277</v>
      </c>
      <c r="F2153" s="34">
        <v>735</v>
      </c>
      <c r="G2153" s="36">
        <f t="shared" si="318"/>
        <v>48.1335952848723</v>
      </c>
      <c r="H2153" s="34">
        <v>372</v>
      </c>
      <c r="I2153" s="36">
        <f t="shared" si="319"/>
        <v>24.361493123772103</v>
      </c>
      <c r="J2153" s="34">
        <v>353</v>
      </c>
      <c r="K2153" s="36">
        <f t="shared" si="320"/>
        <v>23.117223313686967</v>
      </c>
      <c r="L2153" s="34">
        <v>298</v>
      </c>
      <c r="M2153" s="36">
        <f t="shared" si="321"/>
        <v>19.515389652914212</v>
      </c>
      <c r="N2153" s="34">
        <v>250</v>
      </c>
      <c r="O2153" s="36">
        <f t="shared" si="322"/>
        <v>16.371971185330715</v>
      </c>
      <c r="P2153" s="34">
        <v>163</v>
      </c>
      <c r="Q2153" s="36">
        <f t="shared" si="323"/>
        <v>10.674525212835626</v>
      </c>
      <c r="R2153" s="34">
        <v>91</v>
      </c>
      <c r="S2153" s="36">
        <f t="shared" si="324"/>
        <v>5.9593975114603799</v>
      </c>
    </row>
    <row r="2154" spans="1:19" s="24" customFormat="1" ht="15" hidden="1" outlineLevel="1" x14ac:dyDescent="0.2">
      <c r="A2154" s="37" t="s">
        <v>2126</v>
      </c>
      <c r="B2154" s="34"/>
      <c r="C2154" s="35">
        <v>289</v>
      </c>
      <c r="D2154" s="34">
        <v>150</v>
      </c>
      <c r="E2154" s="36">
        <f t="shared" si="317"/>
        <v>51.903114186851212</v>
      </c>
      <c r="F2154" s="34">
        <v>139</v>
      </c>
      <c r="G2154" s="36">
        <f t="shared" si="318"/>
        <v>48.096885813148788</v>
      </c>
      <c r="H2154" s="34">
        <v>71</v>
      </c>
      <c r="I2154" s="36">
        <f t="shared" si="319"/>
        <v>24.567474048442907</v>
      </c>
      <c r="J2154" s="34">
        <v>60</v>
      </c>
      <c r="K2154" s="36">
        <f t="shared" si="320"/>
        <v>20.761245674740483</v>
      </c>
      <c r="L2154" s="34">
        <v>56</v>
      </c>
      <c r="M2154" s="36">
        <f t="shared" si="321"/>
        <v>19.377162629757784</v>
      </c>
      <c r="N2154" s="34">
        <v>57</v>
      </c>
      <c r="O2154" s="36">
        <f t="shared" si="322"/>
        <v>19.72318339100346</v>
      </c>
      <c r="P2154" s="34">
        <v>31</v>
      </c>
      <c r="Q2154" s="36">
        <f t="shared" si="323"/>
        <v>10.726643598615917</v>
      </c>
      <c r="R2154" s="34">
        <v>14</v>
      </c>
      <c r="S2154" s="36">
        <f t="shared" si="324"/>
        <v>4.844290657439446</v>
      </c>
    </row>
    <row r="2155" spans="1:19" s="24" customFormat="1" ht="15" hidden="1" outlineLevel="1" x14ac:dyDescent="0.2">
      <c r="A2155" s="37" t="s">
        <v>2127</v>
      </c>
      <c r="B2155" s="34"/>
      <c r="C2155" s="35">
        <v>795</v>
      </c>
      <c r="D2155" s="34">
        <v>403</v>
      </c>
      <c r="E2155" s="36">
        <f t="shared" si="317"/>
        <v>50.691823899371066</v>
      </c>
      <c r="F2155" s="34">
        <v>392</v>
      </c>
      <c r="G2155" s="36">
        <f t="shared" si="318"/>
        <v>49.308176100628927</v>
      </c>
      <c r="H2155" s="34">
        <v>181</v>
      </c>
      <c r="I2155" s="36">
        <f t="shared" si="319"/>
        <v>22.767295597484278</v>
      </c>
      <c r="J2155" s="34">
        <v>207</v>
      </c>
      <c r="K2155" s="36">
        <f t="shared" si="320"/>
        <v>26.037735849056602</v>
      </c>
      <c r="L2155" s="34">
        <v>139</v>
      </c>
      <c r="M2155" s="36">
        <f t="shared" si="321"/>
        <v>17.484276729559749</v>
      </c>
      <c r="N2155" s="34">
        <v>150</v>
      </c>
      <c r="O2155" s="36">
        <f t="shared" si="322"/>
        <v>18.867924528301888</v>
      </c>
      <c r="P2155" s="34">
        <v>73</v>
      </c>
      <c r="Q2155" s="36">
        <f t="shared" si="323"/>
        <v>9.1823899371069189</v>
      </c>
      <c r="R2155" s="34">
        <v>45</v>
      </c>
      <c r="S2155" s="36">
        <f t="shared" si="324"/>
        <v>5.6603773584905657</v>
      </c>
    </row>
    <row r="2156" spans="1:19" s="24" customFormat="1" ht="15" hidden="1" outlineLevel="1" x14ac:dyDescent="0.2">
      <c r="A2156" s="37" t="s">
        <v>2128</v>
      </c>
      <c r="B2156" s="34"/>
      <c r="C2156" s="35">
        <v>1832</v>
      </c>
      <c r="D2156" s="34">
        <v>939</v>
      </c>
      <c r="E2156" s="36">
        <f t="shared" si="317"/>
        <v>51.255458515283841</v>
      </c>
      <c r="F2156" s="34">
        <v>893</v>
      </c>
      <c r="G2156" s="36">
        <f t="shared" si="318"/>
        <v>48.744541484716159</v>
      </c>
      <c r="H2156" s="34">
        <v>482</v>
      </c>
      <c r="I2156" s="36">
        <f t="shared" si="319"/>
        <v>26.310043668122269</v>
      </c>
      <c r="J2156" s="34">
        <v>441</v>
      </c>
      <c r="K2156" s="36">
        <f t="shared" si="320"/>
        <v>24.072052401746724</v>
      </c>
      <c r="L2156" s="34">
        <v>356</v>
      </c>
      <c r="M2156" s="36">
        <f t="shared" si="321"/>
        <v>19.432314410480348</v>
      </c>
      <c r="N2156" s="34">
        <v>286</v>
      </c>
      <c r="O2156" s="36">
        <f t="shared" si="322"/>
        <v>15.611353711790393</v>
      </c>
      <c r="P2156" s="34">
        <v>198</v>
      </c>
      <c r="Q2156" s="36">
        <f t="shared" si="323"/>
        <v>10.807860262008733</v>
      </c>
      <c r="R2156" s="34">
        <v>69</v>
      </c>
      <c r="S2156" s="36">
        <f t="shared" si="324"/>
        <v>3.7663755458515285</v>
      </c>
    </row>
    <row r="2157" spans="1:19" s="24" customFormat="1" ht="15" hidden="1" outlineLevel="1" x14ac:dyDescent="0.2">
      <c r="A2157" s="37" t="s">
        <v>2129</v>
      </c>
      <c r="B2157" s="34"/>
      <c r="C2157" s="35">
        <v>347</v>
      </c>
      <c r="D2157" s="34">
        <v>191</v>
      </c>
      <c r="E2157" s="36">
        <f t="shared" si="317"/>
        <v>55.043227665706048</v>
      </c>
      <c r="F2157" s="34">
        <v>156</v>
      </c>
      <c r="G2157" s="36">
        <f t="shared" si="318"/>
        <v>44.956772334293944</v>
      </c>
      <c r="H2157" s="34">
        <v>80</v>
      </c>
      <c r="I2157" s="36">
        <f t="shared" si="319"/>
        <v>23.054755043227665</v>
      </c>
      <c r="J2157" s="34">
        <v>90</v>
      </c>
      <c r="K2157" s="36">
        <f t="shared" si="320"/>
        <v>25.936599423631122</v>
      </c>
      <c r="L2157" s="34">
        <v>66</v>
      </c>
      <c r="M2157" s="36">
        <f t="shared" si="321"/>
        <v>19.020172910662822</v>
      </c>
      <c r="N2157" s="34">
        <v>57</v>
      </c>
      <c r="O2157" s="36">
        <f t="shared" si="322"/>
        <v>16.426512968299711</v>
      </c>
      <c r="P2157" s="34">
        <v>33</v>
      </c>
      <c r="Q2157" s="36">
        <f t="shared" si="323"/>
        <v>9.5100864553314111</v>
      </c>
      <c r="R2157" s="34">
        <v>21</v>
      </c>
      <c r="S2157" s="36">
        <f t="shared" si="324"/>
        <v>6.0518731988472618</v>
      </c>
    </row>
    <row r="2158" spans="1:19" s="24" customFormat="1" ht="15" hidden="1" outlineLevel="1" x14ac:dyDescent="0.2">
      <c r="A2158" s="37" t="s">
        <v>2130</v>
      </c>
      <c r="B2158" s="34"/>
      <c r="C2158" s="35">
        <v>603</v>
      </c>
      <c r="D2158" s="34">
        <v>312</v>
      </c>
      <c r="E2158" s="36">
        <f t="shared" si="317"/>
        <v>51.741293532338304</v>
      </c>
      <c r="F2158" s="34">
        <v>291</v>
      </c>
      <c r="G2158" s="36">
        <f t="shared" si="318"/>
        <v>48.258706467661689</v>
      </c>
      <c r="H2158" s="34">
        <v>136</v>
      </c>
      <c r="I2158" s="36">
        <f t="shared" si="319"/>
        <v>22.553897180762853</v>
      </c>
      <c r="J2158" s="34">
        <v>166</v>
      </c>
      <c r="K2158" s="36">
        <f t="shared" si="320"/>
        <v>27.529021558872305</v>
      </c>
      <c r="L2158" s="34">
        <v>115</v>
      </c>
      <c r="M2158" s="36">
        <f t="shared" si="321"/>
        <v>19.071310116086234</v>
      </c>
      <c r="N2158" s="34">
        <v>100</v>
      </c>
      <c r="O2158" s="36">
        <f t="shared" si="322"/>
        <v>16.58374792703151</v>
      </c>
      <c r="P2158" s="34">
        <v>56</v>
      </c>
      <c r="Q2158" s="36">
        <f t="shared" si="323"/>
        <v>9.2868988391376455</v>
      </c>
      <c r="R2158" s="34">
        <v>30</v>
      </c>
      <c r="S2158" s="36">
        <f t="shared" si="324"/>
        <v>4.9751243781094523</v>
      </c>
    </row>
    <row r="2159" spans="1:19" s="24" customFormat="1" ht="15" hidden="1" outlineLevel="1" x14ac:dyDescent="0.2">
      <c r="A2159" s="37" t="s">
        <v>2131</v>
      </c>
      <c r="B2159" s="34"/>
      <c r="C2159" s="35">
        <v>1930</v>
      </c>
      <c r="D2159" s="34">
        <v>973</v>
      </c>
      <c r="E2159" s="36">
        <f t="shared" si="317"/>
        <v>50.414507772020727</v>
      </c>
      <c r="F2159" s="34">
        <v>957</v>
      </c>
      <c r="G2159" s="36">
        <f t="shared" si="318"/>
        <v>49.585492227979273</v>
      </c>
      <c r="H2159" s="34">
        <v>486</v>
      </c>
      <c r="I2159" s="36">
        <f t="shared" si="319"/>
        <v>25.181347150259068</v>
      </c>
      <c r="J2159" s="34">
        <v>482</v>
      </c>
      <c r="K2159" s="36">
        <f t="shared" si="320"/>
        <v>24.974093264248705</v>
      </c>
      <c r="L2159" s="34">
        <v>364</v>
      </c>
      <c r="M2159" s="36">
        <f t="shared" si="321"/>
        <v>18.860103626943005</v>
      </c>
      <c r="N2159" s="34">
        <v>292</v>
      </c>
      <c r="O2159" s="36">
        <f t="shared" si="322"/>
        <v>15.129533678756475</v>
      </c>
      <c r="P2159" s="34">
        <v>218</v>
      </c>
      <c r="Q2159" s="36">
        <f t="shared" si="323"/>
        <v>11.295336787564766</v>
      </c>
      <c r="R2159" s="34">
        <v>88</v>
      </c>
      <c r="S2159" s="36">
        <f t="shared" si="324"/>
        <v>4.5595854922279795</v>
      </c>
    </row>
    <row r="2160" spans="1:19" s="24" customFormat="1" ht="15" hidden="1" outlineLevel="1" x14ac:dyDescent="0.2">
      <c r="A2160" s="37" t="s">
        <v>2132</v>
      </c>
      <c r="B2160" s="34"/>
      <c r="C2160" s="35">
        <v>1167</v>
      </c>
      <c r="D2160" s="34">
        <v>563</v>
      </c>
      <c r="E2160" s="36">
        <f t="shared" si="317"/>
        <v>48.243359040274207</v>
      </c>
      <c r="F2160" s="34">
        <v>604</v>
      </c>
      <c r="G2160" s="36">
        <f t="shared" si="318"/>
        <v>51.756640959725793</v>
      </c>
      <c r="H2160" s="34">
        <v>311</v>
      </c>
      <c r="I2160" s="36">
        <f t="shared" si="319"/>
        <v>26.649528706083977</v>
      </c>
      <c r="J2160" s="34">
        <v>299</v>
      </c>
      <c r="K2160" s="36">
        <f t="shared" si="320"/>
        <v>25.621251071122536</v>
      </c>
      <c r="L2160" s="34">
        <v>175</v>
      </c>
      <c r="M2160" s="36">
        <f t="shared" si="321"/>
        <v>14.995715509854328</v>
      </c>
      <c r="N2160" s="34">
        <v>193</v>
      </c>
      <c r="O2160" s="36">
        <f t="shared" si="322"/>
        <v>16.538131962296486</v>
      </c>
      <c r="P2160" s="34">
        <v>144</v>
      </c>
      <c r="Q2160" s="36">
        <f t="shared" si="323"/>
        <v>12.339331619537274</v>
      </c>
      <c r="R2160" s="34">
        <v>45</v>
      </c>
      <c r="S2160" s="36">
        <f t="shared" si="324"/>
        <v>3.8560411311053984</v>
      </c>
    </row>
    <row r="2161" spans="1:19" s="24" customFormat="1" ht="15" hidden="1" outlineLevel="1" x14ac:dyDescent="0.2">
      <c r="A2161" s="37" t="s">
        <v>2133</v>
      </c>
      <c r="B2161" s="34"/>
      <c r="C2161" s="35">
        <v>528</v>
      </c>
      <c r="D2161" s="34">
        <v>291</v>
      </c>
      <c r="E2161" s="36">
        <f t="shared" si="317"/>
        <v>55.11363636363636</v>
      </c>
      <c r="F2161" s="34">
        <v>237</v>
      </c>
      <c r="G2161" s="36">
        <f t="shared" si="318"/>
        <v>44.886363636363633</v>
      </c>
      <c r="H2161" s="34">
        <v>132</v>
      </c>
      <c r="I2161" s="36">
        <f t="shared" si="319"/>
        <v>25</v>
      </c>
      <c r="J2161" s="34">
        <v>131</v>
      </c>
      <c r="K2161" s="36">
        <f t="shared" si="320"/>
        <v>24.810606060606059</v>
      </c>
      <c r="L2161" s="34">
        <v>86</v>
      </c>
      <c r="M2161" s="36">
        <f t="shared" si="321"/>
        <v>16.287878787878785</v>
      </c>
      <c r="N2161" s="34">
        <v>97</v>
      </c>
      <c r="O2161" s="36">
        <f t="shared" si="322"/>
        <v>18.371212121212121</v>
      </c>
      <c r="P2161" s="34">
        <v>62</v>
      </c>
      <c r="Q2161" s="36">
        <f t="shared" si="323"/>
        <v>11.742424242424242</v>
      </c>
      <c r="R2161" s="34">
        <v>20</v>
      </c>
      <c r="S2161" s="36">
        <f t="shared" si="324"/>
        <v>3.7878787878787876</v>
      </c>
    </row>
    <row r="2162" spans="1:19" s="24" customFormat="1" ht="15" hidden="1" outlineLevel="1" x14ac:dyDescent="0.2">
      <c r="A2162" s="37" t="s">
        <v>2134</v>
      </c>
      <c r="B2162" s="34"/>
      <c r="C2162" s="35">
        <v>842</v>
      </c>
      <c r="D2162" s="34">
        <v>459</v>
      </c>
      <c r="E2162" s="36">
        <f t="shared" si="317"/>
        <v>54.513064133016627</v>
      </c>
      <c r="F2162" s="34">
        <v>383</v>
      </c>
      <c r="G2162" s="36">
        <f t="shared" si="318"/>
        <v>45.486935866983373</v>
      </c>
      <c r="H2162" s="34">
        <v>278</v>
      </c>
      <c r="I2162" s="36">
        <f t="shared" si="319"/>
        <v>33.016627078384801</v>
      </c>
      <c r="J2162" s="34">
        <v>188</v>
      </c>
      <c r="K2162" s="36">
        <f t="shared" si="320"/>
        <v>22.327790973871736</v>
      </c>
      <c r="L2162" s="34">
        <v>147</v>
      </c>
      <c r="M2162" s="36">
        <f t="shared" si="321"/>
        <v>17.458432304038006</v>
      </c>
      <c r="N2162" s="34">
        <v>114</v>
      </c>
      <c r="O2162" s="36">
        <f t="shared" si="322"/>
        <v>13.539192399049881</v>
      </c>
      <c r="P2162" s="34">
        <v>83</v>
      </c>
      <c r="Q2162" s="36">
        <f t="shared" si="323"/>
        <v>9.8574821852731596</v>
      </c>
      <c r="R2162" s="34">
        <v>32</v>
      </c>
      <c r="S2162" s="36">
        <f t="shared" si="324"/>
        <v>3.800475059382423</v>
      </c>
    </row>
    <row r="2163" spans="1:19" s="24" customFormat="1" ht="15" hidden="1" outlineLevel="1" x14ac:dyDescent="0.2">
      <c r="A2163" s="37" t="s">
        <v>2135</v>
      </c>
      <c r="B2163" s="34"/>
      <c r="C2163" s="35">
        <v>1771</v>
      </c>
      <c r="D2163" s="34">
        <v>940</v>
      </c>
      <c r="E2163" s="36">
        <f t="shared" si="317"/>
        <v>53.077357425183507</v>
      </c>
      <c r="F2163" s="34">
        <v>831</v>
      </c>
      <c r="G2163" s="36">
        <f t="shared" si="318"/>
        <v>46.922642574816486</v>
      </c>
      <c r="H2163" s="34">
        <v>457</v>
      </c>
      <c r="I2163" s="36">
        <f t="shared" si="319"/>
        <v>25.804630152456237</v>
      </c>
      <c r="J2163" s="34">
        <v>454</v>
      </c>
      <c r="K2163" s="36">
        <f t="shared" si="320"/>
        <v>25.635234330886504</v>
      </c>
      <c r="L2163" s="34">
        <v>322</v>
      </c>
      <c r="M2163" s="36">
        <f t="shared" si="321"/>
        <v>18.18181818181818</v>
      </c>
      <c r="N2163" s="34">
        <v>258</v>
      </c>
      <c r="O2163" s="36">
        <f t="shared" si="322"/>
        <v>14.568040654997176</v>
      </c>
      <c r="P2163" s="34">
        <v>183</v>
      </c>
      <c r="Q2163" s="36">
        <f t="shared" si="323"/>
        <v>10.33314511575381</v>
      </c>
      <c r="R2163" s="34">
        <v>97</v>
      </c>
      <c r="S2163" s="36">
        <f t="shared" si="324"/>
        <v>5.4771315640880855</v>
      </c>
    </row>
    <row r="2164" spans="1:19" s="24" customFormat="1" ht="15" hidden="1" outlineLevel="1" x14ac:dyDescent="0.2">
      <c r="A2164" s="37" t="s">
        <v>2136</v>
      </c>
      <c r="B2164" s="34"/>
      <c r="C2164" s="35">
        <v>2329</v>
      </c>
      <c r="D2164" s="34">
        <v>1100</v>
      </c>
      <c r="E2164" s="36">
        <f t="shared" si="317"/>
        <v>47.23057106054101</v>
      </c>
      <c r="F2164" s="34">
        <v>1229</v>
      </c>
      <c r="G2164" s="36">
        <f t="shared" si="318"/>
        <v>52.769428939458997</v>
      </c>
      <c r="H2164" s="34">
        <v>614</v>
      </c>
      <c r="I2164" s="36">
        <f t="shared" si="319"/>
        <v>26.363246028338345</v>
      </c>
      <c r="J2164" s="34">
        <v>597</v>
      </c>
      <c r="K2164" s="36">
        <f t="shared" si="320"/>
        <v>25.633319021039075</v>
      </c>
      <c r="L2164" s="34">
        <v>392</v>
      </c>
      <c r="M2164" s="36">
        <f t="shared" si="321"/>
        <v>16.831258050665522</v>
      </c>
      <c r="N2164" s="34">
        <v>309</v>
      </c>
      <c r="O2164" s="36">
        <f t="shared" si="322"/>
        <v>13.267496779733792</v>
      </c>
      <c r="P2164" s="34">
        <v>300</v>
      </c>
      <c r="Q2164" s="36">
        <f t="shared" si="323"/>
        <v>12.881064834693001</v>
      </c>
      <c r="R2164" s="34">
        <v>117</v>
      </c>
      <c r="S2164" s="36">
        <f t="shared" si="324"/>
        <v>5.0236152855302709</v>
      </c>
    </row>
    <row r="2165" spans="1:19" s="24" customFormat="1" ht="15" hidden="1" outlineLevel="1" x14ac:dyDescent="0.2">
      <c r="A2165" s="37" t="s">
        <v>2137</v>
      </c>
      <c r="B2165" s="34"/>
      <c r="C2165" s="35">
        <v>2365</v>
      </c>
      <c r="D2165" s="34">
        <v>1124</v>
      </c>
      <c r="E2165" s="36">
        <f t="shared" si="317"/>
        <v>47.526427061310784</v>
      </c>
      <c r="F2165" s="34">
        <v>1241</v>
      </c>
      <c r="G2165" s="36">
        <f t="shared" si="318"/>
        <v>52.473572938689223</v>
      </c>
      <c r="H2165" s="34">
        <v>653</v>
      </c>
      <c r="I2165" s="36">
        <f t="shared" si="319"/>
        <v>27.610993657505286</v>
      </c>
      <c r="J2165" s="34">
        <v>591</v>
      </c>
      <c r="K2165" s="36">
        <f t="shared" si="320"/>
        <v>24.989429175475689</v>
      </c>
      <c r="L2165" s="34">
        <v>344</v>
      </c>
      <c r="M2165" s="36">
        <f t="shared" si="321"/>
        <v>14.545454545454547</v>
      </c>
      <c r="N2165" s="34">
        <v>361</v>
      </c>
      <c r="O2165" s="36">
        <f t="shared" si="322"/>
        <v>15.264270613107824</v>
      </c>
      <c r="P2165" s="34">
        <v>293</v>
      </c>
      <c r="Q2165" s="36">
        <f t="shared" si="323"/>
        <v>12.389006342494715</v>
      </c>
      <c r="R2165" s="34">
        <v>123</v>
      </c>
      <c r="S2165" s="36">
        <f t="shared" si="324"/>
        <v>5.2008456659619453</v>
      </c>
    </row>
    <row r="2166" spans="1:19" s="24" customFormat="1" ht="15" hidden="1" outlineLevel="1" x14ac:dyDescent="0.2">
      <c r="A2166" s="37" t="s">
        <v>2138</v>
      </c>
      <c r="B2166" s="34"/>
      <c r="C2166" s="35">
        <v>2358</v>
      </c>
      <c r="D2166" s="34">
        <v>1064</v>
      </c>
      <c r="E2166" s="36">
        <f t="shared" si="317"/>
        <v>45.122985581000854</v>
      </c>
      <c r="F2166" s="34">
        <v>1294</v>
      </c>
      <c r="G2166" s="36">
        <f t="shared" si="318"/>
        <v>54.877014418999153</v>
      </c>
      <c r="H2166" s="34">
        <v>646</v>
      </c>
      <c r="I2166" s="36">
        <f t="shared" si="319"/>
        <v>27.396098388464804</v>
      </c>
      <c r="J2166" s="34">
        <v>551</v>
      </c>
      <c r="K2166" s="36">
        <f t="shared" si="320"/>
        <v>23.367260390161157</v>
      </c>
      <c r="L2166" s="34">
        <v>405</v>
      </c>
      <c r="M2166" s="36">
        <f t="shared" si="321"/>
        <v>17.175572519083971</v>
      </c>
      <c r="N2166" s="34">
        <v>357</v>
      </c>
      <c r="O2166" s="36">
        <f t="shared" si="322"/>
        <v>15.13994910941476</v>
      </c>
      <c r="P2166" s="34">
        <v>268</v>
      </c>
      <c r="Q2166" s="36">
        <f t="shared" si="323"/>
        <v>11.365564037319764</v>
      </c>
      <c r="R2166" s="34">
        <v>131</v>
      </c>
      <c r="S2166" s="36">
        <f t="shared" si="324"/>
        <v>5.5555555555555562</v>
      </c>
    </row>
    <row r="2167" spans="1:19" s="24" customFormat="1" ht="15" hidden="1" outlineLevel="1" x14ac:dyDescent="0.2">
      <c r="A2167" s="37" t="s">
        <v>2139</v>
      </c>
      <c r="B2167" s="34"/>
      <c r="C2167" s="35">
        <v>1083</v>
      </c>
      <c r="D2167" s="34">
        <v>561</v>
      </c>
      <c r="E2167" s="36">
        <f t="shared" si="317"/>
        <v>51.800554016620495</v>
      </c>
      <c r="F2167" s="34">
        <v>522</v>
      </c>
      <c r="G2167" s="36">
        <f t="shared" si="318"/>
        <v>48.199445983379498</v>
      </c>
      <c r="H2167" s="34">
        <v>275</v>
      </c>
      <c r="I2167" s="36">
        <f t="shared" si="319"/>
        <v>25.392428439519851</v>
      </c>
      <c r="J2167" s="34">
        <v>290</v>
      </c>
      <c r="K2167" s="36">
        <f t="shared" si="320"/>
        <v>26.777469990766388</v>
      </c>
      <c r="L2167" s="34">
        <v>198</v>
      </c>
      <c r="M2167" s="36">
        <f t="shared" si="321"/>
        <v>18.282548476454295</v>
      </c>
      <c r="N2167" s="34">
        <v>161</v>
      </c>
      <c r="O2167" s="36">
        <f t="shared" si="322"/>
        <v>14.866112650046167</v>
      </c>
      <c r="P2167" s="34">
        <v>111</v>
      </c>
      <c r="Q2167" s="36">
        <f t="shared" si="323"/>
        <v>10.249307479224377</v>
      </c>
      <c r="R2167" s="34">
        <v>48</v>
      </c>
      <c r="S2167" s="36">
        <f t="shared" si="324"/>
        <v>4.43213296398892</v>
      </c>
    </row>
    <row r="2168" spans="1:19" s="24" customFormat="1" ht="15" hidden="1" outlineLevel="1" x14ac:dyDescent="0.2">
      <c r="A2168" s="37" t="s">
        <v>2140</v>
      </c>
      <c r="B2168" s="34"/>
      <c r="C2168" s="35">
        <v>648</v>
      </c>
      <c r="D2168" s="34">
        <v>325</v>
      </c>
      <c r="E2168" s="36">
        <f t="shared" si="317"/>
        <v>50.154320987654316</v>
      </c>
      <c r="F2168" s="34">
        <v>323</v>
      </c>
      <c r="G2168" s="36">
        <f t="shared" si="318"/>
        <v>49.845679012345677</v>
      </c>
      <c r="H2168" s="34">
        <v>187</v>
      </c>
      <c r="I2168" s="36">
        <f t="shared" si="319"/>
        <v>28.858024691358022</v>
      </c>
      <c r="J2168" s="34">
        <v>160</v>
      </c>
      <c r="K2168" s="36">
        <f t="shared" si="320"/>
        <v>24.691358024691358</v>
      </c>
      <c r="L2168" s="34">
        <v>108</v>
      </c>
      <c r="M2168" s="36">
        <f t="shared" si="321"/>
        <v>16.666666666666664</v>
      </c>
      <c r="N2168" s="34">
        <v>96</v>
      </c>
      <c r="O2168" s="36">
        <f t="shared" si="322"/>
        <v>14.814814814814813</v>
      </c>
      <c r="P2168" s="34">
        <v>68</v>
      </c>
      <c r="Q2168" s="36">
        <f t="shared" si="323"/>
        <v>10.493827160493826</v>
      </c>
      <c r="R2168" s="34">
        <v>29</v>
      </c>
      <c r="S2168" s="36">
        <f t="shared" si="324"/>
        <v>4.4753086419753085</v>
      </c>
    </row>
    <row r="2169" spans="1:19" s="24" customFormat="1" ht="15" hidden="1" outlineLevel="1" x14ac:dyDescent="0.2">
      <c r="A2169" s="37" t="s">
        <v>2141</v>
      </c>
      <c r="B2169" s="34"/>
      <c r="C2169" s="35">
        <v>484</v>
      </c>
      <c r="D2169" s="34">
        <v>259</v>
      </c>
      <c r="E2169" s="36">
        <f t="shared" si="317"/>
        <v>53.512396694214878</v>
      </c>
      <c r="F2169" s="34">
        <v>225</v>
      </c>
      <c r="G2169" s="36">
        <f t="shared" si="318"/>
        <v>46.487603305785129</v>
      </c>
      <c r="H2169" s="34">
        <v>124</v>
      </c>
      <c r="I2169" s="36">
        <f t="shared" si="319"/>
        <v>25.619834710743802</v>
      </c>
      <c r="J2169" s="34">
        <v>105</v>
      </c>
      <c r="K2169" s="36">
        <f t="shared" si="320"/>
        <v>21.694214876033058</v>
      </c>
      <c r="L2169" s="34">
        <v>91</v>
      </c>
      <c r="M2169" s="36">
        <f t="shared" si="321"/>
        <v>18.801652892561982</v>
      </c>
      <c r="N2169" s="34">
        <v>80</v>
      </c>
      <c r="O2169" s="36">
        <f t="shared" si="322"/>
        <v>16.528925619834713</v>
      </c>
      <c r="P2169" s="34">
        <v>57</v>
      </c>
      <c r="Q2169" s="36">
        <f t="shared" si="323"/>
        <v>11.776859504132231</v>
      </c>
      <c r="R2169" s="34">
        <v>27</v>
      </c>
      <c r="S2169" s="36">
        <f t="shared" si="324"/>
        <v>5.5785123966942152</v>
      </c>
    </row>
    <row r="2170" spans="1:19" s="24" customFormat="1" ht="15" hidden="1" outlineLevel="1" x14ac:dyDescent="0.2">
      <c r="A2170" s="37" t="s">
        <v>2599</v>
      </c>
      <c r="B2170" s="34"/>
      <c r="C2170" s="35">
        <v>2006</v>
      </c>
      <c r="D2170" s="34">
        <v>867</v>
      </c>
      <c r="E2170" s="36">
        <f t="shared" si="317"/>
        <v>43.220338983050851</v>
      </c>
      <c r="F2170" s="34">
        <v>1139</v>
      </c>
      <c r="G2170" s="36">
        <f t="shared" si="318"/>
        <v>56.779661016949156</v>
      </c>
      <c r="H2170" s="34">
        <v>520</v>
      </c>
      <c r="I2170" s="36">
        <f t="shared" si="319"/>
        <v>25.922233300099702</v>
      </c>
      <c r="J2170" s="34">
        <v>505</v>
      </c>
      <c r="K2170" s="36">
        <f t="shared" si="320"/>
        <v>25.174476570289134</v>
      </c>
      <c r="L2170" s="34">
        <v>337</v>
      </c>
      <c r="M2170" s="36">
        <f t="shared" si="321"/>
        <v>16.799601196410769</v>
      </c>
      <c r="N2170" s="34">
        <v>318</v>
      </c>
      <c r="O2170" s="36">
        <f t="shared" si="322"/>
        <v>15.852442671984049</v>
      </c>
      <c r="P2170" s="34">
        <v>221</v>
      </c>
      <c r="Q2170" s="36">
        <f t="shared" si="323"/>
        <v>11.016949152542374</v>
      </c>
      <c r="R2170" s="34">
        <v>105</v>
      </c>
      <c r="S2170" s="36">
        <f t="shared" si="324"/>
        <v>5.234297108673978</v>
      </c>
    </row>
    <row r="2171" spans="1:19" s="24" customFormat="1" ht="15" hidden="1" outlineLevel="1" x14ac:dyDescent="0.2">
      <c r="A2171" s="37" t="s">
        <v>2142</v>
      </c>
      <c r="B2171" s="34"/>
      <c r="C2171" s="35">
        <v>352</v>
      </c>
      <c r="D2171" s="34">
        <v>171</v>
      </c>
      <c r="E2171" s="36">
        <f t="shared" si="317"/>
        <v>48.579545454545453</v>
      </c>
      <c r="F2171" s="34">
        <v>181</v>
      </c>
      <c r="G2171" s="36">
        <f t="shared" si="318"/>
        <v>51.420454545454547</v>
      </c>
      <c r="H2171" s="34">
        <v>88</v>
      </c>
      <c r="I2171" s="36">
        <f t="shared" si="319"/>
        <v>25</v>
      </c>
      <c r="J2171" s="34">
        <v>94</v>
      </c>
      <c r="K2171" s="36">
        <f t="shared" si="320"/>
        <v>26.704545454545453</v>
      </c>
      <c r="L2171" s="34">
        <v>57</v>
      </c>
      <c r="M2171" s="36">
        <f t="shared" si="321"/>
        <v>16.193181818181817</v>
      </c>
      <c r="N2171" s="34">
        <v>61</v>
      </c>
      <c r="O2171" s="36">
        <f t="shared" si="322"/>
        <v>17.329545454545453</v>
      </c>
      <c r="P2171" s="34">
        <v>36</v>
      </c>
      <c r="Q2171" s="36">
        <f t="shared" si="323"/>
        <v>10.227272727272727</v>
      </c>
      <c r="R2171" s="34">
        <v>16</v>
      </c>
      <c r="S2171" s="36">
        <f t="shared" si="324"/>
        <v>4.5454545454545459</v>
      </c>
    </row>
    <row r="2172" spans="1:19" s="24" customFormat="1" ht="15" hidden="1" outlineLevel="1" x14ac:dyDescent="0.2">
      <c r="A2172" s="37" t="s">
        <v>2143</v>
      </c>
      <c r="B2172" s="34"/>
      <c r="C2172" s="35">
        <v>448</v>
      </c>
      <c r="D2172" s="34">
        <v>238</v>
      </c>
      <c r="E2172" s="36">
        <f t="shared" si="317"/>
        <v>53.124999999999993</v>
      </c>
      <c r="F2172" s="34">
        <v>210</v>
      </c>
      <c r="G2172" s="36">
        <f t="shared" si="318"/>
        <v>46.874999999999993</v>
      </c>
      <c r="H2172" s="34">
        <v>115</v>
      </c>
      <c r="I2172" s="36">
        <f t="shared" si="319"/>
        <v>25.669642857142854</v>
      </c>
      <c r="J2172" s="34">
        <v>104</v>
      </c>
      <c r="K2172" s="36">
        <f t="shared" si="320"/>
        <v>23.214285714285712</v>
      </c>
      <c r="L2172" s="34">
        <v>85</v>
      </c>
      <c r="M2172" s="36">
        <f t="shared" si="321"/>
        <v>18.973214285714285</v>
      </c>
      <c r="N2172" s="34">
        <v>79</v>
      </c>
      <c r="O2172" s="36">
        <f t="shared" si="322"/>
        <v>17.633928571428569</v>
      </c>
      <c r="P2172" s="34">
        <v>40</v>
      </c>
      <c r="Q2172" s="36">
        <f t="shared" si="323"/>
        <v>8.928571428571427</v>
      </c>
      <c r="R2172" s="34">
        <v>25</v>
      </c>
      <c r="S2172" s="36">
        <f t="shared" si="324"/>
        <v>5.5803571428571423</v>
      </c>
    </row>
    <row r="2173" spans="1:19" s="24" customFormat="1" ht="15" collapsed="1" x14ac:dyDescent="0.2">
      <c r="A2173" s="33" t="s">
        <v>2600</v>
      </c>
      <c r="B2173" s="34">
        <v>69</v>
      </c>
      <c r="C2173" s="34">
        <f t="shared" ref="C2173:R2173" si="327">SUM(C2174:C2242)</f>
        <v>94296</v>
      </c>
      <c r="D2173" s="34">
        <f t="shared" si="327"/>
        <v>45531</v>
      </c>
      <c r="E2173" s="36">
        <f t="shared" si="317"/>
        <v>48.285187070501401</v>
      </c>
      <c r="F2173" s="34">
        <f t="shared" si="327"/>
        <v>48765</v>
      </c>
      <c r="G2173" s="36">
        <f t="shared" si="318"/>
        <v>51.714812929498599</v>
      </c>
      <c r="H2173" s="34">
        <f t="shared" si="327"/>
        <v>23232</v>
      </c>
      <c r="I2173" s="36">
        <f t="shared" si="319"/>
        <v>24.637312293204378</v>
      </c>
      <c r="J2173" s="34">
        <f t="shared" si="327"/>
        <v>23634</v>
      </c>
      <c r="K2173" s="36">
        <f t="shared" si="320"/>
        <v>25.063629422244844</v>
      </c>
      <c r="L2173" s="34">
        <f t="shared" si="327"/>
        <v>16491</v>
      </c>
      <c r="M2173" s="36">
        <f t="shared" si="321"/>
        <v>17.488546703995926</v>
      </c>
      <c r="N2173" s="34">
        <f t="shared" si="327"/>
        <v>14699</v>
      </c>
      <c r="O2173" s="36">
        <f t="shared" si="322"/>
        <v>15.588147959616526</v>
      </c>
      <c r="P2173" s="34">
        <f t="shared" si="327"/>
        <v>10900</v>
      </c>
      <c r="Q2173" s="36">
        <f t="shared" si="323"/>
        <v>11.559345041147026</v>
      </c>
      <c r="R2173" s="34">
        <f t="shared" si="327"/>
        <v>5340</v>
      </c>
      <c r="S2173" s="36">
        <f t="shared" si="324"/>
        <v>5.6630185797912951</v>
      </c>
    </row>
    <row r="2174" spans="1:19" s="24" customFormat="1" ht="15" hidden="1" outlineLevel="1" x14ac:dyDescent="0.2">
      <c r="A2174" s="37" t="s">
        <v>2144</v>
      </c>
      <c r="B2174" s="34"/>
      <c r="C2174" s="35">
        <v>2191</v>
      </c>
      <c r="D2174" s="34">
        <v>1170</v>
      </c>
      <c r="E2174" s="36">
        <f t="shared" si="317"/>
        <v>53.400273847558189</v>
      </c>
      <c r="F2174" s="34">
        <v>1021</v>
      </c>
      <c r="G2174" s="36">
        <f t="shared" si="318"/>
        <v>46.599726152441804</v>
      </c>
      <c r="H2174" s="34">
        <v>630</v>
      </c>
      <c r="I2174" s="36">
        <f t="shared" si="319"/>
        <v>28.753993610223642</v>
      </c>
      <c r="J2174" s="34">
        <v>552</v>
      </c>
      <c r="K2174" s="36">
        <f t="shared" si="320"/>
        <v>25.193975353719761</v>
      </c>
      <c r="L2174" s="34">
        <v>370</v>
      </c>
      <c r="M2174" s="36">
        <f t="shared" si="321"/>
        <v>16.887266088544045</v>
      </c>
      <c r="N2174" s="34">
        <v>317</v>
      </c>
      <c r="O2174" s="36">
        <f t="shared" si="322"/>
        <v>14.468279324509357</v>
      </c>
      <c r="P2174" s="34">
        <v>205</v>
      </c>
      <c r="Q2174" s="36">
        <f t="shared" si="323"/>
        <v>9.3564582382473755</v>
      </c>
      <c r="R2174" s="34">
        <v>117</v>
      </c>
      <c r="S2174" s="36">
        <f t="shared" si="324"/>
        <v>5.3400273847558193</v>
      </c>
    </row>
    <row r="2175" spans="1:19" s="24" customFormat="1" ht="15" hidden="1" outlineLevel="1" x14ac:dyDescent="0.2">
      <c r="A2175" s="37" t="s">
        <v>2145</v>
      </c>
      <c r="B2175" s="34"/>
      <c r="C2175" s="35">
        <v>2148</v>
      </c>
      <c r="D2175" s="34">
        <v>1115</v>
      </c>
      <c r="E2175" s="36">
        <f t="shared" si="317"/>
        <v>51.90875232774674</v>
      </c>
      <c r="F2175" s="34">
        <v>1033</v>
      </c>
      <c r="G2175" s="36">
        <f t="shared" si="318"/>
        <v>48.09124767225326</v>
      </c>
      <c r="H2175" s="34">
        <v>595</v>
      </c>
      <c r="I2175" s="36">
        <f t="shared" si="319"/>
        <v>27.70018621973929</v>
      </c>
      <c r="J2175" s="34">
        <v>550</v>
      </c>
      <c r="K2175" s="36">
        <f t="shared" si="320"/>
        <v>25.605214152700185</v>
      </c>
      <c r="L2175" s="34">
        <v>378</v>
      </c>
      <c r="M2175" s="36">
        <f t="shared" si="321"/>
        <v>17.597765363128492</v>
      </c>
      <c r="N2175" s="34">
        <v>342</v>
      </c>
      <c r="O2175" s="36">
        <f t="shared" si="322"/>
        <v>15.921787709497206</v>
      </c>
      <c r="P2175" s="34">
        <v>209</v>
      </c>
      <c r="Q2175" s="36">
        <f t="shared" si="323"/>
        <v>9.7299813780260713</v>
      </c>
      <c r="R2175" s="34">
        <v>74</v>
      </c>
      <c r="S2175" s="36">
        <f t="shared" si="324"/>
        <v>3.4450651769087521</v>
      </c>
    </row>
    <row r="2176" spans="1:19" s="24" customFormat="1" ht="15" hidden="1" outlineLevel="1" x14ac:dyDescent="0.2">
      <c r="A2176" s="37" t="s">
        <v>2146</v>
      </c>
      <c r="B2176" s="34"/>
      <c r="C2176" s="35">
        <v>1723</v>
      </c>
      <c r="D2176" s="34">
        <v>882</v>
      </c>
      <c r="E2176" s="36">
        <f t="shared" ref="E2176:E2239" si="328">SUM(D2176/C2176%)</f>
        <v>51.189785258270454</v>
      </c>
      <c r="F2176" s="34">
        <v>841</v>
      </c>
      <c r="G2176" s="36">
        <f t="shared" si="318"/>
        <v>48.810214741729538</v>
      </c>
      <c r="H2176" s="34">
        <v>514</v>
      </c>
      <c r="I2176" s="36">
        <f t="shared" si="319"/>
        <v>29.831688914683692</v>
      </c>
      <c r="J2176" s="34">
        <v>463</v>
      </c>
      <c r="K2176" s="36">
        <f t="shared" si="320"/>
        <v>26.871735345327917</v>
      </c>
      <c r="L2176" s="34">
        <v>294</v>
      </c>
      <c r="M2176" s="36">
        <f t="shared" si="321"/>
        <v>17.063261752756819</v>
      </c>
      <c r="N2176" s="34">
        <v>215</v>
      </c>
      <c r="O2176" s="36">
        <f t="shared" si="322"/>
        <v>12.478235635519443</v>
      </c>
      <c r="P2176" s="34">
        <v>179</v>
      </c>
      <c r="Q2176" s="36">
        <f t="shared" si="323"/>
        <v>10.388856645385955</v>
      </c>
      <c r="R2176" s="34">
        <v>58</v>
      </c>
      <c r="S2176" s="36">
        <f t="shared" si="324"/>
        <v>3.3662217063261752</v>
      </c>
    </row>
    <row r="2177" spans="1:19" s="24" customFormat="1" ht="15" hidden="1" outlineLevel="1" x14ac:dyDescent="0.2">
      <c r="A2177" s="37" t="s">
        <v>2147</v>
      </c>
      <c r="B2177" s="34"/>
      <c r="C2177" s="35">
        <v>2067</v>
      </c>
      <c r="D2177" s="34">
        <v>1044</v>
      </c>
      <c r="E2177" s="36">
        <f t="shared" si="328"/>
        <v>50.507982583454279</v>
      </c>
      <c r="F2177" s="34">
        <v>1023</v>
      </c>
      <c r="G2177" s="36">
        <f t="shared" si="318"/>
        <v>49.492017416545714</v>
      </c>
      <c r="H2177" s="34">
        <v>602</v>
      </c>
      <c r="I2177" s="36">
        <f t="shared" si="319"/>
        <v>29.12433478471214</v>
      </c>
      <c r="J2177" s="34">
        <v>546</v>
      </c>
      <c r="K2177" s="36">
        <f t="shared" si="320"/>
        <v>26.415094339622641</v>
      </c>
      <c r="L2177" s="34">
        <v>329</v>
      </c>
      <c r="M2177" s="36">
        <f t="shared" si="321"/>
        <v>15.916787614900821</v>
      </c>
      <c r="N2177" s="34">
        <v>306</v>
      </c>
      <c r="O2177" s="36">
        <f t="shared" si="322"/>
        <v>14.804063860667632</v>
      </c>
      <c r="P2177" s="34">
        <v>202</v>
      </c>
      <c r="Q2177" s="36">
        <f t="shared" si="323"/>
        <v>9.7726173197871304</v>
      </c>
      <c r="R2177" s="34">
        <v>82</v>
      </c>
      <c r="S2177" s="36">
        <f t="shared" si="324"/>
        <v>3.9671020803096271</v>
      </c>
    </row>
    <row r="2178" spans="1:19" s="24" customFormat="1" ht="15" hidden="1" outlineLevel="1" x14ac:dyDescent="0.2">
      <c r="A2178" s="37" t="s">
        <v>2148</v>
      </c>
      <c r="B2178" s="34"/>
      <c r="C2178" s="35">
        <v>1806</v>
      </c>
      <c r="D2178" s="34">
        <v>887</v>
      </c>
      <c r="E2178" s="36">
        <f t="shared" si="328"/>
        <v>49.114064230343303</v>
      </c>
      <c r="F2178" s="34">
        <v>919</v>
      </c>
      <c r="G2178" s="36">
        <f t="shared" si="318"/>
        <v>50.885935769656705</v>
      </c>
      <c r="H2178" s="34">
        <v>521</v>
      </c>
      <c r="I2178" s="36">
        <f t="shared" si="319"/>
        <v>28.848283499446293</v>
      </c>
      <c r="J2178" s="34">
        <v>460</v>
      </c>
      <c r="K2178" s="36">
        <f t="shared" si="320"/>
        <v>25.470653377630125</v>
      </c>
      <c r="L2178" s="34">
        <v>299</v>
      </c>
      <c r="M2178" s="36">
        <f t="shared" si="321"/>
        <v>16.555924695459581</v>
      </c>
      <c r="N2178" s="34">
        <v>287</v>
      </c>
      <c r="O2178" s="36">
        <f t="shared" si="322"/>
        <v>15.891472868217056</v>
      </c>
      <c r="P2178" s="34">
        <v>160</v>
      </c>
      <c r="Q2178" s="36">
        <f t="shared" si="323"/>
        <v>8.8593576965669989</v>
      </c>
      <c r="R2178" s="34">
        <v>79</v>
      </c>
      <c r="S2178" s="36">
        <f t="shared" si="324"/>
        <v>4.3743078626799559</v>
      </c>
    </row>
    <row r="2179" spans="1:19" s="24" customFormat="1" ht="15" hidden="1" outlineLevel="1" x14ac:dyDescent="0.2">
      <c r="A2179" s="37" t="s">
        <v>2149</v>
      </c>
      <c r="B2179" s="34"/>
      <c r="C2179" s="35">
        <v>1969</v>
      </c>
      <c r="D2179" s="34">
        <v>1017</v>
      </c>
      <c r="E2179" s="36">
        <f t="shared" si="328"/>
        <v>51.650584052818687</v>
      </c>
      <c r="F2179" s="34">
        <v>952</v>
      </c>
      <c r="G2179" s="36">
        <f t="shared" si="318"/>
        <v>48.349415947181306</v>
      </c>
      <c r="H2179" s="34">
        <v>560</v>
      </c>
      <c r="I2179" s="36">
        <f t="shared" si="319"/>
        <v>28.44083291010665</v>
      </c>
      <c r="J2179" s="34">
        <v>508</v>
      </c>
      <c r="K2179" s="36">
        <f t="shared" si="320"/>
        <v>25.799898425596748</v>
      </c>
      <c r="L2179" s="34">
        <v>338</v>
      </c>
      <c r="M2179" s="36">
        <f t="shared" si="321"/>
        <v>17.166074149314372</v>
      </c>
      <c r="N2179" s="34">
        <v>291</v>
      </c>
      <c r="O2179" s="36">
        <f t="shared" si="322"/>
        <v>14.779075672930421</v>
      </c>
      <c r="P2179" s="34">
        <v>215</v>
      </c>
      <c r="Q2179" s="36">
        <f t="shared" si="323"/>
        <v>10.919248349415946</v>
      </c>
      <c r="R2179" s="34">
        <v>57</v>
      </c>
      <c r="S2179" s="36">
        <f t="shared" si="324"/>
        <v>2.8948704926358557</v>
      </c>
    </row>
    <row r="2180" spans="1:19" s="24" customFormat="1" ht="15" hidden="1" outlineLevel="1" x14ac:dyDescent="0.2">
      <c r="A2180" s="37" t="s">
        <v>2150</v>
      </c>
      <c r="B2180" s="34"/>
      <c r="C2180" s="35">
        <v>1687</v>
      </c>
      <c r="D2180" s="34">
        <v>769</v>
      </c>
      <c r="E2180" s="36">
        <f t="shared" si="328"/>
        <v>45.583876704208649</v>
      </c>
      <c r="F2180" s="34">
        <v>918</v>
      </c>
      <c r="G2180" s="36">
        <f t="shared" ref="G2180:G2243" si="329">SUM(F2180/C2180%)</f>
        <v>54.416123295791344</v>
      </c>
      <c r="H2180" s="34">
        <v>459</v>
      </c>
      <c r="I2180" s="36">
        <f t="shared" ref="I2180:I2243" si="330">SUM(H2180/C2180%)</f>
        <v>27.208061647895672</v>
      </c>
      <c r="J2180" s="34">
        <v>409</v>
      </c>
      <c r="K2180" s="36">
        <f t="shared" ref="K2180:K2243" si="331">SUM(J2180/C2180%)</f>
        <v>24.244220509780675</v>
      </c>
      <c r="L2180" s="34">
        <v>252</v>
      </c>
      <c r="M2180" s="36">
        <f t="shared" ref="M2180:M2243" si="332">SUM(L2180/C2180%)</f>
        <v>14.937759336099584</v>
      </c>
      <c r="N2180" s="34">
        <v>266</v>
      </c>
      <c r="O2180" s="36">
        <f t="shared" ref="O2180:O2243" si="333">SUM(N2180/C2180%)</f>
        <v>15.767634854771783</v>
      </c>
      <c r="P2180" s="34">
        <v>210</v>
      </c>
      <c r="Q2180" s="36">
        <f t="shared" ref="Q2180:Q2243" si="334">SUM(P2180/C2180%)</f>
        <v>12.448132780082986</v>
      </c>
      <c r="R2180" s="34">
        <v>91</v>
      </c>
      <c r="S2180" s="36">
        <f t="shared" ref="S2180:S2243" si="335">SUM(R2180/C2180%)</f>
        <v>5.3941908713692941</v>
      </c>
    </row>
    <row r="2181" spans="1:19" s="24" customFormat="1" ht="15" hidden="1" outlineLevel="1" x14ac:dyDescent="0.2">
      <c r="A2181" s="37" t="s">
        <v>2151</v>
      </c>
      <c r="B2181" s="34"/>
      <c r="C2181" s="35">
        <v>1460</v>
      </c>
      <c r="D2181" s="34">
        <v>714</v>
      </c>
      <c r="E2181" s="36">
        <f t="shared" si="328"/>
        <v>48.904109589041099</v>
      </c>
      <c r="F2181" s="34">
        <v>746</v>
      </c>
      <c r="G2181" s="36">
        <f t="shared" si="329"/>
        <v>51.095890410958908</v>
      </c>
      <c r="H2181" s="34">
        <v>392</v>
      </c>
      <c r="I2181" s="36">
        <f t="shared" si="330"/>
        <v>26.849315068493151</v>
      </c>
      <c r="J2181" s="34">
        <v>405</v>
      </c>
      <c r="K2181" s="36">
        <f t="shared" si="331"/>
        <v>27.739726027397261</v>
      </c>
      <c r="L2181" s="34">
        <v>222</v>
      </c>
      <c r="M2181" s="36">
        <f t="shared" si="332"/>
        <v>15.205479452054794</v>
      </c>
      <c r="N2181" s="34">
        <v>203</v>
      </c>
      <c r="O2181" s="36">
        <f t="shared" si="333"/>
        <v>13.904109589041097</v>
      </c>
      <c r="P2181" s="34">
        <v>185</v>
      </c>
      <c r="Q2181" s="36">
        <f t="shared" si="334"/>
        <v>12.671232876712329</v>
      </c>
      <c r="R2181" s="34">
        <v>53</v>
      </c>
      <c r="S2181" s="36">
        <f t="shared" si="335"/>
        <v>3.6301369863013702</v>
      </c>
    </row>
    <row r="2182" spans="1:19" s="24" customFormat="1" ht="15" hidden="1" outlineLevel="1" x14ac:dyDescent="0.2">
      <c r="A2182" s="37" t="s">
        <v>2152</v>
      </c>
      <c r="B2182" s="34"/>
      <c r="C2182" s="35">
        <v>1142</v>
      </c>
      <c r="D2182" s="34">
        <v>570</v>
      </c>
      <c r="E2182" s="36">
        <f t="shared" si="328"/>
        <v>49.912434325744307</v>
      </c>
      <c r="F2182" s="34">
        <v>572</v>
      </c>
      <c r="G2182" s="36">
        <f t="shared" si="329"/>
        <v>50.087565674255693</v>
      </c>
      <c r="H2182" s="34">
        <v>263</v>
      </c>
      <c r="I2182" s="36">
        <f t="shared" si="330"/>
        <v>23.029772329246935</v>
      </c>
      <c r="J2182" s="34">
        <v>285</v>
      </c>
      <c r="K2182" s="36">
        <f t="shared" si="331"/>
        <v>24.956217162872154</v>
      </c>
      <c r="L2182" s="34">
        <v>217</v>
      </c>
      <c r="M2182" s="36">
        <f t="shared" si="332"/>
        <v>19.001751313485116</v>
      </c>
      <c r="N2182" s="34">
        <v>201</v>
      </c>
      <c r="O2182" s="36">
        <f t="shared" si="333"/>
        <v>17.600700525394046</v>
      </c>
      <c r="P2182" s="34">
        <v>111</v>
      </c>
      <c r="Q2182" s="36">
        <f t="shared" si="334"/>
        <v>9.7197898423817861</v>
      </c>
      <c r="R2182" s="34">
        <v>65</v>
      </c>
      <c r="S2182" s="36">
        <f t="shared" si="335"/>
        <v>5.6917688266199651</v>
      </c>
    </row>
    <row r="2183" spans="1:19" s="24" customFormat="1" ht="15" hidden="1" outlineLevel="1" x14ac:dyDescent="0.2">
      <c r="A2183" s="37" t="s">
        <v>2153</v>
      </c>
      <c r="B2183" s="34"/>
      <c r="C2183" s="35">
        <v>872</v>
      </c>
      <c r="D2183" s="34">
        <v>427</v>
      </c>
      <c r="E2183" s="36">
        <f t="shared" si="328"/>
        <v>48.967889908256879</v>
      </c>
      <c r="F2183" s="34">
        <v>445</v>
      </c>
      <c r="G2183" s="36">
        <f t="shared" si="329"/>
        <v>51.032110091743114</v>
      </c>
      <c r="H2183" s="34">
        <v>246</v>
      </c>
      <c r="I2183" s="36">
        <f t="shared" si="330"/>
        <v>28.211009174311926</v>
      </c>
      <c r="J2183" s="34">
        <v>234</v>
      </c>
      <c r="K2183" s="36">
        <f t="shared" si="331"/>
        <v>26.834862385321099</v>
      </c>
      <c r="L2183" s="34">
        <v>129</v>
      </c>
      <c r="M2183" s="36">
        <f t="shared" si="332"/>
        <v>14.793577981651374</v>
      </c>
      <c r="N2183" s="34">
        <v>152</v>
      </c>
      <c r="O2183" s="36">
        <f t="shared" si="333"/>
        <v>17.431192660550458</v>
      </c>
      <c r="P2183" s="34">
        <v>79</v>
      </c>
      <c r="Q2183" s="36">
        <f t="shared" si="334"/>
        <v>9.0596330275229349</v>
      </c>
      <c r="R2183" s="34">
        <v>32</v>
      </c>
      <c r="S2183" s="36">
        <f t="shared" si="335"/>
        <v>3.6697247706422016</v>
      </c>
    </row>
    <row r="2184" spans="1:19" s="24" customFormat="1" ht="15" hidden="1" outlineLevel="1" x14ac:dyDescent="0.2">
      <c r="A2184" s="37" t="s">
        <v>2154</v>
      </c>
      <c r="B2184" s="34"/>
      <c r="C2184" s="35">
        <v>537</v>
      </c>
      <c r="D2184" s="34">
        <v>282</v>
      </c>
      <c r="E2184" s="36">
        <f t="shared" si="328"/>
        <v>52.513966480446925</v>
      </c>
      <c r="F2184" s="34">
        <v>255</v>
      </c>
      <c r="G2184" s="36">
        <f t="shared" si="329"/>
        <v>47.486033519553075</v>
      </c>
      <c r="H2184" s="34">
        <v>125</v>
      </c>
      <c r="I2184" s="36">
        <f t="shared" si="330"/>
        <v>23.277467411545622</v>
      </c>
      <c r="J2184" s="34">
        <v>136</v>
      </c>
      <c r="K2184" s="36">
        <f t="shared" si="331"/>
        <v>25.325884543761639</v>
      </c>
      <c r="L2184" s="34">
        <v>97</v>
      </c>
      <c r="M2184" s="36">
        <f t="shared" si="332"/>
        <v>18.063314711359403</v>
      </c>
      <c r="N2184" s="34">
        <v>87</v>
      </c>
      <c r="O2184" s="36">
        <f t="shared" si="333"/>
        <v>16.201117318435752</v>
      </c>
      <c r="P2184" s="34">
        <v>64</v>
      </c>
      <c r="Q2184" s="36">
        <f t="shared" si="334"/>
        <v>11.918063314711359</v>
      </c>
      <c r="R2184" s="34">
        <v>28</v>
      </c>
      <c r="S2184" s="36">
        <f t="shared" si="335"/>
        <v>5.2141527001862196</v>
      </c>
    </row>
    <row r="2185" spans="1:19" s="24" customFormat="1" ht="15" hidden="1" outlineLevel="1" x14ac:dyDescent="0.2">
      <c r="A2185" s="37" t="s">
        <v>2155</v>
      </c>
      <c r="B2185" s="34"/>
      <c r="C2185" s="35">
        <v>585</v>
      </c>
      <c r="D2185" s="34">
        <v>281</v>
      </c>
      <c r="E2185" s="36">
        <f t="shared" si="328"/>
        <v>48.034188034188034</v>
      </c>
      <c r="F2185" s="34">
        <v>304</v>
      </c>
      <c r="G2185" s="36">
        <f t="shared" si="329"/>
        <v>51.965811965811966</v>
      </c>
      <c r="H2185" s="34">
        <v>168</v>
      </c>
      <c r="I2185" s="36">
        <f t="shared" si="330"/>
        <v>28.717948717948719</v>
      </c>
      <c r="J2185" s="34">
        <v>142</v>
      </c>
      <c r="K2185" s="36">
        <f t="shared" si="331"/>
        <v>24.273504273504276</v>
      </c>
      <c r="L2185" s="34">
        <v>76</v>
      </c>
      <c r="M2185" s="36">
        <f t="shared" si="332"/>
        <v>12.991452991452991</v>
      </c>
      <c r="N2185" s="34">
        <v>119</v>
      </c>
      <c r="O2185" s="36">
        <f t="shared" si="333"/>
        <v>20.341880341880344</v>
      </c>
      <c r="P2185" s="34">
        <v>57</v>
      </c>
      <c r="Q2185" s="36">
        <f t="shared" si="334"/>
        <v>9.7435897435897445</v>
      </c>
      <c r="R2185" s="34">
        <v>23</v>
      </c>
      <c r="S2185" s="36">
        <f t="shared" si="335"/>
        <v>3.9316239316239319</v>
      </c>
    </row>
    <row r="2186" spans="1:19" s="24" customFormat="1" ht="15" hidden="1" outlineLevel="1" x14ac:dyDescent="0.2">
      <c r="A2186" s="37" t="s">
        <v>2156</v>
      </c>
      <c r="B2186" s="34"/>
      <c r="C2186" s="35">
        <v>727</v>
      </c>
      <c r="D2186" s="34">
        <v>348</v>
      </c>
      <c r="E2186" s="36">
        <f t="shared" si="328"/>
        <v>47.86795048143054</v>
      </c>
      <c r="F2186" s="34">
        <v>379</v>
      </c>
      <c r="G2186" s="36">
        <f t="shared" si="329"/>
        <v>52.132049518569467</v>
      </c>
      <c r="H2186" s="34">
        <v>209</v>
      </c>
      <c r="I2186" s="36">
        <f t="shared" si="330"/>
        <v>28.748280605226963</v>
      </c>
      <c r="J2186" s="34">
        <v>168</v>
      </c>
      <c r="K2186" s="36">
        <f t="shared" si="331"/>
        <v>23.108665749656122</v>
      </c>
      <c r="L2186" s="34">
        <v>129</v>
      </c>
      <c r="M2186" s="36">
        <f t="shared" si="332"/>
        <v>17.744154057771667</v>
      </c>
      <c r="N2186" s="34">
        <v>128</v>
      </c>
      <c r="O2186" s="36">
        <f t="shared" si="333"/>
        <v>17.606602475928476</v>
      </c>
      <c r="P2186" s="34">
        <v>68</v>
      </c>
      <c r="Q2186" s="36">
        <f t="shared" si="334"/>
        <v>9.3535075653370026</v>
      </c>
      <c r="R2186" s="34">
        <v>25</v>
      </c>
      <c r="S2186" s="36">
        <f t="shared" si="335"/>
        <v>3.4387895460797799</v>
      </c>
    </row>
    <row r="2187" spans="1:19" s="24" customFormat="1" ht="15" hidden="1" outlineLevel="1" x14ac:dyDescent="0.2">
      <c r="A2187" s="37" t="s">
        <v>2157</v>
      </c>
      <c r="B2187" s="34"/>
      <c r="C2187" s="35">
        <v>612</v>
      </c>
      <c r="D2187" s="34">
        <v>324</v>
      </c>
      <c r="E2187" s="36">
        <f t="shared" si="328"/>
        <v>52.941176470588232</v>
      </c>
      <c r="F2187" s="34">
        <v>288</v>
      </c>
      <c r="G2187" s="36">
        <f t="shared" si="329"/>
        <v>47.058823529411761</v>
      </c>
      <c r="H2187" s="34">
        <v>147</v>
      </c>
      <c r="I2187" s="36">
        <f t="shared" si="330"/>
        <v>24.019607843137255</v>
      </c>
      <c r="J2187" s="34">
        <v>145</v>
      </c>
      <c r="K2187" s="36">
        <f t="shared" si="331"/>
        <v>23.692810457516341</v>
      </c>
      <c r="L2187" s="34">
        <v>123</v>
      </c>
      <c r="M2187" s="36">
        <f t="shared" si="332"/>
        <v>20.098039215686274</v>
      </c>
      <c r="N2187" s="34">
        <v>88</v>
      </c>
      <c r="O2187" s="36">
        <f t="shared" si="333"/>
        <v>14.379084967320262</v>
      </c>
      <c r="P2187" s="34">
        <v>66</v>
      </c>
      <c r="Q2187" s="36">
        <f t="shared" si="334"/>
        <v>10.784313725490195</v>
      </c>
      <c r="R2187" s="34">
        <v>43</v>
      </c>
      <c r="S2187" s="36">
        <f t="shared" si="335"/>
        <v>7.0261437908496731</v>
      </c>
    </row>
    <row r="2188" spans="1:19" s="24" customFormat="1" ht="15" hidden="1" outlineLevel="1" x14ac:dyDescent="0.2">
      <c r="A2188" s="37" t="s">
        <v>2158</v>
      </c>
      <c r="B2188" s="34"/>
      <c r="C2188" s="35">
        <v>2493</v>
      </c>
      <c r="D2188" s="34">
        <v>1247</v>
      </c>
      <c r="E2188" s="36">
        <f t="shared" si="328"/>
        <v>50.020056157240276</v>
      </c>
      <c r="F2188" s="34">
        <v>1246</v>
      </c>
      <c r="G2188" s="36">
        <f t="shared" si="329"/>
        <v>49.979943842759731</v>
      </c>
      <c r="H2188" s="34">
        <v>669</v>
      </c>
      <c r="I2188" s="36">
        <f t="shared" si="330"/>
        <v>26.835138387484957</v>
      </c>
      <c r="J2188" s="34">
        <v>638</v>
      </c>
      <c r="K2188" s="36">
        <f t="shared" si="331"/>
        <v>25.591656638588045</v>
      </c>
      <c r="L2188" s="34">
        <v>383</v>
      </c>
      <c r="M2188" s="36">
        <f t="shared" si="332"/>
        <v>15.363016446048936</v>
      </c>
      <c r="N2188" s="34">
        <v>400</v>
      </c>
      <c r="O2188" s="36">
        <f t="shared" si="333"/>
        <v>16.044925792218212</v>
      </c>
      <c r="P2188" s="34">
        <v>289</v>
      </c>
      <c r="Q2188" s="36">
        <f t="shared" si="334"/>
        <v>11.592458884877658</v>
      </c>
      <c r="R2188" s="34">
        <v>114</v>
      </c>
      <c r="S2188" s="36">
        <f t="shared" si="335"/>
        <v>4.57280385078219</v>
      </c>
    </row>
    <row r="2189" spans="1:19" s="24" customFormat="1" ht="15" hidden="1" outlineLevel="1" x14ac:dyDescent="0.2">
      <c r="A2189" s="37" t="s">
        <v>2159</v>
      </c>
      <c r="B2189" s="34"/>
      <c r="C2189" s="35">
        <v>252</v>
      </c>
      <c r="D2189" s="34">
        <v>112</v>
      </c>
      <c r="E2189" s="36">
        <f t="shared" si="328"/>
        <v>44.444444444444443</v>
      </c>
      <c r="F2189" s="34">
        <v>140</v>
      </c>
      <c r="G2189" s="36">
        <f t="shared" si="329"/>
        <v>55.555555555555557</v>
      </c>
      <c r="H2189" s="34">
        <v>60</v>
      </c>
      <c r="I2189" s="36">
        <f t="shared" si="330"/>
        <v>23.80952380952381</v>
      </c>
      <c r="J2189" s="34">
        <v>57</v>
      </c>
      <c r="K2189" s="36">
        <f t="shared" si="331"/>
        <v>22.61904761904762</v>
      </c>
      <c r="L2189" s="34">
        <v>40</v>
      </c>
      <c r="M2189" s="36">
        <f t="shared" si="332"/>
        <v>15.873015873015873</v>
      </c>
      <c r="N2189" s="34">
        <v>44</v>
      </c>
      <c r="O2189" s="36">
        <f t="shared" si="333"/>
        <v>17.460317460317459</v>
      </c>
      <c r="P2189" s="34">
        <v>39</v>
      </c>
      <c r="Q2189" s="36">
        <f t="shared" si="334"/>
        <v>15.476190476190476</v>
      </c>
      <c r="R2189" s="34">
        <v>12</v>
      </c>
      <c r="S2189" s="36">
        <f t="shared" si="335"/>
        <v>4.7619047619047619</v>
      </c>
    </row>
    <row r="2190" spans="1:19" s="24" customFormat="1" ht="15" hidden="1" outlineLevel="1" x14ac:dyDescent="0.2">
      <c r="A2190" s="37" t="s">
        <v>2160</v>
      </c>
      <c r="B2190" s="34"/>
      <c r="C2190" s="35">
        <v>2372</v>
      </c>
      <c r="D2190" s="34">
        <v>1184</v>
      </c>
      <c r="E2190" s="36">
        <f t="shared" si="328"/>
        <v>49.915682967959533</v>
      </c>
      <c r="F2190" s="34">
        <v>1188</v>
      </c>
      <c r="G2190" s="36">
        <f t="shared" si="329"/>
        <v>50.084317032040474</v>
      </c>
      <c r="H2190" s="34">
        <v>625</v>
      </c>
      <c r="I2190" s="36">
        <f t="shared" si="330"/>
        <v>26.349072512647556</v>
      </c>
      <c r="J2190" s="34">
        <v>627</v>
      </c>
      <c r="K2190" s="36">
        <f t="shared" si="331"/>
        <v>26.43338954468803</v>
      </c>
      <c r="L2190" s="34">
        <v>390</v>
      </c>
      <c r="M2190" s="36">
        <f t="shared" si="332"/>
        <v>16.441821247892076</v>
      </c>
      <c r="N2190" s="34">
        <v>392</v>
      </c>
      <c r="O2190" s="36">
        <f t="shared" si="333"/>
        <v>16.526138279932546</v>
      </c>
      <c r="P2190" s="34">
        <v>226</v>
      </c>
      <c r="Q2190" s="36">
        <f t="shared" si="334"/>
        <v>9.527824620573357</v>
      </c>
      <c r="R2190" s="34">
        <v>112</v>
      </c>
      <c r="S2190" s="36">
        <f t="shared" si="335"/>
        <v>4.7217537942664425</v>
      </c>
    </row>
    <row r="2191" spans="1:19" s="24" customFormat="1" ht="15" hidden="1" outlineLevel="1" x14ac:dyDescent="0.2">
      <c r="A2191" s="37" t="s">
        <v>2161</v>
      </c>
      <c r="B2191" s="34"/>
      <c r="C2191" s="35">
        <v>1191</v>
      </c>
      <c r="D2191" s="34">
        <v>612</v>
      </c>
      <c r="E2191" s="36">
        <f t="shared" si="328"/>
        <v>51.385390428211586</v>
      </c>
      <c r="F2191" s="34">
        <v>579</v>
      </c>
      <c r="G2191" s="36">
        <f t="shared" si="329"/>
        <v>48.614609571788414</v>
      </c>
      <c r="H2191" s="34">
        <v>288</v>
      </c>
      <c r="I2191" s="36">
        <f t="shared" si="330"/>
        <v>24.181360201511335</v>
      </c>
      <c r="J2191" s="34">
        <v>318</v>
      </c>
      <c r="K2191" s="36">
        <f t="shared" si="331"/>
        <v>26.700251889168765</v>
      </c>
      <c r="L2191" s="34">
        <v>203</v>
      </c>
      <c r="M2191" s="36">
        <f t="shared" si="332"/>
        <v>17.044500419815282</v>
      </c>
      <c r="N2191" s="34">
        <v>185</v>
      </c>
      <c r="O2191" s="36">
        <f t="shared" si="333"/>
        <v>15.533165407220823</v>
      </c>
      <c r="P2191" s="34">
        <v>126</v>
      </c>
      <c r="Q2191" s="36">
        <f t="shared" si="334"/>
        <v>10.579345088161208</v>
      </c>
      <c r="R2191" s="34">
        <v>71</v>
      </c>
      <c r="S2191" s="36">
        <f t="shared" si="335"/>
        <v>5.9613769941225856</v>
      </c>
    </row>
    <row r="2192" spans="1:19" s="24" customFormat="1" ht="15" hidden="1" outlineLevel="1" x14ac:dyDescent="0.2">
      <c r="A2192" s="37" t="s">
        <v>2162</v>
      </c>
      <c r="B2192" s="34"/>
      <c r="C2192" s="35">
        <v>2222</v>
      </c>
      <c r="D2192" s="34">
        <v>1070</v>
      </c>
      <c r="E2192" s="36">
        <f t="shared" si="328"/>
        <v>48.154815481548155</v>
      </c>
      <c r="F2192" s="34">
        <v>1152</v>
      </c>
      <c r="G2192" s="36">
        <f t="shared" si="329"/>
        <v>51.845184518451845</v>
      </c>
      <c r="H2192" s="34">
        <v>574</v>
      </c>
      <c r="I2192" s="36">
        <f t="shared" si="330"/>
        <v>25.832583258325833</v>
      </c>
      <c r="J2192" s="34">
        <v>588</v>
      </c>
      <c r="K2192" s="36">
        <f t="shared" si="331"/>
        <v>26.462646264626464</v>
      </c>
      <c r="L2192" s="34">
        <v>390</v>
      </c>
      <c r="M2192" s="36">
        <f t="shared" si="332"/>
        <v>17.551755175517552</v>
      </c>
      <c r="N2192" s="34">
        <v>326</v>
      </c>
      <c r="O2192" s="36">
        <f t="shared" si="333"/>
        <v>14.671467146714672</v>
      </c>
      <c r="P2192" s="34">
        <v>230</v>
      </c>
      <c r="Q2192" s="36">
        <f t="shared" si="334"/>
        <v>10.351035103510352</v>
      </c>
      <c r="R2192" s="34">
        <v>114</v>
      </c>
      <c r="S2192" s="36">
        <f t="shared" si="335"/>
        <v>5.1305130513051305</v>
      </c>
    </row>
    <row r="2193" spans="1:19" s="24" customFormat="1" ht="15" hidden="1" outlineLevel="1" x14ac:dyDescent="0.2">
      <c r="A2193" s="37" t="s">
        <v>2163</v>
      </c>
      <c r="B2193" s="34"/>
      <c r="C2193" s="35">
        <v>2375</v>
      </c>
      <c r="D2193" s="34">
        <v>1205</v>
      </c>
      <c r="E2193" s="36">
        <f t="shared" si="328"/>
        <v>50.736842105263158</v>
      </c>
      <c r="F2193" s="34">
        <v>1170</v>
      </c>
      <c r="G2193" s="36">
        <f t="shared" si="329"/>
        <v>49.263157894736842</v>
      </c>
      <c r="H2193" s="34">
        <v>621</v>
      </c>
      <c r="I2193" s="36">
        <f t="shared" si="330"/>
        <v>26.147368421052633</v>
      </c>
      <c r="J2193" s="34">
        <v>655</v>
      </c>
      <c r="K2193" s="36">
        <f t="shared" si="331"/>
        <v>27.578947368421051</v>
      </c>
      <c r="L2193" s="34">
        <v>391</v>
      </c>
      <c r="M2193" s="36">
        <f t="shared" si="332"/>
        <v>16.463157894736842</v>
      </c>
      <c r="N2193" s="34">
        <v>348</v>
      </c>
      <c r="O2193" s="36">
        <f t="shared" si="333"/>
        <v>14.652631578947368</v>
      </c>
      <c r="P2193" s="34">
        <v>250</v>
      </c>
      <c r="Q2193" s="36">
        <f t="shared" si="334"/>
        <v>10.526315789473685</v>
      </c>
      <c r="R2193" s="34">
        <v>110</v>
      </c>
      <c r="S2193" s="36">
        <f t="shared" si="335"/>
        <v>4.6315789473684212</v>
      </c>
    </row>
    <row r="2194" spans="1:19" s="24" customFormat="1" ht="15" hidden="1" outlineLevel="1" x14ac:dyDescent="0.2">
      <c r="A2194" s="37" t="s">
        <v>2164</v>
      </c>
      <c r="B2194" s="34"/>
      <c r="C2194" s="35">
        <v>516</v>
      </c>
      <c r="D2194" s="34">
        <v>275</v>
      </c>
      <c r="E2194" s="36">
        <f t="shared" si="328"/>
        <v>53.29457364341085</v>
      </c>
      <c r="F2194" s="34">
        <v>241</v>
      </c>
      <c r="G2194" s="36">
        <f t="shared" si="329"/>
        <v>46.705426356589143</v>
      </c>
      <c r="H2194" s="34">
        <v>100</v>
      </c>
      <c r="I2194" s="36">
        <f t="shared" si="330"/>
        <v>19.379844961240309</v>
      </c>
      <c r="J2194" s="34">
        <v>149</v>
      </c>
      <c r="K2194" s="36">
        <f t="shared" si="331"/>
        <v>28.875968992248062</v>
      </c>
      <c r="L2194" s="34">
        <v>97</v>
      </c>
      <c r="M2194" s="36">
        <f t="shared" si="332"/>
        <v>18.7984496124031</v>
      </c>
      <c r="N2194" s="34">
        <v>79</v>
      </c>
      <c r="O2194" s="36">
        <f t="shared" si="333"/>
        <v>15.310077519379844</v>
      </c>
      <c r="P2194" s="34">
        <v>57</v>
      </c>
      <c r="Q2194" s="36">
        <f t="shared" si="334"/>
        <v>11.046511627906977</v>
      </c>
      <c r="R2194" s="34">
        <v>34</v>
      </c>
      <c r="S2194" s="36">
        <f t="shared" si="335"/>
        <v>6.5891472868217056</v>
      </c>
    </row>
    <row r="2195" spans="1:19" s="24" customFormat="1" ht="15" hidden="1" outlineLevel="1" x14ac:dyDescent="0.2">
      <c r="A2195" s="37" t="s">
        <v>2165</v>
      </c>
      <c r="B2195" s="34"/>
      <c r="C2195" s="35">
        <v>1561</v>
      </c>
      <c r="D2195" s="34">
        <v>777</v>
      </c>
      <c r="E2195" s="36">
        <f t="shared" si="328"/>
        <v>49.775784753363233</v>
      </c>
      <c r="F2195" s="34">
        <v>784</v>
      </c>
      <c r="G2195" s="36">
        <f t="shared" si="329"/>
        <v>50.224215246636774</v>
      </c>
      <c r="H2195" s="34">
        <v>419</v>
      </c>
      <c r="I2195" s="36">
        <f t="shared" si="330"/>
        <v>26.841768097373478</v>
      </c>
      <c r="J2195" s="34">
        <v>390</v>
      </c>
      <c r="K2195" s="36">
        <f t="shared" si="331"/>
        <v>24.983984625240232</v>
      </c>
      <c r="L2195" s="34">
        <v>232</v>
      </c>
      <c r="M2195" s="36">
        <f t="shared" si="332"/>
        <v>14.862267777065984</v>
      </c>
      <c r="N2195" s="34">
        <v>278</v>
      </c>
      <c r="O2195" s="36">
        <f t="shared" si="333"/>
        <v>17.809096732863548</v>
      </c>
      <c r="P2195" s="34">
        <v>178</v>
      </c>
      <c r="Q2195" s="36">
        <f t="shared" si="334"/>
        <v>11.402946828955798</v>
      </c>
      <c r="R2195" s="34">
        <v>64</v>
      </c>
      <c r="S2195" s="36">
        <f t="shared" si="335"/>
        <v>4.0999359385009608</v>
      </c>
    </row>
    <row r="2196" spans="1:19" s="24" customFormat="1" ht="15" hidden="1" outlineLevel="1" x14ac:dyDescent="0.2">
      <c r="A2196" s="37" t="s">
        <v>2166</v>
      </c>
      <c r="B2196" s="34"/>
      <c r="C2196" s="35">
        <v>2025</v>
      </c>
      <c r="D2196" s="34">
        <v>1005</v>
      </c>
      <c r="E2196" s="36">
        <f t="shared" si="328"/>
        <v>49.629629629629626</v>
      </c>
      <c r="F2196" s="34">
        <v>1020</v>
      </c>
      <c r="G2196" s="36">
        <f t="shared" si="329"/>
        <v>50.370370370370374</v>
      </c>
      <c r="H2196" s="34">
        <v>473</v>
      </c>
      <c r="I2196" s="36">
        <f t="shared" si="330"/>
        <v>23.358024691358025</v>
      </c>
      <c r="J2196" s="34">
        <v>540</v>
      </c>
      <c r="K2196" s="36">
        <f t="shared" si="331"/>
        <v>26.666666666666668</v>
      </c>
      <c r="L2196" s="34">
        <v>359</v>
      </c>
      <c r="M2196" s="36">
        <f t="shared" si="332"/>
        <v>17.728395061728396</v>
      </c>
      <c r="N2196" s="34">
        <v>317</v>
      </c>
      <c r="O2196" s="36">
        <f t="shared" si="333"/>
        <v>15.654320987654321</v>
      </c>
      <c r="P2196" s="34">
        <v>242</v>
      </c>
      <c r="Q2196" s="36">
        <f t="shared" si="334"/>
        <v>11.950617283950617</v>
      </c>
      <c r="R2196" s="34">
        <v>94</v>
      </c>
      <c r="S2196" s="36">
        <f t="shared" si="335"/>
        <v>4.6419753086419755</v>
      </c>
    </row>
    <row r="2197" spans="1:19" s="24" customFormat="1" ht="15" hidden="1" outlineLevel="1" x14ac:dyDescent="0.2">
      <c r="A2197" s="37" t="s">
        <v>2167</v>
      </c>
      <c r="B2197" s="34"/>
      <c r="C2197" s="35">
        <v>2318</v>
      </c>
      <c r="D2197" s="34">
        <v>1173</v>
      </c>
      <c r="E2197" s="36">
        <f t="shared" si="328"/>
        <v>50.603968938740294</v>
      </c>
      <c r="F2197" s="34">
        <v>1145</v>
      </c>
      <c r="G2197" s="36">
        <f t="shared" si="329"/>
        <v>49.396031061259706</v>
      </c>
      <c r="H2197" s="34">
        <v>607</v>
      </c>
      <c r="I2197" s="36">
        <f t="shared" si="330"/>
        <v>26.186367558239862</v>
      </c>
      <c r="J2197" s="34">
        <v>643</v>
      </c>
      <c r="K2197" s="36">
        <f t="shared" si="331"/>
        <v>27.739430543572045</v>
      </c>
      <c r="L2197" s="34">
        <v>356</v>
      </c>
      <c r="M2197" s="36">
        <f t="shared" si="332"/>
        <v>15.358067299396032</v>
      </c>
      <c r="N2197" s="34">
        <v>346</v>
      </c>
      <c r="O2197" s="36">
        <f t="shared" si="333"/>
        <v>14.926660914581536</v>
      </c>
      <c r="P2197" s="34">
        <v>272</v>
      </c>
      <c r="Q2197" s="36">
        <f t="shared" si="334"/>
        <v>11.73425366695427</v>
      </c>
      <c r="R2197" s="34">
        <v>94</v>
      </c>
      <c r="S2197" s="36">
        <f t="shared" si="335"/>
        <v>4.0552200172562554</v>
      </c>
    </row>
    <row r="2198" spans="1:19" s="24" customFormat="1" ht="15" hidden="1" outlineLevel="1" x14ac:dyDescent="0.2">
      <c r="A2198" s="37" t="s">
        <v>2168</v>
      </c>
      <c r="B2198" s="34"/>
      <c r="C2198" s="35">
        <v>1056</v>
      </c>
      <c r="D2198" s="34">
        <v>487</v>
      </c>
      <c r="E2198" s="36">
        <f t="shared" si="328"/>
        <v>46.117424242424242</v>
      </c>
      <c r="F2198" s="34">
        <v>569</v>
      </c>
      <c r="G2198" s="36">
        <f t="shared" si="329"/>
        <v>53.882575757575758</v>
      </c>
      <c r="H2198" s="34">
        <v>270</v>
      </c>
      <c r="I2198" s="36">
        <f t="shared" si="330"/>
        <v>25.568181818181817</v>
      </c>
      <c r="J2198" s="34">
        <v>295</v>
      </c>
      <c r="K2198" s="36">
        <f t="shared" si="331"/>
        <v>27.935606060606059</v>
      </c>
      <c r="L2198" s="34">
        <v>171</v>
      </c>
      <c r="M2198" s="36">
        <f t="shared" si="332"/>
        <v>16.193181818181817</v>
      </c>
      <c r="N2198" s="34">
        <v>142</v>
      </c>
      <c r="O2198" s="36">
        <f t="shared" si="333"/>
        <v>13.446969696969695</v>
      </c>
      <c r="P2198" s="34">
        <v>124</v>
      </c>
      <c r="Q2198" s="36">
        <f t="shared" si="334"/>
        <v>11.742424242424242</v>
      </c>
      <c r="R2198" s="34">
        <v>54</v>
      </c>
      <c r="S2198" s="36">
        <f t="shared" si="335"/>
        <v>5.1136363636363633</v>
      </c>
    </row>
    <row r="2199" spans="1:19" s="24" customFormat="1" ht="15" hidden="1" outlineLevel="1" x14ac:dyDescent="0.2">
      <c r="A2199" s="37" t="s">
        <v>2169</v>
      </c>
      <c r="B2199" s="34"/>
      <c r="C2199" s="35">
        <v>1366</v>
      </c>
      <c r="D2199" s="34">
        <v>534</v>
      </c>
      <c r="E2199" s="36">
        <f t="shared" si="328"/>
        <v>39.092240117130309</v>
      </c>
      <c r="F2199" s="34">
        <v>832</v>
      </c>
      <c r="G2199" s="36">
        <f t="shared" si="329"/>
        <v>60.907759882869691</v>
      </c>
      <c r="H2199" s="34">
        <v>268</v>
      </c>
      <c r="I2199" s="36">
        <f t="shared" si="330"/>
        <v>19.619326500732065</v>
      </c>
      <c r="J2199" s="34">
        <v>316</v>
      </c>
      <c r="K2199" s="36">
        <f t="shared" si="331"/>
        <v>23.133235724743777</v>
      </c>
      <c r="L2199" s="34">
        <v>247</v>
      </c>
      <c r="M2199" s="36">
        <f t="shared" si="332"/>
        <v>18.081991215226939</v>
      </c>
      <c r="N2199" s="34">
        <v>225</v>
      </c>
      <c r="O2199" s="36">
        <f t="shared" si="333"/>
        <v>16.471449487554903</v>
      </c>
      <c r="P2199" s="34">
        <v>175</v>
      </c>
      <c r="Q2199" s="36">
        <f t="shared" si="334"/>
        <v>12.811127379209371</v>
      </c>
      <c r="R2199" s="34">
        <v>135</v>
      </c>
      <c r="S2199" s="36">
        <f t="shared" si="335"/>
        <v>9.8828696925329425</v>
      </c>
    </row>
    <row r="2200" spans="1:19" s="24" customFormat="1" ht="15" hidden="1" outlineLevel="1" x14ac:dyDescent="0.2">
      <c r="A2200" s="37" t="s">
        <v>2170</v>
      </c>
      <c r="B2200" s="34"/>
      <c r="C2200" s="35">
        <v>1578</v>
      </c>
      <c r="D2200" s="34">
        <v>658</v>
      </c>
      <c r="E2200" s="36">
        <f t="shared" si="328"/>
        <v>41.698352344740179</v>
      </c>
      <c r="F2200" s="34">
        <v>920</v>
      </c>
      <c r="G2200" s="36">
        <f t="shared" si="329"/>
        <v>58.301647655259828</v>
      </c>
      <c r="H2200" s="34">
        <v>333</v>
      </c>
      <c r="I2200" s="36">
        <f t="shared" si="330"/>
        <v>21.102661596958175</v>
      </c>
      <c r="J2200" s="34">
        <v>398</v>
      </c>
      <c r="K2200" s="36">
        <f t="shared" si="331"/>
        <v>25.221799746514577</v>
      </c>
      <c r="L2200" s="34">
        <v>268</v>
      </c>
      <c r="M2200" s="36">
        <f t="shared" si="332"/>
        <v>16.983523447401776</v>
      </c>
      <c r="N2200" s="34">
        <v>268</v>
      </c>
      <c r="O2200" s="36">
        <f t="shared" si="333"/>
        <v>16.983523447401776</v>
      </c>
      <c r="P2200" s="34">
        <v>209</v>
      </c>
      <c r="Q2200" s="36">
        <f t="shared" si="334"/>
        <v>13.244613434727503</v>
      </c>
      <c r="R2200" s="34">
        <v>102</v>
      </c>
      <c r="S2200" s="36">
        <f t="shared" si="335"/>
        <v>6.4638783269961984</v>
      </c>
    </row>
    <row r="2201" spans="1:19" s="24" customFormat="1" ht="15" hidden="1" outlineLevel="1" x14ac:dyDescent="0.2">
      <c r="A2201" s="37" t="s">
        <v>2171</v>
      </c>
      <c r="B2201" s="34"/>
      <c r="C2201" s="35">
        <v>1215</v>
      </c>
      <c r="D2201" s="34">
        <v>514</v>
      </c>
      <c r="E2201" s="36">
        <f t="shared" si="328"/>
        <v>42.304526748971192</v>
      </c>
      <c r="F2201" s="34">
        <v>701</v>
      </c>
      <c r="G2201" s="36">
        <f t="shared" si="329"/>
        <v>57.695473251028808</v>
      </c>
      <c r="H2201" s="34">
        <v>209</v>
      </c>
      <c r="I2201" s="36">
        <f t="shared" si="330"/>
        <v>17.201646090534979</v>
      </c>
      <c r="J2201" s="34">
        <v>258</v>
      </c>
      <c r="K2201" s="36">
        <f t="shared" si="331"/>
        <v>21.234567901234566</v>
      </c>
      <c r="L2201" s="34">
        <v>210</v>
      </c>
      <c r="M2201" s="36">
        <f t="shared" si="332"/>
        <v>17.283950617283949</v>
      </c>
      <c r="N2201" s="34">
        <v>190</v>
      </c>
      <c r="O2201" s="36">
        <f t="shared" si="333"/>
        <v>15.637860082304526</v>
      </c>
      <c r="P2201" s="34">
        <v>197</v>
      </c>
      <c r="Q2201" s="36">
        <f t="shared" si="334"/>
        <v>16.213991769547324</v>
      </c>
      <c r="R2201" s="34">
        <v>151</v>
      </c>
      <c r="S2201" s="36">
        <f t="shared" si="335"/>
        <v>12.427983539094649</v>
      </c>
    </row>
    <row r="2202" spans="1:19" s="24" customFormat="1" ht="15" hidden="1" outlineLevel="1" x14ac:dyDescent="0.2">
      <c r="A2202" s="37" t="s">
        <v>2172</v>
      </c>
      <c r="B2202" s="34"/>
      <c r="C2202" s="35">
        <v>889</v>
      </c>
      <c r="D2202" s="34">
        <v>424</v>
      </c>
      <c r="E2202" s="36">
        <f t="shared" si="328"/>
        <v>47.694038245219346</v>
      </c>
      <c r="F2202" s="34">
        <v>465</v>
      </c>
      <c r="G2202" s="36">
        <f t="shared" si="329"/>
        <v>52.305961754780647</v>
      </c>
      <c r="H2202" s="34">
        <v>197</v>
      </c>
      <c r="I2202" s="36">
        <f t="shared" si="330"/>
        <v>22.159730033745781</v>
      </c>
      <c r="J2202" s="34">
        <v>201</v>
      </c>
      <c r="K2202" s="36">
        <f t="shared" si="331"/>
        <v>22.609673790776153</v>
      </c>
      <c r="L2202" s="34">
        <v>166</v>
      </c>
      <c r="M2202" s="36">
        <f t="shared" si="332"/>
        <v>18.672665916760405</v>
      </c>
      <c r="N2202" s="34">
        <v>143</v>
      </c>
      <c r="O2202" s="36">
        <f t="shared" si="333"/>
        <v>16.085489313835769</v>
      </c>
      <c r="P2202" s="34">
        <v>131</v>
      </c>
      <c r="Q2202" s="36">
        <f t="shared" si="334"/>
        <v>14.735658042744657</v>
      </c>
      <c r="R2202" s="34">
        <v>51</v>
      </c>
      <c r="S2202" s="36">
        <f t="shared" si="335"/>
        <v>5.7367829021372323</v>
      </c>
    </row>
    <row r="2203" spans="1:19" s="24" customFormat="1" ht="15" hidden="1" outlineLevel="1" x14ac:dyDescent="0.2">
      <c r="A2203" s="37" t="s">
        <v>2173</v>
      </c>
      <c r="B2203" s="34"/>
      <c r="C2203" s="35">
        <v>1119</v>
      </c>
      <c r="D2203" s="34">
        <v>382</v>
      </c>
      <c r="E2203" s="36">
        <f t="shared" si="328"/>
        <v>34.137622877569257</v>
      </c>
      <c r="F2203" s="34">
        <v>737</v>
      </c>
      <c r="G2203" s="36">
        <f t="shared" si="329"/>
        <v>65.862377122430743</v>
      </c>
      <c r="H2203" s="34">
        <v>221</v>
      </c>
      <c r="I2203" s="36">
        <f t="shared" si="330"/>
        <v>19.749776586237711</v>
      </c>
      <c r="J2203" s="34">
        <v>232</v>
      </c>
      <c r="K2203" s="36">
        <f t="shared" si="331"/>
        <v>20.732797140303845</v>
      </c>
      <c r="L2203" s="34">
        <v>196</v>
      </c>
      <c r="M2203" s="36">
        <f t="shared" si="332"/>
        <v>17.515638963360143</v>
      </c>
      <c r="N2203" s="34">
        <v>192</v>
      </c>
      <c r="O2203" s="36">
        <f t="shared" si="333"/>
        <v>17.158176943699733</v>
      </c>
      <c r="P2203" s="34">
        <v>156</v>
      </c>
      <c r="Q2203" s="36">
        <f t="shared" si="334"/>
        <v>13.941018766756033</v>
      </c>
      <c r="R2203" s="34">
        <v>122</v>
      </c>
      <c r="S2203" s="36">
        <f t="shared" si="335"/>
        <v>10.902591599642539</v>
      </c>
    </row>
    <row r="2204" spans="1:19" s="24" customFormat="1" ht="15" hidden="1" outlineLevel="1" x14ac:dyDescent="0.2">
      <c r="A2204" s="37" t="s">
        <v>2174</v>
      </c>
      <c r="B2204" s="34"/>
      <c r="C2204" s="35">
        <v>657</v>
      </c>
      <c r="D2204" s="34">
        <v>254</v>
      </c>
      <c r="E2204" s="36">
        <f t="shared" si="328"/>
        <v>38.660578386605785</v>
      </c>
      <c r="F2204" s="34">
        <v>403</v>
      </c>
      <c r="G2204" s="36">
        <f t="shared" si="329"/>
        <v>61.339421613394215</v>
      </c>
      <c r="H2204" s="34">
        <v>130</v>
      </c>
      <c r="I2204" s="36">
        <f t="shared" si="330"/>
        <v>19.786910197869101</v>
      </c>
      <c r="J2204" s="34">
        <v>130</v>
      </c>
      <c r="K2204" s="36">
        <f t="shared" si="331"/>
        <v>19.786910197869101</v>
      </c>
      <c r="L2204" s="34">
        <v>124</v>
      </c>
      <c r="M2204" s="36">
        <f t="shared" si="332"/>
        <v>18.87366818873668</v>
      </c>
      <c r="N2204" s="34">
        <v>122</v>
      </c>
      <c r="O2204" s="36">
        <f t="shared" si="333"/>
        <v>18.569254185692539</v>
      </c>
      <c r="P2204" s="34">
        <v>69</v>
      </c>
      <c r="Q2204" s="36">
        <f t="shared" si="334"/>
        <v>10.50228310502283</v>
      </c>
      <c r="R2204" s="34">
        <v>82</v>
      </c>
      <c r="S2204" s="36">
        <f t="shared" si="335"/>
        <v>12.480974124809741</v>
      </c>
    </row>
    <row r="2205" spans="1:19" s="24" customFormat="1" ht="15" hidden="1" outlineLevel="1" x14ac:dyDescent="0.2">
      <c r="A2205" s="37" t="s">
        <v>2175</v>
      </c>
      <c r="B2205" s="34"/>
      <c r="C2205" s="35">
        <v>1017</v>
      </c>
      <c r="D2205" s="34">
        <v>471</v>
      </c>
      <c r="E2205" s="36">
        <f t="shared" si="328"/>
        <v>46.312684365781713</v>
      </c>
      <c r="F2205" s="34">
        <v>546</v>
      </c>
      <c r="G2205" s="36">
        <f t="shared" si="329"/>
        <v>53.687315634218287</v>
      </c>
      <c r="H2205" s="34">
        <v>210</v>
      </c>
      <c r="I2205" s="36">
        <f t="shared" si="330"/>
        <v>20.64896755162242</v>
      </c>
      <c r="J2205" s="34">
        <v>259</v>
      </c>
      <c r="K2205" s="36">
        <f t="shared" si="331"/>
        <v>25.467059980334316</v>
      </c>
      <c r="L2205" s="34">
        <v>163</v>
      </c>
      <c r="M2205" s="36">
        <f t="shared" si="332"/>
        <v>16.027531956735498</v>
      </c>
      <c r="N2205" s="34">
        <v>187</v>
      </c>
      <c r="O2205" s="36">
        <f t="shared" si="333"/>
        <v>18.3874139626352</v>
      </c>
      <c r="P2205" s="34">
        <v>127</v>
      </c>
      <c r="Q2205" s="36">
        <f t="shared" si="334"/>
        <v>12.48770894788594</v>
      </c>
      <c r="R2205" s="34">
        <v>71</v>
      </c>
      <c r="S2205" s="36">
        <f t="shared" si="335"/>
        <v>6.9813176007866273</v>
      </c>
    </row>
    <row r="2206" spans="1:19" s="24" customFormat="1" ht="15" hidden="1" outlineLevel="1" x14ac:dyDescent="0.2">
      <c r="A2206" s="37" t="s">
        <v>2176</v>
      </c>
      <c r="B2206" s="34"/>
      <c r="C2206" s="35">
        <v>962</v>
      </c>
      <c r="D2206" s="34">
        <v>407</v>
      </c>
      <c r="E2206" s="36">
        <f t="shared" si="328"/>
        <v>42.307692307692314</v>
      </c>
      <c r="F2206" s="34">
        <v>555</v>
      </c>
      <c r="G2206" s="36">
        <f t="shared" si="329"/>
        <v>57.692307692307701</v>
      </c>
      <c r="H2206" s="34">
        <v>210</v>
      </c>
      <c r="I2206" s="36">
        <f t="shared" si="330"/>
        <v>21.829521829521831</v>
      </c>
      <c r="J2206" s="34">
        <v>238</v>
      </c>
      <c r="K2206" s="36">
        <f t="shared" si="331"/>
        <v>24.740124740124742</v>
      </c>
      <c r="L2206" s="34">
        <v>177</v>
      </c>
      <c r="M2206" s="36">
        <f t="shared" si="332"/>
        <v>18.399168399168399</v>
      </c>
      <c r="N2206" s="34">
        <v>160</v>
      </c>
      <c r="O2206" s="36">
        <f t="shared" si="333"/>
        <v>16.632016632016633</v>
      </c>
      <c r="P2206" s="34">
        <v>125</v>
      </c>
      <c r="Q2206" s="36">
        <f t="shared" si="334"/>
        <v>12.993762993762996</v>
      </c>
      <c r="R2206" s="34">
        <v>52</v>
      </c>
      <c r="S2206" s="36">
        <f t="shared" si="335"/>
        <v>5.4054054054054061</v>
      </c>
    </row>
    <row r="2207" spans="1:19" s="24" customFormat="1" ht="15" hidden="1" outlineLevel="1" x14ac:dyDescent="0.2">
      <c r="A2207" s="37" t="s">
        <v>2177</v>
      </c>
      <c r="B2207" s="34"/>
      <c r="C2207" s="35">
        <v>437</v>
      </c>
      <c r="D2207" s="34">
        <v>201</v>
      </c>
      <c r="E2207" s="36">
        <f t="shared" si="328"/>
        <v>45.995423340961096</v>
      </c>
      <c r="F2207" s="34">
        <v>236</v>
      </c>
      <c r="G2207" s="36">
        <f t="shared" si="329"/>
        <v>54.004576659038904</v>
      </c>
      <c r="H2207" s="34">
        <v>120</v>
      </c>
      <c r="I2207" s="36">
        <f t="shared" si="330"/>
        <v>27.459954233409611</v>
      </c>
      <c r="J2207" s="34">
        <v>109</v>
      </c>
      <c r="K2207" s="36">
        <f t="shared" si="331"/>
        <v>24.94279176201373</v>
      </c>
      <c r="L2207" s="34">
        <v>62</v>
      </c>
      <c r="M2207" s="36">
        <f t="shared" si="332"/>
        <v>14.187643020594965</v>
      </c>
      <c r="N2207" s="34">
        <v>79</v>
      </c>
      <c r="O2207" s="36">
        <f t="shared" si="333"/>
        <v>18.077803203661325</v>
      </c>
      <c r="P2207" s="34">
        <v>47</v>
      </c>
      <c r="Q2207" s="36">
        <f t="shared" si="334"/>
        <v>10.755148741418765</v>
      </c>
      <c r="R2207" s="34">
        <v>20</v>
      </c>
      <c r="S2207" s="36">
        <f t="shared" si="335"/>
        <v>4.5766590389016013</v>
      </c>
    </row>
    <row r="2208" spans="1:19" s="24" customFormat="1" ht="15" hidden="1" outlineLevel="1" x14ac:dyDescent="0.2">
      <c r="A2208" s="37" t="s">
        <v>2178</v>
      </c>
      <c r="B2208" s="34"/>
      <c r="C2208" s="35">
        <v>1829</v>
      </c>
      <c r="D2208" s="34">
        <v>845</v>
      </c>
      <c r="E2208" s="36">
        <f t="shared" si="328"/>
        <v>46.200109349371246</v>
      </c>
      <c r="F2208" s="34">
        <v>984</v>
      </c>
      <c r="G2208" s="36">
        <f t="shared" si="329"/>
        <v>53.799890650628761</v>
      </c>
      <c r="H2208" s="34">
        <v>448</v>
      </c>
      <c r="I2208" s="36">
        <f t="shared" si="330"/>
        <v>24.494259158009843</v>
      </c>
      <c r="J2208" s="34">
        <v>453</v>
      </c>
      <c r="K2208" s="36">
        <f t="shared" si="331"/>
        <v>24.767632586112629</v>
      </c>
      <c r="L2208" s="34">
        <v>320</v>
      </c>
      <c r="M2208" s="36">
        <f t="shared" si="332"/>
        <v>17.495899398578459</v>
      </c>
      <c r="N2208" s="34">
        <v>285</v>
      </c>
      <c r="O2208" s="36">
        <f t="shared" si="333"/>
        <v>15.58228540185894</v>
      </c>
      <c r="P2208" s="34">
        <v>221</v>
      </c>
      <c r="Q2208" s="36">
        <f t="shared" si="334"/>
        <v>12.083105522143248</v>
      </c>
      <c r="R2208" s="34">
        <v>102</v>
      </c>
      <c r="S2208" s="36">
        <f t="shared" si="335"/>
        <v>5.5768179332968835</v>
      </c>
    </row>
    <row r="2209" spans="1:19" s="24" customFormat="1" ht="15" hidden="1" outlineLevel="1" x14ac:dyDescent="0.2">
      <c r="A2209" s="37" t="s">
        <v>2179</v>
      </c>
      <c r="B2209" s="34"/>
      <c r="C2209" s="35">
        <v>1753</v>
      </c>
      <c r="D2209" s="34">
        <v>786</v>
      </c>
      <c r="E2209" s="36">
        <f t="shared" si="328"/>
        <v>44.837421563034795</v>
      </c>
      <c r="F2209" s="34">
        <v>967</v>
      </c>
      <c r="G2209" s="36">
        <f t="shared" si="329"/>
        <v>55.162578436965198</v>
      </c>
      <c r="H2209" s="34">
        <v>340</v>
      </c>
      <c r="I2209" s="36">
        <f t="shared" si="330"/>
        <v>19.395322304620649</v>
      </c>
      <c r="J2209" s="34">
        <v>406</v>
      </c>
      <c r="K2209" s="36">
        <f t="shared" si="331"/>
        <v>23.16029663434113</v>
      </c>
      <c r="L2209" s="34">
        <v>318</v>
      </c>
      <c r="M2209" s="36">
        <f t="shared" si="332"/>
        <v>18.140330861380491</v>
      </c>
      <c r="N2209" s="34">
        <v>278</v>
      </c>
      <c r="O2209" s="36">
        <f t="shared" si="333"/>
        <v>15.858528237307471</v>
      </c>
      <c r="P2209" s="34">
        <v>271</v>
      </c>
      <c r="Q2209" s="36">
        <f t="shared" si="334"/>
        <v>15.459212778094694</v>
      </c>
      <c r="R2209" s="34">
        <v>140</v>
      </c>
      <c r="S2209" s="36">
        <f t="shared" si="335"/>
        <v>7.9863091842555614</v>
      </c>
    </row>
    <row r="2210" spans="1:19" s="24" customFormat="1" ht="15" hidden="1" outlineLevel="1" x14ac:dyDescent="0.2">
      <c r="A2210" s="37" t="s">
        <v>2180</v>
      </c>
      <c r="B2210" s="34"/>
      <c r="C2210" s="35">
        <v>780</v>
      </c>
      <c r="D2210" s="34">
        <v>348</v>
      </c>
      <c r="E2210" s="36">
        <f t="shared" si="328"/>
        <v>44.615384615384613</v>
      </c>
      <c r="F2210" s="34">
        <v>432</v>
      </c>
      <c r="G2210" s="36">
        <f t="shared" si="329"/>
        <v>55.384615384615387</v>
      </c>
      <c r="H2210" s="34">
        <v>158</v>
      </c>
      <c r="I2210" s="36">
        <f t="shared" si="330"/>
        <v>20.256410256410255</v>
      </c>
      <c r="J2210" s="34">
        <v>157</v>
      </c>
      <c r="K2210" s="36">
        <f t="shared" si="331"/>
        <v>20.128205128205128</v>
      </c>
      <c r="L2210" s="34">
        <v>219</v>
      </c>
      <c r="M2210" s="36">
        <f t="shared" si="332"/>
        <v>28.076923076923077</v>
      </c>
      <c r="N2210" s="34">
        <v>145</v>
      </c>
      <c r="O2210" s="36">
        <f t="shared" si="333"/>
        <v>18.589743589743591</v>
      </c>
      <c r="P2210" s="34">
        <v>78</v>
      </c>
      <c r="Q2210" s="36">
        <f t="shared" si="334"/>
        <v>10</v>
      </c>
      <c r="R2210" s="34">
        <v>23</v>
      </c>
      <c r="S2210" s="36">
        <f t="shared" si="335"/>
        <v>2.9487179487179489</v>
      </c>
    </row>
    <row r="2211" spans="1:19" s="24" customFormat="1" ht="15" hidden="1" outlineLevel="1" x14ac:dyDescent="0.2">
      <c r="A2211" s="37" t="s">
        <v>2181</v>
      </c>
      <c r="B2211" s="34"/>
      <c r="C2211" s="35">
        <v>395</v>
      </c>
      <c r="D2211" s="34">
        <v>164</v>
      </c>
      <c r="E2211" s="36">
        <f t="shared" si="328"/>
        <v>41.518987341772153</v>
      </c>
      <c r="F2211" s="34">
        <v>231</v>
      </c>
      <c r="G2211" s="36">
        <f t="shared" si="329"/>
        <v>58.481012658227847</v>
      </c>
      <c r="H2211" s="34">
        <v>72</v>
      </c>
      <c r="I2211" s="36">
        <f t="shared" si="330"/>
        <v>18.22784810126582</v>
      </c>
      <c r="J2211" s="34">
        <v>103</v>
      </c>
      <c r="K2211" s="36">
        <f t="shared" si="331"/>
        <v>26.075949367088608</v>
      </c>
      <c r="L2211" s="34">
        <v>64</v>
      </c>
      <c r="M2211" s="36">
        <f t="shared" si="332"/>
        <v>16.202531645569618</v>
      </c>
      <c r="N2211" s="34">
        <v>55</v>
      </c>
      <c r="O2211" s="36">
        <f t="shared" si="333"/>
        <v>13.924050632911392</v>
      </c>
      <c r="P2211" s="34">
        <v>75</v>
      </c>
      <c r="Q2211" s="36">
        <f t="shared" si="334"/>
        <v>18.987341772151897</v>
      </c>
      <c r="R2211" s="34">
        <v>26</v>
      </c>
      <c r="S2211" s="36">
        <f t="shared" si="335"/>
        <v>6.5822784810126578</v>
      </c>
    </row>
    <row r="2212" spans="1:19" s="24" customFormat="1" ht="15" hidden="1" outlineLevel="1" x14ac:dyDescent="0.2">
      <c r="A2212" s="37" t="s">
        <v>2182</v>
      </c>
      <c r="B2212" s="34"/>
      <c r="C2212" s="35">
        <v>1018</v>
      </c>
      <c r="D2212" s="34">
        <v>528</v>
      </c>
      <c r="E2212" s="36">
        <f t="shared" si="328"/>
        <v>51.8664047151277</v>
      </c>
      <c r="F2212" s="34">
        <v>490</v>
      </c>
      <c r="G2212" s="36">
        <f t="shared" si="329"/>
        <v>48.1335952848723</v>
      </c>
      <c r="H2212" s="34">
        <v>237</v>
      </c>
      <c r="I2212" s="36">
        <f t="shared" si="330"/>
        <v>23.280943025540275</v>
      </c>
      <c r="J2212" s="34">
        <v>278</v>
      </c>
      <c r="K2212" s="36">
        <f t="shared" si="331"/>
        <v>27.308447937131632</v>
      </c>
      <c r="L2212" s="34">
        <v>188</v>
      </c>
      <c r="M2212" s="36">
        <f t="shared" si="332"/>
        <v>18.467583497053045</v>
      </c>
      <c r="N2212" s="34">
        <v>155</v>
      </c>
      <c r="O2212" s="36">
        <f t="shared" si="333"/>
        <v>15.225933202357565</v>
      </c>
      <c r="P2212" s="34">
        <v>112</v>
      </c>
      <c r="Q2212" s="36">
        <f t="shared" si="334"/>
        <v>11.00196463654224</v>
      </c>
      <c r="R2212" s="34">
        <v>48</v>
      </c>
      <c r="S2212" s="36">
        <f t="shared" si="335"/>
        <v>4.7151277013752457</v>
      </c>
    </row>
    <row r="2213" spans="1:19" s="24" customFormat="1" ht="15" hidden="1" outlineLevel="1" x14ac:dyDescent="0.2">
      <c r="A2213" s="37" t="s">
        <v>2183</v>
      </c>
      <c r="B2213" s="34"/>
      <c r="C2213" s="35">
        <v>587</v>
      </c>
      <c r="D2213" s="34">
        <v>298</v>
      </c>
      <c r="E2213" s="36">
        <f t="shared" si="328"/>
        <v>50.76660988074957</v>
      </c>
      <c r="F2213" s="34">
        <v>289</v>
      </c>
      <c r="G2213" s="36">
        <f t="shared" si="329"/>
        <v>49.233390119250423</v>
      </c>
      <c r="H2213" s="34">
        <v>178</v>
      </c>
      <c r="I2213" s="36">
        <f t="shared" si="330"/>
        <v>30.323679727427596</v>
      </c>
      <c r="J2213" s="34">
        <v>124</v>
      </c>
      <c r="K2213" s="36">
        <f t="shared" si="331"/>
        <v>21.124361158432709</v>
      </c>
      <c r="L2213" s="34">
        <v>113</v>
      </c>
      <c r="M2213" s="36">
        <f t="shared" si="332"/>
        <v>19.250425894378193</v>
      </c>
      <c r="N2213" s="34">
        <v>97</v>
      </c>
      <c r="O2213" s="36">
        <f t="shared" si="333"/>
        <v>16.524701873935264</v>
      </c>
      <c r="P2213" s="34">
        <v>46</v>
      </c>
      <c r="Q2213" s="36">
        <f t="shared" si="334"/>
        <v>7.8364565587734241</v>
      </c>
      <c r="R2213" s="34">
        <v>29</v>
      </c>
      <c r="S2213" s="36">
        <f t="shared" si="335"/>
        <v>4.9403747870528107</v>
      </c>
    </row>
    <row r="2214" spans="1:19" s="24" customFormat="1" ht="15" hidden="1" outlineLevel="1" x14ac:dyDescent="0.2">
      <c r="A2214" s="37" t="s">
        <v>2184</v>
      </c>
      <c r="B2214" s="34"/>
      <c r="C2214" s="35">
        <v>1375</v>
      </c>
      <c r="D2214" s="34">
        <v>646</v>
      </c>
      <c r="E2214" s="36">
        <f t="shared" si="328"/>
        <v>46.981818181818184</v>
      </c>
      <c r="F2214" s="34">
        <v>729</v>
      </c>
      <c r="G2214" s="36">
        <f t="shared" si="329"/>
        <v>53.018181818181816</v>
      </c>
      <c r="H2214" s="34">
        <v>328</v>
      </c>
      <c r="I2214" s="36">
        <f t="shared" si="330"/>
        <v>23.854545454545455</v>
      </c>
      <c r="J2214" s="34">
        <v>354</v>
      </c>
      <c r="K2214" s="36">
        <f t="shared" si="331"/>
        <v>25.745454545454546</v>
      </c>
      <c r="L2214" s="34">
        <v>236</v>
      </c>
      <c r="M2214" s="36">
        <f t="shared" si="332"/>
        <v>17.163636363636364</v>
      </c>
      <c r="N2214" s="34">
        <v>216</v>
      </c>
      <c r="O2214" s="36">
        <f t="shared" si="333"/>
        <v>15.709090909090909</v>
      </c>
      <c r="P2214" s="34">
        <v>155</v>
      </c>
      <c r="Q2214" s="36">
        <f t="shared" si="334"/>
        <v>11.272727272727273</v>
      </c>
      <c r="R2214" s="34">
        <v>86</v>
      </c>
      <c r="S2214" s="36">
        <f t="shared" si="335"/>
        <v>6.2545454545454549</v>
      </c>
    </row>
    <row r="2215" spans="1:19" s="24" customFormat="1" ht="15" hidden="1" outlineLevel="1" x14ac:dyDescent="0.2">
      <c r="A2215" s="37" t="s">
        <v>2185</v>
      </c>
      <c r="B2215" s="34"/>
      <c r="C2215" s="35">
        <v>1352</v>
      </c>
      <c r="D2215" s="34">
        <v>706</v>
      </c>
      <c r="E2215" s="36">
        <f t="shared" si="328"/>
        <v>52.218934911242606</v>
      </c>
      <c r="F2215" s="34">
        <v>646</v>
      </c>
      <c r="G2215" s="36">
        <f t="shared" si="329"/>
        <v>47.781065088757401</v>
      </c>
      <c r="H2215" s="34">
        <v>450</v>
      </c>
      <c r="I2215" s="36">
        <f t="shared" si="330"/>
        <v>33.284023668639051</v>
      </c>
      <c r="J2215" s="34">
        <v>297</v>
      </c>
      <c r="K2215" s="36">
        <f t="shared" si="331"/>
        <v>21.967455621301777</v>
      </c>
      <c r="L2215" s="34">
        <v>240</v>
      </c>
      <c r="M2215" s="36">
        <f t="shared" si="332"/>
        <v>17.751479289940828</v>
      </c>
      <c r="N2215" s="34">
        <v>194</v>
      </c>
      <c r="O2215" s="36">
        <f t="shared" si="333"/>
        <v>14.349112426035504</v>
      </c>
      <c r="P2215" s="34">
        <v>111</v>
      </c>
      <c r="Q2215" s="36">
        <f t="shared" si="334"/>
        <v>8.2100591715976332</v>
      </c>
      <c r="R2215" s="34">
        <v>60</v>
      </c>
      <c r="S2215" s="36">
        <f t="shared" si="335"/>
        <v>4.4378698224852071</v>
      </c>
    </row>
    <row r="2216" spans="1:19" s="24" customFormat="1" ht="15" hidden="1" outlineLevel="1" x14ac:dyDescent="0.2">
      <c r="A2216" s="37" t="s">
        <v>2186</v>
      </c>
      <c r="B2216" s="34"/>
      <c r="C2216" s="35">
        <v>1806</v>
      </c>
      <c r="D2216" s="34">
        <v>907</v>
      </c>
      <c r="E2216" s="36">
        <f t="shared" si="328"/>
        <v>50.221483942414181</v>
      </c>
      <c r="F2216" s="34">
        <v>899</v>
      </c>
      <c r="G2216" s="36">
        <f t="shared" si="329"/>
        <v>49.778516057585826</v>
      </c>
      <c r="H2216" s="34">
        <v>454</v>
      </c>
      <c r="I2216" s="36">
        <f t="shared" si="330"/>
        <v>25.13842746400886</v>
      </c>
      <c r="J2216" s="34">
        <v>493</v>
      </c>
      <c r="K2216" s="36">
        <f t="shared" si="331"/>
        <v>27.297895902547069</v>
      </c>
      <c r="L2216" s="34">
        <v>319</v>
      </c>
      <c r="M2216" s="36">
        <f t="shared" si="332"/>
        <v>17.663344407530456</v>
      </c>
      <c r="N2216" s="34">
        <v>260</v>
      </c>
      <c r="O2216" s="36">
        <f t="shared" si="333"/>
        <v>14.396456256921374</v>
      </c>
      <c r="P2216" s="34">
        <v>196</v>
      </c>
      <c r="Q2216" s="36">
        <f t="shared" si="334"/>
        <v>10.852713178294575</v>
      </c>
      <c r="R2216" s="34">
        <v>84</v>
      </c>
      <c r="S2216" s="36">
        <f t="shared" si="335"/>
        <v>4.6511627906976747</v>
      </c>
    </row>
    <row r="2217" spans="1:19" s="24" customFormat="1" ht="15" hidden="1" outlineLevel="1" x14ac:dyDescent="0.2">
      <c r="A2217" s="37" t="s">
        <v>2187</v>
      </c>
      <c r="B2217" s="34"/>
      <c r="C2217" s="35">
        <v>2293</v>
      </c>
      <c r="D2217" s="34">
        <v>1080</v>
      </c>
      <c r="E2217" s="36">
        <f t="shared" si="328"/>
        <v>47.099869167030093</v>
      </c>
      <c r="F2217" s="34">
        <v>1213</v>
      </c>
      <c r="G2217" s="36">
        <f t="shared" si="329"/>
        <v>52.900130832969907</v>
      </c>
      <c r="H2217" s="34">
        <v>535</v>
      </c>
      <c r="I2217" s="36">
        <f t="shared" si="330"/>
        <v>23.331879633667686</v>
      </c>
      <c r="J2217" s="34">
        <v>623</v>
      </c>
      <c r="K2217" s="36">
        <f t="shared" si="331"/>
        <v>27.169646750981247</v>
      </c>
      <c r="L2217" s="34">
        <v>441</v>
      </c>
      <c r="M2217" s="36">
        <f t="shared" si="332"/>
        <v>19.232446576537289</v>
      </c>
      <c r="N2217" s="34">
        <v>363</v>
      </c>
      <c r="O2217" s="36">
        <f t="shared" si="333"/>
        <v>15.830789358918448</v>
      </c>
      <c r="P2217" s="34">
        <v>226</v>
      </c>
      <c r="Q2217" s="36">
        <f t="shared" si="334"/>
        <v>9.8560837331007409</v>
      </c>
      <c r="R2217" s="34">
        <v>105</v>
      </c>
      <c r="S2217" s="36">
        <f t="shared" si="335"/>
        <v>4.5791539467945919</v>
      </c>
    </row>
    <row r="2218" spans="1:19" s="24" customFormat="1" ht="15" hidden="1" outlineLevel="1" x14ac:dyDescent="0.2">
      <c r="A2218" s="37" t="s">
        <v>2188</v>
      </c>
      <c r="B2218" s="34"/>
      <c r="C2218" s="35">
        <v>2071</v>
      </c>
      <c r="D2218" s="34">
        <v>948</v>
      </c>
      <c r="E2218" s="36">
        <f t="shared" si="328"/>
        <v>45.774987928536937</v>
      </c>
      <c r="F2218" s="34">
        <v>1123</v>
      </c>
      <c r="G2218" s="36">
        <f t="shared" si="329"/>
        <v>54.225012071463063</v>
      </c>
      <c r="H2218" s="34">
        <v>541</v>
      </c>
      <c r="I2218" s="36">
        <f t="shared" si="330"/>
        <v>26.122646064703041</v>
      </c>
      <c r="J2218" s="34">
        <v>516</v>
      </c>
      <c r="K2218" s="36">
        <f t="shared" si="331"/>
        <v>24.915499758570739</v>
      </c>
      <c r="L2218" s="34">
        <v>335</v>
      </c>
      <c r="M2218" s="36">
        <f t="shared" si="332"/>
        <v>16.175760502172864</v>
      </c>
      <c r="N2218" s="34">
        <v>304</v>
      </c>
      <c r="O2218" s="36">
        <f t="shared" si="333"/>
        <v>14.678899082568806</v>
      </c>
      <c r="P2218" s="34">
        <v>266</v>
      </c>
      <c r="Q2218" s="36">
        <f t="shared" si="334"/>
        <v>12.844036697247706</v>
      </c>
      <c r="R2218" s="34">
        <v>109</v>
      </c>
      <c r="S2218" s="36">
        <f t="shared" si="335"/>
        <v>5.2631578947368416</v>
      </c>
    </row>
    <row r="2219" spans="1:19" s="24" customFormat="1" ht="15" hidden="1" outlineLevel="1" x14ac:dyDescent="0.2">
      <c r="A2219" s="37" t="s">
        <v>2189</v>
      </c>
      <c r="B2219" s="34"/>
      <c r="C2219" s="35">
        <v>2000</v>
      </c>
      <c r="D2219" s="34">
        <v>970</v>
      </c>
      <c r="E2219" s="36">
        <f t="shared" si="328"/>
        <v>48.5</v>
      </c>
      <c r="F2219" s="34">
        <v>1030</v>
      </c>
      <c r="G2219" s="36">
        <f t="shared" si="329"/>
        <v>51.5</v>
      </c>
      <c r="H2219" s="34">
        <v>469</v>
      </c>
      <c r="I2219" s="36">
        <f t="shared" si="330"/>
        <v>23.45</v>
      </c>
      <c r="J2219" s="34">
        <v>525</v>
      </c>
      <c r="K2219" s="36">
        <f t="shared" si="331"/>
        <v>26.25</v>
      </c>
      <c r="L2219" s="34">
        <v>339</v>
      </c>
      <c r="M2219" s="36">
        <f t="shared" si="332"/>
        <v>16.95</v>
      </c>
      <c r="N2219" s="34">
        <v>312</v>
      </c>
      <c r="O2219" s="36">
        <f t="shared" si="333"/>
        <v>15.6</v>
      </c>
      <c r="P2219" s="34">
        <v>219</v>
      </c>
      <c r="Q2219" s="36">
        <f t="shared" si="334"/>
        <v>10.95</v>
      </c>
      <c r="R2219" s="34">
        <v>136</v>
      </c>
      <c r="S2219" s="36">
        <f t="shared" si="335"/>
        <v>6.8</v>
      </c>
    </row>
    <row r="2220" spans="1:19" s="24" customFormat="1" ht="15" hidden="1" outlineLevel="1" x14ac:dyDescent="0.2">
      <c r="A2220" s="37" t="s">
        <v>2190</v>
      </c>
      <c r="B2220" s="34"/>
      <c r="C2220" s="35">
        <v>889</v>
      </c>
      <c r="D2220" s="34">
        <v>462</v>
      </c>
      <c r="E2220" s="36">
        <f t="shared" si="328"/>
        <v>51.968503937007874</v>
      </c>
      <c r="F2220" s="34">
        <v>427</v>
      </c>
      <c r="G2220" s="36">
        <f t="shared" si="329"/>
        <v>48.031496062992126</v>
      </c>
      <c r="H2220" s="34">
        <v>166</v>
      </c>
      <c r="I2220" s="36">
        <f t="shared" si="330"/>
        <v>18.672665916760405</v>
      </c>
      <c r="J2220" s="34">
        <v>165</v>
      </c>
      <c r="K2220" s="36">
        <f t="shared" si="331"/>
        <v>18.560179977502813</v>
      </c>
      <c r="L2220" s="34">
        <v>131</v>
      </c>
      <c r="M2220" s="36">
        <f t="shared" si="332"/>
        <v>14.735658042744657</v>
      </c>
      <c r="N2220" s="34">
        <v>123</v>
      </c>
      <c r="O2220" s="36">
        <f t="shared" si="333"/>
        <v>13.835770528683913</v>
      </c>
      <c r="P2220" s="34">
        <v>169</v>
      </c>
      <c r="Q2220" s="36">
        <f t="shared" si="334"/>
        <v>19.010123734533181</v>
      </c>
      <c r="R2220" s="34">
        <v>135</v>
      </c>
      <c r="S2220" s="36">
        <f t="shared" si="335"/>
        <v>15.185601799775027</v>
      </c>
    </row>
    <row r="2221" spans="1:19" s="24" customFormat="1" ht="15" hidden="1" outlineLevel="1" x14ac:dyDescent="0.2">
      <c r="A2221" s="37" t="s">
        <v>2191</v>
      </c>
      <c r="B2221" s="34"/>
      <c r="C2221" s="35">
        <v>446</v>
      </c>
      <c r="D2221" s="34">
        <v>252</v>
      </c>
      <c r="E2221" s="36">
        <f t="shared" si="328"/>
        <v>56.502242152466366</v>
      </c>
      <c r="F2221" s="34">
        <v>194</v>
      </c>
      <c r="G2221" s="36">
        <f t="shared" si="329"/>
        <v>43.497757847533634</v>
      </c>
      <c r="H2221" s="34">
        <v>114</v>
      </c>
      <c r="I2221" s="36">
        <f t="shared" si="330"/>
        <v>25.560538116591928</v>
      </c>
      <c r="J2221" s="34">
        <v>102</v>
      </c>
      <c r="K2221" s="36">
        <f t="shared" si="331"/>
        <v>22.869955156950674</v>
      </c>
      <c r="L2221" s="34">
        <v>66</v>
      </c>
      <c r="M2221" s="36">
        <f t="shared" si="332"/>
        <v>14.798206278026907</v>
      </c>
      <c r="N2221" s="34">
        <v>82</v>
      </c>
      <c r="O2221" s="36">
        <f t="shared" si="333"/>
        <v>18.385650224215247</v>
      </c>
      <c r="P2221" s="34">
        <v>53</v>
      </c>
      <c r="Q2221" s="36">
        <f t="shared" si="334"/>
        <v>11.883408071748878</v>
      </c>
      <c r="R2221" s="34">
        <v>29</v>
      </c>
      <c r="S2221" s="36">
        <f t="shared" si="335"/>
        <v>6.5022421524663674</v>
      </c>
    </row>
    <row r="2222" spans="1:19" s="24" customFormat="1" ht="15" hidden="1" outlineLevel="1" x14ac:dyDescent="0.2">
      <c r="A2222" s="37" t="s">
        <v>2192</v>
      </c>
      <c r="B2222" s="34"/>
      <c r="C2222" s="35">
        <v>710</v>
      </c>
      <c r="D2222" s="34">
        <v>370</v>
      </c>
      <c r="E2222" s="36">
        <f t="shared" si="328"/>
        <v>52.112676056338032</v>
      </c>
      <c r="F2222" s="34">
        <v>340</v>
      </c>
      <c r="G2222" s="36">
        <f t="shared" si="329"/>
        <v>47.887323943661976</v>
      </c>
      <c r="H2222" s="34">
        <v>161</v>
      </c>
      <c r="I2222" s="36">
        <f t="shared" si="330"/>
        <v>22.676056338028172</v>
      </c>
      <c r="J2222" s="34">
        <v>160</v>
      </c>
      <c r="K2222" s="36">
        <f t="shared" si="331"/>
        <v>22.535211267605636</v>
      </c>
      <c r="L2222" s="34">
        <v>152</v>
      </c>
      <c r="M2222" s="36">
        <f t="shared" si="332"/>
        <v>21.408450704225352</v>
      </c>
      <c r="N2222" s="34">
        <v>120</v>
      </c>
      <c r="O2222" s="36">
        <f t="shared" si="333"/>
        <v>16.901408450704228</v>
      </c>
      <c r="P2222" s="34">
        <v>79</v>
      </c>
      <c r="Q2222" s="36">
        <f t="shared" si="334"/>
        <v>11.126760563380282</v>
      </c>
      <c r="R2222" s="34">
        <v>38</v>
      </c>
      <c r="S2222" s="36">
        <f t="shared" si="335"/>
        <v>5.352112676056338</v>
      </c>
    </row>
    <row r="2223" spans="1:19" s="24" customFormat="1" ht="15" hidden="1" outlineLevel="1" x14ac:dyDescent="0.2">
      <c r="A2223" s="37" t="s">
        <v>2193</v>
      </c>
      <c r="B2223" s="34"/>
      <c r="C2223" s="35">
        <v>988</v>
      </c>
      <c r="D2223" s="34">
        <v>523</v>
      </c>
      <c r="E2223" s="36">
        <f t="shared" si="328"/>
        <v>52.935222672064775</v>
      </c>
      <c r="F2223" s="34">
        <v>465</v>
      </c>
      <c r="G2223" s="36">
        <f t="shared" si="329"/>
        <v>47.064777327935218</v>
      </c>
      <c r="H2223" s="34">
        <v>198</v>
      </c>
      <c r="I2223" s="36">
        <f t="shared" si="330"/>
        <v>20.040485829959511</v>
      </c>
      <c r="J2223" s="34">
        <v>264</v>
      </c>
      <c r="K2223" s="36">
        <f t="shared" si="331"/>
        <v>26.720647773279349</v>
      </c>
      <c r="L2223" s="34">
        <v>189</v>
      </c>
      <c r="M2223" s="36">
        <f t="shared" si="332"/>
        <v>19.129554655870443</v>
      </c>
      <c r="N2223" s="34">
        <v>162</v>
      </c>
      <c r="O2223" s="36">
        <f t="shared" si="333"/>
        <v>16.396761133603238</v>
      </c>
      <c r="P2223" s="34">
        <v>117</v>
      </c>
      <c r="Q2223" s="36">
        <f t="shared" si="334"/>
        <v>11.842105263157894</v>
      </c>
      <c r="R2223" s="34">
        <v>58</v>
      </c>
      <c r="S2223" s="36">
        <f t="shared" si="335"/>
        <v>5.8704453441295543</v>
      </c>
    </row>
    <row r="2224" spans="1:19" s="24" customFormat="1" ht="15" hidden="1" outlineLevel="1" x14ac:dyDescent="0.2">
      <c r="A2224" s="37" t="s">
        <v>2194</v>
      </c>
      <c r="B2224" s="34"/>
      <c r="C2224" s="35">
        <v>680</v>
      </c>
      <c r="D2224" s="34">
        <v>371</v>
      </c>
      <c r="E2224" s="36">
        <f t="shared" si="328"/>
        <v>54.558823529411768</v>
      </c>
      <c r="F2224" s="34">
        <v>309</v>
      </c>
      <c r="G2224" s="36">
        <f t="shared" si="329"/>
        <v>45.441176470588239</v>
      </c>
      <c r="H2224" s="34">
        <v>166</v>
      </c>
      <c r="I2224" s="36">
        <f t="shared" si="330"/>
        <v>24.411764705882355</v>
      </c>
      <c r="J2224" s="34">
        <v>176</v>
      </c>
      <c r="K2224" s="36">
        <f t="shared" si="331"/>
        <v>25.882352941176471</v>
      </c>
      <c r="L2224" s="34">
        <v>131</v>
      </c>
      <c r="M2224" s="36">
        <f t="shared" si="332"/>
        <v>19.264705882352942</v>
      </c>
      <c r="N2224" s="34">
        <v>97</v>
      </c>
      <c r="O2224" s="36">
        <f t="shared" si="333"/>
        <v>14.264705882352942</v>
      </c>
      <c r="P2224" s="34">
        <v>72</v>
      </c>
      <c r="Q2224" s="36">
        <f t="shared" si="334"/>
        <v>10.588235294117647</v>
      </c>
      <c r="R2224" s="34">
        <v>38</v>
      </c>
      <c r="S2224" s="36">
        <f t="shared" si="335"/>
        <v>5.5882352941176476</v>
      </c>
    </row>
    <row r="2225" spans="1:19" s="24" customFormat="1" ht="15" hidden="1" outlineLevel="1" x14ac:dyDescent="0.2">
      <c r="A2225" s="37" t="s">
        <v>2195</v>
      </c>
      <c r="B2225" s="34"/>
      <c r="C2225" s="35">
        <v>621</v>
      </c>
      <c r="D2225" s="34">
        <v>337</v>
      </c>
      <c r="E2225" s="36">
        <f t="shared" si="328"/>
        <v>54.267310789049922</v>
      </c>
      <c r="F2225" s="34">
        <v>284</v>
      </c>
      <c r="G2225" s="36">
        <f t="shared" si="329"/>
        <v>45.732689210950078</v>
      </c>
      <c r="H2225" s="34">
        <v>146</v>
      </c>
      <c r="I2225" s="36">
        <f t="shared" si="330"/>
        <v>23.51046698872786</v>
      </c>
      <c r="J2225" s="34">
        <v>156</v>
      </c>
      <c r="K2225" s="36">
        <f t="shared" si="331"/>
        <v>25.120772946859905</v>
      </c>
      <c r="L2225" s="34">
        <v>100</v>
      </c>
      <c r="M2225" s="36">
        <f t="shared" si="332"/>
        <v>16.103059581320451</v>
      </c>
      <c r="N2225" s="34">
        <v>131</v>
      </c>
      <c r="O2225" s="36">
        <f t="shared" si="333"/>
        <v>21.095008051529792</v>
      </c>
      <c r="P2225" s="34">
        <v>65</v>
      </c>
      <c r="Q2225" s="36">
        <f t="shared" si="334"/>
        <v>10.466988727858293</v>
      </c>
      <c r="R2225" s="34">
        <v>23</v>
      </c>
      <c r="S2225" s="36">
        <f t="shared" si="335"/>
        <v>3.7037037037037037</v>
      </c>
    </row>
    <row r="2226" spans="1:19" s="24" customFormat="1" ht="15" hidden="1" outlineLevel="1" x14ac:dyDescent="0.2">
      <c r="A2226" s="37" t="s">
        <v>2196</v>
      </c>
      <c r="B2226" s="34"/>
      <c r="C2226" s="35">
        <v>1940</v>
      </c>
      <c r="D2226" s="34">
        <v>905</v>
      </c>
      <c r="E2226" s="36">
        <f t="shared" si="328"/>
        <v>46.649484536082475</v>
      </c>
      <c r="F2226" s="34">
        <v>1035</v>
      </c>
      <c r="G2226" s="36">
        <f t="shared" si="329"/>
        <v>53.350515463917532</v>
      </c>
      <c r="H2226" s="34">
        <v>454</v>
      </c>
      <c r="I2226" s="36">
        <f t="shared" si="330"/>
        <v>23.402061855670105</v>
      </c>
      <c r="J2226" s="34">
        <v>450</v>
      </c>
      <c r="K2226" s="36">
        <f t="shared" si="331"/>
        <v>23.195876288659797</v>
      </c>
      <c r="L2226" s="34">
        <v>346</v>
      </c>
      <c r="M2226" s="36">
        <f t="shared" si="332"/>
        <v>17.835051546391753</v>
      </c>
      <c r="N2226" s="34">
        <v>310</v>
      </c>
      <c r="O2226" s="36">
        <f t="shared" si="333"/>
        <v>15.979381443298971</v>
      </c>
      <c r="P2226" s="34">
        <v>265</v>
      </c>
      <c r="Q2226" s="36">
        <f t="shared" si="334"/>
        <v>13.659793814432991</v>
      </c>
      <c r="R2226" s="34">
        <v>115</v>
      </c>
      <c r="S2226" s="36">
        <f t="shared" si="335"/>
        <v>5.927835051546392</v>
      </c>
    </row>
    <row r="2227" spans="1:19" s="24" customFormat="1" ht="15" hidden="1" outlineLevel="1" x14ac:dyDescent="0.2">
      <c r="A2227" s="37" t="s">
        <v>2197</v>
      </c>
      <c r="B2227" s="34"/>
      <c r="C2227" s="35">
        <v>1604</v>
      </c>
      <c r="D2227" s="34">
        <v>737</v>
      </c>
      <c r="E2227" s="36">
        <f t="shared" si="328"/>
        <v>45.947630922693271</v>
      </c>
      <c r="F2227" s="34">
        <v>867</v>
      </c>
      <c r="G2227" s="36">
        <f t="shared" si="329"/>
        <v>54.052369077306736</v>
      </c>
      <c r="H2227" s="34">
        <v>393</v>
      </c>
      <c r="I2227" s="36">
        <f t="shared" si="330"/>
        <v>24.501246882793019</v>
      </c>
      <c r="J2227" s="34">
        <v>425</v>
      </c>
      <c r="K2227" s="36">
        <f t="shared" si="331"/>
        <v>26.496259351620949</v>
      </c>
      <c r="L2227" s="34">
        <v>282</v>
      </c>
      <c r="M2227" s="36">
        <f t="shared" si="332"/>
        <v>17.581047381546135</v>
      </c>
      <c r="N2227" s="34">
        <v>252</v>
      </c>
      <c r="O2227" s="36">
        <f t="shared" si="333"/>
        <v>15.710723192019952</v>
      </c>
      <c r="P2227" s="34">
        <v>167</v>
      </c>
      <c r="Q2227" s="36">
        <f t="shared" si="334"/>
        <v>10.41147132169576</v>
      </c>
      <c r="R2227" s="34">
        <v>85</v>
      </c>
      <c r="S2227" s="36">
        <f t="shared" si="335"/>
        <v>5.2992518703241895</v>
      </c>
    </row>
    <row r="2228" spans="1:19" s="24" customFormat="1" ht="15" hidden="1" outlineLevel="1" x14ac:dyDescent="0.2">
      <c r="A2228" s="37" t="s">
        <v>2198</v>
      </c>
      <c r="B2228" s="34"/>
      <c r="C2228" s="35">
        <v>1660</v>
      </c>
      <c r="D2228" s="34">
        <v>779</v>
      </c>
      <c r="E2228" s="36">
        <f t="shared" si="328"/>
        <v>46.92771084337349</v>
      </c>
      <c r="F2228" s="34">
        <v>881</v>
      </c>
      <c r="G2228" s="36">
        <f t="shared" si="329"/>
        <v>53.072289156626503</v>
      </c>
      <c r="H2228" s="34">
        <v>409</v>
      </c>
      <c r="I2228" s="36">
        <f t="shared" si="330"/>
        <v>24.638554216867469</v>
      </c>
      <c r="J2228" s="34">
        <v>400</v>
      </c>
      <c r="K2228" s="36">
        <f t="shared" si="331"/>
        <v>24.096385542168672</v>
      </c>
      <c r="L2228" s="34">
        <v>278</v>
      </c>
      <c r="M2228" s="36">
        <f t="shared" si="332"/>
        <v>16.746987951807228</v>
      </c>
      <c r="N2228" s="34">
        <v>271</v>
      </c>
      <c r="O2228" s="36">
        <f t="shared" si="333"/>
        <v>16.325301204819276</v>
      </c>
      <c r="P2228" s="34">
        <v>216</v>
      </c>
      <c r="Q2228" s="36">
        <f t="shared" si="334"/>
        <v>13.012048192771083</v>
      </c>
      <c r="R2228" s="34">
        <v>86</v>
      </c>
      <c r="S2228" s="36">
        <f t="shared" si="335"/>
        <v>5.1807228915662646</v>
      </c>
    </row>
    <row r="2229" spans="1:19" s="24" customFormat="1" ht="15" hidden="1" outlineLevel="1" x14ac:dyDescent="0.2">
      <c r="A2229" s="37" t="s">
        <v>2199</v>
      </c>
      <c r="B2229" s="34"/>
      <c r="C2229" s="35">
        <v>2262</v>
      </c>
      <c r="D2229" s="34">
        <v>1094</v>
      </c>
      <c r="E2229" s="36">
        <f t="shared" si="328"/>
        <v>48.364279398762157</v>
      </c>
      <c r="F2229" s="34">
        <v>1168</v>
      </c>
      <c r="G2229" s="36">
        <f t="shared" si="329"/>
        <v>51.635720601237843</v>
      </c>
      <c r="H2229" s="34">
        <v>542</v>
      </c>
      <c r="I2229" s="36">
        <f t="shared" si="330"/>
        <v>23.961096374889479</v>
      </c>
      <c r="J2229" s="34">
        <v>546</v>
      </c>
      <c r="K2229" s="36">
        <f t="shared" si="331"/>
        <v>24.137931034482758</v>
      </c>
      <c r="L2229" s="34">
        <v>412</v>
      </c>
      <c r="M2229" s="36">
        <f t="shared" si="332"/>
        <v>18.213969938107869</v>
      </c>
      <c r="N2229" s="34">
        <v>339</v>
      </c>
      <c r="O2229" s="36">
        <f t="shared" si="333"/>
        <v>14.986737400530503</v>
      </c>
      <c r="P2229" s="34">
        <v>261</v>
      </c>
      <c r="Q2229" s="36">
        <f t="shared" si="334"/>
        <v>11.538461538461538</v>
      </c>
      <c r="R2229" s="34">
        <v>162</v>
      </c>
      <c r="S2229" s="36">
        <f t="shared" si="335"/>
        <v>7.1618037135278509</v>
      </c>
    </row>
    <row r="2230" spans="1:19" s="24" customFormat="1" ht="15" hidden="1" outlineLevel="1" x14ac:dyDescent="0.2">
      <c r="A2230" s="37" t="s">
        <v>2200</v>
      </c>
      <c r="B2230" s="34"/>
      <c r="C2230" s="35">
        <v>1709</v>
      </c>
      <c r="D2230" s="34">
        <v>794</v>
      </c>
      <c r="E2230" s="36">
        <f t="shared" si="328"/>
        <v>46.459918080748977</v>
      </c>
      <c r="F2230" s="34">
        <v>915</v>
      </c>
      <c r="G2230" s="36">
        <f t="shared" si="329"/>
        <v>53.540081919251023</v>
      </c>
      <c r="H2230" s="34">
        <v>388</v>
      </c>
      <c r="I2230" s="36">
        <f t="shared" si="330"/>
        <v>22.703335283791692</v>
      </c>
      <c r="J2230" s="34">
        <v>412</v>
      </c>
      <c r="K2230" s="36">
        <f t="shared" si="331"/>
        <v>24.107665301345815</v>
      </c>
      <c r="L2230" s="34">
        <v>315</v>
      </c>
      <c r="M2230" s="36">
        <f t="shared" si="332"/>
        <v>18.431831480397893</v>
      </c>
      <c r="N2230" s="34">
        <v>267</v>
      </c>
      <c r="O2230" s="36">
        <f t="shared" si="333"/>
        <v>15.623171445289643</v>
      </c>
      <c r="P2230" s="34">
        <v>203</v>
      </c>
      <c r="Q2230" s="36">
        <f t="shared" si="334"/>
        <v>11.878291398478643</v>
      </c>
      <c r="R2230" s="34">
        <v>124</v>
      </c>
      <c r="S2230" s="36">
        <f t="shared" si="335"/>
        <v>7.2557050906963134</v>
      </c>
    </row>
    <row r="2231" spans="1:19" s="24" customFormat="1" ht="15" hidden="1" outlineLevel="1" x14ac:dyDescent="0.2">
      <c r="A2231" s="37" t="s">
        <v>2201</v>
      </c>
      <c r="B2231" s="34"/>
      <c r="C2231" s="35">
        <v>871</v>
      </c>
      <c r="D2231" s="34">
        <v>426</v>
      </c>
      <c r="E2231" s="36">
        <f t="shared" si="328"/>
        <v>48.909299655568304</v>
      </c>
      <c r="F2231" s="34">
        <v>445</v>
      </c>
      <c r="G2231" s="36">
        <f t="shared" si="329"/>
        <v>51.090700344431681</v>
      </c>
      <c r="H2231" s="34">
        <v>185</v>
      </c>
      <c r="I2231" s="36">
        <f t="shared" si="330"/>
        <v>21.239954075774968</v>
      </c>
      <c r="J2231" s="34">
        <v>245</v>
      </c>
      <c r="K2231" s="36">
        <f t="shared" si="331"/>
        <v>28.128587830080363</v>
      </c>
      <c r="L2231" s="34">
        <v>164</v>
      </c>
      <c r="M2231" s="36">
        <f t="shared" si="332"/>
        <v>18.828932261768081</v>
      </c>
      <c r="N2231" s="34">
        <v>149</v>
      </c>
      <c r="O2231" s="36">
        <f t="shared" si="333"/>
        <v>17.10677382319173</v>
      </c>
      <c r="P2231" s="34">
        <v>84</v>
      </c>
      <c r="Q2231" s="36">
        <f t="shared" si="334"/>
        <v>9.6440872560275537</v>
      </c>
      <c r="R2231" s="34">
        <v>44</v>
      </c>
      <c r="S2231" s="36">
        <f t="shared" si="335"/>
        <v>5.05166475315729</v>
      </c>
    </row>
    <row r="2232" spans="1:19" s="24" customFormat="1" ht="15" hidden="1" outlineLevel="1" x14ac:dyDescent="0.2">
      <c r="A2232" s="37" t="s">
        <v>2202</v>
      </c>
      <c r="B2232" s="34"/>
      <c r="C2232" s="35">
        <v>576</v>
      </c>
      <c r="D2232" s="34">
        <v>300</v>
      </c>
      <c r="E2232" s="36">
        <f t="shared" si="328"/>
        <v>52.083333333333336</v>
      </c>
      <c r="F2232" s="34">
        <v>276</v>
      </c>
      <c r="G2232" s="36">
        <f t="shared" si="329"/>
        <v>47.916666666666671</v>
      </c>
      <c r="H2232" s="34">
        <v>155</v>
      </c>
      <c r="I2232" s="36">
        <f t="shared" si="330"/>
        <v>26.909722222222225</v>
      </c>
      <c r="J2232" s="34">
        <v>138</v>
      </c>
      <c r="K2232" s="36">
        <f t="shared" si="331"/>
        <v>23.958333333333336</v>
      </c>
      <c r="L2232" s="34">
        <v>108</v>
      </c>
      <c r="M2232" s="36">
        <f t="shared" si="332"/>
        <v>18.75</v>
      </c>
      <c r="N2232" s="34">
        <v>90</v>
      </c>
      <c r="O2232" s="36">
        <f t="shared" si="333"/>
        <v>15.625</v>
      </c>
      <c r="P2232" s="34">
        <v>51</v>
      </c>
      <c r="Q2232" s="36">
        <f t="shared" si="334"/>
        <v>8.8541666666666679</v>
      </c>
      <c r="R2232" s="34">
        <v>34</v>
      </c>
      <c r="S2232" s="36">
        <f t="shared" si="335"/>
        <v>5.9027777777777777</v>
      </c>
    </row>
    <row r="2233" spans="1:19" s="24" customFormat="1" ht="15" hidden="1" outlineLevel="1" x14ac:dyDescent="0.2">
      <c r="A2233" s="37" t="s">
        <v>2203</v>
      </c>
      <c r="B2233" s="34"/>
      <c r="C2233" s="35">
        <v>895</v>
      </c>
      <c r="D2233" s="34">
        <v>463</v>
      </c>
      <c r="E2233" s="36">
        <f t="shared" si="328"/>
        <v>51.731843575418999</v>
      </c>
      <c r="F2233" s="34">
        <v>432</v>
      </c>
      <c r="G2233" s="36">
        <f t="shared" si="329"/>
        <v>48.268156424581008</v>
      </c>
      <c r="H2233" s="34">
        <v>225</v>
      </c>
      <c r="I2233" s="36">
        <f t="shared" si="330"/>
        <v>25.139664804469277</v>
      </c>
      <c r="J2233" s="34">
        <v>251</v>
      </c>
      <c r="K2233" s="36">
        <f t="shared" si="331"/>
        <v>28.044692737430172</v>
      </c>
      <c r="L2233" s="34">
        <v>164</v>
      </c>
      <c r="M2233" s="36">
        <f t="shared" si="332"/>
        <v>18.324022346368718</v>
      </c>
      <c r="N2233" s="34">
        <v>127</v>
      </c>
      <c r="O2233" s="36">
        <f t="shared" si="333"/>
        <v>14.189944134078214</v>
      </c>
      <c r="P2233" s="34">
        <v>86</v>
      </c>
      <c r="Q2233" s="36">
        <f t="shared" si="334"/>
        <v>9.6089385474860336</v>
      </c>
      <c r="R2233" s="34">
        <v>42</v>
      </c>
      <c r="S2233" s="36">
        <f t="shared" si="335"/>
        <v>4.6927374301675977</v>
      </c>
    </row>
    <row r="2234" spans="1:19" s="24" customFormat="1" ht="15" hidden="1" outlineLevel="1" x14ac:dyDescent="0.2">
      <c r="A2234" s="37" t="s">
        <v>2204</v>
      </c>
      <c r="B2234" s="34"/>
      <c r="C2234" s="35">
        <v>2192</v>
      </c>
      <c r="D2234" s="34">
        <v>983</v>
      </c>
      <c r="E2234" s="36">
        <f t="shared" si="328"/>
        <v>44.8448905109489</v>
      </c>
      <c r="F2234" s="34">
        <v>1209</v>
      </c>
      <c r="G2234" s="36">
        <f t="shared" si="329"/>
        <v>55.155109489051092</v>
      </c>
      <c r="H2234" s="34">
        <v>462</v>
      </c>
      <c r="I2234" s="36">
        <f t="shared" si="330"/>
        <v>21.076642335766422</v>
      </c>
      <c r="J2234" s="34">
        <v>516</v>
      </c>
      <c r="K2234" s="36">
        <f t="shared" si="331"/>
        <v>23.540145985401459</v>
      </c>
      <c r="L2234" s="34">
        <v>427</v>
      </c>
      <c r="M2234" s="36">
        <f t="shared" si="332"/>
        <v>19.479927007299267</v>
      </c>
      <c r="N2234" s="34">
        <v>333</v>
      </c>
      <c r="O2234" s="36">
        <f t="shared" si="333"/>
        <v>15.191605839416058</v>
      </c>
      <c r="P2234" s="34">
        <v>282</v>
      </c>
      <c r="Q2234" s="36">
        <f t="shared" si="334"/>
        <v>12.864963503649633</v>
      </c>
      <c r="R2234" s="34">
        <v>172</v>
      </c>
      <c r="S2234" s="36">
        <f t="shared" si="335"/>
        <v>7.8467153284671527</v>
      </c>
    </row>
    <row r="2235" spans="1:19" s="24" customFormat="1" ht="15" hidden="1" outlineLevel="1" x14ac:dyDescent="0.2">
      <c r="A2235" s="37" t="s">
        <v>2205</v>
      </c>
      <c r="B2235" s="34"/>
      <c r="C2235" s="35">
        <v>2380</v>
      </c>
      <c r="D2235" s="34">
        <v>1105</v>
      </c>
      <c r="E2235" s="36">
        <f t="shared" si="328"/>
        <v>46.428571428571431</v>
      </c>
      <c r="F2235" s="34">
        <v>1275</v>
      </c>
      <c r="G2235" s="36">
        <f t="shared" si="329"/>
        <v>53.571428571428569</v>
      </c>
      <c r="H2235" s="34">
        <v>488</v>
      </c>
      <c r="I2235" s="36">
        <f t="shared" si="330"/>
        <v>20.504201680672267</v>
      </c>
      <c r="J2235" s="34">
        <v>548</v>
      </c>
      <c r="K2235" s="36">
        <f t="shared" si="331"/>
        <v>23.025210084033613</v>
      </c>
      <c r="L2235" s="34">
        <v>464</v>
      </c>
      <c r="M2235" s="36">
        <f t="shared" si="332"/>
        <v>19.495798319327729</v>
      </c>
      <c r="N2235" s="34">
        <v>360</v>
      </c>
      <c r="O2235" s="36">
        <f t="shared" si="333"/>
        <v>15.126050420168067</v>
      </c>
      <c r="P2235" s="34">
        <v>325</v>
      </c>
      <c r="Q2235" s="36">
        <f t="shared" si="334"/>
        <v>13.655462184873949</v>
      </c>
      <c r="R2235" s="34">
        <v>195</v>
      </c>
      <c r="S2235" s="36">
        <f t="shared" si="335"/>
        <v>8.1932773109243691</v>
      </c>
    </row>
    <row r="2236" spans="1:19" s="24" customFormat="1" ht="15" hidden="1" outlineLevel="1" x14ac:dyDescent="0.2">
      <c r="A2236" s="37" t="s">
        <v>2206</v>
      </c>
      <c r="B2236" s="34"/>
      <c r="C2236" s="35">
        <v>2366</v>
      </c>
      <c r="D2236" s="34">
        <v>1093</v>
      </c>
      <c r="E2236" s="36">
        <f t="shared" si="328"/>
        <v>46.196111580726964</v>
      </c>
      <c r="F2236" s="34">
        <v>1273</v>
      </c>
      <c r="G2236" s="36">
        <f t="shared" si="329"/>
        <v>53.803888419273036</v>
      </c>
      <c r="H2236" s="34">
        <v>535</v>
      </c>
      <c r="I2236" s="36">
        <f t="shared" si="330"/>
        <v>22.61200338123415</v>
      </c>
      <c r="J2236" s="34">
        <v>513</v>
      </c>
      <c r="K2236" s="36">
        <f t="shared" si="331"/>
        <v>21.682163989856296</v>
      </c>
      <c r="L2236" s="34">
        <v>462</v>
      </c>
      <c r="M2236" s="36">
        <f t="shared" si="332"/>
        <v>19.526627218934912</v>
      </c>
      <c r="N2236" s="34">
        <v>362</v>
      </c>
      <c r="O2236" s="36">
        <f t="shared" si="333"/>
        <v>15.300084530853761</v>
      </c>
      <c r="P2236" s="34">
        <v>329</v>
      </c>
      <c r="Q2236" s="36">
        <f t="shared" si="334"/>
        <v>13.905325443786982</v>
      </c>
      <c r="R2236" s="34">
        <v>165</v>
      </c>
      <c r="S2236" s="36">
        <f t="shared" si="335"/>
        <v>6.9737954353338969</v>
      </c>
    </row>
    <row r="2237" spans="1:19" s="24" customFormat="1" ht="15" hidden="1" outlineLevel="1" x14ac:dyDescent="0.2">
      <c r="A2237" s="37" t="s">
        <v>2207</v>
      </c>
      <c r="B2237" s="34"/>
      <c r="C2237" s="35">
        <v>1834</v>
      </c>
      <c r="D2237" s="34">
        <v>867</v>
      </c>
      <c r="E2237" s="36">
        <f t="shared" si="328"/>
        <v>47.273718647764447</v>
      </c>
      <c r="F2237" s="34">
        <v>967</v>
      </c>
      <c r="G2237" s="36">
        <f t="shared" si="329"/>
        <v>52.726281352235553</v>
      </c>
      <c r="H2237" s="34">
        <v>381</v>
      </c>
      <c r="I2237" s="36">
        <f t="shared" si="330"/>
        <v>20.774263904034896</v>
      </c>
      <c r="J2237" s="34">
        <v>470</v>
      </c>
      <c r="K2237" s="36">
        <f t="shared" si="331"/>
        <v>25.627044711014175</v>
      </c>
      <c r="L2237" s="34">
        <v>320</v>
      </c>
      <c r="M2237" s="36">
        <f t="shared" si="332"/>
        <v>17.448200654307524</v>
      </c>
      <c r="N2237" s="34">
        <v>270</v>
      </c>
      <c r="O2237" s="36">
        <f t="shared" si="333"/>
        <v>14.721919302071974</v>
      </c>
      <c r="P2237" s="34">
        <v>251</v>
      </c>
      <c r="Q2237" s="36">
        <f t="shared" si="334"/>
        <v>13.685932388222465</v>
      </c>
      <c r="R2237" s="34">
        <v>142</v>
      </c>
      <c r="S2237" s="36">
        <f t="shared" si="335"/>
        <v>7.7426390403489638</v>
      </c>
    </row>
    <row r="2238" spans="1:19" s="24" customFormat="1" ht="15" hidden="1" outlineLevel="1" x14ac:dyDescent="0.2">
      <c r="A2238" s="37" t="s">
        <v>2208</v>
      </c>
      <c r="B2238" s="34"/>
      <c r="C2238" s="35">
        <v>832</v>
      </c>
      <c r="D2238" s="34">
        <v>412</v>
      </c>
      <c r="E2238" s="36">
        <f t="shared" si="328"/>
        <v>49.519230769230766</v>
      </c>
      <c r="F2238" s="34">
        <v>420</v>
      </c>
      <c r="G2238" s="36">
        <f t="shared" si="329"/>
        <v>50.480769230769226</v>
      </c>
      <c r="H2238" s="34">
        <v>213</v>
      </c>
      <c r="I2238" s="36">
        <f t="shared" si="330"/>
        <v>25.600961538461537</v>
      </c>
      <c r="J2238" s="34">
        <v>211</v>
      </c>
      <c r="K2238" s="36">
        <f t="shared" si="331"/>
        <v>25.360576923076923</v>
      </c>
      <c r="L2238" s="34">
        <v>165</v>
      </c>
      <c r="M2238" s="36">
        <f t="shared" si="332"/>
        <v>19.83173076923077</v>
      </c>
      <c r="N2238" s="34">
        <v>113</v>
      </c>
      <c r="O2238" s="36">
        <f t="shared" si="333"/>
        <v>13.581730769230768</v>
      </c>
      <c r="P2238" s="34">
        <v>92</v>
      </c>
      <c r="Q2238" s="36">
        <f t="shared" si="334"/>
        <v>11.057692307692307</v>
      </c>
      <c r="R2238" s="34">
        <v>38</v>
      </c>
      <c r="S2238" s="36">
        <f t="shared" si="335"/>
        <v>4.5673076923076925</v>
      </c>
    </row>
    <row r="2239" spans="1:19" s="24" customFormat="1" ht="15" hidden="1" outlineLevel="1" x14ac:dyDescent="0.2">
      <c r="A2239" s="37" t="s">
        <v>2209</v>
      </c>
      <c r="B2239" s="34"/>
      <c r="C2239" s="35">
        <v>1561</v>
      </c>
      <c r="D2239" s="34">
        <v>777</v>
      </c>
      <c r="E2239" s="36">
        <f t="shared" si="328"/>
        <v>49.775784753363233</v>
      </c>
      <c r="F2239" s="34">
        <v>784</v>
      </c>
      <c r="G2239" s="36">
        <f t="shared" si="329"/>
        <v>50.224215246636774</v>
      </c>
      <c r="H2239" s="34">
        <v>421</v>
      </c>
      <c r="I2239" s="36">
        <f t="shared" si="330"/>
        <v>26.969891095451633</v>
      </c>
      <c r="J2239" s="34">
        <v>394</v>
      </c>
      <c r="K2239" s="36">
        <f t="shared" si="331"/>
        <v>25.240230621396542</v>
      </c>
      <c r="L2239" s="34">
        <v>279</v>
      </c>
      <c r="M2239" s="36">
        <f t="shared" si="332"/>
        <v>17.873158231902629</v>
      </c>
      <c r="N2239" s="34">
        <v>245</v>
      </c>
      <c r="O2239" s="36">
        <f t="shared" si="333"/>
        <v>15.695067264573991</v>
      </c>
      <c r="P2239" s="34">
        <v>167</v>
      </c>
      <c r="Q2239" s="36">
        <f t="shared" si="334"/>
        <v>10.698270339525946</v>
      </c>
      <c r="R2239" s="34">
        <v>55</v>
      </c>
      <c r="S2239" s="36">
        <f t="shared" si="335"/>
        <v>3.5233824471492636</v>
      </c>
    </row>
    <row r="2240" spans="1:19" s="24" customFormat="1" ht="15" hidden="1" outlineLevel="1" x14ac:dyDescent="0.2">
      <c r="A2240" s="37" t="s">
        <v>2210</v>
      </c>
      <c r="B2240" s="34"/>
      <c r="C2240" s="35">
        <v>1188</v>
      </c>
      <c r="D2240" s="34">
        <v>583</v>
      </c>
      <c r="E2240" s="36">
        <f t="shared" ref="E2240:E2303" si="336">SUM(D2240/C2240%)</f>
        <v>49.074074074074069</v>
      </c>
      <c r="F2240" s="34">
        <v>605</v>
      </c>
      <c r="G2240" s="36">
        <f t="shared" si="329"/>
        <v>50.925925925925924</v>
      </c>
      <c r="H2240" s="34">
        <v>296</v>
      </c>
      <c r="I2240" s="36">
        <f t="shared" si="330"/>
        <v>24.915824915824913</v>
      </c>
      <c r="J2240" s="34">
        <v>319</v>
      </c>
      <c r="K2240" s="36">
        <f t="shared" si="331"/>
        <v>26.851851851851851</v>
      </c>
      <c r="L2240" s="34">
        <v>203</v>
      </c>
      <c r="M2240" s="36">
        <f t="shared" si="332"/>
        <v>17.087542087542086</v>
      </c>
      <c r="N2240" s="34">
        <v>180</v>
      </c>
      <c r="O2240" s="36">
        <f t="shared" si="333"/>
        <v>15.15151515151515</v>
      </c>
      <c r="P2240" s="34">
        <v>138</v>
      </c>
      <c r="Q2240" s="36">
        <f t="shared" si="334"/>
        <v>11.616161616161616</v>
      </c>
      <c r="R2240" s="34">
        <v>52</v>
      </c>
      <c r="S2240" s="36">
        <f t="shared" si="335"/>
        <v>4.3771043771043772</v>
      </c>
    </row>
    <row r="2241" spans="1:19" s="24" customFormat="1" ht="15" hidden="1" outlineLevel="1" x14ac:dyDescent="0.2">
      <c r="A2241" s="37" t="s">
        <v>2211</v>
      </c>
      <c r="B2241" s="34"/>
      <c r="C2241" s="35">
        <v>606</v>
      </c>
      <c r="D2241" s="34">
        <v>304</v>
      </c>
      <c r="E2241" s="36">
        <f t="shared" si="336"/>
        <v>50.165016501650172</v>
      </c>
      <c r="F2241" s="34">
        <v>302</v>
      </c>
      <c r="G2241" s="36">
        <f t="shared" si="329"/>
        <v>49.834983498349835</v>
      </c>
      <c r="H2241" s="34">
        <v>140</v>
      </c>
      <c r="I2241" s="36">
        <f t="shared" si="330"/>
        <v>23.102310231023104</v>
      </c>
      <c r="J2241" s="34">
        <v>143</v>
      </c>
      <c r="K2241" s="36">
        <f t="shared" si="331"/>
        <v>23.597359735973598</v>
      </c>
      <c r="L2241" s="34">
        <v>123</v>
      </c>
      <c r="M2241" s="36">
        <f t="shared" si="332"/>
        <v>20.297029702970299</v>
      </c>
      <c r="N2241" s="34">
        <v>100</v>
      </c>
      <c r="O2241" s="36">
        <f t="shared" si="333"/>
        <v>16.501650165016503</v>
      </c>
      <c r="P2241" s="34">
        <v>66</v>
      </c>
      <c r="Q2241" s="36">
        <f t="shared" si="334"/>
        <v>10.891089108910892</v>
      </c>
      <c r="R2241" s="34">
        <v>34</v>
      </c>
      <c r="S2241" s="36">
        <f t="shared" si="335"/>
        <v>5.6105610561056105</v>
      </c>
    </row>
    <row r="2242" spans="1:19" s="24" customFormat="1" ht="15" hidden="1" outlineLevel="1" x14ac:dyDescent="0.2">
      <c r="A2242" s="37" t="s">
        <v>2212</v>
      </c>
      <c r="B2242" s="34"/>
      <c r="C2242" s="35">
        <v>1080</v>
      </c>
      <c r="D2242" s="34">
        <v>546</v>
      </c>
      <c r="E2242" s="36">
        <f t="shared" si="336"/>
        <v>50.55555555555555</v>
      </c>
      <c r="F2242" s="34">
        <v>534</v>
      </c>
      <c r="G2242" s="36">
        <f t="shared" si="329"/>
        <v>49.444444444444443</v>
      </c>
      <c r="H2242" s="34">
        <v>349</v>
      </c>
      <c r="I2242" s="36">
        <f t="shared" si="330"/>
        <v>32.31481481481481</v>
      </c>
      <c r="J2242" s="34">
        <v>257</v>
      </c>
      <c r="K2242" s="36">
        <f t="shared" si="331"/>
        <v>23.796296296296294</v>
      </c>
      <c r="L2242" s="34">
        <v>200</v>
      </c>
      <c r="M2242" s="36">
        <f t="shared" si="332"/>
        <v>18.518518518518519</v>
      </c>
      <c r="N2242" s="34">
        <v>127</v>
      </c>
      <c r="O2242" s="36">
        <f t="shared" si="333"/>
        <v>11.759259259259258</v>
      </c>
      <c r="P2242" s="34">
        <v>107</v>
      </c>
      <c r="Q2242" s="36">
        <f t="shared" si="334"/>
        <v>9.9074074074074066</v>
      </c>
      <c r="R2242" s="34">
        <v>40</v>
      </c>
      <c r="S2242" s="36">
        <f t="shared" si="335"/>
        <v>3.7037037037037033</v>
      </c>
    </row>
    <row r="2243" spans="1:19" s="24" customFormat="1" ht="14.25" collapsed="1" x14ac:dyDescent="0.2">
      <c r="A2243" s="32" t="s">
        <v>2601</v>
      </c>
      <c r="B2243" s="29">
        <v>248</v>
      </c>
      <c r="C2243" s="29">
        <f t="shared" ref="C2243:R2243" si="337">SUM(C2244,C2286,C2303,C2352,C2393,C2419,C2457)</f>
        <v>307786</v>
      </c>
      <c r="D2243" s="29">
        <f t="shared" si="337"/>
        <v>150642</v>
      </c>
      <c r="E2243" s="31">
        <f t="shared" si="336"/>
        <v>48.94374662915142</v>
      </c>
      <c r="F2243" s="29">
        <f t="shared" si="337"/>
        <v>157144</v>
      </c>
      <c r="G2243" s="31">
        <f t="shared" si="329"/>
        <v>51.056253370848573</v>
      </c>
      <c r="H2243" s="29">
        <f t="shared" si="337"/>
        <v>81531</v>
      </c>
      <c r="I2243" s="31">
        <f t="shared" si="330"/>
        <v>26.489508944526392</v>
      </c>
      <c r="J2243" s="29">
        <f t="shared" si="337"/>
        <v>74653</v>
      </c>
      <c r="K2243" s="31">
        <f t="shared" si="331"/>
        <v>24.254839401402272</v>
      </c>
      <c r="L2243" s="29">
        <f t="shared" si="337"/>
        <v>53457</v>
      </c>
      <c r="M2243" s="31">
        <f t="shared" si="332"/>
        <v>17.368236372024718</v>
      </c>
      <c r="N2243" s="29">
        <f t="shared" si="337"/>
        <v>47208</v>
      </c>
      <c r="O2243" s="31">
        <f t="shared" si="333"/>
        <v>15.337929600436667</v>
      </c>
      <c r="P2243" s="29">
        <f t="shared" si="337"/>
        <v>34133</v>
      </c>
      <c r="Q2243" s="31">
        <f t="shared" si="334"/>
        <v>11.089848141240992</v>
      </c>
      <c r="R2243" s="29">
        <f t="shared" si="337"/>
        <v>16804</v>
      </c>
      <c r="S2243" s="31">
        <f t="shared" si="335"/>
        <v>5.4596375403689574</v>
      </c>
    </row>
    <row r="2244" spans="1:19" s="24" customFormat="1" ht="15" x14ac:dyDescent="0.2">
      <c r="A2244" s="33" t="s">
        <v>2602</v>
      </c>
      <c r="B2244" s="34">
        <v>41</v>
      </c>
      <c r="C2244" s="34">
        <f t="shared" ref="C2244:R2244" si="338">SUM(C2245:C2285)</f>
        <v>44453</v>
      </c>
      <c r="D2244" s="34">
        <f t="shared" si="338"/>
        <v>22395</v>
      </c>
      <c r="E2244" s="36">
        <f t="shared" si="336"/>
        <v>50.379052032483749</v>
      </c>
      <c r="F2244" s="34">
        <f t="shared" si="338"/>
        <v>22058</v>
      </c>
      <c r="G2244" s="36">
        <f t="shared" ref="G2244:G2307" si="339">SUM(F2244/C2244%)</f>
        <v>49.620947967516258</v>
      </c>
      <c r="H2244" s="34">
        <f t="shared" si="338"/>
        <v>12328</v>
      </c>
      <c r="I2244" s="36">
        <f t="shared" ref="I2244:I2307" si="340">SUM(H2244/C2244%)</f>
        <v>27.732661462668439</v>
      </c>
      <c r="J2244" s="34">
        <f t="shared" si="338"/>
        <v>10691</v>
      </c>
      <c r="K2244" s="36">
        <f t="shared" ref="K2244:K2307" si="341">SUM(J2244/C2244%)</f>
        <v>24.050120351832273</v>
      </c>
      <c r="L2244" s="34">
        <f t="shared" si="338"/>
        <v>7678</v>
      </c>
      <c r="M2244" s="36">
        <f t="shared" ref="M2244:M2307" si="342">SUM(L2244/C2244%)</f>
        <v>17.272175106292039</v>
      </c>
      <c r="N2244" s="34">
        <f t="shared" si="338"/>
        <v>6709</v>
      </c>
      <c r="O2244" s="36">
        <f t="shared" ref="O2244:O2307" si="343">SUM(N2244/C2244%)</f>
        <v>15.0923447236407</v>
      </c>
      <c r="P2244" s="34">
        <f t="shared" si="338"/>
        <v>4742</v>
      </c>
      <c r="Q2244" s="36">
        <f t="shared" ref="Q2244:Q2307" si="344">SUM(P2244/C2244%)</f>
        <v>10.667446516545565</v>
      </c>
      <c r="R2244" s="34">
        <f t="shared" si="338"/>
        <v>2305</v>
      </c>
      <c r="S2244" s="36">
        <f t="shared" ref="S2244:S2307" si="345">SUM(R2244/C2244%)</f>
        <v>5.1852518390209887</v>
      </c>
    </row>
    <row r="2245" spans="1:19" s="24" customFormat="1" ht="15" hidden="1" outlineLevel="1" x14ac:dyDescent="0.2">
      <c r="A2245" s="37" t="s">
        <v>2213</v>
      </c>
      <c r="B2245" s="34"/>
      <c r="C2245" s="35">
        <v>683</v>
      </c>
      <c r="D2245" s="34">
        <v>363</v>
      </c>
      <c r="E2245" s="36">
        <f t="shared" si="336"/>
        <v>53.147877013177158</v>
      </c>
      <c r="F2245" s="34">
        <v>320</v>
      </c>
      <c r="G2245" s="36">
        <f t="shared" si="339"/>
        <v>46.852122986822842</v>
      </c>
      <c r="H2245" s="34">
        <v>203</v>
      </c>
      <c r="I2245" s="36">
        <f t="shared" si="340"/>
        <v>29.721815519765737</v>
      </c>
      <c r="J2245" s="34">
        <v>165</v>
      </c>
      <c r="K2245" s="36">
        <f t="shared" si="341"/>
        <v>24.158125915080525</v>
      </c>
      <c r="L2245" s="34">
        <v>89</v>
      </c>
      <c r="M2245" s="36">
        <f t="shared" si="342"/>
        <v>13.030746705710103</v>
      </c>
      <c r="N2245" s="34">
        <v>122</v>
      </c>
      <c r="O2245" s="36">
        <f t="shared" si="343"/>
        <v>17.862371888726209</v>
      </c>
      <c r="P2245" s="34">
        <v>77</v>
      </c>
      <c r="Q2245" s="36">
        <f t="shared" si="344"/>
        <v>11.273792093704246</v>
      </c>
      <c r="R2245" s="34">
        <v>27</v>
      </c>
      <c r="S2245" s="36">
        <f t="shared" si="345"/>
        <v>3.9531478770131772</v>
      </c>
    </row>
    <row r="2246" spans="1:19" s="24" customFormat="1" ht="15" hidden="1" outlineLevel="1" x14ac:dyDescent="0.2">
      <c r="A2246" s="37" t="s">
        <v>2214</v>
      </c>
      <c r="B2246" s="34"/>
      <c r="C2246" s="35">
        <v>640</v>
      </c>
      <c r="D2246" s="34">
        <v>322</v>
      </c>
      <c r="E2246" s="36">
        <f t="shared" si="336"/>
        <v>50.3125</v>
      </c>
      <c r="F2246" s="34">
        <v>318</v>
      </c>
      <c r="G2246" s="36">
        <f t="shared" si="339"/>
        <v>49.6875</v>
      </c>
      <c r="H2246" s="34">
        <v>181</v>
      </c>
      <c r="I2246" s="36">
        <f t="shared" si="340"/>
        <v>28.28125</v>
      </c>
      <c r="J2246" s="34">
        <v>150</v>
      </c>
      <c r="K2246" s="36">
        <f t="shared" si="341"/>
        <v>23.4375</v>
      </c>
      <c r="L2246" s="34">
        <v>127</v>
      </c>
      <c r="M2246" s="36">
        <f t="shared" si="342"/>
        <v>19.84375</v>
      </c>
      <c r="N2246" s="34">
        <v>89</v>
      </c>
      <c r="O2246" s="36">
        <f t="shared" si="343"/>
        <v>13.90625</v>
      </c>
      <c r="P2246" s="34">
        <v>59</v>
      </c>
      <c r="Q2246" s="36">
        <f t="shared" si="344"/>
        <v>9.21875</v>
      </c>
      <c r="R2246" s="34">
        <v>34</v>
      </c>
      <c r="S2246" s="36">
        <f t="shared" si="345"/>
        <v>5.3125</v>
      </c>
    </row>
    <row r="2247" spans="1:19" s="24" customFormat="1" ht="15" hidden="1" outlineLevel="1" x14ac:dyDescent="0.2">
      <c r="A2247" s="37" t="s">
        <v>2215</v>
      </c>
      <c r="B2247" s="34"/>
      <c r="C2247" s="35">
        <v>548</v>
      </c>
      <c r="D2247" s="34">
        <v>283</v>
      </c>
      <c r="E2247" s="36">
        <f t="shared" si="336"/>
        <v>51.642335766423351</v>
      </c>
      <c r="F2247" s="34">
        <v>265</v>
      </c>
      <c r="G2247" s="36">
        <f t="shared" si="339"/>
        <v>48.357664233576635</v>
      </c>
      <c r="H2247" s="34">
        <v>155</v>
      </c>
      <c r="I2247" s="36">
        <f t="shared" si="340"/>
        <v>28.284671532846712</v>
      </c>
      <c r="J2247" s="34">
        <v>157</v>
      </c>
      <c r="K2247" s="36">
        <f t="shared" si="341"/>
        <v>28.649635036496349</v>
      </c>
      <c r="L2247" s="34">
        <v>98</v>
      </c>
      <c r="M2247" s="36">
        <f t="shared" si="342"/>
        <v>17.883211678832115</v>
      </c>
      <c r="N2247" s="34">
        <v>77</v>
      </c>
      <c r="O2247" s="36">
        <f t="shared" si="343"/>
        <v>14.051094890510948</v>
      </c>
      <c r="P2247" s="34">
        <v>44</v>
      </c>
      <c r="Q2247" s="36">
        <f t="shared" si="344"/>
        <v>8.0291970802919703</v>
      </c>
      <c r="R2247" s="34">
        <v>17</v>
      </c>
      <c r="S2247" s="36">
        <f t="shared" si="345"/>
        <v>3.1021897810218975</v>
      </c>
    </row>
    <row r="2248" spans="1:19" s="24" customFormat="1" ht="15" hidden="1" outlineLevel="1" x14ac:dyDescent="0.2">
      <c r="A2248" s="37" t="s">
        <v>2216</v>
      </c>
      <c r="B2248" s="34"/>
      <c r="C2248" s="35">
        <v>972</v>
      </c>
      <c r="D2248" s="34">
        <v>510</v>
      </c>
      <c r="E2248" s="36">
        <f t="shared" si="336"/>
        <v>52.469135802469133</v>
      </c>
      <c r="F2248" s="34">
        <v>462</v>
      </c>
      <c r="G2248" s="36">
        <f t="shared" si="339"/>
        <v>47.53086419753086</v>
      </c>
      <c r="H2248" s="34">
        <v>268</v>
      </c>
      <c r="I2248" s="36">
        <f t="shared" si="340"/>
        <v>27.572016460905349</v>
      </c>
      <c r="J2248" s="34">
        <v>234</v>
      </c>
      <c r="K2248" s="36">
        <f t="shared" si="341"/>
        <v>24.074074074074073</v>
      </c>
      <c r="L2248" s="34">
        <v>189</v>
      </c>
      <c r="M2248" s="36">
        <f t="shared" si="342"/>
        <v>19.444444444444443</v>
      </c>
      <c r="N2248" s="34">
        <v>121</v>
      </c>
      <c r="O2248" s="36">
        <f t="shared" si="343"/>
        <v>12.448559670781892</v>
      </c>
      <c r="P2248" s="34">
        <v>111</v>
      </c>
      <c r="Q2248" s="36">
        <f t="shared" si="344"/>
        <v>11.419753086419753</v>
      </c>
      <c r="R2248" s="34">
        <v>49</v>
      </c>
      <c r="S2248" s="36">
        <f t="shared" si="345"/>
        <v>5.0411522633744852</v>
      </c>
    </row>
    <row r="2249" spans="1:19" s="24" customFormat="1" ht="15" hidden="1" outlineLevel="1" x14ac:dyDescent="0.2">
      <c r="A2249" s="37" t="s">
        <v>2217</v>
      </c>
      <c r="B2249" s="34"/>
      <c r="C2249" s="35">
        <v>1178</v>
      </c>
      <c r="D2249" s="34">
        <v>612</v>
      </c>
      <c r="E2249" s="36">
        <f t="shared" si="336"/>
        <v>51.952461799660448</v>
      </c>
      <c r="F2249" s="34">
        <v>566</v>
      </c>
      <c r="G2249" s="36">
        <f t="shared" si="339"/>
        <v>48.047538200339559</v>
      </c>
      <c r="H2249" s="34">
        <v>336</v>
      </c>
      <c r="I2249" s="36">
        <f t="shared" si="340"/>
        <v>28.522920203735147</v>
      </c>
      <c r="J2249" s="34">
        <v>275</v>
      </c>
      <c r="K2249" s="36">
        <f t="shared" si="341"/>
        <v>23.344651952461803</v>
      </c>
      <c r="L2249" s="34">
        <v>193</v>
      </c>
      <c r="M2249" s="36">
        <f t="shared" si="342"/>
        <v>16.38370118845501</v>
      </c>
      <c r="N2249" s="34">
        <v>178</v>
      </c>
      <c r="O2249" s="36">
        <f t="shared" si="343"/>
        <v>15.110356536502547</v>
      </c>
      <c r="P2249" s="34">
        <v>145</v>
      </c>
      <c r="Q2249" s="36">
        <f t="shared" si="344"/>
        <v>12.308998302207131</v>
      </c>
      <c r="R2249" s="34">
        <v>51</v>
      </c>
      <c r="S2249" s="36">
        <f t="shared" si="345"/>
        <v>4.3293718166383703</v>
      </c>
    </row>
    <row r="2250" spans="1:19" s="24" customFormat="1" ht="15" hidden="1" outlineLevel="1" x14ac:dyDescent="0.2">
      <c r="A2250" s="37" t="s">
        <v>2218</v>
      </c>
      <c r="B2250" s="34"/>
      <c r="C2250" s="35">
        <v>652</v>
      </c>
      <c r="D2250" s="34">
        <v>332</v>
      </c>
      <c r="E2250" s="36">
        <f t="shared" si="336"/>
        <v>50.920245398773012</v>
      </c>
      <c r="F2250" s="34">
        <v>320</v>
      </c>
      <c r="G2250" s="36">
        <f t="shared" si="339"/>
        <v>49.079754601226995</v>
      </c>
      <c r="H2250" s="34">
        <v>177</v>
      </c>
      <c r="I2250" s="36">
        <f t="shared" si="340"/>
        <v>27.147239263803684</v>
      </c>
      <c r="J2250" s="34">
        <v>163</v>
      </c>
      <c r="K2250" s="36">
        <f t="shared" si="341"/>
        <v>25</v>
      </c>
      <c r="L2250" s="34">
        <v>103</v>
      </c>
      <c r="M2250" s="36">
        <f t="shared" si="342"/>
        <v>15.79754601226994</v>
      </c>
      <c r="N2250" s="34">
        <v>101</v>
      </c>
      <c r="O2250" s="36">
        <f t="shared" si="343"/>
        <v>15.490797546012271</v>
      </c>
      <c r="P2250" s="34">
        <v>60</v>
      </c>
      <c r="Q2250" s="36">
        <f t="shared" si="344"/>
        <v>9.2024539877300615</v>
      </c>
      <c r="R2250" s="34">
        <v>48</v>
      </c>
      <c r="S2250" s="36">
        <f t="shared" si="345"/>
        <v>7.3619631901840492</v>
      </c>
    </row>
    <row r="2251" spans="1:19" s="24" customFormat="1" ht="15" hidden="1" outlineLevel="1" x14ac:dyDescent="0.2">
      <c r="A2251" s="37" t="s">
        <v>2219</v>
      </c>
      <c r="B2251" s="34"/>
      <c r="C2251" s="35">
        <v>1231</v>
      </c>
      <c r="D2251" s="34">
        <v>609</v>
      </c>
      <c r="E2251" s="36">
        <f t="shared" si="336"/>
        <v>49.471974004874085</v>
      </c>
      <c r="F2251" s="34">
        <v>622</v>
      </c>
      <c r="G2251" s="36">
        <f t="shared" si="339"/>
        <v>50.528025995125908</v>
      </c>
      <c r="H2251" s="34">
        <v>424</v>
      </c>
      <c r="I2251" s="36">
        <f t="shared" si="340"/>
        <v>34.443541835905769</v>
      </c>
      <c r="J2251" s="34">
        <v>248</v>
      </c>
      <c r="K2251" s="36">
        <f t="shared" si="341"/>
        <v>20.146222583265637</v>
      </c>
      <c r="L2251" s="34">
        <v>208</v>
      </c>
      <c r="M2251" s="36">
        <f t="shared" si="342"/>
        <v>16.896831844029244</v>
      </c>
      <c r="N2251" s="34">
        <v>176</v>
      </c>
      <c r="O2251" s="36">
        <f t="shared" si="343"/>
        <v>14.297319252640129</v>
      </c>
      <c r="P2251" s="34">
        <v>119</v>
      </c>
      <c r="Q2251" s="36">
        <f t="shared" si="344"/>
        <v>9.6669374492282696</v>
      </c>
      <c r="R2251" s="34">
        <v>56</v>
      </c>
      <c r="S2251" s="36">
        <f t="shared" si="345"/>
        <v>4.5491470349309502</v>
      </c>
    </row>
    <row r="2252" spans="1:19" s="24" customFormat="1" ht="15" hidden="1" outlineLevel="1" x14ac:dyDescent="0.2">
      <c r="A2252" s="37" t="s">
        <v>2220</v>
      </c>
      <c r="B2252" s="34"/>
      <c r="C2252" s="35">
        <v>542</v>
      </c>
      <c r="D2252" s="34">
        <v>279</v>
      </c>
      <c r="E2252" s="36">
        <f t="shared" si="336"/>
        <v>51.476014760147599</v>
      </c>
      <c r="F2252" s="34">
        <v>263</v>
      </c>
      <c r="G2252" s="36">
        <f t="shared" si="339"/>
        <v>48.523985239852401</v>
      </c>
      <c r="H2252" s="34">
        <v>150</v>
      </c>
      <c r="I2252" s="36">
        <f t="shared" si="340"/>
        <v>27.675276752767527</v>
      </c>
      <c r="J2252" s="34">
        <v>155</v>
      </c>
      <c r="K2252" s="36">
        <f t="shared" si="341"/>
        <v>28.597785977859779</v>
      </c>
      <c r="L2252" s="34">
        <v>85</v>
      </c>
      <c r="M2252" s="36">
        <f t="shared" si="342"/>
        <v>15.682656826568266</v>
      </c>
      <c r="N2252" s="34">
        <v>56</v>
      </c>
      <c r="O2252" s="36">
        <f t="shared" si="343"/>
        <v>10.332103321033211</v>
      </c>
      <c r="P2252" s="34">
        <v>66</v>
      </c>
      <c r="Q2252" s="36">
        <f t="shared" si="344"/>
        <v>12.177121771217712</v>
      </c>
      <c r="R2252" s="34">
        <v>30</v>
      </c>
      <c r="S2252" s="36">
        <f t="shared" si="345"/>
        <v>5.5350553505535052</v>
      </c>
    </row>
    <row r="2253" spans="1:19" s="24" customFormat="1" ht="15" hidden="1" outlineLevel="1" x14ac:dyDescent="0.2">
      <c r="A2253" s="37" t="s">
        <v>2221</v>
      </c>
      <c r="B2253" s="34"/>
      <c r="C2253" s="35">
        <v>556</v>
      </c>
      <c r="D2253" s="34">
        <v>287</v>
      </c>
      <c r="E2253" s="36">
        <f t="shared" si="336"/>
        <v>51.618705035971225</v>
      </c>
      <c r="F2253" s="34">
        <v>269</v>
      </c>
      <c r="G2253" s="36">
        <f t="shared" si="339"/>
        <v>48.381294964028783</v>
      </c>
      <c r="H2253" s="34">
        <v>157</v>
      </c>
      <c r="I2253" s="36">
        <f t="shared" si="340"/>
        <v>28.237410071942449</v>
      </c>
      <c r="J2253" s="34">
        <v>126</v>
      </c>
      <c r="K2253" s="36">
        <f t="shared" si="341"/>
        <v>22.661870503597125</v>
      </c>
      <c r="L2253" s="34">
        <v>107</v>
      </c>
      <c r="M2253" s="36">
        <f t="shared" si="342"/>
        <v>19.244604316546763</v>
      </c>
      <c r="N2253" s="34">
        <v>80</v>
      </c>
      <c r="O2253" s="36">
        <f t="shared" si="343"/>
        <v>14.388489208633095</v>
      </c>
      <c r="P2253" s="34">
        <v>63</v>
      </c>
      <c r="Q2253" s="36">
        <f t="shared" si="344"/>
        <v>11.330935251798563</v>
      </c>
      <c r="R2253" s="34">
        <v>23</v>
      </c>
      <c r="S2253" s="36">
        <f t="shared" si="345"/>
        <v>4.1366906474820144</v>
      </c>
    </row>
    <row r="2254" spans="1:19" s="24" customFormat="1" ht="15" hidden="1" outlineLevel="1" x14ac:dyDescent="0.2">
      <c r="A2254" s="37" t="s">
        <v>2222</v>
      </c>
      <c r="B2254" s="34"/>
      <c r="C2254" s="35">
        <v>1050</v>
      </c>
      <c r="D2254" s="34">
        <v>540</v>
      </c>
      <c r="E2254" s="36">
        <f t="shared" si="336"/>
        <v>51.428571428571431</v>
      </c>
      <c r="F2254" s="34">
        <v>510</v>
      </c>
      <c r="G2254" s="36">
        <f t="shared" si="339"/>
        <v>48.571428571428569</v>
      </c>
      <c r="H2254" s="34">
        <v>295</v>
      </c>
      <c r="I2254" s="36">
        <f t="shared" si="340"/>
        <v>28.095238095238095</v>
      </c>
      <c r="J2254" s="34">
        <v>274</v>
      </c>
      <c r="K2254" s="36">
        <f t="shared" si="341"/>
        <v>26.095238095238095</v>
      </c>
      <c r="L2254" s="34">
        <v>158</v>
      </c>
      <c r="M2254" s="36">
        <f t="shared" si="342"/>
        <v>15.047619047619047</v>
      </c>
      <c r="N2254" s="34">
        <v>160</v>
      </c>
      <c r="O2254" s="36">
        <f t="shared" si="343"/>
        <v>15.238095238095237</v>
      </c>
      <c r="P2254" s="34">
        <v>120</v>
      </c>
      <c r="Q2254" s="36">
        <f t="shared" si="344"/>
        <v>11.428571428571429</v>
      </c>
      <c r="R2254" s="34">
        <v>43</v>
      </c>
      <c r="S2254" s="36">
        <f t="shared" si="345"/>
        <v>4.0952380952380949</v>
      </c>
    </row>
    <row r="2255" spans="1:19" s="24" customFormat="1" ht="15" hidden="1" outlineLevel="1" x14ac:dyDescent="0.2">
      <c r="A2255" s="37" t="s">
        <v>2223</v>
      </c>
      <c r="B2255" s="34"/>
      <c r="C2255" s="35">
        <v>609</v>
      </c>
      <c r="D2255" s="34">
        <v>313</v>
      </c>
      <c r="E2255" s="36">
        <f t="shared" si="336"/>
        <v>51.395730706075533</v>
      </c>
      <c r="F2255" s="34">
        <v>296</v>
      </c>
      <c r="G2255" s="36">
        <f t="shared" si="339"/>
        <v>48.604269293924467</v>
      </c>
      <c r="H2255" s="34">
        <v>177</v>
      </c>
      <c r="I2255" s="36">
        <f t="shared" si="340"/>
        <v>29.064039408866996</v>
      </c>
      <c r="J2255" s="34">
        <v>152</v>
      </c>
      <c r="K2255" s="36">
        <f t="shared" si="341"/>
        <v>24.958949096880133</v>
      </c>
      <c r="L2255" s="34">
        <v>110</v>
      </c>
      <c r="M2255" s="36">
        <f t="shared" si="342"/>
        <v>18.0623973727422</v>
      </c>
      <c r="N2255" s="34">
        <v>87</v>
      </c>
      <c r="O2255" s="36">
        <f t="shared" si="343"/>
        <v>14.285714285714286</v>
      </c>
      <c r="P2255" s="34">
        <v>52</v>
      </c>
      <c r="Q2255" s="36">
        <f t="shared" si="344"/>
        <v>8.5385878489326767</v>
      </c>
      <c r="R2255" s="34">
        <v>31</v>
      </c>
      <c r="S2255" s="36">
        <f t="shared" si="345"/>
        <v>5.0903119868637114</v>
      </c>
    </row>
    <row r="2256" spans="1:19" s="24" customFormat="1" ht="15" hidden="1" outlineLevel="1" x14ac:dyDescent="0.2">
      <c r="A2256" s="37" t="s">
        <v>2224</v>
      </c>
      <c r="B2256" s="34"/>
      <c r="C2256" s="35">
        <v>754</v>
      </c>
      <c r="D2256" s="34">
        <v>397</v>
      </c>
      <c r="E2256" s="36">
        <f t="shared" si="336"/>
        <v>52.652519893899203</v>
      </c>
      <c r="F2256" s="34">
        <v>357</v>
      </c>
      <c r="G2256" s="36">
        <f t="shared" si="339"/>
        <v>47.347480106100797</v>
      </c>
      <c r="H2256" s="34">
        <v>232</v>
      </c>
      <c r="I2256" s="36">
        <f t="shared" si="340"/>
        <v>30.76923076923077</v>
      </c>
      <c r="J2256" s="34">
        <v>170</v>
      </c>
      <c r="K2256" s="36">
        <f t="shared" si="341"/>
        <v>22.546419098143236</v>
      </c>
      <c r="L2256" s="34">
        <v>148</v>
      </c>
      <c r="M2256" s="36">
        <f t="shared" si="342"/>
        <v>19.628647214854112</v>
      </c>
      <c r="N2256" s="34">
        <v>103</v>
      </c>
      <c r="O2256" s="36">
        <f t="shared" si="343"/>
        <v>13.660477453580901</v>
      </c>
      <c r="P2256" s="34">
        <v>55</v>
      </c>
      <c r="Q2256" s="36">
        <f t="shared" si="344"/>
        <v>7.294429708222812</v>
      </c>
      <c r="R2256" s="34">
        <v>46</v>
      </c>
      <c r="S2256" s="36">
        <f t="shared" si="345"/>
        <v>6.1007957559681696</v>
      </c>
    </row>
    <row r="2257" spans="1:19" s="24" customFormat="1" ht="15" hidden="1" outlineLevel="1" x14ac:dyDescent="0.2">
      <c r="A2257" s="37" t="s">
        <v>2225</v>
      </c>
      <c r="B2257" s="34"/>
      <c r="C2257" s="35">
        <v>1384</v>
      </c>
      <c r="D2257" s="34">
        <v>706</v>
      </c>
      <c r="E2257" s="36">
        <f t="shared" si="336"/>
        <v>51.01156069364162</v>
      </c>
      <c r="F2257" s="34">
        <v>678</v>
      </c>
      <c r="G2257" s="36">
        <f t="shared" si="339"/>
        <v>48.98843930635838</v>
      </c>
      <c r="H2257" s="34">
        <v>403</v>
      </c>
      <c r="I2257" s="36">
        <f t="shared" si="340"/>
        <v>29.118497109826588</v>
      </c>
      <c r="J2257" s="34">
        <v>336</v>
      </c>
      <c r="K2257" s="36">
        <f t="shared" si="341"/>
        <v>24.277456647398843</v>
      </c>
      <c r="L2257" s="34">
        <v>249</v>
      </c>
      <c r="M2257" s="36">
        <f t="shared" si="342"/>
        <v>17.991329479768787</v>
      </c>
      <c r="N2257" s="34">
        <v>204</v>
      </c>
      <c r="O2257" s="36">
        <f t="shared" si="343"/>
        <v>14.739884393063583</v>
      </c>
      <c r="P2257" s="34">
        <v>131</v>
      </c>
      <c r="Q2257" s="36">
        <f t="shared" si="344"/>
        <v>9.4653179190751437</v>
      </c>
      <c r="R2257" s="34">
        <v>61</v>
      </c>
      <c r="S2257" s="36">
        <f t="shared" si="345"/>
        <v>4.4075144508670521</v>
      </c>
    </row>
    <row r="2258" spans="1:19" s="24" customFormat="1" ht="15" hidden="1" outlineLevel="1" x14ac:dyDescent="0.2">
      <c r="A2258" s="37" t="s">
        <v>2226</v>
      </c>
      <c r="B2258" s="34"/>
      <c r="C2258" s="35">
        <v>1328</v>
      </c>
      <c r="D2258" s="34">
        <v>686</v>
      </c>
      <c r="E2258" s="36">
        <f t="shared" si="336"/>
        <v>51.656626506024097</v>
      </c>
      <c r="F2258" s="34">
        <v>642</v>
      </c>
      <c r="G2258" s="36">
        <f t="shared" si="339"/>
        <v>48.343373493975903</v>
      </c>
      <c r="H2258" s="34">
        <v>396</v>
      </c>
      <c r="I2258" s="36">
        <f t="shared" si="340"/>
        <v>29.819277108433738</v>
      </c>
      <c r="J2258" s="34">
        <v>319</v>
      </c>
      <c r="K2258" s="36">
        <f t="shared" si="341"/>
        <v>24.0210843373494</v>
      </c>
      <c r="L2258" s="34">
        <v>280</v>
      </c>
      <c r="M2258" s="36">
        <f t="shared" si="342"/>
        <v>21.08433734939759</v>
      </c>
      <c r="N2258" s="34">
        <v>149</v>
      </c>
      <c r="O2258" s="36">
        <f t="shared" si="343"/>
        <v>11.21987951807229</v>
      </c>
      <c r="P2258" s="34">
        <v>107</v>
      </c>
      <c r="Q2258" s="36">
        <f t="shared" si="344"/>
        <v>8.0572289156626518</v>
      </c>
      <c r="R2258" s="34">
        <v>77</v>
      </c>
      <c r="S2258" s="36">
        <f t="shared" si="345"/>
        <v>5.7981927710843379</v>
      </c>
    </row>
    <row r="2259" spans="1:19" s="24" customFormat="1" ht="15" hidden="1" outlineLevel="1" x14ac:dyDescent="0.2">
      <c r="A2259" s="37" t="s">
        <v>2227</v>
      </c>
      <c r="B2259" s="34"/>
      <c r="C2259" s="35">
        <v>2306</v>
      </c>
      <c r="D2259" s="34">
        <v>1121</v>
      </c>
      <c r="E2259" s="36">
        <f t="shared" si="336"/>
        <v>48.612315698178669</v>
      </c>
      <c r="F2259" s="34">
        <v>1185</v>
      </c>
      <c r="G2259" s="36">
        <f t="shared" si="339"/>
        <v>51.387684301821338</v>
      </c>
      <c r="H2259" s="34">
        <v>676</v>
      </c>
      <c r="I2259" s="36">
        <f t="shared" si="340"/>
        <v>29.314830875975716</v>
      </c>
      <c r="J2259" s="34">
        <v>507</v>
      </c>
      <c r="K2259" s="36">
        <f t="shared" si="341"/>
        <v>21.986123156981787</v>
      </c>
      <c r="L2259" s="34">
        <v>403</v>
      </c>
      <c r="M2259" s="36">
        <f t="shared" si="342"/>
        <v>17.476149176062446</v>
      </c>
      <c r="N2259" s="34">
        <v>350</v>
      </c>
      <c r="O2259" s="36">
        <f t="shared" si="343"/>
        <v>15.17779705117086</v>
      </c>
      <c r="P2259" s="34">
        <v>262</v>
      </c>
      <c r="Q2259" s="36">
        <f t="shared" si="344"/>
        <v>11.361665221162186</v>
      </c>
      <c r="R2259" s="34">
        <v>108</v>
      </c>
      <c r="S2259" s="36">
        <f t="shared" si="345"/>
        <v>4.6834345186470081</v>
      </c>
    </row>
    <row r="2260" spans="1:19" s="24" customFormat="1" ht="15" hidden="1" outlineLevel="1" x14ac:dyDescent="0.2">
      <c r="A2260" s="37" t="s">
        <v>2228</v>
      </c>
      <c r="B2260" s="34"/>
      <c r="C2260" s="35">
        <v>767</v>
      </c>
      <c r="D2260" s="34">
        <v>394</v>
      </c>
      <c r="E2260" s="36">
        <f t="shared" si="336"/>
        <v>51.36897001303781</v>
      </c>
      <c r="F2260" s="34">
        <v>373</v>
      </c>
      <c r="G2260" s="36">
        <f t="shared" si="339"/>
        <v>48.63102998696219</v>
      </c>
      <c r="H2260" s="34">
        <v>248</v>
      </c>
      <c r="I2260" s="36">
        <f t="shared" si="340"/>
        <v>32.333767926988266</v>
      </c>
      <c r="J2260" s="34">
        <v>159</v>
      </c>
      <c r="K2260" s="36">
        <f t="shared" si="341"/>
        <v>20.730117340286832</v>
      </c>
      <c r="L2260" s="34">
        <v>134</v>
      </c>
      <c r="M2260" s="36">
        <f t="shared" si="342"/>
        <v>17.470664928292049</v>
      </c>
      <c r="N2260" s="34">
        <v>123</v>
      </c>
      <c r="O2260" s="36">
        <f t="shared" si="343"/>
        <v>16.036505867014341</v>
      </c>
      <c r="P2260" s="34">
        <v>49</v>
      </c>
      <c r="Q2260" s="36">
        <f t="shared" si="344"/>
        <v>6.3885267275097783</v>
      </c>
      <c r="R2260" s="34">
        <v>54</v>
      </c>
      <c r="S2260" s="36">
        <f t="shared" si="345"/>
        <v>7.0404172099087354</v>
      </c>
    </row>
    <row r="2261" spans="1:19" s="24" customFormat="1" ht="15" hidden="1" outlineLevel="1" x14ac:dyDescent="0.2">
      <c r="A2261" s="37" t="s">
        <v>2229</v>
      </c>
      <c r="B2261" s="34"/>
      <c r="C2261" s="35">
        <v>1284</v>
      </c>
      <c r="D2261" s="34">
        <v>672</v>
      </c>
      <c r="E2261" s="36">
        <f t="shared" si="336"/>
        <v>52.336448598130843</v>
      </c>
      <c r="F2261" s="34">
        <v>612</v>
      </c>
      <c r="G2261" s="36">
        <f t="shared" si="339"/>
        <v>47.663551401869157</v>
      </c>
      <c r="H2261" s="34">
        <v>389</v>
      </c>
      <c r="I2261" s="36">
        <f t="shared" si="340"/>
        <v>30.29595015576324</v>
      </c>
      <c r="J2261" s="34">
        <v>281</v>
      </c>
      <c r="K2261" s="36">
        <f t="shared" si="341"/>
        <v>21.884735202492212</v>
      </c>
      <c r="L2261" s="34">
        <v>253</v>
      </c>
      <c r="M2261" s="36">
        <f t="shared" si="342"/>
        <v>19.70404984423676</v>
      </c>
      <c r="N2261" s="34">
        <v>192</v>
      </c>
      <c r="O2261" s="36">
        <f t="shared" si="343"/>
        <v>14.953271028037383</v>
      </c>
      <c r="P2261" s="34">
        <v>114</v>
      </c>
      <c r="Q2261" s="36">
        <f t="shared" si="344"/>
        <v>8.878504672897197</v>
      </c>
      <c r="R2261" s="34">
        <v>55</v>
      </c>
      <c r="S2261" s="36">
        <f t="shared" si="345"/>
        <v>4.2834890965732084</v>
      </c>
    </row>
    <row r="2262" spans="1:19" s="24" customFormat="1" ht="15" hidden="1" outlineLevel="1" x14ac:dyDescent="0.2">
      <c r="A2262" s="37" t="s">
        <v>2230</v>
      </c>
      <c r="B2262" s="34"/>
      <c r="C2262" s="35">
        <v>630</v>
      </c>
      <c r="D2262" s="34">
        <v>328</v>
      </c>
      <c r="E2262" s="36">
        <f t="shared" si="336"/>
        <v>52.063492063492063</v>
      </c>
      <c r="F2262" s="34">
        <v>302</v>
      </c>
      <c r="G2262" s="36">
        <f t="shared" si="339"/>
        <v>47.936507936507937</v>
      </c>
      <c r="H2262" s="34">
        <v>154</v>
      </c>
      <c r="I2262" s="36">
        <f t="shared" si="340"/>
        <v>24.444444444444446</v>
      </c>
      <c r="J2262" s="34">
        <v>180</v>
      </c>
      <c r="K2262" s="36">
        <f t="shared" si="341"/>
        <v>28.571428571428573</v>
      </c>
      <c r="L2262" s="34">
        <v>100</v>
      </c>
      <c r="M2262" s="36">
        <f t="shared" si="342"/>
        <v>15.873015873015873</v>
      </c>
      <c r="N2262" s="34">
        <v>95</v>
      </c>
      <c r="O2262" s="36">
        <f t="shared" si="343"/>
        <v>15.079365079365079</v>
      </c>
      <c r="P2262" s="34">
        <v>72</v>
      </c>
      <c r="Q2262" s="36">
        <f t="shared" si="344"/>
        <v>11.428571428571429</v>
      </c>
      <c r="R2262" s="34">
        <v>29</v>
      </c>
      <c r="S2262" s="36">
        <f t="shared" si="345"/>
        <v>4.6031746031746037</v>
      </c>
    </row>
    <row r="2263" spans="1:19" s="24" customFormat="1" ht="15" hidden="1" outlineLevel="1" x14ac:dyDescent="0.2">
      <c r="A2263" s="37" t="s">
        <v>2231</v>
      </c>
      <c r="B2263" s="34"/>
      <c r="C2263" s="35">
        <v>946</v>
      </c>
      <c r="D2263" s="34">
        <v>505</v>
      </c>
      <c r="E2263" s="36">
        <f t="shared" si="336"/>
        <v>53.382663847780123</v>
      </c>
      <c r="F2263" s="34">
        <v>441</v>
      </c>
      <c r="G2263" s="36">
        <f t="shared" si="339"/>
        <v>46.61733615221987</v>
      </c>
      <c r="H2263" s="34">
        <v>261</v>
      </c>
      <c r="I2263" s="36">
        <f t="shared" si="340"/>
        <v>27.589852008456656</v>
      </c>
      <c r="J2263" s="34">
        <v>227</v>
      </c>
      <c r="K2263" s="36">
        <f t="shared" si="341"/>
        <v>23.995771670190273</v>
      </c>
      <c r="L2263" s="34">
        <v>170</v>
      </c>
      <c r="M2263" s="36">
        <f t="shared" si="342"/>
        <v>17.970401691331922</v>
      </c>
      <c r="N2263" s="34">
        <v>132</v>
      </c>
      <c r="O2263" s="36">
        <f t="shared" si="343"/>
        <v>13.953488372093021</v>
      </c>
      <c r="P2263" s="34">
        <v>99</v>
      </c>
      <c r="Q2263" s="36">
        <f t="shared" si="344"/>
        <v>10.465116279069766</v>
      </c>
      <c r="R2263" s="34">
        <v>57</v>
      </c>
      <c r="S2263" s="36">
        <f t="shared" si="345"/>
        <v>6.0253699788583504</v>
      </c>
    </row>
    <row r="2264" spans="1:19" s="24" customFormat="1" ht="15" hidden="1" outlineLevel="1" x14ac:dyDescent="0.2">
      <c r="A2264" s="37" t="s">
        <v>2232</v>
      </c>
      <c r="B2264" s="34"/>
      <c r="C2264" s="35">
        <v>1322</v>
      </c>
      <c r="D2264" s="34">
        <v>661</v>
      </c>
      <c r="E2264" s="36">
        <f t="shared" si="336"/>
        <v>50</v>
      </c>
      <c r="F2264" s="34">
        <v>661</v>
      </c>
      <c r="G2264" s="36">
        <f t="shared" si="339"/>
        <v>50</v>
      </c>
      <c r="H2264" s="34">
        <v>405</v>
      </c>
      <c r="I2264" s="36">
        <f t="shared" si="340"/>
        <v>30.635400907715582</v>
      </c>
      <c r="J2264" s="34">
        <v>276</v>
      </c>
      <c r="K2264" s="36">
        <f t="shared" si="341"/>
        <v>20.877458396369136</v>
      </c>
      <c r="L2264" s="34">
        <v>257</v>
      </c>
      <c r="M2264" s="36">
        <f t="shared" si="342"/>
        <v>19.440242057488653</v>
      </c>
      <c r="N2264" s="34">
        <v>198</v>
      </c>
      <c r="O2264" s="36">
        <f t="shared" si="343"/>
        <v>14.977307110438728</v>
      </c>
      <c r="P2264" s="34">
        <v>118</v>
      </c>
      <c r="Q2264" s="36">
        <f t="shared" si="344"/>
        <v>8.9258698940998489</v>
      </c>
      <c r="R2264" s="34">
        <v>68</v>
      </c>
      <c r="S2264" s="36">
        <f t="shared" si="345"/>
        <v>5.143721633888048</v>
      </c>
    </row>
    <row r="2265" spans="1:19" s="24" customFormat="1" ht="15" hidden="1" outlineLevel="1" x14ac:dyDescent="0.2">
      <c r="A2265" s="37" t="s">
        <v>2233</v>
      </c>
      <c r="B2265" s="34"/>
      <c r="C2265" s="35">
        <v>1832</v>
      </c>
      <c r="D2265" s="34">
        <v>970</v>
      </c>
      <c r="E2265" s="36">
        <f t="shared" si="336"/>
        <v>52.94759825327511</v>
      </c>
      <c r="F2265" s="34">
        <v>862</v>
      </c>
      <c r="G2265" s="36">
        <f t="shared" si="339"/>
        <v>47.05240174672489</v>
      </c>
      <c r="H2265" s="34">
        <v>517</v>
      </c>
      <c r="I2265" s="36">
        <f t="shared" si="340"/>
        <v>28.220524017467248</v>
      </c>
      <c r="J2265" s="34">
        <v>390</v>
      </c>
      <c r="K2265" s="36">
        <f t="shared" si="341"/>
        <v>21.2882096069869</v>
      </c>
      <c r="L2265" s="34">
        <v>347</v>
      </c>
      <c r="M2265" s="36">
        <f t="shared" si="342"/>
        <v>18.941048034934497</v>
      </c>
      <c r="N2265" s="34">
        <v>293</v>
      </c>
      <c r="O2265" s="36">
        <f t="shared" si="343"/>
        <v>15.993449781659388</v>
      </c>
      <c r="P2265" s="34">
        <v>152</v>
      </c>
      <c r="Q2265" s="36">
        <f t="shared" si="344"/>
        <v>8.2969432314410483</v>
      </c>
      <c r="R2265" s="34">
        <v>133</v>
      </c>
      <c r="S2265" s="36">
        <f t="shared" si="345"/>
        <v>7.2598253275109172</v>
      </c>
    </row>
    <row r="2266" spans="1:19" s="24" customFormat="1" ht="15" hidden="1" outlineLevel="1" x14ac:dyDescent="0.2">
      <c r="A2266" s="37" t="s">
        <v>2234</v>
      </c>
      <c r="B2266" s="34"/>
      <c r="C2266" s="35">
        <v>167</v>
      </c>
      <c r="D2266" s="34">
        <v>109</v>
      </c>
      <c r="E2266" s="36">
        <f t="shared" si="336"/>
        <v>65.269461077844312</v>
      </c>
      <c r="F2266" s="34">
        <v>58</v>
      </c>
      <c r="G2266" s="36">
        <f t="shared" si="339"/>
        <v>34.730538922155688</v>
      </c>
      <c r="H2266" s="34">
        <v>37</v>
      </c>
      <c r="I2266" s="36">
        <f t="shared" si="340"/>
        <v>22.155688622754493</v>
      </c>
      <c r="J2266" s="34">
        <v>46</v>
      </c>
      <c r="K2266" s="36">
        <f t="shared" si="341"/>
        <v>27.54491017964072</v>
      </c>
      <c r="L2266" s="34">
        <v>27</v>
      </c>
      <c r="M2266" s="36">
        <f t="shared" si="342"/>
        <v>16.167664670658684</v>
      </c>
      <c r="N2266" s="34">
        <v>39</v>
      </c>
      <c r="O2266" s="36">
        <f t="shared" si="343"/>
        <v>23.353293413173652</v>
      </c>
      <c r="P2266" s="34">
        <v>13</v>
      </c>
      <c r="Q2266" s="36">
        <f t="shared" si="344"/>
        <v>7.7844311377245514</v>
      </c>
      <c r="R2266" s="34">
        <v>5</v>
      </c>
      <c r="S2266" s="36">
        <f t="shared" si="345"/>
        <v>2.9940119760479043</v>
      </c>
    </row>
    <row r="2267" spans="1:19" s="24" customFormat="1" ht="15" hidden="1" outlineLevel="1" x14ac:dyDescent="0.2">
      <c r="A2267" s="37" t="s">
        <v>2235</v>
      </c>
      <c r="B2267" s="34"/>
      <c r="C2267" s="35">
        <v>701</v>
      </c>
      <c r="D2267" s="34">
        <v>353</v>
      </c>
      <c r="E2267" s="36">
        <f t="shared" si="336"/>
        <v>50.356633380884453</v>
      </c>
      <c r="F2267" s="34">
        <v>348</v>
      </c>
      <c r="G2267" s="36">
        <f t="shared" si="339"/>
        <v>49.643366619115554</v>
      </c>
      <c r="H2267" s="34">
        <v>170</v>
      </c>
      <c r="I2267" s="36">
        <f t="shared" si="340"/>
        <v>24.251069900142653</v>
      </c>
      <c r="J2267" s="34">
        <v>162</v>
      </c>
      <c r="K2267" s="36">
        <f t="shared" si="341"/>
        <v>23.109843081312412</v>
      </c>
      <c r="L2267" s="34">
        <v>105</v>
      </c>
      <c r="M2267" s="36">
        <f t="shared" si="342"/>
        <v>14.978601997146933</v>
      </c>
      <c r="N2267" s="34">
        <v>129</v>
      </c>
      <c r="O2267" s="36">
        <f t="shared" si="343"/>
        <v>18.40228245363766</v>
      </c>
      <c r="P2267" s="34">
        <v>95</v>
      </c>
      <c r="Q2267" s="36">
        <f t="shared" si="344"/>
        <v>13.552068473609131</v>
      </c>
      <c r="R2267" s="34">
        <v>40</v>
      </c>
      <c r="S2267" s="36">
        <f t="shared" si="345"/>
        <v>5.7061340941512126</v>
      </c>
    </row>
    <row r="2268" spans="1:19" s="24" customFormat="1" ht="15" hidden="1" outlineLevel="1" x14ac:dyDescent="0.2">
      <c r="A2268" s="37" t="s">
        <v>2236</v>
      </c>
      <c r="B2268" s="34"/>
      <c r="C2268" s="35">
        <v>2436</v>
      </c>
      <c r="D2268" s="34">
        <v>1118</v>
      </c>
      <c r="E2268" s="36">
        <f t="shared" si="336"/>
        <v>45.894909688013136</v>
      </c>
      <c r="F2268" s="34">
        <v>1318</v>
      </c>
      <c r="G2268" s="36">
        <f t="shared" si="339"/>
        <v>54.105090311986864</v>
      </c>
      <c r="H2268" s="34">
        <v>632</v>
      </c>
      <c r="I2268" s="36">
        <f t="shared" si="340"/>
        <v>25.94417077175698</v>
      </c>
      <c r="J2268" s="34">
        <v>604</v>
      </c>
      <c r="K2268" s="36">
        <f t="shared" si="341"/>
        <v>24.794745484400657</v>
      </c>
      <c r="L2268" s="34">
        <v>424</v>
      </c>
      <c r="M2268" s="36">
        <f t="shared" si="342"/>
        <v>17.405582922824301</v>
      </c>
      <c r="N2268" s="34">
        <v>373</v>
      </c>
      <c r="O2268" s="36">
        <f t="shared" si="343"/>
        <v>15.311986863711002</v>
      </c>
      <c r="P2268" s="34">
        <v>278</v>
      </c>
      <c r="Q2268" s="36">
        <f t="shared" si="344"/>
        <v>11.412151067323482</v>
      </c>
      <c r="R2268" s="34">
        <v>125</v>
      </c>
      <c r="S2268" s="36">
        <f t="shared" si="345"/>
        <v>5.1313628899835795</v>
      </c>
    </row>
    <row r="2269" spans="1:19" s="24" customFormat="1" ht="15" hidden="1" outlineLevel="1" x14ac:dyDescent="0.2">
      <c r="A2269" s="37" t="s">
        <v>2237</v>
      </c>
      <c r="B2269" s="34"/>
      <c r="C2269" s="35">
        <v>2401</v>
      </c>
      <c r="D2269" s="34">
        <v>1121</v>
      </c>
      <c r="E2269" s="36">
        <f t="shared" si="336"/>
        <v>46.688879633486046</v>
      </c>
      <c r="F2269" s="34">
        <v>1280</v>
      </c>
      <c r="G2269" s="36">
        <f t="shared" si="339"/>
        <v>53.311120366513947</v>
      </c>
      <c r="H2269" s="34">
        <v>664</v>
      </c>
      <c r="I2269" s="36">
        <f t="shared" si="340"/>
        <v>27.655143690129112</v>
      </c>
      <c r="J2269" s="34">
        <v>543</v>
      </c>
      <c r="K2269" s="36">
        <f t="shared" si="341"/>
        <v>22.61557684298209</v>
      </c>
      <c r="L2269" s="34">
        <v>397</v>
      </c>
      <c r="M2269" s="36">
        <f t="shared" si="342"/>
        <v>16.534777176176593</v>
      </c>
      <c r="N2269" s="34">
        <v>374</v>
      </c>
      <c r="O2269" s="36">
        <f t="shared" si="343"/>
        <v>15.576842982090794</v>
      </c>
      <c r="P2269" s="34">
        <v>308</v>
      </c>
      <c r="Q2269" s="36">
        <f t="shared" si="344"/>
        <v>12.827988338192419</v>
      </c>
      <c r="R2269" s="34">
        <v>115</v>
      </c>
      <c r="S2269" s="36">
        <f t="shared" si="345"/>
        <v>4.7896709704289879</v>
      </c>
    </row>
    <row r="2270" spans="1:19" s="24" customFormat="1" ht="15" hidden="1" outlineLevel="1" x14ac:dyDescent="0.2">
      <c r="A2270" s="37" t="s">
        <v>2238</v>
      </c>
      <c r="B2270" s="34"/>
      <c r="C2270" s="35">
        <v>2072</v>
      </c>
      <c r="D2270" s="34">
        <v>973</v>
      </c>
      <c r="E2270" s="36">
        <f t="shared" si="336"/>
        <v>46.95945945945946</v>
      </c>
      <c r="F2270" s="34">
        <v>1099</v>
      </c>
      <c r="G2270" s="36">
        <f t="shared" si="339"/>
        <v>53.04054054054054</v>
      </c>
      <c r="H2270" s="34">
        <v>572</v>
      </c>
      <c r="I2270" s="36">
        <f t="shared" si="340"/>
        <v>27.606177606177607</v>
      </c>
      <c r="J2270" s="34">
        <v>479</v>
      </c>
      <c r="K2270" s="36">
        <f t="shared" si="341"/>
        <v>23.11776061776062</v>
      </c>
      <c r="L2270" s="34">
        <v>328</v>
      </c>
      <c r="M2270" s="36">
        <f t="shared" si="342"/>
        <v>15.830115830115831</v>
      </c>
      <c r="N2270" s="34">
        <v>300</v>
      </c>
      <c r="O2270" s="36">
        <f t="shared" si="343"/>
        <v>14.478764478764479</v>
      </c>
      <c r="P2270" s="34">
        <v>266</v>
      </c>
      <c r="Q2270" s="36">
        <f t="shared" si="344"/>
        <v>12.837837837837839</v>
      </c>
      <c r="R2270" s="34">
        <v>127</v>
      </c>
      <c r="S2270" s="36">
        <f t="shared" si="345"/>
        <v>6.1293436293436301</v>
      </c>
    </row>
    <row r="2271" spans="1:19" s="24" customFormat="1" ht="15" hidden="1" outlineLevel="1" x14ac:dyDescent="0.2">
      <c r="A2271" s="37" t="s">
        <v>2239</v>
      </c>
      <c r="B2271" s="34"/>
      <c r="C2271" s="35">
        <v>97</v>
      </c>
      <c r="D2271" s="34">
        <v>49</v>
      </c>
      <c r="E2271" s="36">
        <f t="shared" si="336"/>
        <v>50.515463917525771</v>
      </c>
      <c r="F2271" s="34">
        <v>48</v>
      </c>
      <c r="G2271" s="36">
        <f t="shared" si="339"/>
        <v>49.484536082474229</v>
      </c>
      <c r="H2271" s="34">
        <v>32</v>
      </c>
      <c r="I2271" s="36">
        <f t="shared" si="340"/>
        <v>32.989690721649488</v>
      </c>
      <c r="J2271" s="34">
        <v>20</v>
      </c>
      <c r="K2271" s="36">
        <f t="shared" si="341"/>
        <v>20.618556701030929</v>
      </c>
      <c r="L2271" s="34">
        <v>18</v>
      </c>
      <c r="M2271" s="36">
        <f t="shared" si="342"/>
        <v>18.556701030927837</v>
      </c>
      <c r="N2271" s="34">
        <v>12</v>
      </c>
      <c r="O2271" s="36">
        <f t="shared" si="343"/>
        <v>12.371134020618557</v>
      </c>
      <c r="P2271" s="34">
        <v>10</v>
      </c>
      <c r="Q2271" s="36">
        <f t="shared" si="344"/>
        <v>10.309278350515465</v>
      </c>
      <c r="R2271" s="34">
        <v>5</v>
      </c>
      <c r="S2271" s="36">
        <f t="shared" si="345"/>
        <v>5.1546391752577323</v>
      </c>
    </row>
    <row r="2272" spans="1:19" s="24" customFormat="1" ht="15" hidden="1" outlineLevel="1" x14ac:dyDescent="0.2">
      <c r="A2272" s="37" t="s">
        <v>2240</v>
      </c>
      <c r="B2272" s="34"/>
      <c r="C2272" s="35">
        <v>1696</v>
      </c>
      <c r="D2272" s="34">
        <v>884</v>
      </c>
      <c r="E2272" s="36">
        <f t="shared" si="336"/>
        <v>52.122641509433961</v>
      </c>
      <c r="F2272" s="34">
        <v>812</v>
      </c>
      <c r="G2272" s="36">
        <f t="shared" si="339"/>
        <v>47.877358490566039</v>
      </c>
      <c r="H2272" s="34">
        <v>405</v>
      </c>
      <c r="I2272" s="36">
        <f t="shared" si="340"/>
        <v>23.879716981132074</v>
      </c>
      <c r="J2272" s="34">
        <v>431</v>
      </c>
      <c r="K2272" s="36">
        <f t="shared" si="341"/>
        <v>25.412735849056602</v>
      </c>
      <c r="L2272" s="34">
        <v>290</v>
      </c>
      <c r="M2272" s="36">
        <f t="shared" si="342"/>
        <v>17.099056603773583</v>
      </c>
      <c r="N2272" s="34">
        <v>276</v>
      </c>
      <c r="O2272" s="36">
        <f t="shared" si="343"/>
        <v>16.273584905660378</v>
      </c>
      <c r="P2272" s="34">
        <v>195</v>
      </c>
      <c r="Q2272" s="36">
        <f t="shared" si="344"/>
        <v>11.497641509433961</v>
      </c>
      <c r="R2272" s="34">
        <v>99</v>
      </c>
      <c r="S2272" s="36">
        <f t="shared" si="345"/>
        <v>5.8372641509433958</v>
      </c>
    </row>
    <row r="2273" spans="1:19" s="24" customFormat="1" ht="15" hidden="1" outlineLevel="1" x14ac:dyDescent="0.2">
      <c r="A2273" s="37" t="s">
        <v>2241</v>
      </c>
      <c r="B2273" s="34"/>
      <c r="C2273" s="35">
        <v>1334</v>
      </c>
      <c r="D2273" s="34">
        <v>677</v>
      </c>
      <c r="E2273" s="36">
        <f t="shared" si="336"/>
        <v>50.749625187406295</v>
      </c>
      <c r="F2273" s="34">
        <v>657</v>
      </c>
      <c r="G2273" s="36">
        <f t="shared" si="339"/>
        <v>49.250374812593705</v>
      </c>
      <c r="H2273" s="34">
        <v>342</v>
      </c>
      <c r="I2273" s="36">
        <f t="shared" si="340"/>
        <v>25.637181409295351</v>
      </c>
      <c r="J2273" s="34">
        <v>326</v>
      </c>
      <c r="K2273" s="36">
        <f t="shared" si="341"/>
        <v>24.437781109445279</v>
      </c>
      <c r="L2273" s="34">
        <v>237</v>
      </c>
      <c r="M2273" s="36">
        <f t="shared" si="342"/>
        <v>17.766116941529237</v>
      </c>
      <c r="N2273" s="34">
        <v>196</v>
      </c>
      <c r="O2273" s="36">
        <f t="shared" si="343"/>
        <v>14.692653673163418</v>
      </c>
      <c r="P2273" s="34">
        <v>156</v>
      </c>
      <c r="Q2273" s="36">
        <f t="shared" si="344"/>
        <v>11.694152923538232</v>
      </c>
      <c r="R2273" s="34">
        <v>77</v>
      </c>
      <c r="S2273" s="36">
        <f t="shared" si="345"/>
        <v>5.7721139430284856</v>
      </c>
    </row>
    <row r="2274" spans="1:19" s="24" customFormat="1" ht="15" hidden="1" outlineLevel="1" x14ac:dyDescent="0.2">
      <c r="A2274" s="37" t="s">
        <v>2242</v>
      </c>
      <c r="B2274" s="34"/>
      <c r="C2274" s="35">
        <v>738</v>
      </c>
      <c r="D2274" s="34">
        <v>391</v>
      </c>
      <c r="E2274" s="36">
        <f t="shared" si="336"/>
        <v>52.981029810298104</v>
      </c>
      <c r="F2274" s="34">
        <v>347</v>
      </c>
      <c r="G2274" s="36">
        <f t="shared" si="339"/>
        <v>47.018970189701896</v>
      </c>
      <c r="H2274" s="34">
        <v>187</v>
      </c>
      <c r="I2274" s="36">
        <f t="shared" si="340"/>
        <v>25.338753387533874</v>
      </c>
      <c r="J2274" s="34">
        <v>203</v>
      </c>
      <c r="K2274" s="36">
        <f t="shared" si="341"/>
        <v>27.506775067750677</v>
      </c>
      <c r="L2274" s="34">
        <v>113</v>
      </c>
      <c r="M2274" s="36">
        <f t="shared" si="342"/>
        <v>15.311653116531165</v>
      </c>
      <c r="N2274" s="34">
        <v>112</v>
      </c>
      <c r="O2274" s="36">
        <f t="shared" si="343"/>
        <v>15.176151761517616</v>
      </c>
      <c r="P2274" s="34">
        <v>82</v>
      </c>
      <c r="Q2274" s="36">
        <f t="shared" si="344"/>
        <v>11.111111111111111</v>
      </c>
      <c r="R2274" s="34">
        <v>41</v>
      </c>
      <c r="S2274" s="36">
        <f t="shared" si="345"/>
        <v>5.5555555555555554</v>
      </c>
    </row>
    <row r="2275" spans="1:19" s="24" customFormat="1" ht="15" hidden="1" outlineLevel="1" x14ac:dyDescent="0.2">
      <c r="A2275" s="37" t="s">
        <v>2243</v>
      </c>
      <c r="B2275" s="34"/>
      <c r="C2275" s="35">
        <v>616</v>
      </c>
      <c r="D2275" s="34">
        <v>308</v>
      </c>
      <c r="E2275" s="36">
        <f t="shared" si="336"/>
        <v>50</v>
      </c>
      <c r="F2275" s="34">
        <v>308</v>
      </c>
      <c r="G2275" s="36">
        <f t="shared" si="339"/>
        <v>50</v>
      </c>
      <c r="H2275" s="34">
        <v>150</v>
      </c>
      <c r="I2275" s="36">
        <f t="shared" si="340"/>
        <v>24.350649350649348</v>
      </c>
      <c r="J2275" s="34">
        <v>159</v>
      </c>
      <c r="K2275" s="36">
        <f t="shared" si="341"/>
        <v>25.811688311688311</v>
      </c>
      <c r="L2275" s="34">
        <v>123</v>
      </c>
      <c r="M2275" s="36">
        <f t="shared" si="342"/>
        <v>19.967532467532468</v>
      </c>
      <c r="N2275" s="34">
        <v>95</v>
      </c>
      <c r="O2275" s="36">
        <f t="shared" si="343"/>
        <v>15.422077922077921</v>
      </c>
      <c r="P2275" s="34">
        <v>64</v>
      </c>
      <c r="Q2275" s="36">
        <f t="shared" si="344"/>
        <v>10.38961038961039</v>
      </c>
      <c r="R2275" s="34">
        <v>25</v>
      </c>
      <c r="S2275" s="36">
        <f t="shared" si="345"/>
        <v>4.0584415584415581</v>
      </c>
    </row>
    <row r="2276" spans="1:19" s="24" customFormat="1" ht="15" hidden="1" outlineLevel="1" x14ac:dyDescent="0.2">
      <c r="A2276" s="37" t="s">
        <v>2244</v>
      </c>
      <c r="B2276" s="34"/>
      <c r="C2276" s="35">
        <v>1133</v>
      </c>
      <c r="D2276" s="34">
        <v>596</v>
      </c>
      <c r="E2276" s="36">
        <f t="shared" si="336"/>
        <v>52.60370697263901</v>
      </c>
      <c r="F2276" s="34">
        <v>537</v>
      </c>
      <c r="G2276" s="36">
        <f t="shared" si="339"/>
        <v>47.39629302736099</v>
      </c>
      <c r="H2276" s="34">
        <v>295</v>
      </c>
      <c r="I2276" s="36">
        <f t="shared" si="340"/>
        <v>26.037069726390115</v>
      </c>
      <c r="J2276" s="34">
        <v>309</v>
      </c>
      <c r="K2276" s="36">
        <f t="shared" si="341"/>
        <v>27.272727272727273</v>
      </c>
      <c r="L2276" s="34">
        <v>174</v>
      </c>
      <c r="M2276" s="36">
        <f t="shared" si="342"/>
        <v>15.357458075904677</v>
      </c>
      <c r="N2276" s="34">
        <v>158</v>
      </c>
      <c r="O2276" s="36">
        <f t="shared" si="343"/>
        <v>13.945278022947926</v>
      </c>
      <c r="P2276" s="34">
        <v>128</v>
      </c>
      <c r="Q2276" s="36">
        <f t="shared" si="344"/>
        <v>11.297440423654017</v>
      </c>
      <c r="R2276" s="34">
        <v>69</v>
      </c>
      <c r="S2276" s="36">
        <f t="shared" si="345"/>
        <v>6.090026478375993</v>
      </c>
    </row>
    <row r="2277" spans="1:19" s="24" customFormat="1" ht="15" hidden="1" outlineLevel="1" x14ac:dyDescent="0.2">
      <c r="A2277" s="37" t="s">
        <v>2245</v>
      </c>
      <c r="B2277" s="34"/>
      <c r="C2277" s="35">
        <v>1422</v>
      </c>
      <c r="D2277" s="34">
        <v>745</v>
      </c>
      <c r="E2277" s="36">
        <f t="shared" si="336"/>
        <v>52.390998593530234</v>
      </c>
      <c r="F2277" s="34">
        <v>677</v>
      </c>
      <c r="G2277" s="36">
        <f t="shared" si="339"/>
        <v>47.609001406469758</v>
      </c>
      <c r="H2277" s="34">
        <v>406</v>
      </c>
      <c r="I2277" s="36">
        <f t="shared" si="340"/>
        <v>28.551336146272853</v>
      </c>
      <c r="J2277" s="34">
        <v>353</v>
      </c>
      <c r="K2277" s="36">
        <f t="shared" si="341"/>
        <v>24.824191279887483</v>
      </c>
      <c r="L2277" s="34">
        <v>247</v>
      </c>
      <c r="M2277" s="36">
        <f t="shared" si="342"/>
        <v>17.369901547116736</v>
      </c>
      <c r="N2277" s="34">
        <v>225</v>
      </c>
      <c r="O2277" s="36">
        <f t="shared" si="343"/>
        <v>15.822784810126581</v>
      </c>
      <c r="P2277" s="34">
        <v>142</v>
      </c>
      <c r="Q2277" s="36">
        <f t="shared" si="344"/>
        <v>9.9859353023909989</v>
      </c>
      <c r="R2277" s="34">
        <v>49</v>
      </c>
      <c r="S2277" s="36">
        <f t="shared" si="345"/>
        <v>3.4458509142053444</v>
      </c>
    </row>
    <row r="2278" spans="1:19" s="24" customFormat="1" ht="15" hidden="1" outlineLevel="1" x14ac:dyDescent="0.2">
      <c r="A2278" s="37" t="s">
        <v>2246</v>
      </c>
      <c r="B2278" s="34"/>
      <c r="C2278" s="35">
        <v>727</v>
      </c>
      <c r="D2278" s="34">
        <v>384</v>
      </c>
      <c r="E2278" s="36">
        <f t="shared" si="336"/>
        <v>52.81980742778542</v>
      </c>
      <c r="F2278" s="34">
        <v>343</v>
      </c>
      <c r="G2278" s="36">
        <f t="shared" si="339"/>
        <v>47.180192572214587</v>
      </c>
      <c r="H2278" s="34">
        <v>202</v>
      </c>
      <c r="I2278" s="36">
        <f t="shared" si="340"/>
        <v>27.785419532324624</v>
      </c>
      <c r="J2278" s="34">
        <v>181</v>
      </c>
      <c r="K2278" s="36">
        <f t="shared" si="341"/>
        <v>24.896836313617609</v>
      </c>
      <c r="L2278" s="34">
        <v>114</v>
      </c>
      <c r="M2278" s="36">
        <f t="shared" si="342"/>
        <v>15.680880330123797</v>
      </c>
      <c r="N2278" s="34">
        <v>122</v>
      </c>
      <c r="O2278" s="36">
        <f t="shared" si="343"/>
        <v>16.781292984869328</v>
      </c>
      <c r="P2278" s="34">
        <v>73</v>
      </c>
      <c r="Q2278" s="36">
        <f t="shared" si="344"/>
        <v>10.041265474552958</v>
      </c>
      <c r="R2278" s="34">
        <v>35</v>
      </c>
      <c r="S2278" s="36">
        <f t="shared" si="345"/>
        <v>4.814305364511692</v>
      </c>
    </row>
    <row r="2279" spans="1:19" s="24" customFormat="1" ht="15" hidden="1" outlineLevel="1" x14ac:dyDescent="0.2">
      <c r="A2279" s="37" t="s">
        <v>2247</v>
      </c>
      <c r="B2279" s="34"/>
      <c r="C2279" s="35">
        <v>235</v>
      </c>
      <c r="D2279" s="34">
        <v>122</v>
      </c>
      <c r="E2279" s="36">
        <f t="shared" si="336"/>
        <v>51.914893617021278</v>
      </c>
      <c r="F2279" s="34">
        <v>113</v>
      </c>
      <c r="G2279" s="36">
        <f t="shared" si="339"/>
        <v>48.085106382978722</v>
      </c>
      <c r="H2279" s="34">
        <v>78</v>
      </c>
      <c r="I2279" s="36">
        <f t="shared" si="340"/>
        <v>33.191489361702125</v>
      </c>
      <c r="J2279" s="34">
        <v>61</v>
      </c>
      <c r="K2279" s="36">
        <f t="shared" si="341"/>
        <v>25.957446808510639</v>
      </c>
      <c r="L2279" s="34">
        <v>34</v>
      </c>
      <c r="M2279" s="36">
        <f t="shared" si="342"/>
        <v>14.468085106382977</v>
      </c>
      <c r="N2279" s="34">
        <v>42</v>
      </c>
      <c r="O2279" s="36">
        <f t="shared" si="343"/>
        <v>17.872340425531913</v>
      </c>
      <c r="P2279" s="34">
        <v>18</v>
      </c>
      <c r="Q2279" s="36">
        <f t="shared" si="344"/>
        <v>7.6595744680851059</v>
      </c>
      <c r="R2279" s="34">
        <v>2</v>
      </c>
      <c r="S2279" s="36">
        <f t="shared" si="345"/>
        <v>0.85106382978723405</v>
      </c>
    </row>
    <row r="2280" spans="1:19" s="24" customFormat="1" ht="15" hidden="1" outlineLevel="1" x14ac:dyDescent="0.2">
      <c r="A2280" s="37" t="s">
        <v>2248</v>
      </c>
      <c r="B2280" s="34"/>
      <c r="C2280" s="35">
        <v>1397</v>
      </c>
      <c r="D2280" s="34">
        <v>692</v>
      </c>
      <c r="E2280" s="36">
        <f t="shared" si="336"/>
        <v>49.53471725125268</v>
      </c>
      <c r="F2280" s="34">
        <v>705</v>
      </c>
      <c r="G2280" s="36">
        <f t="shared" si="339"/>
        <v>50.465282748747313</v>
      </c>
      <c r="H2280" s="34">
        <v>346</v>
      </c>
      <c r="I2280" s="36">
        <f t="shared" si="340"/>
        <v>24.76735862562634</v>
      </c>
      <c r="J2280" s="34">
        <v>369</v>
      </c>
      <c r="K2280" s="36">
        <f t="shared" si="341"/>
        <v>26.413743736578382</v>
      </c>
      <c r="L2280" s="34">
        <v>232</v>
      </c>
      <c r="M2280" s="36">
        <f t="shared" si="342"/>
        <v>16.607015032211883</v>
      </c>
      <c r="N2280" s="34">
        <v>212</v>
      </c>
      <c r="O2280" s="36">
        <f t="shared" si="343"/>
        <v>15.175375805297065</v>
      </c>
      <c r="P2280" s="34">
        <v>161</v>
      </c>
      <c r="Q2280" s="36">
        <f t="shared" si="344"/>
        <v>11.524695776664281</v>
      </c>
      <c r="R2280" s="34">
        <v>77</v>
      </c>
      <c r="S2280" s="36">
        <f t="shared" si="345"/>
        <v>5.5118110236220472</v>
      </c>
    </row>
    <row r="2281" spans="1:19" s="24" customFormat="1" ht="15" hidden="1" outlineLevel="1" x14ac:dyDescent="0.2">
      <c r="A2281" s="37" t="s">
        <v>2249</v>
      </c>
      <c r="B2281" s="34"/>
      <c r="C2281" s="35">
        <v>1161</v>
      </c>
      <c r="D2281" s="34">
        <v>598</v>
      </c>
      <c r="E2281" s="36">
        <f t="shared" si="336"/>
        <v>51.507321274763136</v>
      </c>
      <c r="F2281" s="34">
        <v>563</v>
      </c>
      <c r="G2281" s="36">
        <f t="shared" si="339"/>
        <v>48.492678725236864</v>
      </c>
      <c r="H2281" s="34">
        <v>289</v>
      </c>
      <c r="I2281" s="36">
        <f t="shared" si="340"/>
        <v>24.892334194659778</v>
      </c>
      <c r="J2281" s="34">
        <v>293</v>
      </c>
      <c r="K2281" s="36">
        <f t="shared" si="341"/>
        <v>25.236864771748493</v>
      </c>
      <c r="L2281" s="34">
        <v>195</v>
      </c>
      <c r="M2281" s="36">
        <f t="shared" si="342"/>
        <v>16.795865633074936</v>
      </c>
      <c r="N2281" s="34">
        <v>174</v>
      </c>
      <c r="O2281" s="36">
        <f t="shared" si="343"/>
        <v>14.987080103359174</v>
      </c>
      <c r="P2281" s="34">
        <v>134</v>
      </c>
      <c r="Q2281" s="36">
        <f t="shared" si="344"/>
        <v>11.541774332472007</v>
      </c>
      <c r="R2281" s="34">
        <v>76</v>
      </c>
      <c r="S2281" s="36">
        <f t="shared" si="345"/>
        <v>6.5460809646856157</v>
      </c>
    </row>
    <row r="2282" spans="1:19" s="24" customFormat="1" ht="15" hidden="1" outlineLevel="1" x14ac:dyDescent="0.2">
      <c r="A2282" s="37" t="s">
        <v>2250</v>
      </c>
      <c r="B2282" s="34"/>
      <c r="C2282" s="35">
        <v>1972</v>
      </c>
      <c r="D2282" s="34">
        <v>971</v>
      </c>
      <c r="E2282" s="36">
        <f t="shared" si="336"/>
        <v>49.23935091277891</v>
      </c>
      <c r="F2282" s="34">
        <v>1001</v>
      </c>
      <c r="G2282" s="36">
        <f t="shared" si="339"/>
        <v>50.760649087221097</v>
      </c>
      <c r="H2282" s="34">
        <v>520</v>
      </c>
      <c r="I2282" s="36">
        <f t="shared" si="340"/>
        <v>26.369168356997974</v>
      </c>
      <c r="J2282" s="34">
        <v>484</v>
      </c>
      <c r="K2282" s="36">
        <f t="shared" si="341"/>
        <v>24.543610547667345</v>
      </c>
      <c r="L2282" s="34">
        <v>329</v>
      </c>
      <c r="M2282" s="36">
        <f t="shared" si="342"/>
        <v>16.683569979716026</v>
      </c>
      <c r="N2282" s="34">
        <v>307</v>
      </c>
      <c r="O2282" s="36">
        <f t="shared" si="343"/>
        <v>15.56795131845842</v>
      </c>
      <c r="P2282" s="34">
        <v>216</v>
      </c>
      <c r="Q2282" s="36">
        <f t="shared" si="344"/>
        <v>10.953346855983774</v>
      </c>
      <c r="R2282" s="34">
        <v>116</v>
      </c>
      <c r="S2282" s="36">
        <f t="shared" si="345"/>
        <v>5.882352941176471</v>
      </c>
    </row>
    <row r="2283" spans="1:19" s="24" customFormat="1" ht="15" hidden="1" outlineLevel="1" x14ac:dyDescent="0.2">
      <c r="A2283" s="37" t="s">
        <v>2251</v>
      </c>
      <c r="B2283" s="34"/>
      <c r="C2283" s="35">
        <v>1367</v>
      </c>
      <c r="D2283" s="34">
        <v>673</v>
      </c>
      <c r="E2283" s="36">
        <f t="shared" si="336"/>
        <v>49.231894659839064</v>
      </c>
      <c r="F2283" s="34">
        <v>694</v>
      </c>
      <c r="G2283" s="36">
        <f t="shared" si="339"/>
        <v>50.768105340160936</v>
      </c>
      <c r="H2283" s="34">
        <v>373</v>
      </c>
      <c r="I2283" s="36">
        <f t="shared" si="340"/>
        <v>27.286027798098026</v>
      </c>
      <c r="J2283" s="34">
        <v>337</v>
      </c>
      <c r="K2283" s="36">
        <f t="shared" si="341"/>
        <v>24.652523774689101</v>
      </c>
      <c r="L2283" s="34">
        <v>245</v>
      </c>
      <c r="M2283" s="36">
        <f t="shared" si="342"/>
        <v>17.922457937088517</v>
      </c>
      <c r="N2283" s="34">
        <v>198</v>
      </c>
      <c r="O2283" s="36">
        <f t="shared" si="343"/>
        <v>14.484272128749085</v>
      </c>
      <c r="P2283" s="34">
        <v>155</v>
      </c>
      <c r="Q2283" s="36">
        <f t="shared" si="344"/>
        <v>11.338697878566203</v>
      </c>
      <c r="R2283" s="34">
        <v>59</v>
      </c>
      <c r="S2283" s="36">
        <f t="shared" si="345"/>
        <v>4.3160204828090709</v>
      </c>
    </row>
    <row r="2284" spans="1:19" s="24" customFormat="1" ht="15" hidden="1" outlineLevel="1" x14ac:dyDescent="0.2">
      <c r="A2284" s="37" t="s">
        <v>2252</v>
      </c>
      <c r="B2284" s="34"/>
      <c r="C2284" s="35">
        <v>378</v>
      </c>
      <c r="D2284" s="34">
        <v>187</v>
      </c>
      <c r="E2284" s="36">
        <f t="shared" si="336"/>
        <v>49.470899470899475</v>
      </c>
      <c r="F2284" s="34">
        <v>191</v>
      </c>
      <c r="G2284" s="36">
        <f t="shared" si="339"/>
        <v>50.529100529100532</v>
      </c>
      <c r="H2284" s="34">
        <v>108</v>
      </c>
      <c r="I2284" s="36">
        <f t="shared" si="340"/>
        <v>28.571428571428573</v>
      </c>
      <c r="J2284" s="34">
        <v>91</v>
      </c>
      <c r="K2284" s="36">
        <f t="shared" si="341"/>
        <v>24.074074074074076</v>
      </c>
      <c r="L2284" s="34">
        <v>77</v>
      </c>
      <c r="M2284" s="36">
        <f t="shared" si="342"/>
        <v>20.37037037037037</v>
      </c>
      <c r="N2284" s="34">
        <v>62</v>
      </c>
      <c r="O2284" s="36">
        <f t="shared" si="343"/>
        <v>16.402116402116402</v>
      </c>
      <c r="P2284" s="34">
        <v>28</v>
      </c>
      <c r="Q2284" s="36">
        <f t="shared" si="344"/>
        <v>7.4074074074074074</v>
      </c>
      <c r="R2284" s="34">
        <v>12</v>
      </c>
      <c r="S2284" s="36">
        <f t="shared" si="345"/>
        <v>3.1746031746031749</v>
      </c>
    </row>
    <row r="2285" spans="1:19" s="24" customFormat="1" ht="15" hidden="1" outlineLevel="1" x14ac:dyDescent="0.2">
      <c r="A2285" s="37" t="s">
        <v>2253</v>
      </c>
      <c r="B2285" s="34"/>
      <c r="C2285" s="35">
        <v>1189</v>
      </c>
      <c r="D2285" s="34">
        <v>554</v>
      </c>
      <c r="E2285" s="36">
        <f t="shared" si="336"/>
        <v>46.593776282590412</v>
      </c>
      <c r="F2285" s="34">
        <v>635</v>
      </c>
      <c r="G2285" s="36">
        <f t="shared" si="339"/>
        <v>53.406223717409588</v>
      </c>
      <c r="H2285" s="34">
        <v>316</v>
      </c>
      <c r="I2285" s="36">
        <f t="shared" si="340"/>
        <v>26.576955424726659</v>
      </c>
      <c r="J2285" s="34">
        <v>296</v>
      </c>
      <c r="K2285" s="36">
        <f t="shared" si="341"/>
        <v>24.894869638351555</v>
      </c>
      <c r="L2285" s="34">
        <v>161</v>
      </c>
      <c r="M2285" s="36">
        <f t="shared" si="342"/>
        <v>13.540790580319596</v>
      </c>
      <c r="N2285" s="34">
        <v>217</v>
      </c>
      <c r="O2285" s="36">
        <f t="shared" si="343"/>
        <v>18.250630782169889</v>
      </c>
      <c r="P2285" s="34">
        <v>145</v>
      </c>
      <c r="Q2285" s="36">
        <f t="shared" si="344"/>
        <v>12.195121951219512</v>
      </c>
      <c r="R2285" s="34">
        <v>54</v>
      </c>
      <c r="S2285" s="36">
        <f t="shared" si="345"/>
        <v>4.5416316232127834</v>
      </c>
    </row>
    <row r="2286" spans="1:19" s="24" customFormat="1" ht="15" collapsed="1" x14ac:dyDescent="0.2">
      <c r="A2286" s="33" t="s">
        <v>2603</v>
      </c>
      <c r="B2286" s="34">
        <v>16</v>
      </c>
      <c r="C2286" s="34">
        <f t="shared" ref="C2286:R2286" si="346">SUM(C2287:C2302)</f>
        <v>29259</v>
      </c>
      <c r="D2286" s="34">
        <f t="shared" si="346"/>
        <v>13771</v>
      </c>
      <c r="E2286" s="36">
        <f t="shared" si="336"/>
        <v>47.065860077241197</v>
      </c>
      <c r="F2286" s="34">
        <f t="shared" si="346"/>
        <v>15488</v>
      </c>
      <c r="G2286" s="36">
        <f t="shared" si="339"/>
        <v>52.934139922758817</v>
      </c>
      <c r="H2286" s="34">
        <f t="shared" si="346"/>
        <v>7224</v>
      </c>
      <c r="I2286" s="36">
        <f t="shared" si="340"/>
        <v>24.689839023890087</v>
      </c>
      <c r="J2286" s="34">
        <f t="shared" si="346"/>
        <v>7366</v>
      </c>
      <c r="K2286" s="36">
        <f t="shared" si="341"/>
        <v>25.175159779896784</v>
      </c>
      <c r="L2286" s="34">
        <f t="shared" si="346"/>
        <v>4773</v>
      </c>
      <c r="M2286" s="36">
        <f t="shared" si="342"/>
        <v>16.312929355070235</v>
      </c>
      <c r="N2286" s="34">
        <f t="shared" si="346"/>
        <v>4708</v>
      </c>
      <c r="O2286" s="36">
        <f t="shared" si="343"/>
        <v>16.09077548788407</v>
      </c>
      <c r="P2286" s="34">
        <f t="shared" si="346"/>
        <v>3707</v>
      </c>
      <c r="Q2286" s="36">
        <f t="shared" si="344"/>
        <v>12.669605933217131</v>
      </c>
      <c r="R2286" s="34">
        <f t="shared" si="346"/>
        <v>1481</v>
      </c>
      <c r="S2286" s="36">
        <f t="shared" si="345"/>
        <v>5.061690420041697</v>
      </c>
    </row>
    <row r="2287" spans="1:19" s="24" customFormat="1" ht="15" hidden="1" outlineLevel="1" x14ac:dyDescent="0.2">
      <c r="A2287" s="37" t="s">
        <v>2254</v>
      </c>
      <c r="B2287" s="34"/>
      <c r="C2287" s="35">
        <v>818</v>
      </c>
      <c r="D2287" s="34">
        <v>418</v>
      </c>
      <c r="E2287" s="36">
        <f t="shared" si="336"/>
        <v>51.100244498777506</v>
      </c>
      <c r="F2287" s="34">
        <v>400</v>
      </c>
      <c r="G2287" s="36">
        <f t="shared" si="339"/>
        <v>48.899755501222494</v>
      </c>
      <c r="H2287" s="34">
        <v>194</v>
      </c>
      <c r="I2287" s="36">
        <f t="shared" si="340"/>
        <v>23.716381418092912</v>
      </c>
      <c r="J2287" s="34">
        <v>235</v>
      </c>
      <c r="K2287" s="36">
        <f t="shared" si="341"/>
        <v>28.728606356968218</v>
      </c>
      <c r="L2287" s="34">
        <v>149</v>
      </c>
      <c r="M2287" s="36">
        <f t="shared" si="342"/>
        <v>18.21515892420538</v>
      </c>
      <c r="N2287" s="34">
        <v>120</v>
      </c>
      <c r="O2287" s="36">
        <f t="shared" si="343"/>
        <v>14.669926650366749</v>
      </c>
      <c r="P2287" s="34">
        <v>90</v>
      </c>
      <c r="Q2287" s="36">
        <f t="shared" si="344"/>
        <v>11.002444987775062</v>
      </c>
      <c r="R2287" s="34">
        <v>30</v>
      </c>
      <c r="S2287" s="36">
        <f t="shared" si="345"/>
        <v>3.6674816625916873</v>
      </c>
    </row>
    <row r="2288" spans="1:19" s="24" customFormat="1" ht="15" hidden="1" outlineLevel="1" x14ac:dyDescent="0.2">
      <c r="A2288" s="37" t="s">
        <v>2255</v>
      </c>
      <c r="B2288" s="34"/>
      <c r="C2288" s="35">
        <v>2012</v>
      </c>
      <c r="D2288" s="34">
        <v>944</v>
      </c>
      <c r="E2288" s="36">
        <f t="shared" si="336"/>
        <v>46.918489065606359</v>
      </c>
      <c r="F2288" s="34">
        <v>1068</v>
      </c>
      <c r="G2288" s="36">
        <f t="shared" si="339"/>
        <v>53.081510934393634</v>
      </c>
      <c r="H2288" s="34">
        <v>513</v>
      </c>
      <c r="I2288" s="36">
        <f t="shared" si="340"/>
        <v>25.497017892644134</v>
      </c>
      <c r="J2288" s="34">
        <v>479</v>
      </c>
      <c r="K2288" s="36">
        <f t="shared" si="341"/>
        <v>23.807157057654074</v>
      </c>
      <c r="L2288" s="34">
        <v>359</v>
      </c>
      <c r="M2288" s="36">
        <f t="shared" si="342"/>
        <v>17.842942345924452</v>
      </c>
      <c r="N2288" s="34">
        <v>328</v>
      </c>
      <c r="O2288" s="36">
        <f t="shared" si="343"/>
        <v>16.302186878727632</v>
      </c>
      <c r="P2288" s="34">
        <v>190</v>
      </c>
      <c r="Q2288" s="36">
        <f t="shared" si="344"/>
        <v>9.4433399602385677</v>
      </c>
      <c r="R2288" s="34">
        <v>143</v>
      </c>
      <c r="S2288" s="36">
        <f t="shared" si="345"/>
        <v>7.107355864811133</v>
      </c>
    </row>
    <row r="2289" spans="1:19" s="24" customFormat="1" ht="15" hidden="1" outlineLevel="1" x14ac:dyDescent="0.2">
      <c r="A2289" s="37" t="s">
        <v>2256</v>
      </c>
      <c r="B2289" s="34"/>
      <c r="C2289" s="35">
        <v>2223</v>
      </c>
      <c r="D2289" s="34">
        <v>1061</v>
      </c>
      <c r="E2289" s="36">
        <f t="shared" si="336"/>
        <v>47.728295096716145</v>
      </c>
      <c r="F2289" s="34">
        <v>1162</v>
      </c>
      <c r="G2289" s="36">
        <f t="shared" si="339"/>
        <v>52.271704903283847</v>
      </c>
      <c r="H2289" s="34">
        <v>519</v>
      </c>
      <c r="I2289" s="36">
        <f t="shared" si="340"/>
        <v>23.346828609986503</v>
      </c>
      <c r="J2289" s="34">
        <v>616</v>
      </c>
      <c r="K2289" s="36">
        <f t="shared" si="341"/>
        <v>27.710301394511919</v>
      </c>
      <c r="L2289" s="34">
        <v>340</v>
      </c>
      <c r="M2289" s="36">
        <f t="shared" si="342"/>
        <v>15.294646873594242</v>
      </c>
      <c r="N2289" s="34">
        <v>323</v>
      </c>
      <c r="O2289" s="36">
        <f t="shared" si="343"/>
        <v>14.52991452991453</v>
      </c>
      <c r="P2289" s="34">
        <v>337</v>
      </c>
      <c r="Q2289" s="36">
        <f t="shared" si="344"/>
        <v>15.159694107062528</v>
      </c>
      <c r="R2289" s="34">
        <v>88</v>
      </c>
      <c r="S2289" s="36">
        <f t="shared" si="345"/>
        <v>3.9586144849302745</v>
      </c>
    </row>
    <row r="2290" spans="1:19" s="24" customFormat="1" ht="15" hidden="1" outlineLevel="1" x14ac:dyDescent="0.2">
      <c r="A2290" s="37" t="s">
        <v>2257</v>
      </c>
      <c r="B2290" s="34"/>
      <c r="C2290" s="35">
        <v>2293</v>
      </c>
      <c r="D2290" s="34">
        <v>1155</v>
      </c>
      <c r="E2290" s="36">
        <f t="shared" si="336"/>
        <v>50.370693414740515</v>
      </c>
      <c r="F2290" s="34">
        <v>1138</v>
      </c>
      <c r="G2290" s="36">
        <f t="shared" si="339"/>
        <v>49.629306585259485</v>
      </c>
      <c r="H2290" s="34">
        <v>538</v>
      </c>
      <c r="I2290" s="36">
        <f t="shared" si="340"/>
        <v>23.462712603576101</v>
      </c>
      <c r="J2290" s="34">
        <v>694</v>
      </c>
      <c r="K2290" s="36">
        <f t="shared" si="341"/>
        <v>30.266027038813782</v>
      </c>
      <c r="L2290" s="34">
        <v>281</v>
      </c>
      <c r="M2290" s="36">
        <f t="shared" si="342"/>
        <v>12.254688181421718</v>
      </c>
      <c r="N2290" s="34">
        <v>345</v>
      </c>
      <c r="O2290" s="36">
        <f t="shared" si="343"/>
        <v>15.045791539467945</v>
      </c>
      <c r="P2290" s="34">
        <v>372</v>
      </c>
      <c r="Q2290" s="36">
        <f t="shared" si="344"/>
        <v>16.223288268643699</v>
      </c>
      <c r="R2290" s="34">
        <v>63</v>
      </c>
      <c r="S2290" s="36">
        <f t="shared" si="345"/>
        <v>2.7474923680767556</v>
      </c>
    </row>
    <row r="2291" spans="1:19" s="24" customFormat="1" ht="15" hidden="1" outlineLevel="1" x14ac:dyDescent="0.2">
      <c r="A2291" s="37" t="s">
        <v>2258</v>
      </c>
      <c r="B2291" s="34"/>
      <c r="C2291" s="35">
        <v>2146</v>
      </c>
      <c r="D2291" s="34">
        <v>1037</v>
      </c>
      <c r="E2291" s="36">
        <f t="shared" si="336"/>
        <v>48.322460391425906</v>
      </c>
      <c r="F2291" s="34">
        <v>1109</v>
      </c>
      <c r="G2291" s="36">
        <f t="shared" si="339"/>
        <v>51.677539608574087</v>
      </c>
      <c r="H2291" s="34">
        <v>494</v>
      </c>
      <c r="I2291" s="36">
        <f t="shared" si="340"/>
        <v>23.019571295433362</v>
      </c>
      <c r="J2291" s="34">
        <v>562</v>
      </c>
      <c r="K2291" s="36">
        <f t="shared" si="341"/>
        <v>26.188257222739981</v>
      </c>
      <c r="L2291" s="34">
        <v>337</v>
      </c>
      <c r="M2291" s="36">
        <f t="shared" si="342"/>
        <v>15.70363466915191</v>
      </c>
      <c r="N2291" s="34">
        <v>354</v>
      </c>
      <c r="O2291" s="36">
        <f t="shared" si="343"/>
        <v>16.495806150978563</v>
      </c>
      <c r="P2291" s="34">
        <v>272</v>
      </c>
      <c r="Q2291" s="36">
        <f t="shared" si="344"/>
        <v>12.674743709226467</v>
      </c>
      <c r="R2291" s="34">
        <v>127</v>
      </c>
      <c r="S2291" s="36">
        <f t="shared" si="345"/>
        <v>5.9179869524697111</v>
      </c>
    </row>
    <row r="2292" spans="1:19" s="24" customFormat="1" ht="15" hidden="1" outlineLevel="1" x14ac:dyDescent="0.2">
      <c r="A2292" s="37" t="s">
        <v>2259</v>
      </c>
      <c r="B2292" s="34"/>
      <c r="C2292" s="35">
        <v>2199</v>
      </c>
      <c r="D2292" s="34">
        <v>1083</v>
      </c>
      <c r="E2292" s="36">
        <f t="shared" si="336"/>
        <v>49.24965893587995</v>
      </c>
      <c r="F2292" s="34">
        <v>1116</v>
      </c>
      <c r="G2292" s="36">
        <f t="shared" si="339"/>
        <v>50.750341064120057</v>
      </c>
      <c r="H2292" s="34">
        <v>512</v>
      </c>
      <c r="I2292" s="36">
        <f t="shared" si="340"/>
        <v>23.283310595725332</v>
      </c>
      <c r="J2292" s="34">
        <v>607</v>
      </c>
      <c r="K2292" s="36">
        <f t="shared" si="341"/>
        <v>27.603456116416556</v>
      </c>
      <c r="L2292" s="34">
        <v>318</v>
      </c>
      <c r="M2292" s="36">
        <f t="shared" si="342"/>
        <v>14.46111869031378</v>
      </c>
      <c r="N2292" s="34">
        <v>325</v>
      </c>
      <c r="O2292" s="36">
        <f t="shared" si="343"/>
        <v>14.779445202364712</v>
      </c>
      <c r="P2292" s="34">
        <v>336</v>
      </c>
      <c r="Q2292" s="36">
        <f t="shared" si="344"/>
        <v>15.27967257844475</v>
      </c>
      <c r="R2292" s="34">
        <v>101</v>
      </c>
      <c r="S2292" s="36">
        <f t="shared" si="345"/>
        <v>4.59299681673488</v>
      </c>
    </row>
    <row r="2293" spans="1:19" s="24" customFormat="1" ht="15" hidden="1" outlineLevel="1" x14ac:dyDescent="0.2">
      <c r="A2293" s="37" t="s">
        <v>2260</v>
      </c>
      <c r="B2293" s="34"/>
      <c r="C2293" s="35">
        <v>2210</v>
      </c>
      <c r="D2293" s="34">
        <v>1079</v>
      </c>
      <c r="E2293" s="36">
        <f t="shared" si="336"/>
        <v>48.823529411764703</v>
      </c>
      <c r="F2293" s="34">
        <v>1131</v>
      </c>
      <c r="G2293" s="36">
        <f t="shared" si="339"/>
        <v>51.17647058823529</v>
      </c>
      <c r="H2293" s="34">
        <v>498</v>
      </c>
      <c r="I2293" s="36">
        <f t="shared" si="340"/>
        <v>22.533936651583709</v>
      </c>
      <c r="J2293" s="34">
        <v>538</v>
      </c>
      <c r="K2293" s="36">
        <f t="shared" si="341"/>
        <v>24.343891402714931</v>
      </c>
      <c r="L2293" s="34">
        <v>379</v>
      </c>
      <c r="M2293" s="36">
        <f t="shared" si="342"/>
        <v>17.149321266968325</v>
      </c>
      <c r="N2293" s="34">
        <v>344</v>
      </c>
      <c r="O2293" s="36">
        <f t="shared" si="343"/>
        <v>15.565610859728507</v>
      </c>
      <c r="P2293" s="34">
        <v>312</v>
      </c>
      <c r="Q2293" s="36">
        <f t="shared" si="344"/>
        <v>14.117647058823529</v>
      </c>
      <c r="R2293" s="34">
        <v>139</v>
      </c>
      <c r="S2293" s="36">
        <f t="shared" si="345"/>
        <v>6.2895927601809953</v>
      </c>
    </row>
    <row r="2294" spans="1:19" s="24" customFormat="1" ht="15" hidden="1" outlineLevel="1" x14ac:dyDescent="0.2">
      <c r="A2294" s="37" t="s">
        <v>2261</v>
      </c>
      <c r="B2294" s="34"/>
      <c r="C2294" s="35">
        <v>2444</v>
      </c>
      <c r="D2294" s="34">
        <v>1085</v>
      </c>
      <c r="E2294" s="36">
        <f t="shared" si="336"/>
        <v>44.394435351882159</v>
      </c>
      <c r="F2294" s="34">
        <v>1359</v>
      </c>
      <c r="G2294" s="36">
        <f t="shared" si="339"/>
        <v>55.605564648117834</v>
      </c>
      <c r="H2294" s="34">
        <v>619</v>
      </c>
      <c r="I2294" s="36">
        <f t="shared" si="340"/>
        <v>25.327332242225857</v>
      </c>
      <c r="J2294" s="34">
        <v>632</v>
      </c>
      <c r="K2294" s="36">
        <f t="shared" si="341"/>
        <v>25.859247135842878</v>
      </c>
      <c r="L2294" s="34">
        <v>413</v>
      </c>
      <c r="M2294" s="36">
        <f t="shared" si="342"/>
        <v>16.898527004909983</v>
      </c>
      <c r="N2294" s="34">
        <v>372</v>
      </c>
      <c r="O2294" s="36">
        <f t="shared" si="343"/>
        <v>15.220949263502455</v>
      </c>
      <c r="P2294" s="34">
        <v>330</v>
      </c>
      <c r="Q2294" s="36">
        <f t="shared" si="344"/>
        <v>13.502454991816693</v>
      </c>
      <c r="R2294" s="34">
        <v>78</v>
      </c>
      <c r="S2294" s="36">
        <f t="shared" si="345"/>
        <v>3.1914893617021276</v>
      </c>
    </row>
    <row r="2295" spans="1:19" s="24" customFormat="1" ht="15" hidden="1" outlineLevel="1" x14ac:dyDescent="0.2">
      <c r="A2295" s="37" t="s">
        <v>2262</v>
      </c>
      <c r="B2295" s="34"/>
      <c r="C2295" s="35">
        <v>2212</v>
      </c>
      <c r="D2295" s="34">
        <v>989</v>
      </c>
      <c r="E2295" s="36">
        <f t="shared" si="336"/>
        <v>44.710669077757686</v>
      </c>
      <c r="F2295" s="34">
        <v>1223</v>
      </c>
      <c r="G2295" s="36">
        <f t="shared" si="339"/>
        <v>55.289330922242314</v>
      </c>
      <c r="H2295" s="34">
        <v>565</v>
      </c>
      <c r="I2295" s="36">
        <f t="shared" si="340"/>
        <v>25.542495479204337</v>
      </c>
      <c r="J2295" s="34">
        <v>519</v>
      </c>
      <c r="K2295" s="36">
        <f t="shared" si="341"/>
        <v>23.462929475587703</v>
      </c>
      <c r="L2295" s="34">
        <v>421</v>
      </c>
      <c r="M2295" s="36">
        <f t="shared" si="342"/>
        <v>19.032549728752258</v>
      </c>
      <c r="N2295" s="34">
        <v>356</v>
      </c>
      <c r="O2295" s="36">
        <f t="shared" si="343"/>
        <v>16.094032549728752</v>
      </c>
      <c r="P2295" s="34">
        <v>223</v>
      </c>
      <c r="Q2295" s="36">
        <f t="shared" si="344"/>
        <v>10.08137432188065</v>
      </c>
      <c r="R2295" s="34">
        <v>128</v>
      </c>
      <c r="S2295" s="36">
        <f t="shared" si="345"/>
        <v>5.786618444846293</v>
      </c>
    </row>
    <row r="2296" spans="1:19" s="24" customFormat="1" ht="15" hidden="1" outlineLevel="1" x14ac:dyDescent="0.2">
      <c r="A2296" s="37" t="s">
        <v>2263</v>
      </c>
      <c r="B2296" s="34"/>
      <c r="C2296" s="35">
        <v>2182</v>
      </c>
      <c r="D2296" s="34">
        <v>969</v>
      </c>
      <c r="E2296" s="36">
        <f t="shared" si="336"/>
        <v>44.408799266727769</v>
      </c>
      <c r="F2296" s="34">
        <v>1213</v>
      </c>
      <c r="G2296" s="36">
        <f t="shared" si="339"/>
        <v>55.591200733272224</v>
      </c>
      <c r="H2296" s="34">
        <v>564</v>
      </c>
      <c r="I2296" s="36">
        <f t="shared" si="340"/>
        <v>25.847846012832264</v>
      </c>
      <c r="J2296" s="34">
        <v>487</v>
      </c>
      <c r="K2296" s="36">
        <f t="shared" si="341"/>
        <v>22.318973418881761</v>
      </c>
      <c r="L2296" s="34">
        <v>351</v>
      </c>
      <c r="M2296" s="36">
        <f t="shared" si="342"/>
        <v>16.086159486709441</v>
      </c>
      <c r="N2296" s="34">
        <v>411</v>
      </c>
      <c r="O2296" s="36">
        <f t="shared" si="343"/>
        <v>18.835930339138404</v>
      </c>
      <c r="P2296" s="34">
        <v>257</v>
      </c>
      <c r="Q2296" s="36">
        <f t="shared" si="344"/>
        <v>11.778185151237397</v>
      </c>
      <c r="R2296" s="34">
        <v>112</v>
      </c>
      <c r="S2296" s="36">
        <f t="shared" si="345"/>
        <v>5.1329055912007329</v>
      </c>
    </row>
    <row r="2297" spans="1:19" s="24" customFormat="1" ht="15" hidden="1" outlineLevel="1" x14ac:dyDescent="0.2">
      <c r="A2297" s="37" t="s">
        <v>2264</v>
      </c>
      <c r="B2297" s="34"/>
      <c r="C2297" s="35">
        <v>1314</v>
      </c>
      <c r="D2297" s="34">
        <v>632</v>
      </c>
      <c r="E2297" s="36">
        <f t="shared" si="336"/>
        <v>48.097412480974121</v>
      </c>
      <c r="F2297" s="34">
        <v>682</v>
      </c>
      <c r="G2297" s="36">
        <f t="shared" si="339"/>
        <v>51.902587519025872</v>
      </c>
      <c r="H2297" s="34">
        <v>306</v>
      </c>
      <c r="I2297" s="36">
        <f t="shared" si="340"/>
        <v>23.287671232876711</v>
      </c>
      <c r="J2297" s="34">
        <v>308</v>
      </c>
      <c r="K2297" s="36">
        <f t="shared" si="341"/>
        <v>23.43987823439878</v>
      </c>
      <c r="L2297" s="34">
        <v>202</v>
      </c>
      <c r="M2297" s="36">
        <f t="shared" si="342"/>
        <v>15.37290715372907</v>
      </c>
      <c r="N2297" s="34">
        <v>246</v>
      </c>
      <c r="O2297" s="36">
        <f t="shared" si="343"/>
        <v>18.721461187214611</v>
      </c>
      <c r="P2297" s="34">
        <v>186</v>
      </c>
      <c r="Q2297" s="36">
        <f t="shared" si="344"/>
        <v>14.15525114155251</v>
      </c>
      <c r="R2297" s="34">
        <v>66</v>
      </c>
      <c r="S2297" s="36">
        <f t="shared" si="345"/>
        <v>5.0228310502283104</v>
      </c>
    </row>
    <row r="2298" spans="1:19" s="24" customFormat="1" ht="15" hidden="1" outlineLevel="1" x14ac:dyDescent="0.2">
      <c r="A2298" s="37" t="s">
        <v>2265</v>
      </c>
      <c r="B2298" s="34"/>
      <c r="C2298" s="35">
        <v>2167</v>
      </c>
      <c r="D2298" s="34">
        <v>1011</v>
      </c>
      <c r="E2298" s="36">
        <f t="shared" si="336"/>
        <v>46.654360867558836</v>
      </c>
      <c r="F2298" s="34">
        <v>1156</v>
      </c>
      <c r="G2298" s="36">
        <f t="shared" si="339"/>
        <v>53.345639132441157</v>
      </c>
      <c r="H2298" s="34">
        <v>685</v>
      </c>
      <c r="I2298" s="36">
        <f t="shared" si="340"/>
        <v>31.610521458237191</v>
      </c>
      <c r="J2298" s="34">
        <v>504</v>
      </c>
      <c r="K2298" s="36">
        <f t="shared" si="341"/>
        <v>23.257960313797874</v>
      </c>
      <c r="L2298" s="34">
        <v>366</v>
      </c>
      <c r="M2298" s="36">
        <f t="shared" si="342"/>
        <v>16.889709275496077</v>
      </c>
      <c r="N2298" s="34">
        <v>341</v>
      </c>
      <c r="O2298" s="36">
        <f t="shared" si="343"/>
        <v>15.736040609137055</v>
      </c>
      <c r="P2298" s="34">
        <v>201</v>
      </c>
      <c r="Q2298" s="36">
        <f t="shared" si="344"/>
        <v>9.2754960775265332</v>
      </c>
      <c r="R2298" s="34">
        <v>70</v>
      </c>
      <c r="S2298" s="36">
        <f t="shared" si="345"/>
        <v>3.2302722658052603</v>
      </c>
    </row>
    <row r="2299" spans="1:19" s="24" customFormat="1" ht="15" hidden="1" outlineLevel="1" x14ac:dyDescent="0.2">
      <c r="A2299" s="37" t="s">
        <v>2266</v>
      </c>
      <c r="B2299" s="34"/>
      <c r="C2299" s="35">
        <v>1831</v>
      </c>
      <c r="D2299" s="34">
        <v>780</v>
      </c>
      <c r="E2299" s="36">
        <f t="shared" si="336"/>
        <v>42.599672310213002</v>
      </c>
      <c r="F2299" s="34">
        <v>1051</v>
      </c>
      <c r="G2299" s="36">
        <f t="shared" si="339"/>
        <v>57.400327689787005</v>
      </c>
      <c r="H2299" s="34">
        <v>445</v>
      </c>
      <c r="I2299" s="36">
        <f t="shared" si="340"/>
        <v>24.303659202621521</v>
      </c>
      <c r="J2299" s="34">
        <v>444</v>
      </c>
      <c r="K2299" s="36">
        <f t="shared" si="341"/>
        <v>24.249044238121247</v>
      </c>
      <c r="L2299" s="34">
        <v>312</v>
      </c>
      <c r="M2299" s="36">
        <f t="shared" si="342"/>
        <v>17.039868924085201</v>
      </c>
      <c r="N2299" s="34">
        <v>296</v>
      </c>
      <c r="O2299" s="36">
        <f t="shared" si="343"/>
        <v>16.166029492080831</v>
      </c>
      <c r="P2299" s="34">
        <v>236</v>
      </c>
      <c r="Q2299" s="36">
        <f t="shared" si="344"/>
        <v>12.889131622064447</v>
      </c>
      <c r="R2299" s="34">
        <v>98</v>
      </c>
      <c r="S2299" s="36">
        <f t="shared" si="345"/>
        <v>5.3522665210267615</v>
      </c>
    </row>
    <row r="2300" spans="1:19" s="24" customFormat="1" ht="15" hidden="1" outlineLevel="1" x14ac:dyDescent="0.2">
      <c r="A2300" s="37" t="s">
        <v>2267</v>
      </c>
      <c r="B2300" s="34"/>
      <c r="C2300" s="35">
        <v>1515</v>
      </c>
      <c r="D2300" s="34">
        <v>733</v>
      </c>
      <c r="E2300" s="36">
        <f t="shared" si="336"/>
        <v>48.382838283828384</v>
      </c>
      <c r="F2300" s="34">
        <v>782</v>
      </c>
      <c r="G2300" s="36">
        <f t="shared" si="339"/>
        <v>51.617161716171616</v>
      </c>
      <c r="H2300" s="34">
        <v>360</v>
      </c>
      <c r="I2300" s="36">
        <f t="shared" si="340"/>
        <v>23.762376237623762</v>
      </c>
      <c r="J2300" s="34">
        <v>332</v>
      </c>
      <c r="K2300" s="36">
        <f t="shared" si="341"/>
        <v>21.914191419141915</v>
      </c>
      <c r="L2300" s="34">
        <v>261</v>
      </c>
      <c r="M2300" s="36">
        <f t="shared" si="342"/>
        <v>17.227722772277229</v>
      </c>
      <c r="N2300" s="34">
        <v>274</v>
      </c>
      <c r="O2300" s="36">
        <f t="shared" si="343"/>
        <v>18.085808580858085</v>
      </c>
      <c r="P2300" s="34">
        <v>175</v>
      </c>
      <c r="Q2300" s="36">
        <f t="shared" si="344"/>
        <v>11.55115511551155</v>
      </c>
      <c r="R2300" s="34">
        <v>113</v>
      </c>
      <c r="S2300" s="36">
        <f t="shared" si="345"/>
        <v>7.4587458745874589</v>
      </c>
    </row>
    <row r="2301" spans="1:19" s="24" customFormat="1" ht="15" hidden="1" outlineLevel="1" x14ac:dyDescent="0.2">
      <c r="A2301" s="37" t="s">
        <v>2268</v>
      </c>
      <c r="B2301" s="34"/>
      <c r="C2301" s="35">
        <v>1289</v>
      </c>
      <c r="D2301" s="34">
        <v>596</v>
      </c>
      <c r="E2301" s="36">
        <f t="shared" si="336"/>
        <v>46.23739332816136</v>
      </c>
      <c r="F2301" s="34">
        <v>693</v>
      </c>
      <c r="G2301" s="36">
        <f t="shared" si="339"/>
        <v>53.762606671838633</v>
      </c>
      <c r="H2301" s="34">
        <v>309</v>
      </c>
      <c r="I2301" s="36">
        <f t="shared" si="340"/>
        <v>23.972071373157487</v>
      </c>
      <c r="J2301" s="34">
        <v>293</v>
      </c>
      <c r="K2301" s="36">
        <f t="shared" si="341"/>
        <v>22.730799069045769</v>
      </c>
      <c r="L2301" s="34">
        <v>207</v>
      </c>
      <c r="M2301" s="36">
        <f t="shared" si="342"/>
        <v>16.058960434445307</v>
      </c>
      <c r="N2301" s="34">
        <v>224</v>
      </c>
      <c r="O2301" s="36">
        <f t="shared" si="343"/>
        <v>17.377812257564003</v>
      </c>
      <c r="P2301" s="34">
        <v>147</v>
      </c>
      <c r="Q2301" s="36">
        <f t="shared" si="344"/>
        <v>11.404189294026377</v>
      </c>
      <c r="R2301" s="34">
        <v>109</v>
      </c>
      <c r="S2301" s="36">
        <f t="shared" si="345"/>
        <v>8.4561675717610552</v>
      </c>
    </row>
    <row r="2302" spans="1:19" s="24" customFormat="1" ht="15" hidden="1" outlineLevel="1" x14ac:dyDescent="0.2">
      <c r="A2302" s="37" t="s">
        <v>2269</v>
      </c>
      <c r="B2302" s="34"/>
      <c r="C2302" s="35">
        <v>404</v>
      </c>
      <c r="D2302" s="34">
        <v>199</v>
      </c>
      <c r="E2302" s="36">
        <f t="shared" si="336"/>
        <v>49.257425742574256</v>
      </c>
      <c r="F2302" s="34">
        <v>205</v>
      </c>
      <c r="G2302" s="36">
        <f t="shared" si="339"/>
        <v>50.742574257425744</v>
      </c>
      <c r="H2302" s="34">
        <v>103</v>
      </c>
      <c r="I2302" s="36">
        <f t="shared" si="340"/>
        <v>25.495049504950494</v>
      </c>
      <c r="J2302" s="34">
        <v>116</v>
      </c>
      <c r="K2302" s="36">
        <f t="shared" si="341"/>
        <v>28.712871287128714</v>
      </c>
      <c r="L2302" s="34">
        <v>77</v>
      </c>
      <c r="M2302" s="36">
        <f t="shared" si="342"/>
        <v>19.059405940594058</v>
      </c>
      <c r="N2302" s="34">
        <v>49</v>
      </c>
      <c r="O2302" s="36">
        <f t="shared" si="343"/>
        <v>12.128712871287128</v>
      </c>
      <c r="P2302" s="34">
        <v>43</v>
      </c>
      <c r="Q2302" s="36">
        <f t="shared" si="344"/>
        <v>10.643564356435643</v>
      </c>
      <c r="R2302" s="34">
        <v>16</v>
      </c>
      <c r="S2302" s="36">
        <f t="shared" si="345"/>
        <v>3.9603960396039604</v>
      </c>
    </row>
    <row r="2303" spans="1:19" s="24" customFormat="1" ht="15" collapsed="1" x14ac:dyDescent="0.2">
      <c r="A2303" s="33" t="s">
        <v>2604</v>
      </c>
      <c r="B2303" s="34">
        <v>48</v>
      </c>
      <c r="C2303" s="34">
        <f t="shared" ref="C2303:R2303" si="347">SUM(C2304:C2351)</f>
        <v>59468</v>
      </c>
      <c r="D2303" s="34">
        <f t="shared" si="347"/>
        <v>30424</v>
      </c>
      <c r="E2303" s="36">
        <f t="shared" si="336"/>
        <v>51.160287885921846</v>
      </c>
      <c r="F2303" s="34">
        <f t="shared" si="347"/>
        <v>29044</v>
      </c>
      <c r="G2303" s="36">
        <f t="shared" si="339"/>
        <v>48.839712114078161</v>
      </c>
      <c r="H2303" s="34">
        <f t="shared" si="347"/>
        <v>16279</v>
      </c>
      <c r="I2303" s="36">
        <f t="shared" si="340"/>
        <v>27.374386224524116</v>
      </c>
      <c r="J2303" s="34">
        <f t="shared" si="347"/>
        <v>14690</v>
      </c>
      <c r="K2303" s="36">
        <f t="shared" si="341"/>
        <v>24.702360933611356</v>
      </c>
      <c r="L2303" s="34">
        <f t="shared" si="347"/>
        <v>10546</v>
      </c>
      <c r="M2303" s="36">
        <f t="shared" si="342"/>
        <v>17.733907311495258</v>
      </c>
      <c r="N2303" s="34">
        <f t="shared" si="347"/>
        <v>9038</v>
      </c>
      <c r="O2303" s="36">
        <f t="shared" si="343"/>
        <v>15.198089728929846</v>
      </c>
      <c r="P2303" s="34">
        <f t="shared" si="347"/>
        <v>5937</v>
      </c>
      <c r="Q2303" s="36">
        <f t="shared" si="344"/>
        <v>9.9835205488666183</v>
      </c>
      <c r="R2303" s="34">
        <f t="shared" si="347"/>
        <v>2978</v>
      </c>
      <c r="S2303" s="36">
        <f t="shared" si="345"/>
        <v>5.0077352525728127</v>
      </c>
    </row>
    <row r="2304" spans="1:19" s="24" customFormat="1" ht="15" hidden="1" outlineLevel="1" x14ac:dyDescent="0.2">
      <c r="A2304" s="37" t="s">
        <v>2270</v>
      </c>
      <c r="B2304" s="34"/>
      <c r="C2304" s="35">
        <v>1990</v>
      </c>
      <c r="D2304" s="34">
        <v>1066</v>
      </c>
      <c r="E2304" s="36">
        <f t="shared" ref="E2304:E2367" si="348">SUM(D2304/C2304%)</f>
        <v>53.5678391959799</v>
      </c>
      <c r="F2304" s="34">
        <v>924</v>
      </c>
      <c r="G2304" s="36">
        <f t="shared" si="339"/>
        <v>46.432160804020107</v>
      </c>
      <c r="H2304" s="34">
        <v>562</v>
      </c>
      <c r="I2304" s="36">
        <f t="shared" si="340"/>
        <v>28.241206030150757</v>
      </c>
      <c r="J2304" s="34">
        <v>426</v>
      </c>
      <c r="K2304" s="36">
        <f t="shared" si="341"/>
        <v>21.407035175879397</v>
      </c>
      <c r="L2304" s="34">
        <v>354</v>
      </c>
      <c r="M2304" s="36">
        <f t="shared" si="342"/>
        <v>17.788944723618091</v>
      </c>
      <c r="N2304" s="34">
        <v>318</v>
      </c>
      <c r="O2304" s="36">
        <f t="shared" si="343"/>
        <v>15.979899497487438</v>
      </c>
      <c r="P2304" s="34">
        <v>215</v>
      </c>
      <c r="Q2304" s="36">
        <f t="shared" si="344"/>
        <v>10.804020100502512</v>
      </c>
      <c r="R2304" s="34">
        <v>115</v>
      </c>
      <c r="S2304" s="36">
        <f t="shared" si="345"/>
        <v>5.7788944723618094</v>
      </c>
    </row>
    <row r="2305" spans="1:19" s="24" customFormat="1" ht="15" hidden="1" outlineLevel="1" x14ac:dyDescent="0.2">
      <c r="A2305" s="37" t="s">
        <v>2271</v>
      </c>
      <c r="B2305" s="34"/>
      <c r="C2305" s="35">
        <v>456</v>
      </c>
      <c r="D2305" s="34">
        <v>235</v>
      </c>
      <c r="E2305" s="36">
        <f t="shared" si="348"/>
        <v>51.535087719298247</v>
      </c>
      <c r="F2305" s="34">
        <v>221</v>
      </c>
      <c r="G2305" s="36">
        <f t="shared" si="339"/>
        <v>48.46491228070176</v>
      </c>
      <c r="H2305" s="34">
        <v>126</v>
      </c>
      <c r="I2305" s="36">
        <f t="shared" si="340"/>
        <v>27.631578947368425</v>
      </c>
      <c r="J2305" s="34">
        <v>119</v>
      </c>
      <c r="K2305" s="36">
        <f t="shared" si="341"/>
        <v>26.096491228070178</v>
      </c>
      <c r="L2305" s="34">
        <v>72</v>
      </c>
      <c r="M2305" s="36">
        <f t="shared" si="342"/>
        <v>15.789473684210527</v>
      </c>
      <c r="N2305" s="34">
        <v>77</v>
      </c>
      <c r="O2305" s="36">
        <f t="shared" si="343"/>
        <v>16.885964912280702</v>
      </c>
      <c r="P2305" s="34">
        <v>49</v>
      </c>
      <c r="Q2305" s="36">
        <f t="shared" si="344"/>
        <v>10.745614035087721</v>
      </c>
      <c r="R2305" s="34">
        <v>13</v>
      </c>
      <c r="S2305" s="36">
        <f t="shared" si="345"/>
        <v>2.8508771929824563</v>
      </c>
    </row>
    <row r="2306" spans="1:19" s="24" customFormat="1" ht="15" hidden="1" outlineLevel="1" x14ac:dyDescent="0.2">
      <c r="A2306" s="37" t="s">
        <v>2272</v>
      </c>
      <c r="B2306" s="34"/>
      <c r="C2306" s="35">
        <v>767</v>
      </c>
      <c r="D2306" s="34">
        <v>407</v>
      </c>
      <c r="E2306" s="36">
        <f t="shared" si="348"/>
        <v>53.063885267275097</v>
      </c>
      <c r="F2306" s="34">
        <v>360</v>
      </c>
      <c r="G2306" s="36">
        <f t="shared" si="339"/>
        <v>46.936114732724903</v>
      </c>
      <c r="H2306" s="34">
        <v>227</v>
      </c>
      <c r="I2306" s="36">
        <f t="shared" si="340"/>
        <v>29.595827900912646</v>
      </c>
      <c r="J2306" s="34">
        <v>179</v>
      </c>
      <c r="K2306" s="36">
        <f t="shared" si="341"/>
        <v>23.33767926988266</v>
      </c>
      <c r="L2306" s="34">
        <v>146</v>
      </c>
      <c r="M2306" s="36">
        <f t="shared" si="342"/>
        <v>19.035202086049544</v>
      </c>
      <c r="N2306" s="34">
        <v>94</v>
      </c>
      <c r="O2306" s="36">
        <f t="shared" si="343"/>
        <v>12.255541069100392</v>
      </c>
      <c r="P2306" s="34">
        <v>86</v>
      </c>
      <c r="Q2306" s="36">
        <f t="shared" si="344"/>
        <v>11.212516297262059</v>
      </c>
      <c r="R2306" s="34">
        <v>35</v>
      </c>
      <c r="S2306" s="36">
        <f t="shared" si="345"/>
        <v>4.5632333767926987</v>
      </c>
    </row>
    <row r="2307" spans="1:19" s="24" customFormat="1" ht="15" hidden="1" outlineLevel="1" x14ac:dyDescent="0.2">
      <c r="A2307" s="37" t="s">
        <v>2273</v>
      </c>
      <c r="B2307" s="34"/>
      <c r="C2307" s="35">
        <v>1327</v>
      </c>
      <c r="D2307" s="34">
        <v>704</v>
      </c>
      <c r="E2307" s="36">
        <f t="shared" si="348"/>
        <v>53.051996985681988</v>
      </c>
      <c r="F2307" s="34">
        <v>623</v>
      </c>
      <c r="G2307" s="36">
        <f t="shared" si="339"/>
        <v>46.948003014318012</v>
      </c>
      <c r="H2307" s="34">
        <v>403</v>
      </c>
      <c r="I2307" s="36">
        <f t="shared" si="340"/>
        <v>30.36925395629239</v>
      </c>
      <c r="J2307" s="34">
        <v>333</v>
      </c>
      <c r="K2307" s="36">
        <f t="shared" si="341"/>
        <v>25.094197437829692</v>
      </c>
      <c r="L2307" s="34">
        <v>222</v>
      </c>
      <c r="M2307" s="36">
        <f t="shared" si="342"/>
        <v>16.729464958553127</v>
      </c>
      <c r="N2307" s="34">
        <v>208</v>
      </c>
      <c r="O2307" s="36">
        <f t="shared" si="343"/>
        <v>15.674453654860589</v>
      </c>
      <c r="P2307" s="34">
        <v>112</v>
      </c>
      <c r="Q2307" s="36">
        <f t="shared" si="344"/>
        <v>8.4400904295403176</v>
      </c>
      <c r="R2307" s="34">
        <v>49</v>
      </c>
      <c r="S2307" s="36">
        <f t="shared" si="345"/>
        <v>3.6925395629238884</v>
      </c>
    </row>
    <row r="2308" spans="1:19" s="24" customFormat="1" ht="15" hidden="1" outlineLevel="1" x14ac:dyDescent="0.2">
      <c r="A2308" s="37" t="s">
        <v>2274</v>
      </c>
      <c r="B2308" s="34"/>
      <c r="C2308" s="35">
        <v>435</v>
      </c>
      <c r="D2308" s="34">
        <v>223</v>
      </c>
      <c r="E2308" s="36">
        <f t="shared" si="348"/>
        <v>51.264367816091955</v>
      </c>
      <c r="F2308" s="34">
        <v>212</v>
      </c>
      <c r="G2308" s="36">
        <f t="shared" ref="G2308:G2371" si="349">SUM(F2308/C2308%)</f>
        <v>48.735632183908052</v>
      </c>
      <c r="H2308" s="34">
        <v>104</v>
      </c>
      <c r="I2308" s="36">
        <f t="shared" ref="I2308:I2371" si="350">SUM(H2308/C2308%)</f>
        <v>23.908045977011497</v>
      </c>
      <c r="J2308" s="34">
        <v>120</v>
      </c>
      <c r="K2308" s="36">
        <f t="shared" ref="K2308:K2371" si="351">SUM(J2308/C2308%)</f>
        <v>27.586206896551726</v>
      </c>
      <c r="L2308" s="34">
        <v>75</v>
      </c>
      <c r="M2308" s="36">
        <f t="shared" ref="M2308:M2371" si="352">SUM(L2308/C2308%)</f>
        <v>17.241379310344829</v>
      </c>
      <c r="N2308" s="34">
        <v>63</v>
      </c>
      <c r="O2308" s="36">
        <f t="shared" ref="O2308:O2371" si="353">SUM(N2308/C2308%)</f>
        <v>14.482758620689657</v>
      </c>
      <c r="P2308" s="34">
        <v>53</v>
      </c>
      <c r="Q2308" s="36">
        <f t="shared" ref="Q2308:Q2371" si="354">SUM(P2308/C2308%)</f>
        <v>12.183908045977013</v>
      </c>
      <c r="R2308" s="34">
        <v>20</v>
      </c>
      <c r="S2308" s="36">
        <f t="shared" ref="S2308:S2371" si="355">SUM(R2308/C2308%)</f>
        <v>4.597701149425288</v>
      </c>
    </row>
    <row r="2309" spans="1:19" s="24" customFormat="1" ht="15" hidden="1" outlineLevel="1" x14ac:dyDescent="0.2">
      <c r="A2309" s="37" t="s">
        <v>2275</v>
      </c>
      <c r="B2309" s="34"/>
      <c r="C2309" s="35">
        <v>954</v>
      </c>
      <c r="D2309" s="34">
        <v>509</v>
      </c>
      <c r="E2309" s="36">
        <f t="shared" si="348"/>
        <v>53.354297693920337</v>
      </c>
      <c r="F2309" s="34">
        <v>445</v>
      </c>
      <c r="G2309" s="36">
        <f t="shared" si="349"/>
        <v>46.64570230607967</v>
      </c>
      <c r="H2309" s="34">
        <v>253</v>
      </c>
      <c r="I2309" s="36">
        <f t="shared" si="350"/>
        <v>26.519916142557655</v>
      </c>
      <c r="J2309" s="34">
        <v>253</v>
      </c>
      <c r="K2309" s="36">
        <f t="shared" si="351"/>
        <v>26.519916142557655</v>
      </c>
      <c r="L2309" s="34">
        <v>170</v>
      </c>
      <c r="M2309" s="36">
        <f t="shared" si="352"/>
        <v>17.819706498951785</v>
      </c>
      <c r="N2309" s="34">
        <v>151</v>
      </c>
      <c r="O2309" s="36">
        <f t="shared" si="353"/>
        <v>15.828092243186584</v>
      </c>
      <c r="P2309" s="34">
        <v>81</v>
      </c>
      <c r="Q2309" s="36">
        <f t="shared" si="354"/>
        <v>8.4905660377358494</v>
      </c>
      <c r="R2309" s="34">
        <v>46</v>
      </c>
      <c r="S2309" s="36">
        <f t="shared" si="355"/>
        <v>4.8218029350104823</v>
      </c>
    </row>
    <row r="2310" spans="1:19" s="24" customFormat="1" ht="15" hidden="1" outlineLevel="1" x14ac:dyDescent="0.2">
      <c r="A2310" s="37" t="s">
        <v>2276</v>
      </c>
      <c r="B2310" s="34"/>
      <c r="C2310" s="35">
        <v>1073</v>
      </c>
      <c r="D2310" s="34">
        <v>546</v>
      </c>
      <c r="E2310" s="36">
        <f t="shared" si="348"/>
        <v>50.885368126747437</v>
      </c>
      <c r="F2310" s="34">
        <v>527</v>
      </c>
      <c r="G2310" s="36">
        <f t="shared" si="349"/>
        <v>49.114631873252563</v>
      </c>
      <c r="H2310" s="34">
        <v>270</v>
      </c>
      <c r="I2310" s="36">
        <f t="shared" si="350"/>
        <v>25.16309412861137</v>
      </c>
      <c r="J2310" s="34">
        <v>308</v>
      </c>
      <c r="K2310" s="36">
        <f t="shared" si="351"/>
        <v>28.704566635601118</v>
      </c>
      <c r="L2310" s="34">
        <v>180</v>
      </c>
      <c r="M2310" s="36">
        <f t="shared" si="352"/>
        <v>16.775396085740912</v>
      </c>
      <c r="N2310" s="34">
        <v>146</v>
      </c>
      <c r="O2310" s="36">
        <f t="shared" si="353"/>
        <v>13.606710158434296</v>
      </c>
      <c r="P2310" s="34">
        <v>112</v>
      </c>
      <c r="Q2310" s="36">
        <f t="shared" si="354"/>
        <v>10.438024231127679</v>
      </c>
      <c r="R2310" s="34">
        <v>57</v>
      </c>
      <c r="S2310" s="36">
        <f t="shared" si="355"/>
        <v>5.312208760484622</v>
      </c>
    </row>
    <row r="2311" spans="1:19" s="24" customFormat="1" ht="15" hidden="1" outlineLevel="1" x14ac:dyDescent="0.2">
      <c r="A2311" s="37" t="s">
        <v>2277</v>
      </c>
      <c r="B2311" s="34"/>
      <c r="C2311" s="35">
        <v>653</v>
      </c>
      <c r="D2311" s="34">
        <v>317</v>
      </c>
      <c r="E2311" s="36">
        <f t="shared" si="348"/>
        <v>48.545176110260336</v>
      </c>
      <c r="F2311" s="34">
        <v>336</v>
      </c>
      <c r="G2311" s="36">
        <f t="shared" si="349"/>
        <v>51.454823889739664</v>
      </c>
      <c r="H2311" s="34">
        <v>193</v>
      </c>
      <c r="I2311" s="36">
        <f t="shared" si="350"/>
        <v>29.555895865237364</v>
      </c>
      <c r="J2311" s="34">
        <v>139</v>
      </c>
      <c r="K2311" s="36">
        <f t="shared" si="351"/>
        <v>21.28637059724349</v>
      </c>
      <c r="L2311" s="34">
        <v>120</v>
      </c>
      <c r="M2311" s="36">
        <f t="shared" si="352"/>
        <v>18.376722817764165</v>
      </c>
      <c r="N2311" s="34">
        <v>113</v>
      </c>
      <c r="O2311" s="36">
        <f t="shared" si="353"/>
        <v>17.304747320061256</v>
      </c>
      <c r="P2311" s="34">
        <v>64</v>
      </c>
      <c r="Q2311" s="36">
        <f t="shared" si="354"/>
        <v>9.8009188361408874</v>
      </c>
      <c r="R2311" s="34">
        <v>24</v>
      </c>
      <c r="S2311" s="36">
        <f t="shared" si="355"/>
        <v>3.6753445635528328</v>
      </c>
    </row>
    <row r="2312" spans="1:19" s="24" customFormat="1" ht="15" hidden="1" outlineLevel="1" x14ac:dyDescent="0.2">
      <c r="A2312" s="37" t="s">
        <v>2278</v>
      </c>
      <c r="B2312" s="34"/>
      <c r="C2312" s="35">
        <v>262</v>
      </c>
      <c r="D2312" s="34">
        <v>123</v>
      </c>
      <c r="E2312" s="36">
        <f t="shared" si="348"/>
        <v>46.94656488549618</v>
      </c>
      <c r="F2312" s="34">
        <v>139</v>
      </c>
      <c r="G2312" s="36">
        <f t="shared" si="349"/>
        <v>53.053435114503813</v>
      </c>
      <c r="H2312" s="34">
        <v>55</v>
      </c>
      <c r="I2312" s="36">
        <f t="shared" si="350"/>
        <v>20.992366412213741</v>
      </c>
      <c r="J2312" s="34">
        <v>54</v>
      </c>
      <c r="K2312" s="36">
        <f t="shared" si="351"/>
        <v>20.610687022900763</v>
      </c>
      <c r="L2312" s="34">
        <v>36</v>
      </c>
      <c r="M2312" s="36">
        <f t="shared" si="352"/>
        <v>13.740458015267174</v>
      </c>
      <c r="N2312" s="34">
        <v>46</v>
      </c>
      <c r="O2312" s="36">
        <f t="shared" si="353"/>
        <v>17.557251908396946</v>
      </c>
      <c r="P2312" s="34">
        <v>48</v>
      </c>
      <c r="Q2312" s="36">
        <f t="shared" si="354"/>
        <v>18.320610687022899</v>
      </c>
      <c r="R2312" s="34">
        <v>23</v>
      </c>
      <c r="S2312" s="36">
        <f t="shared" si="355"/>
        <v>8.778625954198473</v>
      </c>
    </row>
    <row r="2313" spans="1:19" s="24" customFormat="1" ht="15" hidden="1" outlineLevel="1" x14ac:dyDescent="0.2">
      <c r="A2313" s="37" t="s">
        <v>2279</v>
      </c>
      <c r="B2313" s="34"/>
      <c r="C2313" s="35">
        <v>1952</v>
      </c>
      <c r="D2313" s="34">
        <v>973</v>
      </c>
      <c r="E2313" s="36">
        <f t="shared" si="348"/>
        <v>49.846311475409834</v>
      </c>
      <c r="F2313" s="34">
        <v>979</v>
      </c>
      <c r="G2313" s="36">
        <f t="shared" si="349"/>
        <v>50.153688524590166</v>
      </c>
      <c r="H2313" s="34">
        <v>485</v>
      </c>
      <c r="I2313" s="36">
        <f t="shared" si="350"/>
        <v>24.846311475409838</v>
      </c>
      <c r="J2313" s="34">
        <v>470</v>
      </c>
      <c r="K2313" s="36">
        <f t="shared" si="351"/>
        <v>24.077868852459016</v>
      </c>
      <c r="L2313" s="34">
        <v>326</v>
      </c>
      <c r="M2313" s="36">
        <f t="shared" si="352"/>
        <v>16.700819672131146</v>
      </c>
      <c r="N2313" s="34">
        <v>328</v>
      </c>
      <c r="O2313" s="36">
        <f t="shared" si="353"/>
        <v>16.803278688524589</v>
      </c>
      <c r="P2313" s="34">
        <v>224</v>
      </c>
      <c r="Q2313" s="36">
        <f t="shared" si="354"/>
        <v>11.475409836065573</v>
      </c>
      <c r="R2313" s="34">
        <v>119</v>
      </c>
      <c r="S2313" s="36">
        <f t="shared" si="355"/>
        <v>6.096311475409836</v>
      </c>
    </row>
    <row r="2314" spans="1:19" s="24" customFormat="1" ht="15" hidden="1" outlineLevel="1" x14ac:dyDescent="0.2">
      <c r="A2314" s="37" t="s">
        <v>2280</v>
      </c>
      <c r="B2314" s="34"/>
      <c r="C2314" s="35">
        <v>725</v>
      </c>
      <c r="D2314" s="34">
        <v>364</v>
      </c>
      <c r="E2314" s="36">
        <f t="shared" si="348"/>
        <v>50.206896551724135</v>
      </c>
      <c r="F2314" s="34">
        <v>361</v>
      </c>
      <c r="G2314" s="36">
        <f t="shared" si="349"/>
        <v>49.793103448275865</v>
      </c>
      <c r="H2314" s="34">
        <v>190</v>
      </c>
      <c r="I2314" s="36">
        <f t="shared" si="350"/>
        <v>26.206896551724139</v>
      </c>
      <c r="J2314" s="34">
        <v>182</v>
      </c>
      <c r="K2314" s="36">
        <f t="shared" si="351"/>
        <v>25.103448275862068</v>
      </c>
      <c r="L2314" s="34">
        <v>117</v>
      </c>
      <c r="M2314" s="36">
        <f t="shared" si="352"/>
        <v>16.137931034482758</v>
      </c>
      <c r="N2314" s="34">
        <v>113</v>
      </c>
      <c r="O2314" s="36">
        <f t="shared" si="353"/>
        <v>15.586206896551724</v>
      </c>
      <c r="P2314" s="34">
        <v>87</v>
      </c>
      <c r="Q2314" s="36">
        <f t="shared" si="354"/>
        <v>12</v>
      </c>
      <c r="R2314" s="34">
        <v>36</v>
      </c>
      <c r="S2314" s="36">
        <f t="shared" si="355"/>
        <v>4.9655172413793105</v>
      </c>
    </row>
    <row r="2315" spans="1:19" s="24" customFormat="1" ht="15" hidden="1" outlineLevel="1" x14ac:dyDescent="0.2">
      <c r="A2315" s="37" t="s">
        <v>2281</v>
      </c>
      <c r="B2315" s="34"/>
      <c r="C2315" s="35">
        <v>1261</v>
      </c>
      <c r="D2315" s="34">
        <v>648</v>
      </c>
      <c r="E2315" s="36">
        <f t="shared" si="348"/>
        <v>51.387787470261699</v>
      </c>
      <c r="F2315" s="34">
        <v>613</v>
      </c>
      <c r="G2315" s="36">
        <f t="shared" si="349"/>
        <v>48.612212529738308</v>
      </c>
      <c r="H2315" s="34">
        <v>336</v>
      </c>
      <c r="I2315" s="36">
        <f t="shared" si="350"/>
        <v>26.645519429024585</v>
      </c>
      <c r="J2315" s="34">
        <v>313</v>
      </c>
      <c r="K2315" s="36">
        <f t="shared" si="351"/>
        <v>24.821570182394925</v>
      </c>
      <c r="L2315" s="34">
        <v>223</v>
      </c>
      <c r="M2315" s="36">
        <f t="shared" si="352"/>
        <v>17.684377478191912</v>
      </c>
      <c r="N2315" s="34">
        <v>183</v>
      </c>
      <c r="O2315" s="36">
        <f t="shared" si="353"/>
        <v>14.512291831879461</v>
      </c>
      <c r="P2315" s="34">
        <v>132</v>
      </c>
      <c r="Q2315" s="36">
        <f t="shared" si="354"/>
        <v>10.467882632831087</v>
      </c>
      <c r="R2315" s="34">
        <v>74</v>
      </c>
      <c r="S2315" s="36">
        <f t="shared" si="355"/>
        <v>5.8683584456780338</v>
      </c>
    </row>
    <row r="2316" spans="1:19" s="24" customFormat="1" ht="15" hidden="1" outlineLevel="1" x14ac:dyDescent="0.2">
      <c r="A2316" s="37" t="s">
        <v>2282</v>
      </c>
      <c r="B2316" s="34"/>
      <c r="C2316" s="35">
        <v>803</v>
      </c>
      <c r="D2316" s="34">
        <v>419</v>
      </c>
      <c r="E2316" s="36">
        <f t="shared" si="348"/>
        <v>52.179327521793276</v>
      </c>
      <c r="F2316" s="34">
        <v>384</v>
      </c>
      <c r="G2316" s="36">
        <f t="shared" si="349"/>
        <v>47.820672478206731</v>
      </c>
      <c r="H2316" s="34">
        <v>254</v>
      </c>
      <c r="I2316" s="36">
        <f t="shared" si="350"/>
        <v>31.631382316313825</v>
      </c>
      <c r="J2316" s="34">
        <v>157</v>
      </c>
      <c r="K2316" s="36">
        <f t="shared" si="351"/>
        <v>19.551681195516814</v>
      </c>
      <c r="L2316" s="34">
        <v>156</v>
      </c>
      <c r="M2316" s="36">
        <f t="shared" si="352"/>
        <v>19.427148194271485</v>
      </c>
      <c r="N2316" s="34">
        <v>123</v>
      </c>
      <c r="O2316" s="36">
        <f t="shared" si="353"/>
        <v>15.317559153175592</v>
      </c>
      <c r="P2316" s="34">
        <v>65</v>
      </c>
      <c r="Q2316" s="36">
        <f t="shared" si="354"/>
        <v>8.0946450809464512</v>
      </c>
      <c r="R2316" s="34">
        <v>48</v>
      </c>
      <c r="S2316" s="36">
        <f t="shared" si="355"/>
        <v>5.9775840597758414</v>
      </c>
    </row>
    <row r="2317" spans="1:19" s="24" customFormat="1" ht="15" hidden="1" outlineLevel="1" x14ac:dyDescent="0.2">
      <c r="A2317" s="37" t="s">
        <v>2283</v>
      </c>
      <c r="B2317" s="34"/>
      <c r="C2317" s="35">
        <v>1557</v>
      </c>
      <c r="D2317" s="34">
        <v>770</v>
      </c>
      <c r="E2317" s="36">
        <f t="shared" si="348"/>
        <v>49.454078355812456</v>
      </c>
      <c r="F2317" s="34">
        <v>787</v>
      </c>
      <c r="G2317" s="36">
        <f t="shared" si="349"/>
        <v>50.545921644187537</v>
      </c>
      <c r="H2317" s="34">
        <v>438</v>
      </c>
      <c r="I2317" s="36">
        <f t="shared" si="350"/>
        <v>28.131021194605008</v>
      </c>
      <c r="J2317" s="34">
        <v>394</v>
      </c>
      <c r="K2317" s="36">
        <f t="shared" si="351"/>
        <v>25.305073859987154</v>
      </c>
      <c r="L2317" s="34">
        <v>278</v>
      </c>
      <c r="M2317" s="36">
        <f t="shared" si="352"/>
        <v>17.854849068721901</v>
      </c>
      <c r="N2317" s="34">
        <v>224</v>
      </c>
      <c r="O2317" s="36">
        <f t="shared" si="353"/>
        <v>14.386640976236352</v>
      </c>
      <c r="P2317" s="34">
        <v>139</v>
      </c>
      <c r="Q2317" s="36">
        <f t="shared" si="354"/>
        <v>8.9274245343609504</v>
      </c>
      <c r="R2317" s="34">
        <v>84</v>
      </c>
      <c r="S2317" s="36">
        <f t="shared" si="355"/>
        <v>5.3949903660886322</v>
      </c>
    </row>
    <row r="2318" spans="1:19" s="24" customFormat="1" ht="15" hidden="1" outlineLevel="1" x14ac:dyDescent="0.2">
      <c r="A2318" s="37" t="s">
        <v>2284</v>
      </c>
      <c r="B2318" s="34"/>
      <c r="C2318" s="35">
        <v>947</v>
      </c>
      <c r="D2318" s="34">
        <v>491</v>
      </c>
      <c r="E2318" s="36">
        <f t="shared" si="348"/>
        <v>51.847940865892291</v>
      </c>
      <c r="F2318" s="34">
        <v>456</v>
      </c>
      <c r="G2318" s="36">
        <f t="shared" si="349"/>
        <v>48.152059134107702</v>
      </c>
      <c r="H2318" s="34">
        <v>274</v>
      </c>
      <c r="I2318" s="36">
        <f t="shared" si="350"/>
        <v>28.933474128827875</v>
      </c>
      <c r="J2318" s="34">
        <v>220</v>
      </c>
      <c r="K2318" s="36">
        <f t="shared" si="351"/>
        <v>23.231256599788804</v>
      </c>
      <c r="L2318" s="34">
        <v>178</v>
      </c>
      <c r="M2318" s="36">
        <f t="shared" si="352"/>
        <v>18.796198521647305</v>
      </c>
      <c r="N2318" s="34">
        <v>149</v>
      </c>
      <c r="O2318" s="36">
        <f t="shared" si="353"/>
        <v>15.733896515311509</v>
      </c>
      <c r="P2318" s="34">
        <v>68</v>
      </c>
      <c r="Q2318" s="36">
        <f t="shared" si="354"/>
        <v>7.1805702217529035</v>
      </c>
      <c r="R2318" s="34">
        <v>58</v>
      </c>
      <c r="S2318" s="36">
        <f t="shared" si="355"/>
        <v>6.1246040126715942</v>
      </c>
    </row>
    <row r="2319" spans="1:19" s="24" customFormat="1" ht="15" hidden="1" outlineLevel="1" x14ac:dyDescent="0.2">
      <c r="A2319" s="37" t="s">
        <v>2285</v>
      </c>
      <c r="B2319" s="34"/>
      <c r="C2319" s="35">
        <v>422</v>
      </c>
      <c r="D2319" s="34">
        <v>223</v>
      </c>
      <c r="E2319" s="36">
        <f t="shared" si="348"/>
        <v>52.843601895734601</v>
      </c>
      <c r="F2319" s="34">
        <v>199</v>
      </c>
      <c r="G2319" s="36">
        <f t="shared" si="349"/>
        <v>47.156398104265406</v>
      </c>
      <c r="H2319" s="34">
        <v>117</v>
      </c>
      <c r="I2319" s="36">
        <f t="shared" si="350"/>
        <v>27.725118483412324</v>
      </c>
      <c r="J2319" s="34">
        <v>121</v>
      </c>
      <c r="K2319" s="36">
        <f t="shared" si="351"/>
        <v>28.672985781990523</v>
      </c>
      <c r="L2319" s="34">
        <v>50</v>
      </c>
      <c r="M2319" s="36">
        <f t="shared" si="352"/>
        <v>11.848341232227488</v>
      </c>
      <c r="N2319" s="34">
        <v>69</v>
      </c>
      <c r="O2319" s="36">
        <f t="shared" si="353"/>
        <v>16.350710900473935</v>
      </c>
      <c r="P2319" s="34">
        <v>47</v>
      </c>
      <c r="Q2319" s="36">
        <f t="shared" si="354"/>
        <v>11.13744075829384</v>
      </c>
      <c r="R2319" s="34">
        <v>18</v>
      </c>
      <c r="S2319" s="36">
        <f t="shared" si="355"/>
        <v>4.2654028436018958</v>
      </c>
    </row>
    <row r="2320" spans="1:19" s="24" customFormat="1" ht="15" hidden="1" outlineLevel="1" x14ac:dyDescent="0.2">
      <c r="A2320" s="37" t="s">
        <v>2286</v>
      </c>
      <c r="B2320" s="34"/>
      <c r="C2320" s="35">
        <v>932</v>
      </c>
      <c r="D2320" s="34">
        <v>476</v>
      </c>
      <c r="E2320" s="36">
        <f t="shared" si="348"/>
        <v>51.072961373390555</v>
      </c>
      <c r="F2320" s="34">
        <v>456</v>
      </c>
      <c r="G2320" s="36">
        <f t="shared" si="349"/>
        <v>48.927038626609438</v>
      </c>
      <c r="H2320" s="34">
        <v>257</v>
      </c>
      <c r="I2320" s="36">
        <f t="shared" si="350"/>
        <v>27.57510729613734</v>
      </c>
      <c r="J2320" s="34">
        <v>225</v>
      </c>
      <c r="K2320" s="36">
        <f t="shared" si="351"/>
        <v>24.141630901287552</v>
      </c>
      <c r="L2320" s="34">
        <v>173</v>
      </c>
      <c r="M2320" s="36">
        <f t="shared" si="352"/>
        <v>18.562231759656651</v>
      </c>
      <c r="N2320" s="34">
        <v>137</v>
      </c>
      <c r="O2320" s="36">
        <f t="shared" si="353"/>
        <v>14.699570815450643</v>
      </c>
      <c r="P2320" s="34">
        <v>86</v>
      </c>
      <c r="Q2320" s="36">
        <f t="shared" si="354"/>
        <v>9.2274678111587978</v>
      </c>
      <c r="R2320" s="34">
        <v>54</v>
      </c>
      <c r="S2320" s="36">
        <f t="shared" si="355"/>
        <v>5.7939914163090123</v>
      </c>
    </row>
    <row r="2321" spans="1:19" s="24" customFormat="1" ht="15" hidden="1" outlineLevel="1" x14ac:dyDescent="0.2">
      <c r="A2321" s="37" t="s">
        <v>2287</v>
      </c>
      <c r="B2321" s="34"/>
      <c r="C2321" s="35">
        <v>2278</v>
      </c>
      <c r="D2321" s="34">
        <v>1106</v>
      </c>
      <c r="E2321" s="36">
        <f t="shared" si="348"/>
        <v>48.551360842844595</v>
      </c>
      <c r="F2321" s="34">
        <v>1172</v>
      </c>
      <c r="G2321" s="36">
        <f t="shared" si="349"/>
        <v>51.448639157155398</v>
      </c>
      <c r="H2321" s="34">
        <v>599</v>
      </c>
      <c r="I2321" s="36">
        <f t="shared" si="350"/>
        <v>26.294995610184372</v>
      </c>
      <c r="J2321" s="34">
        <v>635</v>
      </c>
      <c r="K2321" s="36">
        <f t="shared" si="351"/>
        <v>27.875329236172078</v>
      </c>
      <c r="L2321" s="34">
        <v>354</v>
      </c>
      <c r="M2321" s="36">
        <f t="shared" si="352"/>
        <v>15.539947322212466</v>
      </c>
      <c r="N2321" s="34">
        <v>348</v>
      </c>
      <c r="O2321" s="36">
        <f t="shared" si="353"/>
        <v>15.276558384547847</v>
      </c>
      <c r="P2321" s="34">
        <v>234</v>
      </c>
      <c r="Q2321" s="36">
        <f t="shared" si="354"/>
        <v>10.272168568920105</v>
      </c>
      <c r="R2321" s="34">
        <v>108</v>
      </c>
      <c r="S2321" s="36">
        <f t="shared" si="355"/>
        <v>4.741000877963125</v>
      </c>
    </row>
    <row r="2322" spans="1:19" s="24" customFormat="1" ht="15" hidden="1" outlineLevel="1" x14ac:dyDescent="0.2">
      <c r="A2322" s="37" t="s">
        <v>2288</v>
      </c>
      <c r="B2322" s="34"/>
      <c r="C2322" s="35">
        <v>851</v>
      </c>
      <c r="D2322" s="34">
        <v>425</v>
      </c>
      <c r="E2322" s="36">
        <f t="shared" si="348"/>
        <v>49.941245593419509</v>
      </c>
      <c r="F2322" s="34">
        <v>426</v>
      </c>
      <c r="G2322" s="36">
        <f t="shared" si="349"/>
        <v>50.058754406580498</v>
      </c>
      <c r="H2322" s="34">
        <v>229</v>
      </c>
      <c r="I2322" s="36">
        <f t="shared" si="350"/>
        <v>26.90951821386604</v>
      </c>
      <c r="J2322" s="34">
        <v>212</v>
      </c>
      <c r="K2322" s="36">
        <f t="shared" si="351"/>
        <v>24.911868390129261</v>
      </c>
      <c r="L2322" s="34">
        <v>152</v>
      </c>
      <c r="M2322" s="36">
        <f t="shared" si="352"/>
        <v>17.861339600470036</v>
      </c>
      <c r="N2322" s="34">
        <v>134</v>
      </c>
      <c r="O2322" s="36">
        <f t="shared" si="353"/>
        <v>15.746180963572268</v>
      </c>
      <c r="P2322" s="34">
        <v>87</v>
      </c>
      <c r="Q2322" s="36">
        <f t="shared" si="354"/>
        <v>10.223266745005876</v>
      </c>
      <c r="R2322" s="34">
        <v>37</v>
      </c>
      <c r="S2322" s="36">
        <f t="shared" si="355"/>
        <v>4.3478260869565215</v>
      </c>
    </row>
    <row r="2323" spans="1:19" s="24" customFormat="1" ht="15" hidden="1" outlineLevel="1" x14ac:dyDescent="0.2">
      <c r="A2323" s="37" t="s">
        <v>2289</v>
      </c>
      <c r="B2323" s="34"/>
      <c r="C2323" s="35">
        <v>1698</v>
      </c>
      <c r="D2323" s="34">
        <v>861</v>
      </c>
      <c r="E2323" s="36">
        <f t="shared" si="348"/>
        <v>50.706713780918726</v>
      </c>
      <c r="F2323" s="34">
        <v>837</v>
      </c>
      <c r="G2323" s="36">
        <f t="shared" si="349"/>
        <v>49.293286219081274</v>
      </c>
      <c r="H2323" s="34">
        <v>493</v>
      </c>
      <c r="I2323" s="36">
        <f t="shared" si="350"/>
        <v>29.034157832744405</v>
      </c>
      <c r="J2323" s="34">
        <v>441</v>
      </c>
      <c r="K2323" s="36">
        <f t="shared" si="351"/>
        <v>25.971731448763251</v>
      </c>
      <c r="L2323" s="34">
        <v>284</v>
      </c>
      <c r="M2323" s="36">
        <f t="shared" si="352"/>
        <v>16.725559481743225</v>
      </c>
      <c r="N2323" s="34">
        <v>251</v>
      </c>
      <c r="O2323" s="36">
        <f t="shared" si="353"/>
        <v>14.782096584216726</v>
      </c>
      <c r="P2323" s="34">
        <v>149</v>
      </c>
      <c r="Q2323" s="36">
        <f t="shared" si="354"/>
        <v>8.7750294464075385</v>
      </c>
      <c r="R2323" s="34">
        <v>80</v>
      </c>
      <c r="S2323" s="36">
        <f t="shared" si="355"/>
        <v>4.7114252061248525</v>
      </c>
    </row>
    <row r="2324" spans="1:19" s="24" customFormat="1" ht="15" hidden="1" outlineLevel="1" x14ac:dyDescent="0.2">
      <c r="A2324" s="37" t="s">
        <v>2290</v>
      </c>
      <c r="B2324" s="34"/>
      <c r="C2324" s="35">
        <v>458</v>
      </c>
      <c r="D2324" s="34">
        <v>234</v>
      </c>
      <c r="E2324" s="36">
        <f t="shared" si="348"/>
        <v>51.091703056768559</v>
      </c>
      <c r="F2324" s="34">
        <v>224</v>
      </c>
      <c r="G2324" s="36">
        <f t="shared" si="349"/>
        <v>48.908296943231441</v>
      </c>
      <c r="H2324" s="34">
        <v>116</v>
      </c>
      <c r="I2324" s="36">
        <f t="shared" si="350"/>
        <v>25.327510917030569</v>
      </c>
      <c r="J2324" s="34">
        <v>115</v>
      </c>
      <c r="K2324" s="36">
        <f t="shared" si="351"/>
        <v>25.109170305676855</v>
      </c>
      <c r="L2324" s="34">
        <v>75</v>
      </c>
      <c r="M2324" s="36">
        <f t="shared" si="352"/>
        <v>16.375545851528383</v>
      </c>
      <c r="N2324" s="34">
        <v>85</v>
      </c>
      <c r="O2324" s="36">
        <f t="shared" si="353"/>
        <v>18.558951965065503</v>
      </c>
      <c r="P2324" s="34">
        <v>52</v>
      </c>
      <c r="Q2324" s="36">
        <f t="shared" si="354"/>
        <v>11.353711790393012</v>
      </c>
      <c r="R2324" s="34">
        <v>15</v>
      </c>
      <c r="S2324" s="36">
        <f t="shared" si="355"/>
        <v>3.2751091703056767</v>
      </c>
    </row>
    <row r="2325" spans="1:19" s="24" customFormat="1" ht="15" hidden="1" outlineLevel="1" x14ac:dyDescent="0.2">
      <c r="A2325" s="37" t="s">
        <v>2291</v>
      </c>
      <c r="B2325" s="34"/>
      <c r="C2325" s="35">
        <v>2455</v>
      </c>
      <c r="D2325" s="34">
        <v>1121</v>
      </c>
      <c r="E2325" s="36">
        <f t="shared" si="348"/>
        <v>45.661914460285132</v>
      </c>
      <c r="F2325" s="34">
        <v>1334</v>
      </c>
      <c r="G2325" s="36">
        <f t="shared" si="349"/>
        <v>54.338085539714868</v>
      </c>
      <c r="H2325" s="34">
        <v>620</v>
      </c>
      <c r="I2325" s="36">
        <f t="shared" si="350"/>
        <v>25.254582484725049</v>
      </c>
      <c r="J2325" s="34">
        <v>619</v>
      </c>
      <c r="K2325" s="36">
        <f t="shared" si="351"/>
        <v>25.21384928716904</v>
      </c>
      <c r="L2325" s="34">
        <v>404</v>
      </c>
      <c r="M2325" s="36">
        <f t="shared" si="352"/>
        <v>16.456211812627291</v>
      </c>
      <c r="N2325" s="34">
        <v>328</v>
      </c>
      <c r="O2325" s="36">
        <f t="shared" si="353"/>
        <v>13.360488798370671</v>
      </c>
      <c r="P2325" s="34">
        <v>341</v>
      </c>
      <c r="Q2325" s="36">
        <f t="shared" si="354"/>
        <v>13.890020366598778</v>
      </c>
      <c r="R2325" s="34">
        <v>143</v>
      </c>
      <c r="S2325" s="36">
        <f t="shared" si="355"/>
        <v>5.8248472505091646</v>
      </c>
    </row>
    <row r="2326" spans="1:19" s="24" customFormat="1" ht="15" hidden="1" outlineLevel="1" x14ac:dyDescent="0.2">
      <c r="A2326" s="37" t="s">
        <v>2292</v>
      </c>
      <c r="B2326" s="34"/>
      <c r="C2326" s="35">
        <v>2013</v>
      </c>
      <c r="D2326" s="34">
        <v>980</v>
      </c>
      <c r="E2326" s="36">
        <f t="shared" si="348"/>
        <v>48.683556880278196</v>
      </c>
      <c r="F2326" s="34">
        <v>1033</v>
      </c>
      <c r="G2326" s="36">
        <f t="shared" si="349"/>
        <v>51.316443119721811</v>
      </c>
      <c r="H2326" s="34">
        <v>521</v>
      </c>
      <c r="I2326" s="36">
        <f t="shared" si="350"/>
        <v>25.881768504719325</v>
      </c>
      <c r="J2326" s="34">
        <v>524</v>
      </c>
      <c r="K2326" s="36">
        <f t="shared" si="351"/>
        <v>26.030799801291607</v>
      </c>
      <c r="L2326" s="34">
        <v>332</v>
      </c>
      <c r="M2326" s="36">
        <f t="shared" si="352"/>
        <v>16.492796820665674</v>
      </c>
      <c r="N2326" s="34">
        <v>291</v>
      </c>
      <c r="O2326" s="36">
        <f t="shared" si="353"/>
        <v>14.456035767511178</v>
      </c>
      <c r="P2326" s="34">
        <v>246</v>
      </c>
      <c r="Q2326" s="36">
        <f t="shared" si="354"/>
        <v>12.220566318926975</v>
      </c>
      <c r="R2326" s="34">
        <v>99</v>
      </c>
      <c r="S2326" s="36">
        <f t="shared" si="355"/>
        <v>4.918032786885246</v>
      </c>
    </row>
    <row r="2327" spans="1:19" s="24" customFormat="1" ht="15" hidden="1" outlineLevel="1" x14ac:dyDescent="0.2">
      <c r="A2327" s="37" t="s">
        <v>2293</v>
      </c>
      <c r="B2327" s="34"/>
      <c r="C2327" s="35">
        <v>1963</v>
      </c>
      <c r="D2327" s="34">
        <v>944</v>
      </c>
      <c r="E2327" s="36">
        <f t="shared" si="348"/>
        <v>48.08965868568518</v>
      </c>
      <c r="F2327" s="34">
        <v>1019</v>
      </c>
      <c r="G2327" s="36">
        <f t="shared" si="349"/>
        <v>51.910341314314827</v>
      </c>
      <c r="H2327" s="34">
        <v>507</v>
      </c>
      <c r="I2327" s="36">
        <f t="shared" si="350"/>
        <v>25.827814569536425</v>
      </c>
      <c r="J2327" s="34">
        <v>465</v>
      </c>
      <c r="K2327" s="36">
        <f t="shared" si="351"/>
        <v>23.688232297503824</v>
      </c>
      <c r="L2327" s="34">
        <v>350</v>
      </c>
      <c r="M2327" s="36">
        <f t="shared" si="352"/>
        <v>17.82985226693836</v>
      </c>
      <c r="N2327" s="34">
        <v>281</v>
      </c>
      <c r="O2327" s="36">
        <f t="shared" si="353"/>
        <v>14.314824248599084</v>
      </c>
      <c r="P2327" s="34">
        <v>249</v>
      </c>
      <c r="Q2327" s="36">
        <f t="shared" si="354"/>
        <v>12.684666327050433</v>
      </c>
      <c r="R2327" s="34">
        <v>111</v>
      </c>
      <c r="S2327" s="36">
        <f t="shared" si="355"/>
        <v>5.6546102903718802</v>
      </c>
    </row>
    <row r="2328" spans="1:19" s="24" customFormat="1" ht="15" hidden="1" outlineLevel="1" x14ac:dyDescent="0.2">
      <c r="A2328" s="37" t="s">
        <v>2294</v>
      </c>
      <c r="B2328" s="34"/>
      <c r="C2328" s="35">
        <v>2168</v>
      </c>
      <c r="D2328" s="34">
        <v>1015</v>
      </c>
      <c r="E2328" s="36">
        <f t="shared" si="348"/>
        <v>46.817343173431738</v>
      </c>
      <c r="F2328" s="34">
        <v>1153</v>
      </c>
      <c r="G2328" s="36">
        <f t="shared" si="349"/>
        <v>53.18265682656827</v>
      </c>
      <c r="H2328" s="34">
        <v>535</v>
      </c>
      <c r="I2328" s="36">
        <f t="shared" si="350"/>
        <v>24.677121771217713</v>
      </c>
      <c r="J2328" s="34">
        <v>563</v>
      </c>
      <c r="K2328" s="36">
        <f t="shared" si="351"/>
        <v>25.968634686346864</v>
      </c>
      <c r="L2328" s="34">
        <v>352</v>
      </c>
      <c r="M2328" s="36">
        <f t="shared" si="352"/>
        <v>16.236162361623617</v>
      </c>
      <c r="N2328" s="34">
        <v>338</v>
      </c>
      <c r="O2328" s="36">
        <f t="shared" si="353"/>
        <v>15.590405904059041</v>
      </c>
      <c r="P2328" s="34">
        <v>260</v>
      </c>
      <c r="Q2328" s="36">
        <f t="shared" si="354"/>
        <v>11.992619926199263</v>
      </c>
      <c r="R2328" s="34">
        <v>120</v>
      </c>
      <c r="S2328" s="36">
        <f t="shared" si="355"/>
        <v>5.5350553505535052</v>
      </c>
    </row>
    <row r="2329" spans="1:19" s="24" customFormat="1" ht="15" hidden="1" outlineLevel="1" x14ac:dyDescent="0.2">
      <c r="A2329" s="37" t="s">
        <v>2295</v>
      </c>
      <c r="B2329" s="34"/>
      <c r="C2329" s="35">
        <v>822</v>
      </c>
      <c r="D2329" s="34">
        <v>409</v>
      </c>
      <c r="E2329" s="36">
        <f t="shared" si="348"/>
        <v>49.756690997566906</v>
      </c>
      <c r="F2329" s="34">
        <v>413</v>
      </c>
      <c r="G2329" s="36">
        <f t="shared" si="349"/>
        <v>50.243309002433087</v>
      </c>
      <c r="H2329" s="34">
        <v>215</v>
      </c>
      <c r="I2329" s="36">
        <f t="shared" si="350"/>
        <v>26.155717761557174</v>
      </c>
      <c r="J2329" s="34">
        <v>234</v>
      </c>
      <c r="K2329" s="36">
        <f t="shared" si="351"/>
        <v>28.467153284671532</v>
      </c>
      <c r="L2329" s="34">
        <v>141</v>
      </c>
      <c r="M2329" s="36">
        <f t="shared" si="352"/>
        <v>17.153284671532845</v>
      </c>
      <c r="N2329" s="34">
        <v>107</v>
      </c>
      <c r="O2329" s="36">
        <f t="shared" si="353"/>
        <v>13.017031630170315</v>
      </c>
      <c r="P2329" s="34">
        <v>83</v>
      </c>
      <c r="Q2329" s="36">
        <f t="shared" si="354"/>
        <v>10.097323600973235</v>
      </c>
      <c r="R2329" s="34">
        <v>42</v>
      </c>
      <c r="S2329" s="36">
        <f t="shared" si="355"/>
        <v>5.10948905109489</v>
      </c>
    </row>
    <row r="2330" spans="1:19" s="24" customFormat="1" ht="15" hidden="1" outlineLevel="1" x14ac:dyDescent="0.2">
      <c r="A2330" s="37" t="s">
        <v>2296</v>
      </c>
      <c r="B2330" s="34"/>
      <c r="C2330" s="35">
        <v>294</v>
      </c>
      <c r="D2330" s="34">
        <v>159</v>
      </c>
      <c r="E2330" s="36">
        <f t="shared" si="348"/>
        <v>54.081632653061227</v>
      </c>
      <c r="F2330" s="34">
        <v>135</v>
      </c>
      <c r="G2330" s="36">
        <f t="shared" si="349"/>
        <v>45.91836734693878</v>
      </c>
      <c r="H2330" s="34">
        <v>68</v>
      </c>
      <c r="I2330" s="36">
        <f t="shared" si="350"/>
        <v>23.129251700680271</v>
      </c>
      <c r="J2330" s="34">
        <v>89</v>
      </c>
      <c r="K2330" s="36">
        <f t="shared" si="351"/>
        <v>30.272108843537417</v>
      </c>
      <c r="L2330" s="34">
        <v>42</v>
      </c>
      <c r="M2330" s="36">
        <f t="shared" si="352"/>
        <v>14.285714285714286</v>
      </c>
      <c r="N2330" s="34">
        <v>49</v>
      </c>
      <c r="O2330" s="36">
        <f t="shared" si="353"/>
        <v>16.666666666666668</v>
      </c>
      <c r="P2330" s="34">
        <v>28</v>
      </c>
      <c r="Q2330" s="36">
        <f t="shared" si="354"/>
        <v>9.5238095238095237</v>
      </c>
      <c r="R2330" s="34">
        <v>18</v>
      </c>
      <c r="S2330" s="36">
        <f t="shared" si="355"/>
        <v>6.1224489795918364</v>
      </c>
    </row>
    <row r="2331" spans="1:19" s="24" customFormat="1" ht="15" hidden="1" outlineLevel="1" x14ac:dyDescent="0.2">
      <c r="A2331" s="37" t="s">
        <v>2297</v>
      </c>
      <c r="B2331" s="34"/>
      <c r="C2331" s="35">
        <v>1747</v>
      </c>
      <c r="D2331" s="34">
        <v>906</v>
      </c>
      <c r="E2331" s="36">
        <f t="shared" si="348"/>
        <v>51.860331997710361</v>
      </c>
      <c r="F2331" s="34">
        <v>841</v>
      </c>
      <c r="G2331" s="36">
        <f t="shared" si="349"/>
        <v>48.139668002289639</v>
      </c>
      <c r="H2331" s="34">
        <v>456</v>
      </c>
      <c r="I2331" s="36">
        <f t="shared" si="350"/>
        <v>26.101888952489986</v>
      </c>
      <c r="J2331" s="34">
        <v>471</v>
      </c>
      <c r="K2331" s="36">
        <f t="shared" si="351"/>
        <v>26.960503720663997</v>
      </c>
      <c r="L2331" s="34">
        <v>295</v>
      </c>
      <c r="M2331" s="36">
        <f t="shared" si="352"/>
        <v>16.886090440755581</v>
      </c>
      <c r="N2331" s="34">
        <v>240</v>
      </c>
      <c r="O2331" s="36">
        <f t="shared" si="353"/>
        <v>13.737836290784202</v>
      </c>
      <c r="P2331" s="34">
        <v>205</v>
      </c>
      <c r="Q2331" s="36">
        <f t="shared" si="354"/>
        <v>11.734401831711507</v>
      </c>
      <c r="R2331" s="34">
        <v>80</v>
      </c>
      <c r="S2331" s="36">
        <f t="shared" si="355"/>
        <v>4.5792787635947345</v>
      </c>
    </row>
    <row r="2332" spans="1:19" s="24" customFormat="1" ht="15" hidden="1" outlineLevel="1" x14ac:dyDescent="0.2">
      <c r="A2332" s="37" t="s">
        <v>2298</v>
      </c>
      <c r="B2332" s="34"/>
      <c r="C2332" s="35">
        <v>1713</v>
      </c>
      <c r="D2332" s="34">
        <v>853</v>
      </c>
      <c r="E2332" s="36">
        <f t="shared" si="348"/>
        <v>49.795680093403391</v>
      </c>
      <c r="F2332" s="34">
        <v>860</v>
      </c>
      <c r="G2332" s="36">
        <f t="shared" si="349"/>
        <v>50.204319906596616</v>
      </c>
      <c r="H2332" s="34">
        <v>475</v>
      </c>
      <c r="I2332" s="36">
        <f t="shared" si="350"/>
        <v>27.729130180969062</v>
      </c>
      <c r="J2332" s="34">
        <v>408</v>
      </c>
      <c r="K2332" s="36">
        <f t="shared" si="351"/>
        <v>23.817863397548162</v>
      </c>
      <c r="L2332" s="34">
        <v>290</v>
      </c>
      <c r="M2332" s="36">
        <f t="shared" si="352"/>
        <v>16.929363689433742</v>
      </c>
      <c r="N2332" s="34">
        <v>284</v>
      </c>
      <c r="O2332" s="36">
        <f t="shared" si="353"/>
        <v>16.579100992410975</v>
      </c>
      <c r="P2332" s="34">
        <v>156</v>
      </c>
      <c r="Q2332" s="36">
        <f t="shared" si="354"/>
        <v>9.1068301225919441</v>
      </c>
      <c r="R2332" s="34">
        <v>100</v>
      </c>
      <c r="S2332" s="36">
        <f t="shared" si="355"/>
        <v>5.8377116170461179</v>
      </c>
    </row>
    <row r="2333" spans="1:19" s="24" customFormat="1" ht="15" hidden="1" outlineLevel="1" x14ac:dyDescent="0.2">
      <c r="A2333" s="37" t="s">
        <v>2299</v>
      </c>
      <c r="B2333" s="34"/>
      <c r="C2333" s="35">
        <v>176</v>
      </c>
      <c r="D2333" s="34">
        <v>78</v>
      </c>
      <c r="E2333" s="36">
        <f t="shared" si="348"/>
        <v>44.31818181818182</v>
      </c>
      <c r="F2333" s="34">
        <v>98</v>
      </c>
      <c r="G2333" s="36">
        <f t="shared" si="349"/>
        <v>55.68181818181818</v>
      </c>
      <c r="H2333" s="34">
        <v>39</v>
      </c>
      <c r="I2333" s="36">
        <f t="shared" si="350"/>
        <v>22.15909090909091</v>
      </c>
      <c r="J2333" s="34">
        <v>34</v>
      </c>
      <c r="K2333" s="36">
        <f t="shared" si="351"/>
        <v>19.318181818181817</v>
      </c>
      <c r="L2333" s="34">
        <v>34</v>
      </c>
      <c r="M2333" s="36">
        <f t="shared" si="352"/>
        <v>19.318181818181817</v>
      </c>
      <c r="N2333" s="34">
        <v>24</v>
      </c>
      <c r="O2333" s="36">
        <f t="shared" si="353"/>
        <v>13.636363636363637</v>
      </c>
      <c r="P2333" s="34">
        <v>30</v>
      </c>
      <c r="Q2333" s="36">
        <f t="shared" si="354"/>
        <v>17.045454545454547</v>
      </c>
      <c r="R2333" s="34">
        <v>15</v>
      </c>
      <c r="S2333" s="36">
        <f t="shared" si="355"/>
        <v>8.5227272727272734</v>
      </c>
    </row>
    <row r="2334" spans="1:19" s="24" customFormat="1" ht="15" hidden="1" outlineLevel="1" x14ac:dyDescent="0.2">
      <c r="A2334" s="37" t="s">
        <v>2300</v>
      </c>
      <c r="B2334" s="34"/>
      <c r="C2334" s="35">
        <v>2206</v>
      </c>
      <c r="D2334" s="34">
        <v>1100</v>
      </c>
      <c r="E2334" s="36">
        <f t="shared" si="348"/>
        <v>49.864007252946514</v>
      </c>
      <c r="F2334" s="34">
        <v>1106</v>
      </c>
      <c r="G2334" s="36">
        <f t="shared" si="349"/>
        <v>50.135992747053493</v>
      </c>
      <c r="H2334" s="34">
        <v>613</v>
      </c>
      <c r="I2334" s="36">
        <f t="shared" si="350"/>
        <v>27.787851314596555</v>
      </c>
      <c r="J2334" s="34">
        <v>565</v>
      </c>
      <c r="K2334" s="36">
        <f t="shared" si="351"/>
        <v>25.61196736174071</v>
      </c>
      <c r="L2334" s="34">
        <v>389</v>
      </c>
      <c r="M2334" s="36">
        <f t="shared" si="352"/>
        <v>17.633726201269265</v>
      </c>
      <c r="N2334" s="34">
        <v>302</v>
      </c>
      <c r="O2334" s="36">
        <f t="shared" si="353"/>
        <v>13.689936536718042</v>
      </c>
      <c r="P2334" s="34">
        <v>218</v>
      </c>
      <c r="Q2334" s="36">
        <f t="shared" si="354"/>
        <v>9.8821396192203093</v>
      </c>
      <c r="R2334" s="34">
        <v>119</v>
      </c>
      <c r="S2334" s="36">
        <f t="shared" si="355"/>
        <v>5.3943789664551227</v>
      </c>
    </row>
    <row r="2335" spans="1:19" s="24" customFormat="1" ht="15" hidden="1" outlineLevel="1" x14ac:dyDescent="0.2">
      <c r="A2335" s="37" t="s">
        <v>2301</v>
      </c>
      <c r="B2335" s="34"/>
      <c r="C2335" s="35">
        <v>1710</v>
      </c>
      <c r="D2335" s="34">
        <v>887</v>
      </c>
      <c r="E2335" s="36">
        <f t="shared" si="348"/>
        <v>51.871345029239762</v>
      </c>
      <c r="F2335" s="34">
        <v>823</v>
      </c>
      <c r="G2335" s="36">
        <f t="shared" si="349"/>
        <v>48.12865497076023</v>
      </c>
      <c r="H2335" s="34">
        <v>493</v>
      </c>
      <c r="I2335" s="36">
        <f t="shared" si="350"/>
        <v>28.830409356725145</v>
      </c>
      <c r="J2335" s="34">
        <v>435</v>
      </c>
      <c r="K2335" s="36">
        <f t="shared" si="351"/>
        <v>25.438596491228068</v>
      </c>
      <c r="L2335" s="34">
        <v>308</v>
      </c>
      <c r="M2335" s="36">
        <f t="shared" si="352"/>
        <v>18.011695906432745</v>
      </c>
      <c r="N2335" s="34">
        <v>262</v>
      </c>
      <c r="O2335" s="36">
        <f t="shared" si="353"/>
        <v>15.321637426900583</v>
      </c>
      <c r="P2335" s="34">
        <v>145</v>
      </c>
      <c r="Q2335" s="36">
        <f t="shared" si="354"/>
        <v>8.4795321637426895</v>
      </c>
      <c r="R2335" s="34">
        <v>67</v>
      </c>
      <c r="S2335" s="36">
        <f t="shared" si="355"/>
        <v>3.9181286549707601</v>
      </c>
    </row>
    <row r="2336" spans="1:19" s="24" customFormat="1" ht="15" hidden="1" outlineLevel="1" x14ac:dyDescent="0.2">
      <c r="A2336" s="37" t="s">
        <v>2302</v>
      </c>
      <c r="B2336" s="34"/>
      <c r="C2336" s="35">
        <v>2163</v>
      </c>
      <c r="D2336" s="34">
        <v>1128</v>
      </c>
      <c r="E2336" s="36">
        <f t="shared" si="348"/>
        <v>52.149791955617204</v>
      </c>
      <c r="F2336" s="34">
        <v>1035</v>
      </c>
      <c r="G2336" s="36">
        <f t="shared" si="349"/>
        <v>47.850208044382804</v>
      </c>
      <c r="H2336" s="34">
        <v>654</v>
      </c>
      <c r="I2336" s="36">
        <f t="shared" si="350"/>
        <v>30.235783633841887</v>
      </c>
      <c r="J2336" s="34">
        <v>493</v>
      </c>
      <c r="K2336" s="36">
        <f t="shared" si="351"/>
        <v>22.792417938049006</v>
      </c>
      <c r="L2336" s="34">
        <v>389</v>
      </c>
      <c r="M2336" s="36">
        <f t="shared" si="352"/>
        <v>17.984281091077207</v>
      </c>
      <c r="N2336" s="34">
        <v>347</v>
      </c>
      <c r="O2336" s="36">
        <f t="shared" si="353"/>
        <v>16.042533518261674</v>
      </c>
      <c r="P2336" s="34">
        <v>160</v>
      </c>
      <c r="Q2336" s="36">
        <f t="shared" si="354"/>
        <v>7.3971336107258443</v>
      </c>
      <c r="R2336" s="34">
        <v>120</v>
      </c>
      <c r="S2336" s="36">
        <f t="shared" si="355"/>
        <v>5.547850208044383</v>
      </c>
    </row>
    <row r="2337" spans="1:19" s="24" customFormat="1" ht="15" hidden="1" outlineLevel="1" x14ac:dyDescent="0.2">
      <c r="A2337" s="37" t="s">
        <v>2303</v>
      </c>
      <c r="B2337" s="34"/>
      <c r="C2337" s="35">
        <v>1901</v>
      </c>
      <c r="D2337" s="34">
        <v>959</v>
      </c>
      <c r="E2337" s="36">
        <f t="shared" si="348"/>
        <v>50.447133087848499</v>
      </c>
      <c r="F2337" s="34">
        <v>942</v>
      </c>
      <c r="G2337" s="36">
        <f t="shared" si="349"/>
        <v>49.552866912151494</v>
      </c>
      <c r="H2337" s="34">
        <v>586</v>
      </c>
      <c r="I2337" s="36">
        <f t="shared" si="350"/>
        <v>30.825881115202524</v>
      </c>
      <c r="J2337" s="34">
        <v>442</v>
      </c>
      <c r="K2337" s="36">
        <f t="shared" si="351"/>
        <v>23.250920568122041</v>
      </c>
      <c r="L2337" s="34">
        <v>334</v>
      </c>
      <c r="M2337" s="36">
        <f t="shared" si="352"/>
        <v>17.569700157811678</v>
      </c>
      <c r="N2337" s="34">
        <v>311</v>
      </c>
      <c r="O2337" s="36">
        <f t="shared" si="353"/>
        <v>16.35981062598632</v>
      </c>
      <c r="P2337" s="34">
        <v>152</v>
      </c>
      <c r="Q2337" s="36">
        <f t="shared" si="354"/>
        <v>7.9957916885849549</v>
      </c>
      <c r="R2337" s="34">
        <v>76</v>
      </c>
      <c r="S2337" s="36">
        <f t="shared" si="355"/>
        <v>3.9978958442924775</v>
      </c>
    </row>
    <row r="2338" spans="1:19" s="24" customFormat="1" ht="15" hidden="1" outlineLevel="1" x14ac:dyDescent="0.2">
      <c r="A2338" s="37" t="s">
        <v>2304</v>
      </c>
      <c r="B2338" s="34"/>
      <c r="C2338" s="35">
        <v>503</v>
      </c>
      <c r="D2338" s="34">
        <v>248</v>
      </c>
      <c r="E2338" s="36">
        <f t="shared" si="348"/>
        <v>49.304174950298211</v>
      </c>
      <c r="F2338" s="34">
        <v>255</v>
      </c>
      <c r="G2338" s="36">
        <f t="shared" si="349"/>
        <v>50.695825049701789</v>
      </c>
      <c r="H2338" s="34">
        <v>146</v>
      </c>
      <c r="I2338" s="36">
        <f t="shared" si="350"/>
        <v>29.025844930417495</v>
      </c>
      <c r="J2338" s="34">
        <v>122</v>
      </c>
      <c r="K2338" s="36">
        <f t="shared" si="351"/>
        <v>24.254473161033797</v>
      </c>
      <c r="L2338" s="34">
        <v>89</v>
      </c>
      <c r="M2338" s="36">
        <f t="shared" si="352"/>
        <v>17.693836978131213</v>
      </c>
      <c r="N2338" s="34">
        <v>62</v>
      </c>
      <c r="O2338" s="36">
        <f t="shared" si="353"/>
        <v>12.326043737574553</v>
      </c>
      <c r="P2338" s="34">
        <v>57</v>
      </c>
      <c r="Q2338" s="36">
        <f t="shared" si="354"/>
        <v>11.332007952286281</v>
      </c>
      <c r="R2338" s="34">
        <v>27</v>
      </c>
      <c r="S2338" s="36">
        <f t="shared" si="355"/>
        <v>5.3677932405566597</v>
      </c>
    </row>
    <row r="2339" spans="1:19" s="24" customFormat="1" ht="15" hidden="1" outlineLevel="1" x14ac:dyDescent="0.2">
      <c r="A2339" s="37" t="s">
        <v>2305</v>
      </c>
      <c r="B2339" s="34"/>
      <c r="C2339" s="35">
        <v>1576</v>
      </c>
      <c r="D2339" s="34">
        <v>802</v>
      </c>
      <c r="E2339" s="36">
        <f t="shared" si="348"/>
        <v>50.888324873096444</v>
      </c>
      <c r="F2339" s="34">
        <v>774</v>
      </c>
      <c r="G2339" s="36">
        <f t="shared" si="349"/>
        <v>49.111675126903556</v>
      </c>
      <c r="H2339" s="34">
        <v>513</v>
      </c>
      <c r="I2339" s="36">
        <f t="shared" si="350"/>
        <v>32.550761421319798</v>
      </c>
      <c r="J2339" s="34">
        <v>305</v>
      </c>
      <c r="K2339" s="36">
        <f t="shared" si="351"/>
        <v>19.352791878172589</v>
      </c>
      <c r="L2339" s="34">
        <v>302</v>
      </c>
      <c r="M2339" s="36">
        <f t="shared" si="352"/>
        <v>19.162436548223351</v>
      </c>
      <c r="N2339" s="34">
        <v>262</v>
      </c>
      <c r="O2339" s="36">
        <f t="shared" si="353"/>
        <v>16.624365482233504</v>
      </c>
      <c r="P2339" s="34">
        <v>115</v>
      </c>
      <c r="Q2339" s="36">
        <f t="shared" si="354"/>
        <v>7.2969543147208125</v>
      </c>
      <c r="R2339" s="34">
        <v>79</v>
      </c>
      <c r="S2339" s="36">
        <f t="shared" si="355"/>
        <v>5.0126903553299496</v>
      </c>
    </row>
    <row r="2340" spans="1:19" s="24" customFormat="1" ht="15" hidden="1" outlineLevel="1" x14ac:dyDescent="0.2">
      <c r="A2340" s="37" t="s">
        <v>2306</v>
      </c>
      <c r="B2340" s="34"/>
      <c r="C2340" s="35">
        <v>1927</v>
      </c>
      <c r="D2340" s="34">
        <v>976</v>
      </c>
      <c r="E2340" s="36">
        <f t="shared" si="348"/>
        <v>50.648676699532956</v>
      </c>
      <c r="F2340" s="34">
        <v>951</v>
      </c>
      <c r="G2340" s="36">
        <f t="shared" si="349"/>
        <v>49.351323300467051</v>
      </c>
      <c r="H2340" s="34">
        <v>537</v>
      </c>
      <c r="I2340" s="36">
        <f t="shared" si="350"/>
        <v>27.86715101193565</v>
      </c>
      <c r="J2340" s="34">
        <v>442</v>
      </c>
      <c r="K2340" s="36">
        <f t="shared" si="351"/>
        <v>22.937208095485211</v>
      </c>
      <c r="L2340" s="34">
        <v>371</v>
      </c>
      <c r="M2340" s="36">
        <f t="shared" si="352"/>
        <v>19.252724442138039</v>
      </c>
      <c r="N2340" s="34">
        <v>273</v>
      </c>
      <c r="O2340" s="36">
        <f t="shared" si="353"/>
        <v>14.167099117799689</v>
      </c>
      <c r="P2340" s="34">
        <v>178</v>
      </c>
      <c r="Q2340" s="36">
        <f t="shared" si="354"/>
        <v>9.2371562013492472</v>
      </c>
      <c r="R2340" s="34">
        <v>126</v>
      </c>
      <c r="S2340" s="36">
        <f t="shared" si="355"/>
        <v>6.5386611312921641</v>
      </c>
    </row>
    <row r="2341" spans="1:19" s="24" customFormat="1" ht="15" hidden="1" outlineLevel="1" x14ac:dyDescent="0.2">
      <c r="A2341" s="37" t="s">
        <v>2307</v>
      </c>
      <c r="B2341" s="34"/>
      <c r="C2341" s="35">
        <v>19</v>
      </c>
      <c r="D2341" s="34">
        <v>16</v>
      </c>
      <c r="E2341" s="36">
        <f t="shared" si="348"/>
        <v>84.21052631578948</v>
      </c>
      <c r="F2341" s="34">
        <v>3</v>
      </c>
      <c r="G2341" s="36">
        <f t="shared" si="349"/>
        <v>15.789473684210526</v>
      </c>
      <c r="H2341" s="34">
        <v>4</v>
      </c>
      <c r="I2341" s="36">
        <f t="shared" si="350"/>
        <v>21.05263157894737</v>
      </c>
      <c r="J2341" s="34">
        <v>4</v>
      </c>
      <c r="K2341" s="36">
        <f t="shared" si="351"/>
        <v>21.05263157894737</v>
      </c>
      <c r="L2341" s="34">
        <v>7</v>
      </c>
      <c r="M2341" s="36">
        <f t="shared" si="352"/>
        <v>36.842105263157897</v>
      </c>
      <c r="N2341" s="34">
        <v>4</v>
      </c>
      <c r="O2341" s="36">
        <f t="shared" si="353"/>
        <v>21.05263157894737</v>
      </c>
      <c r="P2341" s="34">
        <v>0</v>
      </c>
      <c r="Q2341" s="36">
        <f t="shared" si="354"/>
        <v>0</v>
      </c>
      <c r="R2341" s="34">
        <v>0</v>
      </c>
      <c r="S2341" s="36">
        <f t="shared" si="355"/>
        <v>0</v>
      </c>
    </row>
    <row r="2342" spans="1:19" s="24" customFormat="1" ht="15" hidden="1" outlineLevel="1" x14ac:dyDescent="0.2">
      <c r="A2342" s="37" t="s">
        <v>2308</v>
      </c>
      <c r="B2342" s="34"/>
      <c r="C2342" s="35">
        <v>2099</v>
      </c>
      <c r="D2342" s="34">
        <v>987</v>
      </c>
      <c r="E2342" s="36">
        <f t="shared" si="348"/>
        <v>47.022391615054794</v>
      </c>
      <c r="F2342" s="34">
        <v>1112</v>
      </c>
      <c r="G2342" s="36">
        <f t="shared" si="349"/>
        <v>52.977608384945214</v>
      </c>
      <c r="H2342" s="34">
        <v>580</v>
      </c>
      <c r="I2342" s="36">
        <f t="shared" si="350"/>
        <v>27.63220581229157</v>
      </c>
      <c r="J2342" s="34">
        <v>459</v>
      </c>
      <c r="K2342" s="36">
        <f t="shared" si="351"/>
        <v>21.86755597903764</v>
      </c>
      <c r="L2342" s="34">
        <v>348</v>
      </c>
      <c r="M2342" s="36">
        <f t="shared" si="352"/>
        <v>16.579323487374943</v>
      </c>
      <c r="N2342" s="34">
        <v>327</v>
      </c>
      <c r="O2342" s="36">
        <f t="shared" si="353"/>
        <v>15.578847070033351</v>
      </c>
      <c r="P2342" s="34">
        <v>256</v>
      </c>
      <c r="Q2342" s="36">
        <f t="shared" si="354"/>
        <v>12.196283944735589</v>
      </c>
      <c r="R2342" s="34">
        <v>129</v>
      </c>
      <c r="S2342" s="36">
        <f t="shared" si="355"/>
        <v>6.1457837065269176</v>
      </c>
    </row>
    <row r="2343" spans="1:19" s="24" customFormat="1" ht="15" hidden="1" outlineLevel="1" x14ac:dyDescent="0.2">
      <c r="A2343" s="37" t="s">
        <v>2309</v>
      </c>
      <c r="B2343" s="34"/>
      <c r="C2343" s="35">
        <v>1466</v>
      </c>
      <c r="D2343" s="34">
        <v>728</v>
      </c>
      <c r="E2343" s="36">
        <f t="shared" si="348"/>
        <v>49.658935879945432</v>
      </c>
      <c r="F2343" s="34">
        <v>738</v>
      </c>
      <c r="G2343" s="36">
        <f t="shared" si="349"/>
        <v>50.341064120054568</v>
      </c>
      <c r="H2343" s="34">
        <v>436</v>
      </c>
      <c r="I2343" s="36">
        <f t="shared" si="350"/>
        <v>29.740791268758528</v>
      </c>
      <c r="J2343" s="34">
        <v>334</v>
      </c>
      <c r="K2343" s="36">
        <f t="shared" si="351"/>
        <v>22.783083219645292</v>
      </c>
      <c r="L2343" s="34">
        <v>261</v>
      </c>
      <c r="M2343" s="36">
        <f t="shared" si="352"/>
        <v>17.803547066848566</v>
      </c>
      <c r="N2343" s="34">
        <v>221</v>
      </c>
      <c r="O2343" s="36">
        <f t="shared" si="353"/>
        <v>15.075034106412005</v>
      </c>
      <c r="P2343" s="34">
        <v>141</v>
      </c>
      <c r="Q2343" s="36">
        <f t="shared" si="354"/>
        <v>9.6180081855388817</v>
      </c>
      <c r="R2343" s="34">
        <v>73</v>
      </c>
      <c r="S2343" s="36">
        <f t="shared" si="355"/>
        <v>4.9795361527967259</v>
      </c>
    </row>
    <row r="2344" spans="1:19" s="24" customFormat="1" ht="15" hidden="1" outlineLevel="1" x14ac:dyDescent="0.2">
      <c r="A2344" s="37" t="s">
        <v>2310</v>
      </c>
      <c r="B2344" s="34"/>
      <c r="C2344" s="35">
        <v>1445</v>
      </c>
      <c r="D2344" s="34">
        <v>1289</v>
      </c>
      <c r="E2344" s="36">
        <f t="shared" si="348"/>
        <v>89.20415224913495</v>
      </c>
      <c r="F2344" s="34">
        <v>156</v>
      </c>
      <c r="G2344" s="36">
        <f t="shared" si="349"/>
        <v>10.795847750865052</v>
      </c>
      <c r="H2344" s="34">
        <v>141</v>
      </c>
      <c r="I2344" s="36">
        <f t="shared" si="350"/>
        <v>9.7577854671280289</v>
      </c>
      <c r="J2344" s="34">
        <v>505</v>
      </c>
      <c r="K2344" s="36">
        <f t="shared" si="351"/>
        <v>34.94809688581315</v>
      </c>
      <c r="L2344" s="34">
        <v>429</v>
      </c>
      <c r="M2344" s="36">
        <f t="shared" si="352"/>
        <v>29.688581314878896</v>
      </c>
      <c r="N2344" s="34">
        <v>323</v>
      </c>
      <c r="O2344" s="36">
        <f t="shared" si="353"/>
        <v>22.352941176470591</v>
      </c>
      <c r="P2344" s="34">
        <v>47</v>
      </c>
      <c r="Q2344" s="36">
        <f t="shared" si="354"/>
        <v>3.2525951557093427</v>
      </c>
      <c r="R2344" s="34">
        <v>0</v>
      </c>
      <c r="S2344" s="36">
        <f t="shared" si="355"/>
        <v>0</v>
      </c>
    </row>
    <row r="2345" spans="1:19" s="24" customFormat="1" ht="15" hidden="1" outlineLevel="1" x14ac:dyDescent="0.2">
      <c r="A2345" s="37" t="s">
        <v>2311</v>
      </c>
      <c r="B2345" s="34"/>
      <c r="C2345" s="35">
        <v>212</v>
      </c>
      <c r="D2345" s="34">
        <v>123</v>
      </c>
      <c r="E2345" s="36">
        <f t="shared" si="348"/>
        <v>58.018867924528301</v>
      </c>
      <c r="F2345" s="34">
        <v>89</v>
      </c>
      <c r="G2345" s="36">
        <f t="shared" si="349"/>
        <v>41.981132075471699</v>
      </c>
      <c r="H2345" s="34">
        <v>62</v>
      </c>
      <c r="I2345" s="36">
        <f t="shared" si="350"/>
        <v>29.245283018867923</v>
      </c>
      <c r="J2345" s="34">
        <v>51</v>
      </c>
      <c r="K2345" s="36">
        <f t="shared" si="351"/>
        <v>24.056603773584904</v>
      </c>
      <c r="L2345" s="34">
        <v>45</v>
      </c>
      <c r="M2345" s="36">
        <f t="shared" si="352"/>
        <v>21.226415094339622</v>
      </c>
      <c r="N2345" s="34">
        <v>34</v>
      </c>
      <c r="O2345" s="36">
        <f t="shared" si="353"/>
        <v>16.037735849056602</v>
      </c>
      <c r="P2345" s="34">
        <v>17</v>
      </c>
      <c r="Q2345" s="36">
        <f t="shared" si="354"/>
        <v>8.0188679245283012</v>
      </c>
      <c r="R2345" s="34">
        <v>3</v>
      </c>
      <c r="S2345" s="36">
        <f t="shared" si="355"/>
        <v>1.4150943396226414</v>
      </c>
    </row>
    <row r="2346" spans="1:19" s="24" customFormat="1" ht="15" hidden="1" outlineLevel="1" x14ac:dyDescent="0.2">
      <c r="A2346" s="37" t="s">
        <v>2312</v>
      </c>
      <c r="B2346" s="34"/>
      <c r="C2346" s="35">
        <v>1088</v>
      </c>
      <c r="D2346" s="34">
        <v>547</v>
      </c>
      <c r="E2346" s="36">
        <f t="shared" si="348"/>
        <v>50.275735294117645</v>
      </c>
      <c r="F2346" s="34">
        <v>541</v>
      </c>
      <c r="G2346" s="36">
        <f t="shared" si="349"/>
        <v>49.724264705882348</v>
      </c>
      <c r="H2346" s="34">
        <v>329</v>
      </c>
      <c r="I2346" s="36">
        <f t="shared" si="350"/>
        <v>30.238970588235293</v>
      </c>
      <c r="J2346" s="34">
        <v>259</v>
      </c>
      <c r="K2346" s="36">
        <f t="shared" si="351"/>
        <v>23.805147058823529</v>
      </c>
      <c r="L2346" s="34">
        <v>184</v>
      </c>
      <c r="M2346" s="36">
        <f t="shared" si="352"/>
        <v>16.911764705882351</v>
      </c>
      <c r="N2346" s="34">
        <v>157</v>
      </c>
      <c r="O2346" s="36">
        <f t="shared" si="353"/>
        <v>14.430147058823529</v>
      </c>
      <c r="P2346" s="34">
        <v>109</v>
      </c>
      <c r="Q2346" s="36">
        <f t="shared" si="354"/>
        <v>10.018382352941176</v>
      </c>
      <c r="R2346" s="34">
        <v>50</v>
      </c>
      <c r="S2346" s="36">
        <f t="shared" si="355"/>
        <v>4.5955882352941178</v>
      </c>
    </row>
    <row r="2347" spans="1:19" s="24" customFormat="1" ht="15" hidden="1" outlineLevel="1" x14ac:dyDescent="0.2">
      <c r="A2347" s="37" t="s">
        <v>2313</v>
      </c>
      <c r="B2347" s="34"/>
      <c r="C2347" s="35">
        <v>79</v>
      </c>
      <c r="D2347" s="34">
        <v>50</v>
      </c>
      <c r="E2347" s="36">
        <f t="shared" si="348"/>
        <v>63.291139240506325</v>
      </c>
      <c r="F2347" s="34">
        <v>29</v>
      </c>
      <c r="G2347" s="36">
        <f t="shared" si="349"/>
        <v>36.708860759493668</v>
      </c>
      <c r="H2347" s="34">
        <v>24</v>
      </c>
      <c r="I2347" s="36">
        <f t="shared" si="350"/>
        <v>30.379746835443036</v>
      </c>
      <c r="J2347" s="34">
        <v>22</v>
      </c>
      <c r="K2347" s="36">
        <f t="shared" si="351"/>
        <v>27.848101265822784</v>
      </c>
      <c r="L2347" s="34">
        <v>16</v>
      </c>
      <c r="M2347" s="36">
        <f t="shared" si="352"/>
        <v>20.253164556962023</v>
      </c>
      <c r="N2347" s="34">
        <v>12</v>
      </c>
      <c r="O2347" s="36">
        <f t="shared" si="353"/>
        <v>15.189873417721518</v>
      </c>
      <c r="P2347" s="34">
        <v>3</v>
      </c>
      <c r="Q2347" s="36">
        <f t="shared" si="354"/>
        <v>3.7974683544303796</v>
      </c>
      <c r="R2347" s="34">
        <v>2</v>
      </c>
      <c r="S2347" s="36">
        <f t="shared" si="355"/>
        <v>2.5316455696202529</v>
      </c>
    </row>
    <row r="2348" spans="1:19" s="24" customFormat="1" ht="15" hidden="1" outlineLevel="1" x14ac:dyDescent="0.2">
      <c r="A2348" s="37" t="s">
        <v>2314</v>
      </c>
      <c r="B2348" s="34"/>
      <c r="C2348" s="35">
        <v>2111</v>
      </c>
      <c r="D2348" s="34">
        <v>1053</v>
      </c>
      <c r="E2348" s="36">
        <f t="shared" si="348"/>
        <v>49.881572714353389</v>
      </c>
      <c r="F2348" s="34">
        <v>1058</v>
      </c>
      <c r="G2348" s="36">
        <f t="shared" si="349"/>
        <v>50.118427285646611</v>
      </c>
      <c r="H2348" s="34">
        <v>637</v>
      </c>
      <c r="I2348" s="36">
        <f t="shared" si="350"/>
        <v>30.175272382756987</v>
      </c>
      <c r="J2348" s="34">
        <v>500</v>
      </c>
      <c r="K2348" s="36">
        <f t="shared" si="351"/>
        <v>23.685457129322597</v>
      </c>
      <c r="L2348" s="34">
        <v>413</v>
      </c>
      <c r="M2348" s="36">
        <f t="shared" si="352"/>
        <v>19.564187588820463</v>
      </c>
      <c r="N2348" s="34">
        <v>271</v>
      </c>
      <c r="O2348" s="36">
        <f t="shared" si="353"/>
        <v>12.837517764092848</v>
      </c>
      <c r="P2348" s="34">
        <v>184</v>
      </c>
      <c r="Q2348" s="36">
        <f t="shared" si="354"/>
        <v>8.7162482235907159</v>
      </c>
      <c r="R2348" s="34">
        <v>106</v>
      </c>
      <c r="S2348" s="36">
        <f t="shared" si="355"/>
        <v>5.02131691141639</v>
      </c>
    </row>
    <row r="2349" spans="1:19" s="24" customFormat="1" ht="15" hidden="1" outlineLevel="1" x14ac:dyDescent="0.2">
      <c r="A2349" s="37" t="s">
        <v>2315</v>
      </c>
      <c r="B2349" s="34"/>
      <c r="C2349" s="35">
        <v>1775</v>
      </c>
      <c r="D2349" s="34">
        <v>895</v>
      </c>
      <c r="E2349" s="36">
        <f t="shared" si="348"/>
        <v>50.422535211267608</v>
      </c>
      <c r="F2349" s="34">
        <v>880</v>
      </c>
      <c r="G2349" s="36">
        <f t="shared" si="349"/>
        <v>49.577464788732392</v>
      </c>
      <c r="H2349" s="34">
        <v>475</v>
      </c>
      <c r="I2349" s="36">
        <f t="shared" si="350"/>
        <v>26.760563380281692</v>
      </c>
      <c r="J2349" s="34">
        <v>398</v>
      </c>
      <c r="K2349" s="36">
        <f t="shared" si="351"/>
        <v>22.422535211267604</v>
      </c>
      <c r="L2349" s="34">
        <v>331</v>
      </c>
      <c r="M2349" s="36">
        <f t="shared" si="352"/>
        <v>18.64788732394366</v>
      </c>
      <c r="N2349" s="34">
        <v>277</v>
      </c>
      <c r="O2349" s="36">
        <f t="shared" si="353"/>
        <v>15.605633802816902</v>
      </c>
      <c r="P2349" s="34">
        <v>189</v>
      </c>
      <c r="Q2349" s="36">
        <f t="shared" si="354"/>
        <v>10.647887323943662</v>
      </c>
      <c r="R2349" s="34">
        <v>105</v>
      </c>
      <c r="S2349" s="36">
        <f t="shared" si="355"/>
        <v>5.915492957746479</v>
      </c>
    </row>
    <row r="2350" spans="1:19" s="24" customFormat="1" ht="15" hidden="1" outlineLevel="1" x14ac:dyDescent="0.2">
      <c r="A2350" s="37" t="s">
        <v>2605</v>
      </c>
      <c r="B2350" s="34"/>
      <c r="C2350" s="35">
        <v>1440</v>
      </c>
      <c r="D2350" s="34">
        <v>725</v>
      </c>
      <c r="E2350" s="36">
        <f t="shared" si="348"/>
        <v>50.347222222222221</v>
      </c>
      <c r="F2350" s="34">
        <v>715</v>
      </c>
      <c r="G2350" s="36">
        <f t="shared" si="349"/>
        <v>49.652777777777779</v>
      </c>
      <c r="H2350" s="34">
        <v>435</v>
      </c>
      <c r="I2350" s="36">
        <f t="shared" si="350"/>
        <v>30.208333333333332</v>
      </c>
      <c r="J2350" s="34">
        <v>365</v>
      </c>
      <c r="K2350" s="36">
        <f t="shared" si="351"/>
        <v>25.347222222222221</v>
      </c>
      <c r="L2350" s="34">
        <v>243</v>
      </c>
      <c r="M2350" s="36">
        <f t="shared" si="352"/>
        <v>16.875</v>
      </c>
      <c r="N2350" s="34">
        <v>217</v>
      </c>
      <c r="O2350" s="36">
        <f t="shared" si="353"/>
        <v>15.069444444444445</v>
      </c>
      <c r="P2350" s="34">
        <v>140</v>
      </c>
      <c r="Q2350" s="36">
        <f t="shared" si="354"/>
        <v>9.7222222222222214</v>
      </c>
      <c r="R2350" s="34">
        <v>40</v>
      </c>
      <c r="S2350" s="36">
        <f t="shared" si="355"/>
        <v>2.7777777777777777</v>
      </c>
    </row>
    <row r="2351" spans="1:19" s="24" customFormat="1" ht="15" hidden="1" outlineLevel="1" x14ac:dyDescent="0.2">
      <c r="A2351" s="37" t="s">
        <v>2316</v>
      </c>
      <c r="B2351" s="34"/>
      <c r="C2351" s="35">
        <v>596</v>
      </c>
      <c r="D2351" s="34">
        <v>326</v>
      </c>
      <c r="E2351" s="36">
        <f t="shared" si="348"/>
        <v>54.697986577181211</v>
      </c>
      <c r="F2351" s="34">
        <v>270</v>
      </c>
      <c r="G2351" s="36">
        <f t="shared" si="349"/>
        <v>45.302013422818796</v>
      </c>
      <c r="H2351" s="34">
        <v>197</v>
      </c>
      <c r="I2351" s="36">
        <f t="shared" si="350"/>
        <v>33.053691275167786</v>
      </c>
      <c r="J2351" s="34">
        <v>166</v>
      </c>
      <c r="K2351" s="36">
        <f t="shared" si="351"/>
        <v>27.85234899328859</v>
      </c>
      <c r="L2351" s="34">
        <v>106</v>
      </c>
      <c r="M2351" s="36">
        <f t="shared" si="352"/>
        <v>17.785234899328859</v>
      </c>
      <c r="N2351" s="34">
        <v>74</v>
      </c>
      <c r="O2351" s="36">
        <f t="shared" si="353"/>
        <v>12.416107382550337</v>
      </c>
      <c r="P2351" s="34">
        <v>38</v>
      </c>
      <c r="Q2351" s="36">
        <f t="shared" si="354"/>
        <v>6.375838926174497</v>
      </c>
      <c r="R2351" s="34">
        <v>15</v>
      </c>
      <c r="S2351" s="36">
        <f t="shared" si="355"/>
        <v>2.5167785234899327</v>
      </c>
    </row>
    <row r="2352" spans="1:19" s="24" customFormat="1" ht="15" collapsed="1" x14ac:dyDescent="0.2">
      <c r="A2352" s="33" t="s">
        <v>2606</v>
      </c>
      <c r="B2352" s="34">
        <v>40</v>
      </c>
      <c r="C2352" s="34">
        <f t="shared" ref="C2352:R2352" si="356">SUM(C2353:C2392)</f>
        <v>55585</v>
      </c>
      <c r="D2352" s="34">
        <f t="shared" si="356"/>
        <v>26957</v>
      </c>
      <c r="E2352" s="36">
        <f t="shared" si="348"/>
        <v>48.496896644778268</v>
      </c>
      <c r="F2352" s="34">
        <f t="shared" si="356"/>
        <v>28628</v>
      </c>
      <c r="G2352" s="36">
        <f t="shared" si="349"/>
        <v>51.503103355221732</v>
      </c>
      <c r="H2352" s="34">
        <f t="shared" si="356"/>
        <v>14058</v>
      </c>
      <c r="I2352" s="36">
        <f t="shared" si="350"/>
        <v>25.290995772240713</v>
      </c>
      <c r="J2352" s="34">
        <f t="shared" si="356"/>
        <v>13179</v>
      </c>
      <c r="K2352" s="36">
        <f t="shared" si="351"/>
        <v>23.709633894036159</v>
      </c>
      <c r="L2352" s="34">
        <f t="shared" si="356"/>
        <v>9699</v>
      </c>
      <c r="M2352" s="36">
        <f t="shared" si="352"/>
        <v>17.448952055410633</v>
      </c>
      <c r="N2352" s="34">
        <f t="shared" si="356"/>
        <v>8864</v>
      </c>
      <c r="O2352" s="36">
        <f t="shared" si="353"/>
        <v>15.946748223441576</v>
      </c>
      <c r="P2352" s="34">
        <f t="shared" si="356"/>
        <v>6629</v>
      </c>
      <c r="Q2352" s="36">
        <f t="shared" si="354"/>
        <v>11.925879283979491</v>
      </c>
      <c r="R2352" s="34">
        <f t="shared" si="356"/>
        <v>3156</v>
      </c>
      <c r="S2352" s="36">
        <f t="shared" si="355"/>
        <v>5.677790770891427</v>
      </c>
    </row>
    <row r="2353" spans="1:19" s="24" customFormat="1" ht="15" hidden="1" outlineLevel="1" x14ac:dyDescent="0.2">
      <c r="A2353" s="37" t="s">
        <v>2317</v>
      </c>
      <c r="B2353" s="34"/>
      <c r="C2353" s="35">
        <v>1232</v>
      </c>
      <c r="D2353" s="34">
        <v>624</v>
      </c>
      <c r="E2353" s="36">
        <f t="shared" si="348"/>
        <v>50.649350649350652</v>
      </c>
      <c r="F2353" s="34">
        <v>608</v>
      </c>
      <c r="G2353" s="36">
        <f t="shared" si="349"/>
        <v>49.350649350649348</v>
      </c>
      <c r="H2353" s="34">
        <v>303</v>
      </c>
      <c r="I2353" s="36">
        <f t="shared" si="350"/>
        <v>24.594155844155843</v>
      </c>
      <c r="J2353" s="34">
        <v>299</v>
      </c>
      <c r="K2353" s="36">
        <f t="shared" si="351"/>
        <v>24.269480519480521</v>
      </c>
      <c r="L2353" s="34">
        <v>218</v>
      </c>
      <c r="M2353" s="36">
        <f t="shared" si="352"/>
        <v>17.694805194805195</v>
      </c>
      <c r="N2353" s="34">
        <v>211</v>
      </c>
      <c r="O2353" s="36">
        <f t="shared" si="353"/>
        <v>17.126623376623375</v>
      </c>
      <c r="P2353" s="34">
        <v>143</v>
      </c>
      <c r="Q2353" s="36">
        <f t="shared" si="354"/>
        <v>11.607142857142858</v>
      </c>
      <c r="R2353" s="34">
        <v>58</v>
      </c>
      <c r="S2353" s="36">
        <f t="shared" si="355"/>
        <v>4.7077922077922079</v>
      </c>
    </row>
    <row r="2354" spans="1:19" s="24" customFormat="1" ht="15" hidden="1" outlineLevel="1" x14ac:dyDescent="0.2">
      <c r="A2354" s="37" t="s">
        <v>2318</v>
      </c>
      <c r="B2354" s="34"/>
      <c r="C2354" s="35">
        <v>1718</v>
      </c>
      <c r="D2354" s="34">
        <v>894</v>
      </c>
      <c r="E2354" s="36">
        <f t="shared" si="348"/>
        <v>52.037252619324796</v>
      </c>
      <c r="F2354" s="34">
        <v>824</v>
      </c>
      <c r="G2354" s="36">
        <f t="shared" si="349"/>
        <v>47.962747380675204</v>
      </c>
      <c r="H2354" s="34">
        <v>481</v>
      </c>
      <c r="I2354" s="36">
        <f t="shared" si="350"/>
        <v>27.997671711292202</v>
      </c>
      <c r="J2354" s="34">
        <v>396</v>
      </c>
      <c r="K2354" s="36">
        <f t="shared" si="351"/>
        <v>23.050058207217695</v>
      </c>
      <c r="L2354" s="34">
        <v>301</v>
      </c>
      <c r="M2354" s="36">
        <f t="shared" si="352"/>
        <v>17.520372526193249</v>
      </c>
      <c r="N2354" s="34">
        <v>270</v>
      </c>
      <c r="O2354" s="36">
        <f t="shared" si="353"/>
        <v>15.715948777648428</v>
      </c>
      <c r="P2354" s="34">
        <v>176</v>
      </c>
      <c r="Q2354" s="36">
        <f t="shared" si="354"/>
        <v>10.244470314318976</v>
      </c>
      <c r="R2354" s="34">
        <v>94</v>
      </c>
      <c r="S2354" s="36">
        <f t="shared" si="355"/>
        <v>5.4714784633294533</v>
      </c>
    </row>
    <row r="2355" spans="1:19" s="24" customFormat="1" ht="15" hidden="1" outlineLevel="1" x14ac:dyDescent="0.2">
      <c r="A2355" s="37" t="s">
        <v>2319</v>
      </c>
      <c r="B2355" s="34"/>
      <c r="C2355" s="35">
        <v>1640</v>
      </c>
      <c r="D2355" s="34">
        <v>844</v>
      </c>
      <c r="E2355" s="36">
        <f t="shared" si="348"/>
        <v>51.463414634146346</v>
      </c>
      <c r="F2355" s="34">
        <v>796</v>
      </c>
      <c r="G2355" s="36">
        <f t="shared" si="349"/>
        <v>48.536585365853661</v>
      </c>
      <c r="H2355" s="34">
        <v>427</v>
      </c>
      <c r="I2355" s="36">
        <f t="shared" si="350"/>
        <v>26.036585365853661</v>
      </c>
      <c r="J2355" s="34">
        <v>405</v>
      </c>
      <c r="K2355" s="36">
        <f t="shared" si="351"/>
        <v>24.695121951219516</v>
      </c>
      <c r="L2355" s="34">
        <v>306</v>
      </c>
      <c r="M2355" s="36">
        <f t="shared" si="352"/>
        <v>18.658536585365855</v>
      </c>
      <c r="N2355" s="34">
        <v>264</v>
      </c>
      <c r="O2355" s="36">
        <f t="shared" si="353"/>
        <v>16.097560975609756</v>
      </c>
      <c r="P2355" s="34">
        <v>145</v>
      </c>
      <c r="Q2355" s="36">
        <f t="shared" si="354"/>
        <v>8.8414634146341466</v>
      </c>
      <c r="R2355" s="34">
        <v>93</v>
      </c>
      <c r="S2355" s="36">
        <f t="shared" si="355"/>
        <v>5.6707317073170733</v>
      </c>
    </row>
    <row r="2356" spans="1:19" s="24" customFormat="1" ht="15" hidden="1" outlineLevel="1" x14ac:dyDescent="0.2">
      <c r="A2356" s="37" t="s">
        <v>2320</v>
      </c>
      <c r="B2356" s="34"/>
      <c r="C2356" s="35">
        <v>1346</v>
      </c>
      <c r="D2356" s="34">
        <v>644</v>
      </c>
      <c r="E2356" s="36">
        <f t="shared" si="348"/>
        <v>47.845468053491821</v>
      </c>
      <c r="F2356" s="34">
        <v>702</v>
      </c>
      <c r="G2356" s="36">
        <f t="shared" si="349"/>
        <v>52.154531946508172</v>
      </c>
      <c r="H2356" s="34">
        <v>328</v>
      </c>
      <c r="I2356" s="36">
        <f t="shared" si="350"/>
        <v>24.368499257057948</v>
      </c>
      <c r="J2356" s="34">
        <v>356</v>
      </c>
      <c r="K2356" s="36">
        <f t="shared" si="351"/>
        <v>26.448736998514114</v>
      </c>
      <c r="L2356" s="34">
        <v>230</v>
      </c>
      <c r="M2356" s="36">
        <f t="shared" si="352"/>
        <v>17.087667161961367</v>
      </c>
      <c r="N2356" s="34">
        <v>189</v>
      </c>
      <c r="O2356" s="36">
        <f t="shared" si="353"/>
        <v>14.041604754829123</v>
      </c>
      <c r="P2356" s="34">
        <v>163</v>
      </c>
      <c r="Q2356" s="36">
        <f t="shared" si="354"/>
        <v>12.109955423476968</v>
      </c>
      <c r="R2356" s="34">
        <v>80</v>
      </c>
      <c r="S2356" s="36">
        <f t="shared" si="355"/>
        <v>5.9435364041604748</v>
      </c>
    </row>
    <row r="2357" spans="1:19" s="24" customFormat="1" ht="15" hidden="1" outlineLevel="1" x14ac:dyDescent="0.2">
      <c r="A2357" s="37" t="s">
        <v>2321</v>
      </c>
      <c r="B2357" s="34"/>
      <c r="C2357" s="35">
        <v>1294</v>
      </c>
      <c r="D2357" s="34">
        <v>643</v>
      </c>
      <c r="E2357" s="36">
        <f t="shared" si="348"/>
        <v>49.690880989180833</v>
      </c>
      <c r="F2357" s="34">
        <v>651</v>
      </c>
      <c r="G2357" s="36">
        <f t="shared" si="349"/>
        <v>50.309119010819167</v>
      </c>
      <c r="H2357" s="34">
        <v>347</v>
      </c>
      <c r="I2357" s="36">
        <f t="shared" si="350"/>
        <v>26.816074188562599</v>
      </c>
      <c r="J2357" s="34">
        <v>322</v>
      </c>
      <c r="K2357" s="36">
        <f t="shared" si="351"/>
        <v>24.884080370942815</v>
      </c>
      <c r="L2357" s="34">
        <v>219</v>
      </c>
      <c r="M2357" s="36">
        <f t="shared" si="352"/>
        <v>16.924265842349307</v>
      </c>
      <c r="N2357" s="34">
        <v>222</v>
      </c>
      <c r="O2357" s="36">
        <f t="shared" si="353"/>
        <v>17.15610510046368</v>
      </c>
      <c r="P2357" s="34">
        <v>132</v>
      </c>
      <c r="Q2357" s="36">
        <f t="shared" si="354"/>
        <v>10.200927357032457</v>
      </c>
      <c r="R2357" s="34">
        <v>52</v>
      </c>
      <c r="S2357" s="36">
        <f t="shared" si="355"/>
        <v>4.01854714064915</v>
      </c>
    </row>
    <row r="2358" spans="1:19" s="24" customFormat="1" ht="15" hidden="1" outlineLevel="1" x14ac:dyDescent="0.2">
      <c r="A2358" s="37" t="s">
        <v>2322</v>
      </c>
      <c r="B2358" s="34"/>
      <c r="C2358" s="35">
        <v>986</v>
      </c>
      <c r="D2358" s="34">
        <v>500</v>
      </c>
      <c r="E2358" s="36">
        <f t="shared" si="348"/>
        <v>50.709939148073026</v>
      </c>
      <c r="F2358" s="34">
        <v>486</v>
      </c>
      <c r="G2358" s="36">
        <f t="shared" si="349"/>
        <v>49.290060851926981</v>
      </c>
      <c r="H2358" s="34">
        <v>237</v>
      </c>
      <c r="I2358" s="36">
        <f t="shared" si="350"/>
        <v>24.036511156186613</v>
      </c>
      <c r="J2358" s="34">
        <v>246</v>
      </c>
      <c r="K2358" s="36">
        <f t="shared" si="351"/>
        <v>24.949290060851929</v>
      </c>
      <c r="L2358" s="34">
        <v>187</v>
      </c>
      <c r="M2358" s="36">
        <f t="shared" si="352"/>
        <v>18.965517241379313</v>
      </c>
      <c r="N2358" s="34">
        <v>170</v>
      </c>
      <c r="O2358" s="36">
        <f t="shared" si="353"/>
        <v>17.241379310344829</v>
      </c>
      <c r="P2358" s="34">
        <v>100</v>
      </c>
      <c r="Q2358" s="36">
        <f t="shared" si="354"/>
        <v>10.141987829614605</v>
      </c>
      <c r="R2358" s="34">
        <v>46</v>
      </c>
      <c r="S2358" s="36">
        <f t="shared" si="355"/>
        <v>4.6653144016227186</v>
      </c>
    </row>
    <row r="2359" spans="1:19" s="24" customFormat="1" ht="15" hidden="1" outlineLevel="1" x14ac:dyDescent="0.2">
      <c r="A2359" s="37" t="s">
        <v>2323</v>
      </c>
      <c r="B2359" s="34"/>
      <c r="C2359" s="35">
        <v>2008</v>
      </c>
      <c r="D2359" s="34">
        <v>972</v>
      </c>
      <c r="E2359" s="36">
        <f t="shared" si="348"/>
        <v>48.406374501992033</v>
      </c>
      <c r="F2359" s="34">
        <v>1036</v>
      </c>
      <c r="G2359" s="36">
        <f t="shared" si="349"/>
        <v>51.593625498007974</v>
      </c>
      <c r="H2359" s="34">
        <v>479</v>
      </c>
      <c r="I2359" s="36">
        <f t="shared" si="350"/>
        <v>23.854581673306775</v>
      </c>
      <c r="J2359" s="34">
        <v>526</v>
      </c>
      <c r="K2359" s="36">
        <f t="shared" si="351"/>
        <v>26.195219123505979</v>
      </c>
      <c r="L2359" s="34">
        <v>411</v>
      </c>
      <c r="M2359" s="36">
        <f t="shared" si="352"/>
        <v>20.468127490039841</v>
      </c>
      <c r="N2359" s="34">
        <v>313</v>
      </c>
      <c r="O2359" s="36">
        <f t="shared" si="353"/>
        <v>15.58764940239044</v>
      </c>
      <c r="P2359" s="34">
        <v>204</v>
      </c>
      <c r="Q2359" s="36">
        <f t="shared" si="354"/>
        <v>10.159362549800798</v>
      </c>
      <c r="R2359" s="34">
        <v>75</v>
      </c>
      <c r="S2359" s="36">
        <f t="shared" si="355"/>
        <v>3.7350597609561755</v>
      </c>
    </row>
    <row r="2360" spans="1:19" s="24" customFormat="1" ht="15" hidden="1" outlineLevel="1" x14ac:dyDescent="0.2">
      <c r="A2360" s="37" t="s">
        <v>2324</v>
      </c>
      <c r="B2360" s="34"/>
      <c r="C2360" s="35">
        <v>809</v>
      </c>
      <c r="D2360" s="34">
        <v>389</v>
      </c>
      <c r="E2360" s="36">
        <f t="shared" si="348"/>
        <v>48.084054388133502</v>
      </c>
      <c r="F2360" s="34">
        <v>420</v>
      </c>
      <c r="G2360" s="36">
        <f t="shared" si="349"/>
        <v>51.915945611866505</v>
      </c>
      <c r="H2360" s="34">
        <v>201</v>
      </c>
      <c r="I2360" s="36">
        <f t="shared" si="350"/>
        <v>24.84548825710754</v>
      </c>
      <c r="J2360" s="34">
        <v>198</v>
      </c>
      <c r="K2360" s="36">
        <f t="shared" si="351"/>
        <v>24.474660074165637</v>
      </c>
      <c r="L2360" s="34">
        <v>163</v>
      </c>
      <c r="M2360" s="36">
        <f t="shared" si="352"/>
        <v>20.148331273176762</v>
      </c>
      <c r="N2360" s="34">
        <v>132</v>
      </c>
      <c r="O2360" s="36">
        <f t="shared" si="353"/>
        <v>16.316440049443759</v>
      </c>
      <c r="P2360" s="34">
        <v>79</v>
      </c>
      <c r="Q2360" s="36">
        <f t="shared" si="354"/>
        <v>9.7651421508034613</v>
      </c>
      <c r="R2360" s="34">
        <v>36</v>
      </c>
      <c r="S2360" s="36">
        <f t="shared" si="355"/>
        <v>4.4499381953028427</v>
      </c>
    </row>
    <row r="2361" spans="1:19" s="24" customFormat="1" ht="15" hidden="1" outlineLevel="1" x14ac:dyDescent="0.2">
      <c r="A2361" s="37" t="s">
        <v>2325</v>
      </c>
      <c r="B2361" s="34"/>
      <c r="C2361" s="35">
        <v>754</v>
      </c>
      <c r="D2361" s="34">
        <v>355</v>
      </c>
      <c r="E2361" s="36">
        <f t="shared" si="348"/>
        <v>47.082228116710873</v>
      </c>
      <c r="F2361" s="34">
        <v>399</v>
      </c>
      <c r="G2361" s="36">
        <f t="shared" si="349"/>
        <v>52.917771883289127</v>
      </c>
      <c r="H2361" s="34">
        <v>187</v>
      </c>
      <c r="I2361" s="36">
        <f t="shared" si="350"/>
        <v>24.801061007957561</v>
      </c>
      <c r="J2361" s="34">
        <v>218</v>
      </c>
      <c r="K2361" s="36">
        <f t="shared" si="351"/>
        <v>28.912466843501328</v>
      </c>
      <c r="L2361" s="34">
        <v>103</v>
      </c>
      <c r="M2361" s="36">
        <f t="shared" si="352"/>
        <v>13.660477453580901</v>
      </c>
      <c r="N2361" s="34">
        <v>120</v>
      </c>
      <c r="O2361" s="36">
        <f t="shared" si="353"/>
        <v>15.915119363395226</v>
      </c>
      <c r="P2361" s="34">
        <v>98</v>
      </c>
      <c r="Q2361" s="36">
        <f t="shared" si="354"/>
        <v>12.9973474801061</v>
      </c>
      <c r="R2361" s="34">
        <v>28</v>
      </c>
      <c r="S2361" s="36">
        <f t="shared" si="355"/>
        <v>3.7135278514588861</v>
      </c>
    </row>
    <row r="2362" spans="1:19" s="24" customFormat="1" ht="15" hidden="1" outlineLevel="1" x14ac:dyDescent="0.2">
      <c r="A2362" s="37" t="s">
        <v>2326</v>
      </c>
      <c r="B2362" s="34"/>
      <c r="C2362" s="35">
        <v>2053</v>
      </c>
      <c r="D2362" s="34">
        <v>995</v>
      </c>
      <c r="E2362" s="36">
        <f t="shared" si="348"/>
        <v>48.465660009741839</v>
      </c>
      <c r="F2362" s="34">
        <v>1058</v>
      </c>
      <c r="G2362" s="36">
        <f t="shared" si="349"/>
        <v>51.534339990258154</v>
      </c>
      <c r="H2362" s="34">
        <v>490</v>
      </c>
      <c r="I2362" s="36">
        <f t="shared" si="350"/>
        <v>23.867510959571359</v>
      </c>
      <c r="J2362" s="34">
        <v>515</v>
      </c>
      <c r="K2362" s="36">
        <f t="shared" si="351"/>
        <v>25.085241110569896</v>
      </c>
      <c r="L2362" s="34">
        <v>342</v>
      </c>
      <c r="M2362" s="36">
        <f t="shared" si="352"/>
        <v>16.658548465660008</v>
      </c>
      <c r="N2362" s="34">
        <v>376</v>
      </c>
      <c r="O2362" s="36">
        <f t="shared" si="353"/>
        <v>18.31466147101802</v>
      </c>
      <c r="P2362" s="34">
        <v>220</v>
      </c>
      <c r="Q2362" s="36">
        <f t="shared" si="354"/>
        <v>10.71602532878714</v>
      </c>
      <c r="R2362" s="34">
        <v>110</v>
      </c>
      <c r="S2362" s="36">
        <f t="shared" si="355"/>
        <v>5.3580126643935699</v>
      </c>
    </row>
    <row r="2363" spans="1:19" s="24" customFormat="1" ht="15" hidden="1" outlineLevel="1" x14ac:dyDescent="0.2">
      <c r="A2363" s="37" t="s">
        <v>2327</v>
      </c>
      <c r="B2363" s="34"/>
      <c r="C2363" s="35">
        <v>2428</v>
      </c>
      <c r="D2363" s="34">
        <v>1023</v>
      </c>
      <c r="E2363" s="36">
        <f t="shared" si="348"/>
        <v>42.133443163097198</v>
      </c>
      <c r="F2363" s="34">
        <v>1405</v>
      </c>
      <c r="G2363" s="36">
        <f t="shared" si="349"/>
        <v>57.866556836902795</v>
      </c>
      <c r="H2363" s="34">
        <v>595</v>
      </c>
      <c r="I2363" s="36">
        <f t="shared" si="350"/>
        <v>24.505766062602966</v>
      </c>
      <c r="J2363" s="34">
        <v>551</v>
      </c>
      <c r="K2363" s="36">
        <f t="shared" si="351"/>
        <v>22.693574958813837</v>
      </c>
      <c r="L2363" s="34">
        <v>438</v>
      </c>
      <c r="M2363" s="36">
        <f t="shared" si="352"/>
        <v>18.03953871499176</v>
      </c>
      <c r="N2363" s="34">
        <v>355</v>
      </c>
      <c r="O2363" s="36">
        <f t="shared" si="353"/>
        <v>14.621087314662272</v>
      </c>
      <c r="P2363" s="34">
        <v>362</v>
      </c>
      <c r="Q2363" s="36">
        <f t="shared" si="354"/>
        <v>14.909390444810542</v>
      </c>
      <c r="R2363" s="34">
        <v>127</v>
      </c>
      <c r="S2363" s="36">
        <f t="shared" si="355"/>
        <v>5.2306425041186158</v>
      </c>
    </row>
    <row r="2364" spans="1:19" s="24" customFormat="1" ht="15" hidden="1" outlineLevel="1" x14ac:dyDescent="0.2">
      <c r="A2364" s="37" t="s">
        <v>2328</v>
      </c>
      <c r="B2364" s="34"/>
      <c r="C2364" s="35">
        <v>2163</v>
      </c>
      <c r="D2364" s="34">
        <v>999</v>
      </c>
      <c r="E2364" s="36">
        <f t="shared" si="348"/>
        <v>46.185852981969489</v>
      </c>
      <c r="F2364" s="34">
        <v>1164</v>
      </c>
      <c r="G2364" s="36">
        <f t="shared" si="349"/>
        <v>53.814147018030518</v>
      </c>
      <c r="H2364" s="34">
        <v>493</v>
      </c>
      <c r="I2364" s="36">
        <f t="shared" si="350"/>
        <v>22.792417938049006</v>
      </c>
      <c r="J2364" s="34">
        <v>457</v>
      </c>
      <c r="K2364" s="36">
        <f t="shared" si="351"/>
        <v>21.128062875635692</v>
      </c>
      <c r="L2364" s="34">
        <v>377</v>
      </c>
      <c r="M2364" s="36">
        <f t="shared" si="352"/>
        <v>17.429496070272769</v>
      </c>
      <c r="N2364" s="34">
        <v>378</v>
      </c>
      <c r="O2364" s="36">
        <f t="shared" si="353"/>
        <v>17.475728155339805</v>
      </c>
      <c r="P2364" s="34">
        <v>290</v>
      </c>
      <c r="Q2364" s="36">
        <f t="shared" si="354"/>
        <v>13.407304669440592</v>
      </c>
      <c r="R2364" s="34">
        <v>168</v>
      </c>
      <c r="S2364" s="36">
        <f t="shared" si="355"/>
        <v>7.766990291262136</v>
      </c>
    </row>
    <row r="2365" spans="1:19" s="24" customFormat="1" ht="15" hidden="1" outlineLevel="1" x14ac:dyDescent="0.2">
      <c r="A2365" s="37" t="s">
        <v>2329</v>
      </c>
      <c r="B2365" s="34"/>
      <c r="C2365" s="35">
        <v>2194</v>
      </c>
      <c r="D2365" s="34">
        <v>1016</v>
      </c>
      <c r="E2365" s="36">
        <f t="shared" si="348"/>
        <v>46.3081130355515</v>
      </c>
      <c r="F2365" s="34">
        <v>1178</v>
      </c>
      <c r="G2365" s="36">
        <f t="shared" si="349"/>
        <v>53.691886964448493</v>
      </c>
      <c r="H2365" s="34">
        <v>489</v>
      </c>
      <c r="I2365" s="36">
        <f t="shared" si="350"/>
        <v>22.288058340929808</v>
      </c>
      <c r="J2365" s="34">
        <v>522</v>
      </c>
      <c r="K2365" s="36">
        <f t="shared" si="351"/>
        <v>23.792160437556973</v>
      </c>
      <c r="L2365" s="34">
        <v>380</v>
      </c>
      <c r="M2365" s="36">
        <f t="shared" si="352"/>
        <v>17.31996353691887</v>
      </c>
      <c r="N2365" s="34">
        <v>345</v>
      </c>
      <c r="O2365" s="36">
        <f t="shared" si="353"/>
        <v>15.724703737465815</v>
      </c>
      <c r="P2365" s="34">
        <v>330</v>
      </c>
      <c r="Q2365" s="36">
        <f t="shared" si="354"/>
        <v>15.041020966271649</v>
      </c>
      <c r="R2365" s="34">
        <v>128</v>
      </c>
      <c r="S2365" s="36">
        <f t="shared" si="355"/>
        <v>5.834092980856882</v>
      </c>
    </row>
    <row r="2366" spans="1:19" s="24" customFormat="1" ht="15" hidden="1" outlineLevel="1" x14ac:dyDescent="0.2">
      <c r="A2366" s="37" t="s">
        <v>2330</v>
      </c>
      <c r="B2366" s="34"/>
      <c r="C2366" s="35">
        <v>2389</v>
      </c>
      <c r="D2366" s="34">
        <v>1134</v>
      </c>
      <c r="E2366" s="36">
        <f t="shared" si="348"/>
        <v>47.467559648388445</v>
      </c>
      <c r="F2366" s="34">
        <v>1255</v>
      </c>
      <c r="G2366" s="36">
        <f t="shared" si="349"/>
        <v>52.532440351611555</v>
      </c>
      <c r="H2366" s="34">
        <v>589</v>
      </c>
      <c r="I2366" s="36">
        <f t="shared" si="350"/>
        <v>24.654667224780241</v>
      </c>
      <c r="J2366" s="34">
        <v>595</v>
      </c>
      <c r="K2366" s="36">
        <f t="shared" si="351"/>
        <v>24.905818334030975</v>
      </c>
      <c r="L2366" s="34">
        <v>382</v>
      </c>
      <c r="M2366" s="36">
        <f t="shared" si="352"/>
        <v>15.98995395562997</v>
      </c>
      <c r="N2366" s="34">
        <v>372</v>
      </c>
      <c r="O2366" s="36">
        <f t="shared" si="353"/>
        <v>15.571368773545416</v>
      </c>
      <c r="P2366" s="34">
        <v>299</v>
      </c>
      <c r="Q2366" s="36">
        <f t="shared" si="354"/>
        <v>12.515696944328171</v>
      </c>
      <c r="R2366" s="34">
        <v>152</v>
      </c>
      <c r="S2366" s="36">
        <f t="shared" si="355"/>
        <v>6.3624947676852237</v>
      </c>
    </row>
    <row r="2367" spans="1:19" s="24" customFormat="1" ht="15" hidden="1" outlineLevel="1" x14ac:dyDescent="0.2">
      <c r="A2367" s="37" t="s">
        <v>2331</v>
      </c>
      <c r="B2367" s="34"/>
      <c r="C2367" s="35">
        <v>1258</v>
      </c>
      <c r="D2367" s="34">
        <v>608</v>
      </c>
      <c r="E2367" s="36">
        <f t="shared" si="348"/>
        <v>48.330683624801274</v>
      </c>
      <c r="F2367" s="34">
        <v>650</v>
      </c>
      <c r="G2367" s="36">
        <f t="shared" si="349"/>
        <v>51.669316375198726</v>
      </c>
      <c r="H2367" s="34">
        <v>288</v>
      </c>
      <c r="I2367" s="36">
        <f t="shared" si="350"/>
        <v>22.893481717011127</v>
      </c>
      <c r="J2367" s="34">
        <v>315</v>
      </c>
      <c r="K2367" s="36">
        <f t="shared" si="351"/>
        <v>25.039745627980921</v>
      </c>
      <c r="L2367" s="34">
        <v>239</v>
      </c>
      <c r="M2367" s="36">
        <f t="shared" si="352"/>
        <v>18.998410174880764</v>
      </c>
      <c r="N2367" s="34">
        <v>202</v>
      </c>
      <c r="O2367" s="36">
        <f t="shared" si="353"/>
        <v>16.057233704292528</v>
      </c>
      <c r="P2367" s="34">
        <v>144</v>
      </c>
      <c r="Q2367" s="36">
        <f t="shared" si="354"/>
        <v>11.446740858505564</v>
      </c>
      <c r="R2367" s="34">
        <v>70</v>
      </c>
      <c r="S2367" s="36">
        <f t="shared" si="355"/>
        <v>5.5643879173290935</v>
      </c>
    </row>
    <row r="2368" spans="1:19" s="24" customFormat="1" ht="15" hidden="1" outlineLevel="1" x14ac:dyDescent="0.2">
      <c r="A2368" s="37" t="s">
        <v>2332</v>
      </c>
      <c r="B2368" s="34"/>
      <c r="C2368" s="35">
        <v>1803</v>
      </c>
      <c r="D2368" s="34">
        <v>817</v>
      </c>
      <c r="E2368" s="36">
        <f t="shared" ref="E2368:E2431" si="357">SUM(D2368/C2368%)</f>
        <v>45.313366611203548</v>
      </c>
      <c r="F2368" s="34">
        <v>986</v>
      </c>
      <c r="G2368" s="36">
        <f t="shared" si="349"/>
        <v>54.686633388796444</v>
      </c>
      <c r="H2368" s="34">
        <v>445</v>
      </c>
      <c r="I2368" s="36">
        <f t="shared" si="350"/>
        <v>24.681087077093732</v>
      </c>
      <c r="J2368" s="34">
        <v>362</v>
      </c>
      <c r="K2368" s="36">
        <f t="shared" si="351"/>
        <v>20.077648363838048</v>
      </c>
      <c r="L2368" s="34">
        <v>291</v>
      </c>
      <c r="M2368" s="36">
        <f t="shared" si="352"/>
        <v>16.139767054908486</v>
      </c>
      <c r="N2368" s="34">
        <v>319</v>
      </c>
      <c r="O2368" s="36">
        <f t="shared" si="353"/>
        <v>17.692734331669438</v>
      </c>
      <c r="P2368" s="34">
        <v>263</v>
      </c>
      <c r="Q2368" s="36">
        <f t="shared" si="354"/>
        <v>14.586799778147531</v>
      </c>
      <c r="R2368" s="34">
        <v>123</v>
      </c>
      <c r="S2368" s="36">
        <f t="shared" si="355"/>
        <v>6.8219633943427613</v>
      </c>
    </row>
    <row r="2369" spans="1:19" s="24" customFormat="1" ht="15" hidden="1" outlineLevel="1" x14ac:dyDescent="0.2">
      <c r="A2369" s="37" t="s">
        <v>2333</v>
      </c>
      <c r="B2369" s="34"/>
      <c r="C2369" s="35">
        <v>872</v>
      </c>
      <c r="D2369" s="34">
        <v>421</v>
      </c>
      <c r="E2369" s="36">
        <f t="shared" si="357"/>
        <v>48.279816513761467</v>
      </c>
      <c r="F2369" s="34">
        <v>451</v>
      </c>
      <c r="G2369" s="36">
        <f t="shared" si="349"/>
        <v>51.720183486238525</v>
      </c>
      <c r="H2369" s="34">
        <v>195</v>
      </c>
      <c r="I2369" s="36">
        <f t="shared" si="350"/>
        <v>22.362385321100916</v>
      </c>
      <c r="J2369" s="34">
        <v>210</v>
      </c>
      <c r="K2369" s="36">
        <f t="shared" si="351"/>
        <v>24.082568807339449</v>
      </c>
      <c r="L2369" s="34">
        <v>157</v>
      </c>
      <c r="M2369" s="36">
        <f t="shared" si="352"/>
        <v>18.0045871559633</v>
      </c>
      <c r="N2369" s="34">
        <v>128</v>
      </c>
      <c r="O2369" s="36">
        <f t="shared" si="353"/>
        <v>14.678899082568806</v>
      </c>
      <c r="P2369" s="34">
        <v>106</v>
      </c>
      <c r="Q2369" s="36">
        <f t="shared" si="354"/>
        <v>12.155963302752292</v>
      </c>
      <c r="R2369" s="34">
        <v>76</v>
      </c>
      <c r="S2369" s="36">
        <f t="shared" si="355"/>
        <v>8.7155963302752291</v>
      </c>
    </row>
    <row r="2370" spans="1:19" s="24" customFormat="1" ht="15" hidden="1" outlineLevel="1" x14ac:dyDescent="0.2">
      <c r="A2370" s="37" t="s">
        <v>2334</v>
      </c>
      <c r="B2370" s="34"/>
      <c r="C2370" s="35">
        <v>1966</v>
      </c>
      <c r="D2370" s="34">
        <v>1001</v>
      </c>
      <c r="E2370" s="36">
        <f t="shared" si="357"/>
        <v>50.915564598168871</v>
      </c>
      <c r="F2370" s="34">
        <v>965</v>
      </c>
      <c r="G2370" s="36">
        <f t="shared" si="349"/>
        <v>49.084435401831129</v>
      </c>
      <c r="H2370" s="34">
        <v>503</v>
      </c>
      <c r="I2370" s="36">
        <f t="shared" si="350"/>
        <v>25.584944048830113</v>
      </c>
      <c r="J2370" s="34">
        <v>490</v>
      </c>
      <c r="K2370" s="36">
        <f t="shared" si="351"/>
        <v>24.923702950152595</v>
      </c>
      <c r="L2370" s="34">
        <v>372</v>
      </c>
      <c r="M2370" s="36">
        <f t="shared" si="352"/>
        <v>18.921668362156662</v>
      </c>
      <c r="N2370" s="34">
        <v>300</v>
      </c>
      <c r="O2370" s="36">
        <f t="shared" si="353"/>
        <v>15.25940996948118</v>
      </c>
      <c r="P2370" s="34">
        <v>193</v>
      </c>
      <c r="Q2370" s="36">
        <f t="shared" si="354"/>
        <v>9.8168870803662251</v>
      </c>
      <c r="R2370" s="34">
        <v>108</v>
      </c>
      <c r="S2370" s="36">
        <f t="shared" si="355"/>
        <v>5.4933875890132251</v>
      </c>
    </row>
    <row r="2371" spans="1:19" s="24" customFormat="1" ht="15" hidden="1" outlineLevel="1" x14ac:dyDescent="0.2">
      <c r="A2371" s="37" t="s">
        <v>2335</v>
      </c>
      <c r="B2371" s="34"/>
      <c r="C2371" s="35">
        <v>1853</v>
      </c>
      <c r="D2371" s="34">
        <v>937</v>
      </c>
      <c r="E2371" s="36">
        <f t="shared" si="357"/>
        <v>50.566648677819749</v>
      </c>
      <c r="F2371" s="34">
        <v>916</v>
      </c>
      <c r="G2371" s="36">
        <f t="shared" si="349"/>
        <v>49.433351322180243</v>
      </c>
      <c r="H2371" s="34">
        <v>542</v>
      </c>
      <c r="I2371" s="36">
        <f t="shared" si="350"/>
        <v>29.249865083648135</v>
      </c>
      <c r="J2371" s="34">
        <v>476</v>
      </c>
      <c r="K2371" s="36">
        <f t="shared" si="351"/>
        <v>25.688073394495412</v>
      </c>
      <c r="L2371" s="34">
        <v>300</v>
      </c>
      <c r="M2371" s="36">
        <f t="shared" si="352"/>
        <v>16.189962223421478</v>
      </c>
      <c r="N2371" s="34">
        <v>276</v>
      </c>
      <c r="O2371" s="36">
        <f t="shared" si="353"/>
        <v>14.894765245547759</v>
      </c>
      <c r="P2371" s="34">
        <v>174</v>
      </c>
      <c r="Q2371" s="36">
        <f t="shared" si="354"/>
        <v>9.3901780895844578</v>
      </c>
      <c r="R2371" s="34">
        <v>85</v>
      </c>
      <c r="S2371" s="36">
        <f t="shared" si="355"/>
        <v>4.5871559633027523</v>
      </c>
    </row>
    <row r="2372" spans="1:19" s="24" customFormat="1" ht="15" hidden="1" outlineLevel="1" x14ac:dyDescent="0.2">
      <c r="A2372" s="37" t="s">
        <v>2336</v>
      </c>
      <c r="B2372" s="34"/>
      <c r="C2372" s="35">
        <v>2091</v>
      </c>
      <c r="D2372" s="34">
        <v>1064</v>
      </c>
      <c r="E2372" s="36">
        <f t="shared" si="357"/>
        <v>50.884744141559061</v>
      </c>
      <c r="F2372" s="34">
        <v>1027</v>
      </c>
      <c r="G2372" s="36">
        <f t="shared" ref="G2372:G2435" si="358">SUM(F2372/C2372%)</f>
        <v>49.115255858440939</v>
      </c>
      <c r="H2372" s="34">
        <v>570</v>
      </c>
      <c r="I2372" s="36">
        <f t="shared" ref="I2372:I2435" si="359">SUM(H2372/C2372%)</f>
        <v>27.259684361549496</v>
      </c>
      <c r="J2372" s="34">
        <v>504</v>
      </c>
      <c r="K2372" s="36">
        <f t="shared" ref="K2372:K2435" si="360">SUM(J2372/C2372%)</f>
        <v>24.103299856527975</v>
      </c>
      <c r="L2372" s="34">
        <v>359</v>
      </c>
      <c r="M2372" s="36">
        <f t="shared" ref="M2372:M2435" si="361">SUM(L2372/C2372%)</f>
        <v>17.168818747010999</v>
      </c>
      <c r="N2372" s="34">
        <v>328</v>
      </c>
      <c r="O2372" s="36">
        <f t="shared" ref="O2372:O2435" si="362">SUM(N2372/C2372%)</f>
        <v>15.686274509803921</v>
      </c>
      <c r="P2372" s="34">
        <v>204</v>
      </c>
      <c r="Q2372" s="36">
        <f t="shared" ref="Q2372:Q2435" si="363">SUM(P2372/C2372%)</f>
        <v>9.7560975609756095</v>
      </c>
      <c r="R2372" s="34">
        <v>126</v>
      </c>
      <c r="S2372" s="36">
        <f t="shared" ref="S2372:S2435" si="364">SUM(R2372/C2372%)</f>
        <v>6.0258249641319939</v>
      </c>
    </row>
    <row r="2373" spans="1:19" s="24" customFormat="1" ht="15" hidden="1" outlineLevel="1" x14ac:dyDescent="0.2">
      <c r="A2373" s="37" t="s">
        <v>2337</v>
      </c>
      <c r="B2373" s="34"/>
      <c r="C2373" s="35">
        <v>1633</v>
      </c>
      <c r="D2373" s="34">
        <v>772</v>
      </c>
      <c r="E2373" s="36">
        <f t="shared" si="357"/>
        <v>47.274954072259646</v>
      </c>
      <c r="F2373" s="34">
        <v>861</v>
      </c>
      <c r="G2373" s="36">
        <f t="shared" si="358"/>
        <v>52.725045927740361</v>
      </c>
      <c r="H2373" s="34">
        <v>438</v>
      </c>
      <c r="I2373" s="36">
        <f t="shared" si="359"/>
        <v>26.821800367421925</v>
      </c>
      <c r="J2373" s="34">
        <v>344</v>
      </c>
      <c r="K2373" s="36">
        <f t="shared" si="360"/>
        <v>21.06552357624005</v>
      </c>
      <c r="L2373" s="34">
        <v>290</v>
      </c>
      <c r="M2373" s="36">
        <f t="shared" si="361"/>
        <v>17.758726270667484</v>
      </c>
      <c r="N2373" s="34">
        <v>294</v>
      </c>
      <c r="O2373" s="36">
        <f t="shared" si="362"/>
        <v>18.003674219228415</v>
      </c>
      <c r="P2373" s="34">
        <v>173</v>
      </c>
      <c r="Q2373" s="36">
        <f t="shared" si="363"/>
        <v>10.593998775260259</v>
      </c>
      <c r="R2373" s="34">
        <v>94</v>
      </c>
      <c r="S2373" s="36">
        <f t="shared" si="364"/>
        <v>5.7562767911818744</v>
      </c>
    </row>
    <row r="2374" spans="1:19" s="24" customFormat="1" ht="15" hidden="1" outlineLevel="1" x14ac:dyDescent="0.2">
      <c r="A2374" s="37" t="s">
        <v>2338</v>
      </c>
      <c r="B2374" s="34"/>
      <c r="C2374" s="35">
        <v>1848</v>
      </c>
      <c r="D2374" s="34">
        <v>875</v>
      </c>
      <c r="E2374" s="36">
        <f t="shared" si="357"/>
        <v>47.348484848484844</v>
      </c>
      <c r="F2374" s="34">
        <v>973</v>
      </c>
      <c r="G2374" s="36">
        <f t="shared" si="358"/>
        <v>52.651515151515149</v>
      </c>
      <c r="H2374" s="34">
        <v>429</v>
      </c>
      <c r="I2374" s="36">
        <f t="shared" si="359"/>
        <v>23.214285714285715</v>
      </c>
      <c r="J2374" s="34">
        <v>438</v>
      </c>
      <c r="K2374" s="36">
        <f t="shared" si="360"/>
        <v>23.7012987012987</v>
      </c>
      <c r="L2374" s="34">
        <v>286</v>
      </c>
      <c r="M2374" s="36">
        <f t="shared" si="361"/>
        <v>15.476190476190476</v>
      </c>
      <c r="N2374" s="34">
        <v>296</v>
      </c>
      <c r="O2374" s="36">
        <f t="shared" si="362"/>
        <v>16.017316017316016</v>
      </c>
      <c r="P2374" s="34">
        <v>278</v>
      </c>
      <c r="Q2374" s="36">
        <f t="shared" si="363"/>
        <v>15.043290043290042</v>
      </c>
      <c r="R2374" s="34">
        <v>121</v>
      </c>
      <c r="S2374" s="36">
        <f t="shared" si="364"/>
        <v>6.5476190476190474</v>
      </c>
    </row>
    <row r="2375" spans="1:19" s="24" customFormat="1" ht="15" hidden="1" outlineLevel="1" x14ac:dyDescent="0.2">
      <c r="A2375" s="37" t="s">
        <v>2339</v>
      </c>
      <c r="B2375" s="34"/>
      <c r="C2375" s="35">
        <v>201</v>
      </c>
      <c r="D2375" s="34">
        <v>116</v>
      </c>
      <c r="E2375" s="36">
        <f t="shared" si="357"/>
        <v>57.711442786069661</v>
      </c>
      <c r="F2375" s="34">
        <v>85</v>
      </c>
      <c r="G2375" s="36">
        <f t="shared" si="358"/>
        <v>42.288557213930353</v>
      </c>
      <c r="H2375" s="34">
        <v>67</v>
      </c>
      <c r="I2375" s="36">
        <f t="shared" si="359"/>
        <v>33.333333333333336</v>
      </c>
      <c r="J2375" s="34">
        <v>45</v>
      </c>
      <c r="K2375" s="36">
        <f t="shared" si="360"/>
        <v>22.388059701492541</v>
      </c>
      <c r="L2375" s="34">
        <v>34</v>
      </c>
      <c r="M2375" s="36">
        <f t="shared" si="361"/>
        <v>16.915422885572141</v>
      </c>
      <c r="N2375" s="34">
        <v>18</v>
      </c>
      <c r="O2375" s="36">
        <f t="shared" si="362"/>
        <v>8.9552238805970159</v>
      </c>
      <c r="P2375" s="34">
        <v>20</v>
      </c>
      <c r="Q2375" s="36">
        <f t="shared" si="363"/>
        <v>9.9502487562189064</v>
      </c>
      <c r="R2375" s="34">
        <v>17</v>
      </c>
      <c r="S2375" s="36">
        <f t="shared" si="364"/>
        <v>8.4577114427860707</v>
      </c>
    </row>
    <row r="2376" spans="1:19" s="24" customFormat="1" ht="15" hidden="1" outlineLevel="1" x14ac:dyDescent="0.2">
      <c r="A2376" s="37" t="s">
        <v>2340</v>
      </c>
      <c r="B2376" s="34"/>
      <c r="C2376" s="35">
        <v>1430</v>
      </c>
      <c r="D2376" s="34">
        <v>725</v>
      </c>
      <c r="E2376" s="36">
        <f t="shared" si="357"/>
        <v>50.6993006993007</v>
      </c>
      <c r="F2376" s="34">
        <v>705</v>
      </c>
      <c r="G2376" s="36">
        <f t="shared" si="358"/>
        <v>49.3006993006993</v>
      </c>
      <c r="H2376" s="34">
        <v>360</v>
      </c>
      <c r="I2376" s="36">
        <f t="shared" si="359"/>
        <v>25.174825174825173</v>
      </c>
      <c r="J2376" s="34">
        <v>372</v>
      </c>
      <c r="K2376" s="36">
        <f t="shared" si="360"/>
        <v>26.013986013986013</v>
      </c>
      <c r="L2376" s="34">
        <v>262</v>
      </c>
      <c r="M2376" s="36">
        <f t="shared" si="361"/>
        <v>18.32167832167832</v>
      </c>
      <c r="N2376" s="34">
        <v>205</v>
      </c>
      <c r="O2376" s="36">
        <f t="shared" si="362"/>
        <v>14.335664335664335</v>
      </c>
      <c r="P2376" s="34">
        <v>146</v>
      </c>
      <c r="Q2376" s="36">
        <f t="shared" si="363"/>
        <v>10.20979020979021</v>
      </c>
      <c r="R2376" s="34">
        <v>85</v>
      </c>
      <c r="S2376" s="36">
        <f t="shared" si="364"/>
        <v>5.9440559440559442</v>
      </c>
    </row>
    <row r="2377" spans="1:19" s="24" customFormat="1" ht="15" hidden="1" outlineLevel="1" x14ac:dyDescent="0.2">
      <c r="A2377" s="37" t="s">
        <v>2341</v>
      </c>
      <c r="B2377" s="34"/>
      <c r="C2377" s="35">
        <v>1994</v>
      </c>
      <c r="D2377" s="34">
        <v>964</v>
      </c>
      <c r="E2377" s="36">
        <f t="shared" si="357"/>
        <v>48.345035105315944</v>
      </c>
      <c r="F2377" s="34">
        <v>1030</v>
      </c>
      <c r="G2377" s="36">
        <f t="shared" si="358"/>
        <v>51.654964894684049</v>
      </c>
      <c r="H2377" s="34">
        <v>517</v>
      </c>
      <c r="I2377" s="36">
        <f t="shared" si="359"/>
        <v>25.927783350050149</v>
      </c>
      <c r="J2377" s="34">
        <v>416</v>
      </c>
      <c r="K2377" s="36">
        <f t="shared" si="360"/>
        <v>20.86258776328987</v>
      </c>
      <c r="L2377" s="34">
        <v>357</v>
      </c>
      <c r="M2377" s="36">
        <f t="shared" si="361"/>
        <v>17.903711133400201</v>
      </c>
      <c r="N2377" s="34">
        <v>346</v>
      </c>
      <c r="O2377" s="36">
        <f t="shared" si="362"/>
        <v>17.352056168505516</v>
      </c>
      <c r="P2377" s="34">
        <v>259</v>
      </c>
      <c r="Q2377" s="36">
        <f t="shared" si="363"/>
        <v>12.988966900702106</v>
      </c>
      <c r="R2377" s="34">
        <v>99</v>
      </c>
      <c r="S2377" s="36">
        <f t="shared" si="364"/>
        <v>4.9648946840521564</v>
      </c>
    </row>
    <row r="2378" spans="1:19" s="24" customFormat="1" ht="15" hidden="1" outlineLevel="1" x14ac:dyDescent="0.2">
      <c r="A2378" s="37" t="s">
        <v>2342</v>
      </c>
      <c r="B2378" s="34"/>
      <c r="C2378" s="35">
        <v>658</v>
      </c>
      <c r="D2378" s="34">
        <v>344</v>
      </c>
      <c r="E2378" s="36">
        <f t="shared" si="357"/>
        <v>52.27963525835866</v>
      </c>
      <c r="F2378" s="34">
        <v>314</v>
      </c>
      <c r="G2378" s="36">
        <f t="shared" si="358"/>
        <v>47.72036474164134</v>
      </c>
      <c r="H2378" s="34">
        <v>166</v>
      </c>
      <c r="I2378" s="36">
        <f t="shared" si="359"/>
        <v>25.227963525835865</v>
      </c>
      <c r="J2378" s="34">
        <v>133</v>
      </c>
      <c r="K2378" s="36">
        <f t="shared" si="360"/>
        <v>20.212765957446809</v>
      </c>
      <c r="L2378" s="34">
        <v>136</v>
      </c>
      <c r="M2378" s="36">
        <f t="shared" si="361"/>
        <v>20.668693009118542</v>
      </c>
      <c r="N2378" s="34">
        <v>118</v>
      </c>
      <c r="O2378" s="36">
        <f t="shared" si="362"/>
        <v>17.933130699088146</v>
      </c>
      <c r="P2378" s="34">
        <v>63</v>
      </c>
      <c r="Q2378" s="36">
        <f t="shared" si="363"/>
        <v>9.5744680851063837</v>
      </c>
      <c r="R2378" s="34">
        <v>42</v>
      </c>
      <c r="S2378" s="36">
        <f t="shared" si="364"/>
        <v>6.3829787234042552</v>
      </c>
    </row>
    <row r="2379" spans="1:19" s="24" customFormat="1" ht="15" hidden="1" outlineLevel="1" x14ac:dyDescent="0.2">
      <c r="A2379" s="37" t="s">
        <v>2343</v>
      </c>
      <c r="B2379" s="34"/>
      <c r="C2379" s="35">
        <v>2157</v>
      </c>
      <c r="D2379" s="34">
        <v>1007</v>
      </c>
      <c r="E2379" s="36">
        <f t="shared" si="357"/>
        <v>46.68521094112193</v>
      </c>
      <c r="F2379" s="34">
        <v>1150</v>
      </c>
      <c r="G2379" s="36">
        <f t="shared" si="358"/>
        <v>53.31478905887807</v>
      </c>
      <c r="H2379" s="34">
        <v>560</v>
      </c>
      <c r="I2379" s="36">
        <f t="shared" si="359"/>
        <v>25.961984237366714</v>
      </c>
      <c r="J2379" s="34">
        <v>477</v>
      </c>
      <c r="K2379" s="36">
        <f t="shared" si="360"/>
        <v>22.114047287899862</v>
      </c>
      <c r="L2379" s="34">
        <v>327</v>
      </c>
      <c r="M2379" s="36">
        <f t="shared" si="361"/>
        <v>15.159944367176633</v>
      </c>
      <c r="N2379" s="34">
        <v>345</v>
      </c>
      <c r="O2379" s="36">
        <f t="shared" si="362"/>
        <v>15.994436717663421</v>
      </c>
      <c r="P2379" s="34">
        <v>310</v>
      </c>
      <c r="Q2379" s="36">
        <f t="shared" si="363"/>
        <v>14.371812702828002</v>
      </c>
      <c r="R2379" s="34">
        <v>138</v>
      </c>
      <c r="S2379" s="36">
        <f t="shared" si="364"/>
        <v>6.3977746870653682</v>
      </c>
    </row>
    <row r="2380" spans="1:19" s="24" customFormat="1" ht="15" hidden="1" outlineLevel="1" x14ac:dyDescent="0.2">
      <c r="A2380" s="37" t="s">
        <v>2344</v>
      </c>
      <c r="B2380" s="34"/>
      <c r="C2380" s="35">
        <v>1149</v>
      </c>
      <c r="D2380" s="34">
        <v>533</v>
      </c>
      <c r="E2380" s="36">
        <f t="shared" si="357"/>
        <v>46.388163620539601</v>
      </c>
      <c r="F2380" s="34">
        <v>616</v>
      </c>
      <c r="G2380" s="36">
        <f t="shared" si="358"/>
        <v>53.611836379460399</v>
      </c>
      <c r="H2380" s="34">
        <v>260</v>
      </c>
      <c r="I2380" s="36">
        <f t="shared" si="359"/>
        <v>22.628372497824195</v>
      </c>
      <c r="J2380" s="34">
        <v>268</v>
      </c>
      <c r="K2380" s="36">
        <f t="shared" si="360"/>
        <v>23.324630113141861</v>
      </c>
      <c r="L2380" s="34">
        <v>190</v>
      </c>
      <c r="M2380" s="36">
        <f t="shared" si="361"/>
        <v>16.536118363794603</v>
      </c>
      <c r="N2380" s="34">
        <v>183</v>
      </c>
      <c r="O2380" s="36">
        <f t="shared" si="362"/>
        <v>15.926892950391645</v>
      </c>
      <c r="P2380" s="34">
        <v>171</v>
      </c>
      <c r="Q2380" s="36">
        <f t="shared" si="363"/>
        <v>14.882506527415144</v>
      </c>
      <c r="R2380" s="34">
        <v>77</v>
      </c>
      <c r="S2380" s="36">
        <f t="shared" si="364"/>
        <v>6.7014795474325499</v>
      </c>
    </row>
    <row r="2381" spans="1:19" s="24" customFormat="1" ht="15" hidden="1" outlineLevel="1" x14ac:dyDescent="0.2">
      <c r="A2381" s="37" t="s">
        <v>2345</v>
      </c>
      <c r="B2381" s="34"/>
      <c r="C2381" s="35">
        <v>987</v>
      </c>
      <c r="D2381" s="34">
        <v>465</v>
      </c>
      <c r="E2381" s="36">
        <f t="shared" si="357"/>
        <v>47.112462006079028</v>
      </c>
      <c r="F2381" s="34">
        <v>522</v>
      </c>
      <c r="G2381" s="36">
        <f t="shared" si="358"/>
        <v>52.887537993920979</v>
      </c>
      <c r="H2381" s="34">
        <v>247</v>
      </c>
      <c r="I2381" s="36">
        <f t="shared" si="359"/>
        <v>25.025329280648432</v>
      </c>
      <c r="J2381" s="34">
        <v>208</v>
      </c>
      <c r="K2381" s="36">
        <f t="shared" si="360"/>
        <v>21.073961499493414</v>
      </c>
      <c r="L2381" s="34">
        <v>154</v>
      </c>
      <c r="M2381" s="36">
        <f t="shared" si="361"/>
        <v>15.602836879432626</v>
      </c>
      <c r="N2381" s="34">
        <v>146</v>
      </c>
      <c r="O2381" s="36">
        <f t="shared" si="362"/>
        <v>14.792299898682879</v>
      </c>
      <c r="P2381" s="34">
        <v>170</v>
      </c>
      <c r="Q2381" s="36">
        <f t="shared" si="363"/>
        <v>17.22391084093212</v>
      </c>
      <c r="R2381" s="34">
        <v>62</v>
      </c>
      <c r="S2381" s="36">
        <f t="shared" si="364"/>
        <v>6.281661600810537</v>
      </c>
    </row>
    <row r="2382" spans="1:19" s="24" customFormat="1" ht="15" hidden="1" outlineLevel="1" x14ac:dyDescent="0.2">
      <c r="A2382" s="37" t="s">
        <v>2607</v>
      </c>
      <c r="B2382" s="34"/>
      <c r="C2382" s="35">
        <v>921</v>
      </c>
      <c r="D2382" s="34">
        <v>429</v>
      </c>
      <c r="E2382" s="36">
        <f t="shared" si="357"/>
        <v>46.579804560260584</v>
      </c>
      <c r="F2382" s="34">
        <v>492</v>
      </c>
      <c r="G2382" s="36">
        <f t="shared" si="358"/>
        <v>53.420195439739409</v>
      </c>
      <c r="H2382" s="34">
        <v>231</v>
      </c>
      <c r="I2382" s="36">
        <f t="shared" si="359"/>
        <v>25.081433224755699</v>
      </c>
      <c r="J2382" s="34">
        <v>179</v>
      </c>
      <c r="K2382" s="36">
        <f t="shared" si="360"/>
        <v>19.435396308360477</v>
      </c>
      <c r="L2382" s="34">
        <v>145</v>
      </c>
      <c r="M2382" s="36">
        <f t="shared" si="361"/>
        <v>15.743756786102061</v>
      </c>
      <c r="N2382" s="34">
        <v>158</v>
      </c>
      <c r="O2382" s="36">
        <f t="shared" si="362"/>
        <v>17.155266015200866</v>
      </c>
      <c r="P2382" s="34">
        <v>147</v>
      </c>
      <c r="Q2382" s="36">
        <f t="shared" si="363"/>
        <v>15.960912052117262</v>
      </c>
      <c r="R2382" s="34">
        <v>61</v>
      </c>
      <c r="S2382" s="36">
        <f t="shared" si="364"/>
        <v>6.6232356134636259</v>
      </c>
    </row>
    <row r="2383" spans="1:19" s="24" customFormat="1" ht="15" hidden="1" outlineLevel="1" x14ac:dyDescent="0.2">
      <c r="A2383" s="37" t="s">
        <v>2346</v>
      </c>
      <c r="B2383" s="34"/>
      <c r="C2383" s="35">
        <v>560</v>
      </c>
      <c r="D2383" s="34">
        <v>281</v>
      </c>
      <c r="E2383" s="36">
        <f t="shared" si="357"/>
        <v>50.178571428571431</v>
      </c>
      <c r="F2383" s="34">
        <v>279</v>
      </c>
      <c r="G2383" s="36">
        <f t="shared" si="358"/>
        <v>49.821428571428577</v>
      </c>
      <c r="H2383" s="34">
        <v>159</v>
      </c>
      <c r="I2383" s="36">
        <f t="shared" si="359"/>
        <v>28.392857142857146</v>
      </c>
      <c r="J2383" s="34">
        <v>120</v>
      </c>
      <c r="K2383" s="36">
        <f t="shared" si="360"/>
        <v>21.428571428571431</v>
      </c>
      <c r="L2383" s="34">
        <v>108</v>
      </c>
      <c r="M2383" s="36">
        <f t="shared" si="361"/>
        <v>19.285714285714288</v>
      </c>
      <c r="N2383" s="34">
        <v>87</v>
      </c>
      <c r="O2383" s="36">
        <f t="shared" si="362"/>
        <v>15.535714285714286</v>
      </c>
      <c r="P2383" s="34">
        <v>51</v>
      </c>
      <c r="Q2383" s="36">
        <f t="shared" si="363"/>
        <v>9.1071428571428577</v>
      </c>
      <c r="R2383" s="34">
        <v>35</v>
      </c>
      <c r="S2383" s="36">
        <f t="shared" si="364"/>
        <v>6.25</v>
      </c>
    </row>
    <row r="2384" spans="1:19" s="24" customFormat="1" ht="15" hidden="1" outlineLevel="1" x14ac:dyDescent="0.2">
      <c r="A2384" s="37" t="s">
        <v>2347</v>
      </c>
      <c r="B2384" s="34"/>
      <c r="C2384" s="35">
        <v>1397</v>
      </c>
      <c r="D2384" s="34">
        <v>716</v>
      </c>
      <c r="E2384" s="36">
        <f t="shared" si="357"/>
        <v>51.252684323550461</v>
      </c>
      <c r="F2384" s="34">
        <v>681</v>
      </c>
      <c r="G2384" s="36">
        <f t="shared" si="358"/>
        <v>48.747315676449531</v>
      </c>
      <c r="H2384" s="34">
        <v>386</v>
      </c>
      <c r="I2384" s="36">
        <f t="shared" si="359"/>
        <v>27.630637079455976</v>
      </c>
      <c r="J2384" s="34">
        <v>295</v>
      </c>
      <c r="K2384" s="36">
        <f t="shared" si="360"/>
        <v>21.116678596993555</v>
      </c>
      <c r="L2384" s="34">
        <v>258</v>
      </c>
      <c r="M2384" s="36">
        <f t="shared" si="361"/>
        <v>18.468146027201144</v>
      </c>
      <c r="N2384" s="34">
        <v>225</v>
      </c>
      <c r="O2384" s="36">
        <f t="shared" si="362"/>
        <v>16.105941302791695</v>
      </c>
      <c r="P2384" s="34">
        <v>160</v>
      </c>
      <c r="Q2384" s="36">
        <f t="shared" si="363"/>
        <v>11.45311381531854</v>
      </c>
      <c r="R2384" s="34">
        <v>73</v>
      </c>
      <c r="S2384" s="36">
        <f t="shared" si="364"/>
        <v>5.2254831782390836</v>
      </c>
    </row>
    <row r="2385" spans="1:19" s="24" customFormat="1" ht="15" hidden="1" outlineLevel="1" x14ac:dyDescent="0.2">
      <c r="A2385" s="37" t="s">
        <v>2348</v>
      </c>
      <c r="B2385" s="34"/>
      <c r="C2385" s="35">
        <v>394</v>
      </c>
      <c r="D2385" s="34">
        <v>187</v>
      </c>
      <c r="E2385" s="36">
        <f t="shared" si="357"/>
        <v>47.461928934010153</v>
      </c>
      <c r="F2385" s="34">
        <v>207</v>
      </c>
      <c r="G2385" s="36">
        <f t="shared" si="358"/>
        <v>52.538071065989847</v>
      </c>
      <c r="H2385" s="34">
        <v>105</v>
      </c>
      <c r="I2385" s="36">
        <f t="shared" si="359"/>
        <v>26.649746192893403</v>
      </c>
      <c r="J2385" s="34">
        <v>99</v>
      </c>
      <c r="K2385" s="36">
        <f t="shared" si="360"/>
        <v>25.126903553299492</v>
      </c>
      <c r="L2385" s="34">
        <v>74</v>
      </c>
      <c r="M2385" s="36">
        <f t="shared" si="361"/>
        <v>18.781725888324875</v>
      </c>
      <c r="N2385" s="34">
        <v>52</v>
      </c>
      <c r="O2385" s="36">
        <f t="shared" si="362"/>
        <v>13.197969543147208</v>
      </c>
      <c r="P2385" s="34">
        <v>42</v>
      </c>
      <c r="Q2385" s="36">
        <f t="shared" si="363"/>
        <v>10.659898477157361</v>
      </c>
      <c r="R2385" s="34">
        <v>22</v>
      </c>
      <c r="S2385" s="36">
        <f t="shared" si="364"/>
        <v>5.5837563451776653</v>
      </c>
    </row>
    <row r="2386" spans="1:19" s="24" customFormat="1" ht="15" hidden="1" outlineLevel="1" x14ac:dyDescent="0.2">
      <c r="A2386" s="37" t="s">
        <v>2349</v>
      </c>
      <c r="B2386" s="34"/>
      <c r="C2386" s="35">
        <v>1593</v>
      </c>
      <c r="D2386" s="34">
        <v>805</v>
      </c>
      <c r="E2386" s="36">
        <f t="shared" si="357"/>
        <v>50.533584431889516</v>
      </c>
      <c r="F2386" s="34">
        <v>788</v>
      </c>
      <c r="G2386" s="36">
        <f t="shared" si="358"/>
        <v>49.466415568110484</v>
      </c>
      <c r="H2386" s="34">
        <v>463</v>
      </c>
      <c r="I2386" s="36">
        <f t="shared" si="359"/>
        <v>29.064657878217201</v>
      </c>
      <c r="J2386" s="34">
        <v>367</v>
      </c>
      <c r="K2386" s="36">
        <f t="shared" si="360"/>
        <v>23.038292529817955</v>
      </c>
      <c r="L2386" s="34">
        <v>276</v>
      </c>
      <c r="M2386" s="36">
        <f t="shared" si="361"/>
        <v>17.325800376647834</v>
      </c>
      <c r="N2386" s="34">
        <v>254</v>
      </c>
      <c r="O2386" s="36">
        <f t="shared" si="362"/>
        <v>15.944758317639673</v>
      </c>
      <c r="P2386" s="34">
        <v>153</v>
      </c>
      <c r="Q2386" s="36">
        <f t="shared" si="363"/>
        <v>9.6045197740112993</v>
      </c>
      <c r="R2386" s="34">
        <v>80</v>
      </c>
      <c r="S2386" s="36">
        <f t="shared" si="364"/>
        <v>5.0219711236660389</v>
      </c>
    </row>
    <row r="2387" spans="1:19" s="24" customFormat="1" ht="15" hidden="1" outlineLevel="1" x14ac:dyDescent="0.2">
      <c r="A2387" s="37" t="s">
        <v>2350</v>
      </c>
      <c r="B2387" s="34"/>
      <c r="C2387" s="35">
        <v>1016</v>
      </c>
      <c r="D2387" s="34">
        <v>531</v>
      </c>
      <c r="E2387" s="36">
        <f t="shared" si="357"/>
        <v>52.263779527559052</v>
      </c>
      <c r="F2387" s="34">
        <v>485</v>
      </c>
      <c r="G2387" s="36">
        <f t="shared" si="358"/>
        <v>47.736220472440941</v>
      </c>
      <c r="H2387" s="34">
        <v>280</v>
      </c>
      <c r="I2387" s="36">
        <f t="shared" si="359"/>
        <v>27.559055118110237</v>
      </c>
      <c r="J2387" s="34">
        <v>244</v>
      </c>
      <c r="K2387" s="36">
        <f t="shared" si="360"/>
        <v>24.015748031496063</v>
      </c>
      <c r="L2387" s="34">
        <v>195</v>
      </c>
      <c r="M2387" s="36">
        <f t="shared" si="361"/>
        <v>19.19291338582677</v>
      </c>
      <c r="N2387" s="34">
        <v>133</v>
      </c>
      <c r="O2387" s="36">
        <f t="shared" si="362"/>
        <v>13.090551181102361</v>
      </c>
      <c r="P2387" s="34">
        <v>97</v>
      </c>
      <c r="Q2387" s="36">
        <f t="shared" si="363"/>
        <v>9.5472440944881889</v>
      </c>
      <c r="R2387" s="34">
        <v>67</v>
      </c>
      <c r="S2387" s="36">
        <f t="shared" si="364"/>
        <v>6.5944881889763778</v>
      </c>
    </row>
    <row r="2388" spans="1:19" s="24" customFormat="1" ht="15" hidden="1" outlineLevel="1" x14ac:dyDescent="0.2">
      <c r="A2388" s="37" t="s">
        <v>2351</v>
      </c>
      <c r="B2388" s="34"/>
      <c r="C2388" s="35">
        <v>2070</v>
      </c>
      <c r="D2388" s="34">
        <v>996</v>
      </c>
      <c r="E2388" s="36">
        <f t="shared" si="357"/>
        <v>48.115942028985508</v>
      </c>
      <c r="F2388" s="34">
        <v>1074</v>
      </c>
      <c r="G2388" s="36">
        <f t="shared" si="358"/>
        <v>51.884057971014492</v>
      </c>
      <c r="H2388" s="34">
        <v>533</v>
      </c>
      <c r="I2388" s="36">
        <f t="shared" si="359"/>
        <v>25.748792270531403</v>
      </c>
      <c r="J2388" s="34">
        <v>502</v>
      </c>
      <c r="K2388" s="36">
        <f t="shared" si="360"/>
        <v>24.2512077294686</v>
      </c>
      <c r="L2388" s="34">
        <v>341</v>
      </c>
      <c r="M2388" s="36">
        <f t="shared" si="361"/>
        <v>16.473429951690822</v>
      </c>
      <c r="N2388" s="34">
        <v>317</v>
      </c>
      <c r="O2388" s="36">
        <f t="shared" si="362"/>
        <v>15.314009661835749</v>
      </c>
      <c r="P2388" s="34">
        <v>250</v>
      </c>
      <c r="Q2388" s="36">
        <f t="shared" si="363"/>
        <v>12.077294685990339</v>
      </c>
      <c r="R2388" s="34">
        <v>127</v>
      </c>
      <c r="S2388" s="36">
        <f t="shared" si="364"/>
        <v>6.1352657004830924</v>
      </c>
    </row>
    <row r="2389" spans="1:19" s="24" customFormat="1" ht="15" hidden="1" outlineLevel="1" x14ac:dyDescent="0.2">
      <c r="A2389" s="37" t="s">
        <v>2352</v>
      </c>
      <c r="B2389" s="34"/>
      <c r="C2389" s="35">
        <v>446</v>
      </c>
      <c r="D2389" s="34">
        <v>230</v>
      </c>
      <c r="E2389" s="36">
        <f t="shared" si="357"/>
        <v>51.569506726457398</v>
      </c>
      <c r="F2389" s="34">
        <v>216</v>
      </c>
      <c r="G2389" s="36">
        <f t="shared" si="358"/>
        <v>48.430493273542602</v>
      </c>
      <c r="H2389" s="34">
        <v>111</v>
      </c>
      <c r="I2389" s="36">
        <f t="shared" si="359"/>
        <v>24.887892376681613</v>
      </c>
      <c r="J2389" s="34">
        <v>110</v>
      </c>
      <c r="K2389" s="36">
        <f t="shared" si="360"/>
        <v>24.663677130044842</v>
      </c>
      <c r="L2389" s="34">
        <v>82</v>
      </c>
      <c r="M2389" s="36">
        <f t="shared" si="361"/>
        <v>18.385650224215247</v>
      </c>
      <c r="N2389" s="34">
        <v>92</v>
      </c>
      <c r="O2389" s="36">
        <f t="shared" si="362"/>
        <v>20.627802690582961</v>
      </c>
      <c r="P2389" s="34">
        <v>27</v>
      </c>
      <c r="Q2389" s="36">
        <f t="shared" si="363"/>
        <v>6.0538116591928253</v>
      </c>
      <c r="R2389" s="34">
        <v>24</v>
      </c>
      <c r="S2389" s="36">
        <f t="shared" si="364"/>
        <v>5.3811659192825116</v>
      </c>
    </row>
    <row r="2390" spans="1:19" s="24" customFormat="1" ht="15" hidden="1" outlineLevel="1" x14ac:dyDescent="0.2">
      <c r="A2390" s="37" t="s">
        <v>2353</v>
      </c>
      <c r="B2390" s="34"/>
      <c r="C2390" s="35">
        <v>810</v>
      </c>
      <c r="D2390" s="34">
        <v>381</v>
      </c>
      <c r="E2390" s="36">
        <f t="shared" si="357"/>
        <v>47.037037037037038</v>
      </c>
      <c r="F2390" s="34">
        <v>429</v>
      </c>
      <c r="G2390" s="36">
        <f t="shared" si="358"/>
        <v>52.962962962962962</v>
      </c>
      <c r="H2390" s="34">
        <v>198</v>
      </c>
      <c r="I2390" s="36">
        <f t="shared" si="359"/>
        <v>24.444444444444446</v>
      </c>
      <c r="J2390" s="34">
        <v>226</v>
      </c>
      <c r="K2390" s="36">
        <f t="shared" si="360"/>
        <v>27.901234567901234</v>
      </c>
      <c r="L2390" s="34">
        <v>149</v>
      </c>
      <c r="M2390" s="36">
        <f t="shared" si="361"/>
        <v>18.395061728395063</v>
      </c>
      <c r="N2390" s="34">
        <v>118</v>
      </c>
      <c r="O2390" s="36">
        <f t="shared" si="362"/>
        <v>14.567901234567902</v>
      </c>
      <c r="P2390" s="34">
        <v>100</v>
      </c>
      <c r="Q2390" s="36">
        <f t="shared" si="363"/>
        <v>12.345679012345679</v>
      </c>
      <c r="R2390" s="34">
        <v>19</v>
      </c>
      <c r="S2390" s="36">
        <f t="shared" si="364"/>
        <v>2.3456790123456792</v>
      </c>
    </row>
    <row r="2391" spans="1:19" s="24" customFormat="1" ht="15" hidden="1" outlineLevel="1" x14ac:dyDescent="0.2">
      <c r="A2391" s="37" t="s">
        <v>2354</v>
      </c>
      <c r="B2391" s="34"/>
      <c r="C2391" s="35">
        <v>625</v>
      </c>
      <c r="D2391" s="34">
        <v>306</v>
      </c>
      <c r="E2391" s="36">
        <f t="shared" si="357"/>
        <v>48.96</v>
      </c>
      <c r="F2391" s="34">
        <v>319</v>
      </c>
      <c r="G2391" s="36">
        <f t="shared" si="358"/>
        <v>51.04</v>
      </c>
      <c r="H2391" s="34">
        <v>129</v>
      </c>
      <c r="I2391" s="36">
        <f t="shared" si="359"/>
        <v>20.64</v>
      </c>
      <c r="J2391" s="34">
        <v>157</v>
      </c>
      <c r="K2391" s="36">
        <f t="shared" si="360"/>
        <v>25.12</v>
      </c>
      <c r="L2391" s="34">
        <v>110</v>
      </c>
      <c r="M2391" s="36">
        <f t="shared" si="361"/>
        <v>17.600000000000001</v>
      </c>
      <c r="N2391" s="34">
        <v>86</v>
      </c>
      <c r="O2391" s="36">
        <f t="shared" si="362"/>
        <v>13.76</v>
      </c>
      <c r="P2391" s="34">
        <v>94</v>
      </c>
      <c r="Q2391" s="36">
        <f t="shared" si="363"/>
        <v>15.04</v>
      </c>
      <c r="R2391" s="34">
        <v>49</v>
      </c>
      <c r="S2391" s="36">
        <f t="shared" si="364"/>
        <v>7.84</v>
      </c>
    </row>
    <row r="2392" spans="1:19" s="24" customFormat="1" ht="15" hidden="1" outlineLevel="1" x14ac:dyDescent="0.2">
      <c r="A2392" s="37" t="s">
        <v>2355</v>
      </c>
      <c r="B2392" s="34"/>
      <c r="C2392" s="35">
        <v>839</v>
      </c>
      <c r="D2392" s="34">
        <v>414</v>
      </c>
      <c r="E2392" s="36">
        <f t="shared" si="357"/>
        <v>49.344457687723477</v>
      </c>
      <c r="F2392" s="34">
        <v>425</v>
      </c>
      <c r="G2392" s="36">
        <f t="shared" si="358"/>
        <v>50.655542312276516</v>
      </c>
      <c r="H2392" s="34">
        <v>230</v>
      </c>
      <c r="I2392" s="36">
        <f t="shared" si="359"/>
        <v>27.413587604290822</v>
      </c>
      <c r="J2392" s="34">
        <v>216</v>
      </c>
      <c r="K2392" s="36">
        <f t="shared" si="360"/>
        <v>25.74493444576877</v>
      </c>
      <c r="L2392" s="34">
        <v>150</v>
      </c>
      <c r="M2392" s="36">
        <f t="shared" si="361"/>
        <v>17.878426698450536</v>
      </c>
      <c r="N2392" s="34">
        <v>121</v>
      </c>
      <c r="O2392" s="36">
        <f t="shared" si="362"/>
        <v>14.421930870083433</v>
      </c>
      <c r="P2392" s="34">
        <v>93</v>
      </c>
      <c r="Q2392" s="36">
        <f t="shared" si="363"/>
        <v>11.084624553039331</v>
      </c>
      <c r="R2392" s="34">
        <v>29</v>
      </c>
      <c r="S2392" s="36">
        <f t="shared" si="364"/>
        <v>3.4564958283671037</v>
      </c>
    </row>
    <row r="2393" spans="1:19" s="24" customFormat="1" ht="15" collapsed="1" x14ac:dyDescent="0.2">
      <c r="A2393" s="33" t="s">
        <v>2608</v>
      </c>
      <c r="B2393" s="34">
        <v>25</v>
      </c>
      <c r="C2393" s="34">
        <f t="shared" ref="C2393:R2393" si="365">SUM(C2394:C2418)</f>
        <v>38527</v>
      </c>
      <c r="D2393" s="34">
        <f t="shared" si="365"/>
        <v>16510</v>
      </c>
      <c r="E2393" s="36">
        <f t="shared" si="357"/>
        <v>42.853064084927453</v>
      </c>
      <c r="F2393" s="34">
        <f t="shared" si="365"/>
        <v>22017</v>
      </c>
      <c r="G2393" s="36">
        <f t="shared" si="358"/>
        <v>57.146935915072547</v>
      </c>
      <c r="H2393" s="34">
        <f t="shared" si="365"/>
        <v>9464</v>
      </c>
      <c r="I2393" s="36">
        <f t="shared" si="359"/>
        <v>24.564591066005658</v>
      </c>
      <c r="J2393" s="34">
        <f t="shared" si="365"/>
        <v>9580</v>
      </c>
      <c r="K2393" s="36">
        <f t="shared" si="360"/>
        <v>24.865678614997275</v>
      </c>
      <c r="L2393" s="34">
        <f t="shared" si="365"/>
        <v>6578</v>
      </c>
      <c r="M2393" s="36">
        <f t="shared" si="361"/>
        <v>17.073740493679757</v>
      </c>
      <c r="N2393" s="34">
        <f t="shared" si="365"/>
        <v>5797</v>
      </c>
      <c r="O2393" s="36">
        <f t="shared" si="362"/>
        <v>15.046590702624135</v>
      </c>
      <c r="P2393" s="34">
        <f t="shared" si="365"/>
        <v>4744</v>
      </c>
      <c r="Q2393" s="36">
        <f t="shared" si="363"/>
        <v>12.313442520829549</v>
      </c>
      <c r="R2393" s="34">
        <f t="shared" si="365"/>
        <v>2364</v>
      </c>
      <c r="S2393" s="36">
        <f t="shared" si="364"/>
        <v>6.1359566018636285</v>
      </c>
    </row>
    <row r="2394" spans="1:19" s="24" customFormat="1" ht="15" hidden="1" outlineLevel="1" x14ac:dyDescent="0.2">
      <c r="A2394" s="37" t="s">
        <v>2356</v>
      </c>
      <c r="B2394" s="34"/>
      <c r="C2394" s="35">
        <v>593</v>
      </c>
      <c r="D2394" s="34">
        <v>250</v>
      </c>
      <c r="E2394" s="36">
        <f t="shared" si="357"/>
        <v>42.158516020236092</v>
      </c>
      <c r="F2394" s="34">
        <v>343</v>
      </c>
      <c r="G2394" s="36">
        <f t="shared" si="358"/>
        <v>57.841483979763915</v>
      </c>
      <c r="H2394" s="34">
        <v>114</v>
      </c>
      <c r="I2394" s="36">
        <f t="shared" si="359"/>
        <v>19.224283305227658</v>
      </c>
      <c r="J2394" s="34">
        <v>137</v>
      </c>
      <c r="K2394" s="36">
        <f t="shared" si="360"/>
        <v>23.102866779089378</v>
      </c>
      <c r="L2394" s="34">
        <v>100</v>
      </c>
      <c r="M2394" s="36">
        <f t="shared" si="361"/>
        <v>16.863406408094434</v>
      </c>
      <c r="N2394" s="34">
        <v>81</v>
      </c>
      <c r="O2394" s="36">
        <f t="shared" si="362"/>
        <v>13.659359190556494</v>
      </c>
      <c r="P2394" s="34">
        <v>88</v>
      </c>
      <c r="Q2394" s="36">
        <f t="shared" si="363"/>
        <v>14.839797639123104</v>
      </c>
      <c r="R2394" s="34">
        <v>73</v>
      </c>
      <c r="S2394" s="36">
        <f t="shared" si="364"/>
        <v>12.310286677908937</v>
      </c>
    </row>
    <row r="2395" spans="1:19" s="24" customFormat="1" ht="15" hidden="1" outlineLevel="1" x14ac:dyDescent="0.2">
      <c r="A2395" s="37" t="s">
        <v>2357</v>
      </c>
      <c r="B2395" s="34"/>
      <c r="C2395" s="35">
        <v>834</v>
      </c>
      <c r="D2395" s="34">
        <v>364</v>
      </c>
      <c r="E2395" s="36">
        <f t="shared" si="357"/>
        <v>43.645083932853716</v>
      </c>
      <c r="F2395" s="34">
        <v>470</v>
      </c>
      <c r="G2395" s="36">
        <f t="shared" si="358"/>
        <v>56.354916067146284</v>
      </c>
      <c r="H2395" s="34">
        <v>186</v>
      </c>
      <c r="I2395" s="36">
        <f t="shared" si="359"/>
        <v>22.302158273381295</v>
      </c>
      <c r="J2395" s="34">
        <v>187</v>
      </c>
      <c r="K2395" s="36">
        <f t="shared" si="360"/>
        <v>22.422062350119905</v>
      </c>
      <c r="L2395" s="34">
        <v>110</v>
      </c>
      <c r="M2395" s="36">
        <f t="shared" si="361"/>
        <v>13.189448441247002</v>
      </c>
      <c r="N2395" s="34">
        <v>124</v>
      </c>
      <c r="O2395" s="36">
        <f t="shared" si="362"/>
        <v>14.86810551558753</v>
      </c>
      <c r="P2395" s="34">
        <v>139</v>
      </c>
      <c r="Q2395" s="36">
        <f t="shared" si="363"/>
        <v>16.666666666666668</v>
      </c>
      <c r="R2395" s="34">
        <v>88</v>
      </c>
      <c r="S2395" s="36">
        <f t="shared" si="364"/>
        <v>10.551558752997602</v>
      </c>
    </row>
    <row r="2396" spans="1:19" s="24" customFormat="1" ht="15" hidden="1" outlineLevel="1" x14ac:dyDescent="0.2">
      <c r="A2396" s="37" t="s">
        <v>2358</v>
      </c>
      <c r="B2396" s="34"/>
      <c r="C2396" s="35">
        <v>1966</v>
      </c>
      <c r="D2396" s="34">
        <v>760</v>
      </c>
      <c r="E2396" s="36">
        <f t="shared" si="357"/>
        <v>38.657171922685656</v>
      </c>
      <c r="F2396" s="34">
        <v>1206</v>
      </c>
      <c r="G2396" s="36">
        <f t="shared" si="358"/>
        <v>61.342828077314344</v>
      </c>
      <c r="H2396" s="34">
        <v>451</v>
      </c>
      <c r="I2396" s="36">
        <f t="shared" si="359"/>
        <v>22.939979654120041</v>
      </c>
      <c r="J2396" s="34">
        <v>531</v>
      </c>
      <c r="K2396" s="36">
        <f t="shared" si="360"/>
        <v>27.009155645981689</v>
      </c>
      <c r="L2396" s="34">
        <v>370</v>
      </c>
      <c r="M2396" s="36">
        <f t="shared" si="361"/>
        <v>18.819938962360123</v>
      </c>
      <c r="N2396" s="34">
        <v>237</v>
      </c>
      <c r="O2396" s="36">
        <f t="shared" si="362"/>
        <v>12.054933875890132</v>
      </c>
      <c r="P2396" s="34">
        <v>251</v>
      </c>
      <c r="Q2396" s="36">
        <f t="shared" si="363"/>
        <v>12.76703967446592</v>
      </c>
      <c r="R2396" s="34">
        <v>126</v>
      </c>
      <c r="S2396" s="36">
        <f t="shared" si="364"/>
        <v>6.4089521871820958</v>
      </c>
    </row>
    <row r="2397" spans="1:19" s="24" customFormat="1" ht="15" hidden="1" outlineLevel="1" x14ac:dyDescent="0.2">
      <c r="A2397" s="37" t="s">
        <v>2359</v>
      </c>
      <c r="B2397" s="34"/>
      <c r="C2397" s="35">
        <v>1355</v>
      </c>
      <c r="D2397" s="34">
        <v>612</v>
      </c>
      <c r="E2397" s="36">
        <f t="shared" si="357"/>
        <v>45.166051660516601</v>
      </c>
      <c r="F2397" s="34">
        <v>743</v>
      </c>
      <c r="G2397" s="36">
        <f t="shared" si="358"/>
        <v>54.833948339483392</v>
      </c>
      <c r="H2397" s="34">
        <v>348</v>
      </c>
      <c r="I2397" s="36">
        <f t="shared" si="359"/>
        <v>25.682656826568266</v>
      </c>
      <c r="J2397" s="34">
        <v>333</v>
      </c>
      <c r="K2397" s="36">
        <f t="shared" si="360"/>
        <v>24.575645756457565</v>
      </c>
      <c r="L2397" s="34">
        <v>197</v>
      </c>
      <c r="M2397" s="36">
        <f t="shared" si="361"/>
        <v>14.538745387453874</v>
      </c>
      <c r="N2397" s="34">
        <v>224</v>
      </c>
      <c r="O2397" s="36">
        <f t="shared" si="362"/>
        <v>16.531365313653136</v>
      </c>
      <c r="P2397" s="34">
        <v>159</v>
      </c>
      <c r="Q2397" s="36">
        <f t="shared" si="363"/>
        <v>11.734317343173432</v>
      </c>
      <c r="R2397" s="34">
        <v>94</v>
      </c>
      <c r="S2397" s="36">
        <f t="shared" si="364"/>
        <v>6.9372693726937262</v>
      </c>
    </row>
    <row r="2398" spans="1:19" s="24" customFormat="1" ht="15" hidden="1" outlineLevel="1" x14ac:dyDescent="0.2">
      <c r="A2398" s="37" t="s">
        <v>2360</v>
      </c>
      <c r="B2398" s="34"/>
      <c r="C2398" s="35">
        <v>1428</v>
      </c>
      <c r="D2398" s="34">
        <v>660</v>
      </c>
      <c r="E2398" s="36">
        <f t="shared" si="357"/>
        <v>46.218487394957982</v>
      </c>
      <c r="F2398" s="34">
        <v>768</v>
      </c>
      <c r="G2398" s="36">
        <f t="shared" si="358"/>
        <v>53.781512605042018</v>
      </c>
      <c r="H2398" s="34">
        <v>343</v>
      </c>
      <c r="I2398" s="36">
        <f t="shared" si="359"/>
        <v>24.019607843137255</v>
      </c>
      <c r="J2398" s="34">
        <v>372</v>
      </c>
      <c r="K2398" s="36">
        <f t="shared" si="360"/>
        <v>26.050420168067227</v>
      </c>
      <c r="L2398" s="34">
        <v>274</v>
      </c>
      <c r="M2398" s="36">
        <f t="shared" si="361"/>
        <v>19.187675070028011</v>
      </c>
      <c r="N2398" s="34">
        <v>198</v>
      </c>
      <c r="O2398" s="36">
        <f t="shared" si="362"/>
        <v>13.865546218487395</v>
      </c>
      <c r="P2398" s="34">
        <v>163</v>
      </c>
      <c r="Q2398" s="36">
        <f t="shared" si="363"/>
        <v>11.414565826330533</v>
      </c>
      <c r="R2398" s="34">
        <v>78</v>
      </c>
      <c r="S2398" s="36">
        <f t="shared" si="364"/>
        <v>5.46218487394958</v>
      </c>
    </row>
    <row r="2399" spans="1:19" s="24" customFormat="1" ht="15" hidden="1" outlineLevel="1" x14ac:dyDescent="0.2">
      <c r="A2399" s="37" t="s">
        <v>2361</v>
      </c>
      <c r="B2399" s="34"/>
      <c r="C2399" s="35">
        <v>1311</v>
      </c>
      <c r="D2399" s="34">
        <v>556</v>
      </c>
      <c r="E2399" s="36">
        <f t="shared" si="357"/>
        <v>42.410373760488177</v>
      </c>
      <c r="F2399" s="34">
        <v>755</v>
      </c>
      <c r="G2399" s="36">
        <f t="shared" si="358"/>
        <v>57.589626239511823</v>
      </c>
      <c r="H2399" s="34">
        <v>334</v>
      </c>
      <c r="I2399" s="36">
        <f t="shared" si="359"/>
        <v>25.476735316552251</v>
      </c>
      <c r="J2399" s="34">
        <v>308</v>
      </c>
      <c r="K2399" s="36">
        <f t="shared" si="360"/>
        <v>23.49351639969489</v>
      </c>
      <c r="L2399" s="34">
        <v>235</v>
      </c>
      <c r="M2399" s="36">
        <f t="shared" si="361"/>
        <v>17.925247902364607</v>
      </c>
      <c r="N2399" s="34">
        <v>227</v>
      </c>
      <c r="O2399" s="36">
        <f t="shared" si="362"/>
        <v>17.315026697177728</v>
      </c>
      <c r="P2399" s="34">
        <v>134</v>
      </c>
      <c r="Q2399" s="36">
        <f t="shared" si="363"/>
        <v>10.221205186880244</v>
      </c>
      <c r="R2399" s="34">
        <v>73</v>
      </c>
      <c r="S2399" s="36">
        <f t="shared" si="364"/>
        <v>5.5682684973302825</v>
      </c>
    </row>
    <row r="2400" spans="1:19" s="24" customFormat="1" ht="15" hidden="1" outlineLevel="1" x14ac:dyDescent="0.2">
      <c r="A2400" s="37" t="s">
        <v>2362</v>
      </c>
      <c r="B2400" s="34"/>
      <c r="C2400" s="35">
        <v>1955</v>
      </c>
      <c r="D2400" s="34">
        <v>781</v>
      </c>
      <c r="E2400" s="36">
        <f t="shared" si="357"/>
        <v>39.948849104859335</v>
      </c>
      <c r="F2400" s="34">
        <v>1174</v>
      </c>
      <c r="G2400" s="36">
        <f t="shared" si="358"/>
        <v>60.051150895140665</v>
      </c>
      <c r="H2400" s="34">
        <v>454</v>
      </c>
      <c r="I2400" s="36">
        <f t="shared" si="359"/>
        <v>23.222506393861892</v>
      </c>
      <c r="J2400" s="34">
        <v>501</v>
      </c>
      <c r="K2400" s="36">
        <f t="shared" si="360"/>
        <v>25.626598465473144</v>
      </c>
      <c r="L2400" s="34">
        <v>393</v>
      </c>
      <c r="M2400" s="36">
        <f t="shared" si="361"/>
        <v>20.102301790281331</v>
      </c>
      <c r="N2400" s="34">
        <v>265</v>
      </c>
      <c r="O2400" s="36">
        <f t="shared" si="362"/>
        <v>13.554987212276215</v>
      </c>
      <c r="P2400" s="34">
        <v>240</v>
      </c>
      <c r="Q2400" s="36">
        <f t="shared" si="363"/>
        <v>12.276214833759591</v>
      </c>
      <c r="R2400" s="34">
        <v>102</v>
      </c>
      <c r="S2400" s="36">
        <f t="shared" si="364"/>
        <v>5.2173913043478262</v>
      </c>
    </row>
    <row r="2401" spans="1:19" s="24" customFormat="1" ht="15" hidden="1" outlineLevel="1" x14ac:dyDescent="0.2">
      <c r="A2401" s="37" t="s">
        <v>2363</v>
      </c>
      <c r="B2401" s="34"/>
      <c r="C2401" s="35">
        <v>1350</v>
      </c>
      <c r="D2401" s="34">
        <v>578</v>
      </c>
      <c r="E2401" s="36">
        <f t="shared" si="357"/>
        <v>42.814814814814817</v>
      </c>
      <c r="F2401" s="34">
        <v>772</v>
      </c>
      <c r="G2401" s="36">
        <f t="shared" si="358"/>
        <v>57.185185185185183</v>
      </c>
      <c r="H2401" s="34">
        <v>338</v>
      </c>
      <c r="I2401" s="36">
        <f t="shared" si="359"/>
        <v>25.037037037037038</v>
      </c>
      <c r="J2401" s="34">
        <v>312</v>
      </c>
      <c r="K2401" s="36">
        <f t="shared" si="360"/>
        <v>23.111111111111111</v>
      </c>
      <c r="L2401" s="34">
        <v>256</v>
      </c>
      <c r="M2401" s="36">
        <f t="shared" si="361"/>
        <v>18.962962962962962</v>
      </c>
      <c r="N2401" s="34">
        <v>202</v>
      </c>
      <c r="O2401" s="36">
        <f t="shared" si="362"/>
        <v>14.962962962962964</v>
      </c>
      <c r="P2401" s="34">
        <v>135</v>
      </c>
      <c r="Q2401" s="36">
        <f t="shared" si="363"/>
        <v>10</v>
      </c>
      <c r="R2401" s="34">
        <v>107</v>
      </c>
      <c r="S2401" s="36">
        <f t="shared" si="364"/>
        <v>7.9259259259259256</v>
      </c>
    </row>
    <row r="2402" spans="1:19" s="24" customFormat="1" ht="15" hidden="1" outlineLevel="1" x14ac:dyDescent="0.2">
      <c r="A2402" s="37" t="s">
        <v>2364</v>
      </c>
      <c r="B2402" s="34"/>
      <c r="C2402" s="35">
        <v>1908</v>
      </c>
      <c r="D2402" s="34">
        <v>880</v>
      </c>
      <c r="E2402" s="36">
        <f t="shared" si="357"/>
        <v>46.121593291404615</v>
      </c>
      <c r="F2402" s="34">
        <v>1028</v>
      </c>
      <c r="G2402" s="36">
        <f t="shared" si="358"/>
        <v>53.878406708595392</v>
      </c>
      <c r="H2402" s="34">
        <v>462</v>
      </c>
      <c r="I2402" s="36">
        <f t="shared" si="359"/>
        <v>24.213836477987424</v>
      </c>
      <c r="J2402" s="34">
        <v>454</v>
      </c>
      <c r="K2402" s="36">
        <f t="shared" si="360"/>
        <v>23.794549266247383</v>
      </c>
      <c r="L2402" s="34">
        <v>337</v>
      </c>
      <c r="M2402" s="36">
        <f t="shared" si="361"/>
        <v>17.662473794549268</v>
      </c>
      <c r="N2402" s="34">
        <v>305</v>
      </c>
      <c r="O2402" s="36">
        <f t="shared" si="362"/>
        <v>15.985324947589101</v>
      </c>
      <c r="P2402" s="34">
        <v>216</v>
      </c>
      <c r="Q2402" s="36">
        <f t="shared" si="363"/>
        <v>11.320754716981133</v>
      </c>
      <c r="R2402" s="34">
        <v>134</v>
      </c>
      <c r="S2402" s="36">
        <f t="shared" si="364"/>
        <v>7.0230607966457033</v>
      </c>
    </row>
    <row r="2403" spans="1:19" s="24" customFormat="1" ht="15" hidden="1" outlineLevel="1" x14ac:dyDescent="0.2">
      <c r="A2403" s="37" t="s">
        <v>2609</v>
      </c>
      <c r="B2403" s="34"/>
      <c r="C2403" s="35">
        <v>1493</v>
      </c>
      <c r="D2403" s="34">
        <v>560</v>
      </c>
      <c r="E2403" s="36">
        <f t="shared" si="357"/>
        <v>37.508372404554592</v>
      </c>
      <c r="F2403" s="34">
        <v>933</v>
      </c>
      <c r="G2403" s="36">
        <f t="shared" si="358"/>
        <v>62.491627595445415</v>
      </c>
      <c r="H2403" s="34">
        <v>371</v>
      </c>
      <c r="I2403" s="36">
        <f t="shared" si="359"/>
        <v>24.849296718017413</v>
      </c>
      <c r="J2403" s="34">
        <v>409</v>
      </c>
      <c r="K2403" s="36">
        <f t="shared" si="360"/>
        <v>27.394507702612191</v>
      </c>
      <c r="L2403" s="34">
        <v>290</v>
      </c>
      <c r="M2403" s="36">
        <f t="shared" si="361"/>
        <v>19.42397856664434</v>
      </c>
      <c r="N2403" s="34">
        <v>203</v>
      </c>
      <c r="O2403" s="36">
        <f t="shared" si="362"/>
        <v>13.596784996651039</v>
      </c>
      <c r="P2403" s="34">
        <v>170</v>
      </c>
      <c r="Q2403" s="36">
        <f t="shared" si="363"/>
        <v>11.386470194239786</v>
      </c>
      <c r="R2403" s="34">
        <v>50</v>
      </c>
      <c r="S2403" s="36">
        <f t="shared" si="364"/>
        <v>3.3489618218352311</v>
      </c>
    </row>
    <row r="2404" spans="1:19" s="24" customFormat="1" ht="15" hidden="1" outlineLevel="1" x14ac:dyDescent="0.2">
      <c r="A2404" s="37" t="s">
        <v>2365</v>
      </c>
      <c r="B2404" s="34"/>
      <c r="C2404" s="35">
        <v>2106</v>
      </c>
      <c r="D2404" s="34">
        <v>769</v>
      </c>
      <c r="E2404" s="36">
        <f t="shared" si="357"/>
        <v>36.514719848053183</v>
      </c>
      <c r="F2404" s="34">
        <v>1337</v>
      </c>
      <c r="G2404" s="36">
        <f t="shared" si="358"/>
        <v>63.485280151946824</v>
      </c>
      <c r="H2404" s="34">
        <v>498</v>
      </c>
      <c r="I2404" s="36">
        <f t="shared" si="359"/>
        <v>23.646723646723647</v>
      </c>
      <c r="J2404" s="34">
        <v>576</v>
      </c>
      <c r="K2404" s="36">
        <f t="shared" si="360"/>
        <v>27.350427350427353</v>
      </c>
      <c r="L2404" s="34">
        <v>384</v>
      </c>
      <c r="M2404" s="36">
        <f t="shared" si="361"/>
        <v>18.233618233618234</v>
      </c>
      <c r="N2404" s="34">
        <v>282</v>
      </c>
      <c r="O2404" s="36">
        <f t="shared" si="362"/>
        <v>13.390313390313391</v>
      </c>
      <c r="P2404" s="34">
        <v>246</v>
      </c>
      <c r="Q2404" s="36">
        <f t="shared" si="363"/>
        <v>11.680911680911681</v>
      </c>
      <c r="R2404" s="34">
        <v>120</v>
      </c>
      <c r="S2404" s="36">
        <f t="shared" si="364"/>
        <v>5.6980056980056988</v>
      </c>
    </row>
    <row r="2405" spans="1:19" s="24" customFormat="1" ht="15" hidden="1" outlineLevel="1" x14ac:dyDescent="0.2">
      <c r="A2405" s="37" t="s">
        <v>2366</v>
      </c>
      <c r="B2405" s="34"/>
      <c r="C2405" s="35">
        <v>1122</v>
      </c>
      <c r="D2405" s="34">
        <v>413</v>
      </c>
      <c r="E2405" s="36">
        <f t="shared" si="357"/>
        <v>36.809269162210335</v>
      </c>
      <c r="F2405" s="34">
        <v>709</v>
      </c>
      <c r="G2405" s="36">
        <f t="shared" si="358"/>
        <v>63.190730837789658</v>
      </c>
      <c r="H2405" s="34">
        <v>281</v>
      </c>
      <c r="I2405" s="36">
        <f t="shared" si="359"/>
        <v>25.044563279857396</v>
      </c>
      <c r="J2405" s="34">
        <v>289</v>
      </c>
      <c r="K2405" s="36">
        <f t="shared" si="360"/>
        <v>25.757575757575758</v>
      </c>
      <c r="L2405" s="34">
        <v>194</v>
      </c>
      <c r="M2405" s="36">
        <f t="shared" si="361"/>
        <v>17.29055258467023</v>
      </c>
      <c r="N2405" s="34">
        <v>153</v>
      </c>
      <c r="O2405" s="36">
        <f t="shared" si="362"/>
        <v>13.636363636363635</v>
      </c>
      <c r="P2405" s="34">
        <v>127</v>
      </c>
      <c r="Q2405" s="36">
        <f t="shared" si="363"/>
        <v>11.319073083778965</v>
      </c>
      <c r="R2405" s="34">
        <v>78</v>
      </c>
      <c r="S2405" s="36">
        <f t="shared" si="364"/>
        <v>6.9518716577540101</v>
      </c>
    </row>
    <row r="2406" spans="1:19" s="24" customFormat="1" ht="15" hidden="1" outlineLevel="1" x14ac:dyDescent="0.2">
      <c r="A2406" s="37" t="s">
        <v>2367</v>
      </c>
      <c r="B2406" s="34"/>
      <c r="C2406" s="35">
        <v>697</v>
      </c>
      <c r="D2406" s="34">
        <v>296</v>
      </c>
      <c r="E2406" s="36">
        <f t="shared" si="357"/>
        <v>42.467718794835008</v>
      </c>
      <c r="F2406" s="34">
        <v>401</v>
      </c>
      <c r="G2406" s="36">
        <f t="shared" si="358"/>
        <v>57.532281205164992</v>
      </c>
      <c r="H2406" s="34">
        <v>193</v>
      </c>
      <c r="I2406" s="36">
        <f t="shared" si="359"/>
        <v>27.69010043041607</v>
      </c>
      <c r="J2406" s="34">
        <v>177</v>
      </c>
      <c r="K2406" s="36">
        <f t="shared" si="360"/>
        <v>25.39454806312769</v>
      </c>
      <c r="L2406" s="34">
        <v>104</v>
      </c>
      <c r="M2406" s="36">
        <f t="shared" si="361"/>
        <v>14.921090387374463</v>
      </c>
      <c r="N2406" s="34">
        <v>109</v>
      </c>
      <c r="O2406" s="36">
        <f t="shared" si="362"/>
        <v>15.638450502152081</v>
      </c>
      <c r="P2406" s="34">
        <v>77</v>
      </c>
      <c r="Q2406" s="36">
        <f t="shared" si="363"/>
        <v>11.047345767575322</v>
      </c>
      <c r="R2406" s="34">
        <v>37</v>
      </c>
      <c r="S2406" s="36">
        <f t="shared" si="364"/>
        <v>5.308464849354376</v>
      </c>
    </row>
    <row r="2407" spans="1:19" s="24" customFormat="1" ht="15" hidden="1" outlineLevel="1" x14ac:dyDescent="0.2">
      <c r="A2407" s="37" t="s">
        <v>2368</v>
      </c>
      <c r="B2407" s="34"/>
      <c r="C2407" s="35">
        <v>1989</v>
      </c>
      <c r="D2407" s="34">
        <v>859</v>
      </c>
      <c r="E2407" s="36">
        <f t="shared" si="357"/>
        <v>43.187531422825536</v>
      </c>
      <c r="F2407" s="34">
        <v>1130</v>
      </c>
      <c r="G2407" s="36">
        <f t="shared" si="358"/>
        <v>56.812468577174457</v>
      </c>
      <c r="H2407" s="34">
        <v>498</v>
      </c>
      <c r="I2407" s="36">
        <f t="shared" si="359"/>
        <v>25.037707390648567</v>
      </c>
      <c r="J2407" s="34">
        <v>475</v>
      </c>
      <c r="K2407" s="36">
        <f t="shared" si="360"/>
        <v>23.881347410759176</v>
      </c>
      <c r="L2407" s="34">
        <v>324</v>
      </c>
      <c r="M2407" s="36">
        <f t="shared" si="361"/>
        <v>16.289592760180994</v>
      </c>
      <c r="N2407" s="34">
        <v>315</v>
      </c>
      <c r="O2407" s="36">
        <f t="shared" si="362"/>
        <v>15.837104072398189</v>
      </c>
      <c r="P2407" s="34">
        <v>235</v>
      </c>
      <c r="Q2407" s="36">
        <f t="shared" si="363"/>
        <v>11.814982403217696</v>
      </c>
      <c r="R2407" s="34">
        <v>142</v>
      </c>
      <c r="S2407" s="36">
        <f t="shared" si="364"/>
        <v>7.1392659627953741</v>
      </c>
    </row>
    <row r="2408" spans="1:19" s="24" customFormat="1" ht="15" hidden="1" outlineLevel="1" x14ac:dyDescent="0.2">
      <c r="A2408" s="37" t="s">
        <v>2610</v>
      </c>
      <c r="B2408" s="34"/>
      <c r="C2408" s="35">
        <v>1506</v>
      </c>
      <c r="D2408" s="34">
        <v>694</v>
      </c>
      <c r="E2408" s="36">
        <f t="shared" si="357"/>
        <v>46.082337317397077</v>
      </c>
      <c r="F2408" s="34">
        <v>812</v>
      </c>
      <c r="G2408" s="36">
        <f t="shared" si="358"/>
        <v>53.917662682602916</v>
      </c>
      <c r="H2408" s="34">
        <v>415</v>
      </c>
      <c r="I2408" s="36">
        <f t="shared" si="359"/>
        <v>27.556440903054447</v>
      </c>
      <c r="J2408" s="34">
        <v>289</v>
      </c>
      <c r="K2408" s="36">
        <f t="shared" si="360"/>
        <v>19.189907038512615</v>
      </c>
      <c r="L2408" s="34">
        <v>282</v>
      </c>
      <c r="M2408" s="36">
        <f t="shared" si="361"/>
        <v>18.725099601593627</v>
      </c>
      <c r="N2408" s="34">
        <v>260</v>
      </c>
      <c r="O2408" s="36">
        <f t="shared" si="362"/>
        <v>17.264276228419654</v>
      </c>
      <c r="P2408" s="34">
        <v>165</v>
      </c>
      <c r="Q2408" s="36">
        <f t="shared" si="363"/>
        <v>10.95617529880478</v>
      </c>
      <c r="R2408" s="34">
        <v>95</v>
      </c>
      <c r="S2408" s="36">
        <f t="shared" si="364"/>
        <v>6.3081009296148736</v>
      </c>
    </row>
    <row r="2409" spans="1:19" s="24" customFormat="1" ht="15" hidden="1" outlineLevel="1" x14ac:dyDescent="0.2">
      <c r="A2409" s="37" t="s">
        <v>2369</v>
      </c>
      <c r="B2409" s="34"/>
      <c r="C2409" s="35">
        <v>1659</v>
      </c>
      <c r="D2409" s="34">
        <v>766</v>
      </c>
      <c r="E2409" s="36">
        <f t="shared" si="357"/>
        <v>46.17239300783605</v>
      </c>
      <c r="F2409" s="34">
        <v>893</v>
      </c>
      <c r="G2409" s="36">
        <f t="shared" si="358"/>
        <v>53.827606992163957</v>
      </c>
      <c r="H2409" s="34">
        <v>434</v>
      </c>
      <c r="I2409" s="36">
        <f t="shared" si="359"/>
        <v>26.160337552742615</v>
      </c>
      <c r="J2409" s="34">
        <v>375</v>
      </c>
      <c r="K2409" s="36">
        <f t="shared" si="360"/>
        <v>22.603978300180831</v>
      </c>
      <c r="L2409" s="34">
        <v>279</v>
      </c>
      <c r="M2409" s="36">
        <f t="shared" si="361"/>
        <v>16.817359855334541</v>
      </c>
      <c r="N2409" s="34">
        <v>264</v>
      </c>
      <c r="O2409" s="36">
        <f t="shared" si="362"/>
        <v>15.913200723327305</v>
      </c>
      <c r="P2409" s="34">
        <v>203</v>
      </c>
      <c r="Q2409" s="36">
        <f t="shared" si="363"/>
        <v>12.236286919831224</v>
      </c>
      <c r="R2409" s="34">
        <v>104</v>
      </c>
      <c r="S2409" s="36">
        <f t="shared" si="364"/>
        <v>6.2688366485834841</v>
      </c>
    </row>
    <row r="2410" spans="1:19" s="24" customFormat="1" ht="15" hidden="1" outlineLevel="1" x14ac:dyDescent="0.2">
      <c r="A2410" s="37" t="s">
        <v>2370</v>
      </c>
      <c r="B2410" s="34"/>
      <c r="C2410" s="35">
        <v>1604</v>
      </c>
      <c r="D2410" s="34">
        <v>726</v>
      </c>
      <c r="E2410" s="36">
        <f t="shared" si="357"/>
        <v>45.261845386533665</v>
      </c>
      <c r="F2410" s="34">
        <v>878</v>
      </c>
      <c r="G2410" s="36">
        <f t="shared" si="358"/>
        <v>54.738154613466335</v>
      </c>
      <c r="H2410" s="34">
        <v>411</v>
      </c>
      <c r="I2410" s="36">
        <f t="shared" si="359"/>
        <v>25.623441396508731</v>
      </c>
      <c r="J2410" s="34">
        <v>389</v>
      </c>
      <c r="K2410" s="36">
        <f t="shared" si="360"/>
        <v>24.251870324189529</v>
      </c>
      <c r="L2410" s="34">
        <v>237</v>
      </c>
      <c r="M2410" s="36">
        <f t="shared" si="361"/>
        <v>14.775561097256858</v>
      </c>
      <c r="N2410" s="34">
        <v>275</v>
      </c>
      <c r="O2410" s="36">
        <f t="shared" si="362"/>
        <v>17.144638403990026</v>
      </c>
      <c r="P2410" s="34">
        <v>199</v>
      </c>
      <c r="Q2410" s="36">
        <f t="shared" si="363"/>
        <v>12.406483790523691</v>
      </c>
      <c r="R2410" s="34">
        <v>93</v>
      </c>
      <c r="S2410" s="36">
        <f t="shared" si="364"/>
        <v>5.7980049875311721</v>
      </c>
    </row>
    <row r="2411" spans="1:19" s="24" customFormat="1" ht="15" hidden="1" outlineLevel="1" x14ac:dyDescent="0.2">
      <c r="A2411" s="37" t="s">
        <v>2371</v>
      </c>
      <c r="B2411" s="34"/>
      <c r="C2411" s="35">
        <v>1600</v>
      </c>
      <c r="D2411" s="34">
        <v>551</v>
      </c>
      <c r="E2411" s="36">
        <f t="shared" si="357"/>
        <v>34.4375</v>
      </c>
      <c r="F2411" s="34">
        <v>1049</v>
      </c>
      <c r="G2411" s="36">
        <f t="shared" si="358"/>
        <v>65.5625</v>
      </c>
      <c r="H2411" s="34">
        <v>380</v>
      </c>
      <c r="I2411" s="36">
        <f t="shared" si="359"/>
        <v>23.75</v>
      </c>
      <c r="J2411" s="34">
        <v>409</v>
      </c>
      <c r="K2411" s="36">
        <f t="shared" si="360"/>
        <v>25.5625</v>
      </c>
      <c r="L2411" s="34">
        <v>301</v>
      </c>
      <c r="M2411" s="36">
        <f t="shared" si="361"/>
        <v>18.8125</v>
      </c>
      <c r="N2411" s="34">
        <v>248</v>
      </c>
      <c r="O2411" s="36">
        <f t="shared" si="362"/>
        <v>15.5</v>
      </c>
      <c r="P2411" s="34">
        <v>214</v>
      </c>
      <c r="Q2411" s="36">
        <f t="shared" si="363"/>
        <v>13.375</v>
      </c>
      <c r="R2411" s="34">
        <v>48</v>
      </c>
      <c r="S2411" s="36">
        <f t="shared" si="364"/>
        <v>3</v>
      </c>
    </row>
    <row r="2412" spans="1:19" s="24" customFormat="1" ht="15" hidden="1" outlineLevel="1" x14ac:dyDescent="0.2">
      <c r="A2412" s="37" t="s">
        <v>2372</v>
      </c>
      <c r="B2412" s="34"/>
      <c r="C2412" s="35">
        <v>1205</v>
      </c>
      <c r="D2412" s="34">
        <v>550</v>
      </c>
      <c r="E2412" s="36">
        <f t="shared" si="357"/>
        <v>45.643153526970949</v>
      </c>
      <c r="F2412" s="34">
        <v>655</v>
      </c>
      <c r="G2412" s="36">
        <f t="shared" si="358"/>
        <v>54.356846473029044</v>
      </c>
      <c r="H2412" s="34">
        <v>273</v>
      </c>
      <c r="I2412" s="36">
        <f t="shared" si="359"/>
        <v>22.655601659751035</v>
      </c>
      <c r="J2412" s="34">
        <v>301</v>
      </c>
      <c r="K2412" s="36">
        <f t="shared" si="360"/>
        <v>24.979253112033195</v>
      </c>
      <c r="L2412" s="34">
        <v>181</v>
      </c>
      <c r="M2412" s="36">
        <f t="shared" si="361"/>
        <v>15.020746887966805</v>
      </c>
      <c r="N2412" s="34">
        <v>216</v>
      </c>
      <c r="O2412" s="36">
        <f t="shared" si="362"/>
        <v>17.925311203319502</v>
      </c>
      <c r="P2412" s="34">
        <v>170</v>
      </c>
      <c r="Q2412" s="36">
        <f t="shared" si="363"/>
        <v>14.107883817427386</v>
      </c>
      <c r="R2412" s="34">
        <v>64</v>
      </c>
      <c r="S2412" s="36">
        <f t="shared" si="364"/>
        <v>5.3112033195020745</v>
      </c>
    </row>
    <row r="2413" spans="1:19" s="24" customFormat="1" ht="15" hidden="1" outlineLevel="1" x14ac:dyDescent="0.2">
      <c r="A2413" s="37" t="s">
        <v>2373</v>
      </c>
      <c r="B2413" s="34"/>
      <c r="C2413" s="35">
        <v>1546</v>
      </c>
      <c r="D2413" s="34">
        <v>669</v>
      </c>
      <c r="E2413" s="36">
        <f t="shared" si="357"/>
        <v>43.272962483829232</v>
      </c>
      <c r="F2413" s="34">
        <v>877</v>
      </c>
      <c r="G2413" s="36">
        <f t="shared" si="358"/>
        <v>56.727037516170761</v>
      </c>
      <c r="H2413" s="34">
        <v>370</v>
      </c>
      <c r="I2413" s="36">
        <f t="shared" si="359"/>
        <v>23.932729624838291</v>
      </c>
      <c r="J2413" s="34">
        <v>367</v>
      </c>
      <c r="K2413" s="36">
        <f t="shared" si="360"/>
        <v>23.73868046571798</v>
      </c>
      <c r="L2413" s="34">
        <v>231</v>
      </c>
      <c r="M2413" s="36">
        <f t="shared" si="361"/>
        <v>14.941785252263905</v>
      </c>
      <c r="N2413" s="34">
        <v>233</v>
      </c>
      <c r="O2413" s="36">
        <f t="shared" si="362"/>
        <v>15.071151358344112</v>
      </c>
      <c r="P2413" s="34">
        <v>208</v>
      </c>
      <c r="Q2413" s="36">
        <f t="shared" si="363"/>
        <v>13.454075032341526</v>
      </c>
      <c r="R2413" s="34">
        <v>137</v>
      </c>
      <c r="S2413" s="36">
        <f t="shared" si="364"/>
        <v>8.8615782664941776</v>
      </c>
    </row>
    <row r="2414" spans="1:19" s="24" customFormat="1" ht="15" hidden="1" outlineLevel="1" x14ac:dyDescent="0.2">
      <c r="A2414" s="37" t="s">
        <v>2374</v>
      </c>
      <c r="B2414" s="34"/>
      <c r="C2414" s="35">
        <v>1293</v>
      </c>
      <c r="D2414" s="34">
        <v>601</v>
      </c>
      <c r="E2414" s="36">
        <f t="shared" si="357"/>
        <v>46.481051817478736</v>
      </c>
      <c r="F2414" s="34">
        <v>692</v>
      </c>
      <c r="G2414" s="36">
        <f t="shared" si="358"/>
        <v>53.518948182521271</v>
      </c>
      <c r="H2414" s="34">
        <v>334</v>
      </c>
      <c r="I2414" s="36">
        <f t="shared" si="359"/>
        <v>25.831399845320959</v>
      </c>
      <c r="J2414" s="34">
        <v>314</v>
      </c>
      <c r="K2414" s="36">
        <f t="shared" si="360"/>
        <v>24.284609435421501</v>
      </c>
      <c r="L2414" s="34">
        <v>217</v>
      </c>
      <c r="M2414" s="36">
        <f t="shared" si="361"/>
        <v>16.782675947409125</v>
      </c>
      <c r="N2414" s="34">
        <v>221</v>
      </c>
      <c r="O2414" s="36">
        <f t="shared" si="362"/>
        <v>17.092034029389019</v>
      </c>
      <c r="P2414" s="34">
        <v>148</v>
      </c>
      <c r="Q2414" s="36">
        <f t="shared" si="363"/>
        <v>11.446249033255993</v>
      </c>
      <c r="R2414" s="34">
        <v>59</v>
      </c>
      <c r="S2414" s="36">
        <f t="shared" si="364"/>
        <v>4.5630317092034032</v>
      </c>
    </row>
    <row r="2415" spans="1:19" s="24" customFormat="1" ht="15" hidden="1" outlineLevel="1" x14ac:dyDescent="0.2">
      <c r="A2415" s="37" t="s">
        <v>2375</v>
      </c>
      <c r="B2415" s="34"/>
      <c r="C2415" s="35">
        <v>2213</v>
      </c>
      <c r="D2415" s="34">
        <v>980</v>
      </c>
      <c r="E2415" s="36">
        <f t="shared" si="357"/>
        <v>44.283777677361051</v>
      </c>
      <c r="F2415" s="34">
        <v>1233</v>
      </c>
      <c r="G2415" s="36">
        <f t="shared" si="358"/>
        <v>55.716222322638956</v>
      </c>
      <c r="H2415" s="34">
        <v>570</v>
      </c>
      <c r="I2415" s="36">
        <f t="shared" si="359"/>
        <v>25.756891098056936</v>
      </c>
      <c r="J2415" s="34">
        <v>565</v>
      </c>
      <c r="K2415" s="36">
        <f t="shared" si="360"/>
        <v>25.530953456845911</v>
      </c>
      <c r="L2415" s="34">
        <v>326</v>
      </c>
      <c r="M2415" s="36">
        <f t="shared" si="361"/>
        <v>14.731134206958879</v>
      </c>
      <c r="N2415" s="34">
        <v>346</v>
      </c>
      <c r="O2415" s="36">
        <f t="shared" si="362"/>
        <v>15.634884771802984</v>
      </c>
      <c r="P2415" s="34">
        <v>276</v>
      </c>
      <c r="Q2415" s="36">
        <f t="shared" si="363"/>
        <v>12.471757794848623</v>
      </c>
      <c r="R2415" s="34">
        <v>130</v>
      </c>
      <c r="S2415" s="36">
        <f t="shared" si="364"/>
        <v>5.8743786714866699</v>
      </c>
    </row>
    <row r="2416" spans="1:19" s="24" customFormat="1" ht="15" hidden="1" outlineLevel="1" x14ac:dyDescent="0.2">
      <c r="A2416" s="37" t="s">
        <v>2376</v>
      </c>
      <c r="B2416" s="34"/>
      <c r="C2416" s="35">
        <v>1897</v>
      </c>
      <c r="D2416" s="34">
        <v>872</v>
      </c>
      <c r="E2416" s="36">
        <f t="shared" si="357"/>
        <v>45.967316816025303</v>
      </c>
      <c r="F2416" s="34">
        <v>1025</v>
      </c>
      <c r="G2416" s="36">
        <f t="shared" si="358"/>
        <v>54.032683183974697</v>
      </c>
      <c r="H2416" s="34">
        <v>435</v>
      </c>
      <c r="I2416" s="36">
        <f t="shared" si="359"/>
        <v>22.930943595150239</v>
      </c>
      <c r="J2416" s="34">
        <v>475</v>
      </c>
      <c r="K2416" s="36">
        <f t="shared" si="360"/>
        <v>25.039536109646811</v>
      </c>
      <c r="L2416" s="34">
        <v>346</v>
      </c>
      <c r="M2416" s="36">
        <f t="shared" si="361"/>
        <v>18.23932525039536</v>
      </c>
      <c r="N2416" s="34">
        <v>256</v>
      </c>
      <c r="O2416" s="36">
        <f t="shared" si="362"/>
        <v>13.494992092778071</v>
      </c>
      <c r="P2416" s="34">
        <v>249</v>
      </c>
      <c r="Q2416" s="36">
        <f t="shared" si="363"/>
        <v>13.125988402741172</v>
      </c>
      <c r="R2416" s="34">
        <v>136</v>
      </c>
      <c r="S2416" s="36">
        <f t="shared" si="364"/>
        <v>7.1692145492883501</v>
      </c>
    </row>
    <row r="2417" spans="1:19" s="24" customFormat="1" ht="15" hidden="1" outlineLevel="1" x14ac:dyDescent="0.2">
      <c r="A2417" s="37" t="s">
        <v>2377</v>
      </c>
      <c r="B2417" s="34"/>
      <c r="C2417" s="35">
        <v>1941</v>
      </c>
      <c r="D2417" s="34">
        <v>878</v>
      </c>
      <c r="E2417" s="36">
        <f t="shared" si="357"/>
        <v>45.234415249871198</v>
      </c>
      <c r="F2417" s="34">
        <v>1063</v>
      </c>
      <c r="G2417" s="36">
        <f t="shared" si="358"/>
        <v>54.765584750128802</v>
      </c>
      <c r="H2417" s="34">
        <v>461</v>
      </c>
      <c r="I2417" s="36">
        <f t="shared" si="359"/>
        <v>23.750643997939207</v>
      </c>
      <c r="J2417" s="34">
        <v>506</v>
      </c>
      <c r="K2417" s="36">
        <f t="shared" si="360"/>
        <v>26.069036579082947</v>
      </c>
      <c r="L2417" s="34">
        <v>322</v>
      </c>
      <c r="M2417" s="36">
        <f t="shared" si="361"/>
        <v>16.589386913961874</v>
      </c>
      <c r="N2417" s="34">
        <v>252</v>
      </c>
      <c r="O2417" s="36">
        <f t="shared" si="362"/>
        <v>12.982998454404946</v>
      </c>
      <c r="P2417" s="34">
        <v>285</v>
      </c>
      <c r="Q2417" s="36">
        <f t="shared" si="363"/>
        <v>14.683153013910355</v>
      </c>
      <c r="R2417" s="34">
        <v>115</v>
      </c>
      <c r="S2417" s="36">
        <f t="shared" si="364"/>
        <v>5.9247810407006698</v>
      </c>
    </row>
    <row r="2418" spans="1:19" s="24" customFormat="1" ht="15" hidden="1" outlineLevel="1" x14ac:dyDescent="0.2">
      <c r="A2418" s="37" t="s">
        <v>2378</v>
      </c>
      <c r="B2418" s="34"/>
      <c r="C2418" s="35">
        <v>1956</v>
      </c>
      <c r="D2418" s="34">
        <v>885</v>
      </c>
      <c r="E2418" s="36">
        <f t="shared" si="357"/>
        <v>45.245398773006137</v>
      </c>
      <c r="F2418" s="34">
        <v>1071</v>
      </c>
      <c r="G2418" s="36">
        <f t="shared" si="358"/>
        <v>54.75460122699387</v>
      </c>
      <c r="H2418" s="34">
        <v>510</v>
      </c>
      <c r="I2418" s="36">
        <f t="shared" si="359"/>
        <v>26.073619631901842</v>
      </c>
      <c r="J2418" s="34">
        <v>529</v>
      </c>
      <c r="K2418" s="36">
        <f t="shared" si="360"/>
        <v>27.044989775051125</v>
      </c>
      <c r="L2418" s="34">
        <v>288</v>
      </c>
      <c r="M2418" s="36">
        <f t="shared" si="361"/>
        <v>14.723926380368098</v>
      </c>
      <c r="N2418" s="34">
        <v>301</v>
      </c>
      <c r="O2418" s="36">
        <f t="shared" si="362"/>
        <v>15.388548057259715</v>
      </c>
      <c r="P2418" s="34">
        <v>247</v>
      </c>
      <c r="Q2418" s="36">
        <f t="shared" si="363"/>
        <v>12.627811860940696</v>
      </c>
      <c r="R2418" s="34">
        <v>81</v>
      </c>
      <c r="S2418" s="36">
        <f t="shared" si="364"/>
        <v>4.1411042944785281</v>
      </c>
    </row>
    <row r="2419" spans="1:19" s="24" customFormat="1" ht="15" collapsed="1" x14ac:dyDescent="0.2">
      <c r="A2419" s="33" t="s">
        <v>2611</v>
      </c>
      <c r="B2419" s="34">
        <v>37</v>
      </c>
      <c r="C2419" s="34">
        <f t="shared" ref="C2419:R2419" si="366">SUM(C2420:C2456)</f>
        <v>39008</v>
      </c>
      <c r="D2419" s="34">
        <f t="shared" si="366"/>
        <v>19649</v>
      </c>
      <c r="E2419" s="36">
        <f t="shared" si="357"/>
        <v>50.371718621821167</v>
      </c>
      <c r="F2419" s="34">
        <f t="shared" si="366"/>
        <v>19359</v>
      </c>
      <c r="G2419" s="36">
        <f t="shared" si="358"/>
        <v>49.628281378178841</v>
      </c>
      <c r="H2419" s="34">
        <f t="shared" si="366"/>
        <v>10476</v>
      </c>
      <c r="I2419" s="36">
        <f t="shared" si="359"/>
        <v>26.85602953240361</v>
      </c>
      <c r="J2419" s="34">
        <f t="shared" si="366"/>
        <v>9392</v>
      </c>
      <c r="K2419" s="36">
        <f t="shared" si="360"/>
        <v>24.077112387202625</v>
      </c>
      <c r="L2419" s="34">
        <f t="shared" si="366"/>
        <v>7038</v>
      </c>
      <c r="M2419" s="36">
        <f t="shared" si="361"/>
        <v>18.04245283018868</v>
      </c>
      <c r="N2419" s="34">
        <f t="shared" si="366"/>
        <v>5847</v>
      </c>
      <c r="O2419" s="36">
        <f t="shared" si="362"/>
        <v>14.989232977850698</v>
      </c>
      <c r="P2419" s="34">
        <f t="shared" si="366"/>
        <v>3983</v>
      </c>
      <c r="Q2419" s="36">
        <f t="shared" si="363"/>
        <v>10.210726004922067</v>
      </c>
      <c r="R2419" s="34">
        <f t="shared" si="366"/>
        <v>2272</v>
      </c>
      <c r="S2419" s="36">
        <f t="shared" si="364"/>
        <v>5.8244462674323216</v>
      </c>
    </row>
    <row r="2420" spans="1:19" s="24" customFormat="1" ht="15" hidden="1" outlineLevel="1" x14ac:dyDescent="0.2">
      <c r="A2420" s="37" t="s">
        <v>2379</v>
      </c>
      <c r="B2420" s="34"/>
      <c r="C2420" s="35">
        <v>1124</v>
      </c>
      <c r="D2420" s="34">
        <v>569</v>
      </c>
      <c r="E2420" s="36">
        <f t="shared" si="357"/>
        <v>50.622775800711743</v>
      </c>
      <c r="F2420" s="34">
        <v>555</v>
      </c>
      <c r="G2420" s="36">
        <f t="shared" si="358"/>
        <v>49.377224199288257</v>
      </c>
      <c r="H2420" s="34">
        <v>241</v>
      </c>
      <c r="I2420" s="36">
        <f t="shared" si="359"/>
        <v>21.441281138790035</v>
      </c>
      <c r="J2420" s="34">
        <v>288</v>
      </c>
      <c r="K2420" s="36">
        <f t="shared" si="360"/>
        <v>25.622775800711743</v>
      </c>
      <c r="L2420" s="34">
        <v>149</v>
      </c>
      <c r="M2420" s="36">
        <f t="shared" si="361"/>
        <v>13.256227758007118</v>
      </c>
      <c r="N2420" s="34">
        <v>174</v>
      </c>
      <c r="O2420" s="36">
        <f t="shared" si="362"/>
        <v>15.480427046263346</v>
      </c>
      <c r="P2420" s="34">
        <v>184</v>
      </c>
      <c r="Q2420" s="36">
        <f t="shared" si="363"/>
        <v>16.370106761565836</v>
      </c>
      <c r="R2420" s="34">
        <v>88</v>
      </c>
      <c r="S2420" s="36">
        <f t="shared" si="364"/>
        <v>7.8291814946619214</v>
      </c>
    </row>
    <row r="2421" spans="1:19" s="24" customFormat="1" ht="15" hidden="1" outlineLevel="1" x14ac:dyDescent="0.2">
      <c r="A2421" s="37" t="s">
        <v>2380</v>
      </c>
      <c r="B2421" s="34"/>
      <c r="C2421" s="35">
        <v>1506</v>
      </c>
      <c r="D2421" s="34">
        <v>689</v>
      </c>
      <c r="E2421" s="36">
        <f t="shared" si="357"/>
        <v>45.750332005312082</v>
      </c>
      <c r="F2421" s="34">
        <v>817</v>
      </c>
      <c r="G2421" s="36">
        <f t="shared" si="358"/>
        <v>54.249667994687911</v>
      </c>
      <c r="H2421" s="34">
        <v>334</v>
      </c>
      <c r="I2421" s="36">
        <f t="shared" si="359"/>
        <v>22.177954847277555</v>
      </c>
      <c r="J2421" s="34">
        <v>329</v>
      </c>
      <c r="K2421" s="36">
        <f t="shared" si="360"/>
        <v>21.845949535192563</v>
      </c>
      <c r="L2421" s="34">
        <v>235</v>
      </c>
      <c r="M2421" s="36">
        <f t="shared" si="361"/>
        <v>15.604249667994688</v>
      </c>
      <c r="N2421" s="34">
        <v>221</v>
      </c>
      <c r="O2421" s="36">
        <f t="shared" si="362"/>
        <v>14.674634794156706</v>
      </c>
      <c r="P2421" s="34">
        <v>265</v>
      </c>
      <c r="Q2421" s="36">
        <f t="shared" si="363"/>
        <v>17.596281540504648</v>
      </c>
      <c r="R2421" s="34">
        <v>122</v>
      </c>
      <c r="S2421" s="36">
        <f t="shared" si="364"/>
        <v>8.1009296148738379</v>
      </c>
    </row>
    <row r="2422" spans="1:19" s="24" customFormat="1" ht="15" hidden="1" outlineLevel="1" x14ac:dyDescent="0.2">
      <c r="A2422" s="37" t="s">
        <v>2381</v>
      </c>
      <c r="B2422" s="34"/>
      <c r="C2422" s="35">
        <v>204</v>
      </c>
      <c r="D2422" s="34">
        <v>96</v>
      </c>
      <c r="E2422" s="36">
        <f t="shared" si="357"/>
        <v>47.058823529411761</v>
      </c>
      <c r="F2422" s="34">
        <v>108</v>
      </c>
      <c r="G2422" s="36">
        <f t="shared" si="358"/>
        <v>52.941176470588232</v>
      </c>
      <c r="H2422" s="34">
        <v>40</v>
      </c>
      <c r="I2422" s="36">
        <f t="shared" si="359"/>
        <v>19.607843137254903</v>
      </c>
      <c r="J2422" s="34">
        <v>45</v>
      </c>
      <c r="K2422" s="36">
        <f t="shared" si="360"/>
        <v>22.058823529411764</v>
      </c>
      <c r="L2422" s="34">
        <v>28</v>
      </c>
      <c r="M2422" s="36">
        <f t="shared" si="361"/>
        <v>13.725490196078431</v>
      </c>
      <c r="N2422" s="34">
        <v>43</v>
      </c>
      <c r="O2422" s="36">
        <f t="shared" si="362"/>
        <v>21.078431372549019</v>
      </c>
      <c r="P2422" s="34">
        <v>33</v>
      </c>
      <c r="Q2422" s="36">
        <f t="shared" si="363"/>
        <v>16.176470588235293</v>
      </c>
      <c r="R2422" s="34">
        <v>15</v>
      </c>
      <c r="S2422" s="36">
        <f t="shared" si="364"/>
        <v>7.3529411764705879</v>
      </c>
    </row>
    <row r="2423" spans="1:19" s="24" customFormat="1" ht="15" hidden="1" outlineLevel="1" x14ac:dyDescent="0.2">
      <c r="A2423" s="37" t="s">
        <v>2382</v>
      </c>
      <c r="B2423" s="34"/>
      <c r="C2423" s="35">
        <v>1645</v>
      </c>
      <c r="D2423" s="34">
        <v>827</v>
      </c>
      <c r="E2423" s="36">
        <f t="shared" si="357"/>
        <v>50.273556231003042</v>
      </c>
      <c r="F2423" s="34">
        <v>818</v>
      </c>
      <c r="G2423" s="36">
        <f t="shared" si="358"/>
        <v>49.726443768996965</v>
      </c>
      <c r="H2423" s="34">
        <v>417</v>
      </c>
      <c r="I2423" s="36">
        <f t="shared" si="359"/>
        <v>25.34954407294833</v>
      </c>
      <c r="J2423" s="34">
        <v>428</v>
      </c>
      <c r="K2423" s="36">
        <f t="shared" si="360"/>
        <v>26.018237082066872</v>
      </c>
      <c r="L2423" s="34">
        <v>279</v>
      </c>
      <c r="M2423" s="36">
        <f t="shared" si="361"/>
        <v>16.960486322188451</v>
      </c>
      <c r="N2423" s="34">
        <v>260</v>
      </c>
      <c r="O2423" s="36">
        <f t="shared" si="362"/>
        <v>15.805471124620061</v>
      </c>
      <c r="P2423" s="34">
        <v>172</v>
      </c>
      <c r="Q2423" s="36">
        <f t="shared" si="363"/>
        <v>10.455927051671733</v>
      </c>
      <c r="R2423" s="34">
        <v>89</v>
      </c>
      <c r="S2423" s="36">
        <f t="shared" si="364"/>
        <v>5.4103343465045599</v>
      </c>
    </row>
    <row r="2424" spans="1:19" s="24" customFormat="1" ht="15" hidden="1" outlineLevel="1" x14ac:dyDescent="0.2">
      <c r="A2424" s="37" t="s">
        <v>2383</v>
      </c>
      <c r="B2424" s="34"/>
      <c r="C2424" s="35">
        <v>371</v>
      </c>
      <c r="D2424" s="34">
        <v>187</v>
      </c>
      <c r="E2424" s="36">
        <f t="shared" si="357"/>
        <v>50.404312668463611</v>
      </c>
      <c r="F2424" s="34">
        <v>184</v>
      </c>
      <c r="G2424" s="36">
        <f t="shared" si="358"/>
        <v>49.595687331536389</v>
      </c>
      <c r="H2424" s="34">
        <v>107</v>
      </c>
      <c r="I2424" s="36">
        <f t="shared" si="359"/>
        <v>28.840970350404312</v>
      </c>
      <c r="J2424" s="34">
        <v>65</v>
      </c>
      <c r="K2424" s="36">
        <f t="shared" si="360"/>
        <v>17.520215633423181</v>
      </c>
      <c r="L2424" s="34">
        <v>87</v>
      </c>
      <c r="M2424" s="36">
        <f t="shared" si="361"/>
        <v>23.450134770889488</v>
      </c>
      <c r="N2424" s="34">
        <v>63</v>
      </c>
      <c r="O2424" s="36">
        <f t="shared" si="362"/>
        <v>16.981132075471699</v>
      </c>
      <c r="P2424" s="34">
        <v>27</v>
      </c>
      <c r="Q2424" s="36">
        <f t="shared" si="363"/>
        <v>7.2776280323450138</v>
      </c>
      <c r="R2424" s="34">
        <v>22</v>
      </c>
      <c r="S2424" s="36">
        <f t="shared" si="364"/>
        <v>5.9299191374663076</v>
      </c>
    </row>
    <row r="2425" spans="1:19" s="24" customFormat="1" ht="15" hidden="1" outlineLevel="1" x14ac:dyDescent="0.2">
      <c r="A2425" s="37" t="s">
        <v>2384</v>
      </c>
      <c r="B2425" s="34"/>
      <c r="C2425" s="35">
        <v>2288</v>
      </c>
      <c r="D2425" s="34">
        <v>1132</v>
      </c>
      <c r="E2425" s="36">
        <f t="shared" si="357"/>
        <v>49.47552447552448</v>
      </c>
      <c r="F2425" s="34">
        <v>1156</v>
      </c>
      <c r="G2425" s="36">
        <f t="shared" si="358"/>
        <v>50.524475524475527</v>
      </c>
      <c r="H2425" s="34">
        <v>588</v>
      </c>
      <c r="I2425" s="36">
        <f t="shared" si="359"/>
        <v>25.6993006993007</v>
      </c>
      <c r="J2425" s="34">
        <v>591</v>
      </c>
      <c r="K2425" s="36">
        <f t="shared" si="360"/>
        <v>25.83041958041958</v>
      </c>
      <c r="L2425" s="34">
        <v>414</v>
      </c>
      <c r="M2425" s="36">
        <f t="shared" si="361"/>
        <v>18.094405594405597</v>
      </c>
      <c r="N2425" s="34">
        <v>311</v>
      </c>
      <c r="O2425" s="36">
        <f t="shared" si="362"/>
        <v>13.592657342657343</v>
      </c>
      <c r="P2425" s="34">
        <v>257</v>
      </c>
      <c r="Q2425" s="36">
        <f t="shared" si="363"/>
        <v>11.232517482517483</v>
      </c>
      <c r="R2425" s="34">
        <v>127</v>
      </c>
      <c r="S2425" s="36">
        <f t="shared" si="364"/>
        <v>5.5506993006993008</v>
      </c>
    </row>
    <row r="2426" spans="1:19" s="24" customFormat="1" ht="15" hidden="1" outlineLevel="1" x14ac:dyDescent="0.2">
      <c r="A2426" s="37" t="s">
        <v>2385</v>
      </c>
      <c r="B2426" s="34"/>
      <c r="C2426" s="35">
        <v>2418</v>
      </c>
      <c r="D2426" s="34">
        <v>1180</v>
      </c>
      <c r="E2426" s="36">
        <f t="shared" si="357"/>
        <v>48.800661703887513</v>
      </c>
      <c r="F2426" s="34">
        <v>1238</v>
      </c>
      <c r="G2426" s="36">
        <f t="shared" si="358"/>
        <v>51.199338296112494</v>
      </c>
      <c r="H2426" s="34">
        <v>602</v>
      </c>
      <c r="I2426" s="36">
        <f t="shared" si="359"/>
        <v>24.89660876757651</v>
      </c>
      <c r="J2426" s="34">
        <v>627</v>
      </c>
      <c r="K2426" s="36">
        <f t="shared" si="360"/>
        <v>25.930521091811414</v>
      </c>
      <c r="L2426" s="34">
        <v>437</v>
      </c>
      <c r="M2426" s="36">
        <f t="shared" si="361"/>
        <v>18.072787427626139</v>
      </c>
      <c r="N2426" s="34">
        <v>349</v>
      </c>
      <c r="O2426" s="36">
        <f t="shared" si="362"/>
        <v>14.433416046319273</v>
      </c>
      <c r="P2426" s="34">
        <v>267</v>
      </c>
      <c r="Q2426" s="36">
        <f t="shared" si="363"/>
        <v>11.042183622828784</v>
      </c>
      <c r="R2426" s="34">
        <v>136</v>
      </c>
      <c r="S2426" s="36">
        <f t="shared" si="364"/>
        <v>5.6244830438378823</v>
      </c>
    </row>
    <row r="2427" spans="1:19" s="24" customFormat="1" ht="15" hidden="1" outlineLevel="1" x14ac:dyDescent="0.2">
      <c r="A2427" s="37" t="s">
        <v>2386</v>
      </c>
      <c r="B2427" s="34"/>
      <c r="C2427" s="35">
        <v>2335</v>
      </c>
      <c r="D2427" s="34">
        <v>1119</v>
      </c>
      <c r="E2427" s="36">
        <f t="shared" si="357"/>
        <v>47.922912205567449</v>
      </c>
      <c r="F2427" s="34">
        <v>1216</v>
      </c>
      <c r="G2427" s="36">
        <f t="shared" si="358"/>
        <v>52.077087794432543</v>
      </c>
      <c r="H2427" s="34">
        <v>623</v>
      </c>
      <c r="I2427" s="36">
        <f t="shared" si="359"/>
        <v>26.680942184154173</v>
      </c>
      <c r="J2427" s="34">
        <v>563</v>
      </c>
      <c r="K2427" s="36">
        <f t="shared" si="360"/>
        <v>24.111349036402569</v>
      </c>
      <c r="L2427" s="34">
        <v>440</v>
      </c>
      <c r="M2427" s="36">
        <f t="shared" si="361"/>
        <v>18.843683083511777</v>
      </c>
      <c r="N2427" s="34">
        <v>324</v>
      </c>
      <c r="O2427" s="36">
        <f t="shared" si="362"/>
        <v>13.875802997858672</v>
      </c>
      <c r="P2427" s="34">
        <v>244</v>
      </c>
      <c r="Q2427" s="36">
        <f t="shared" si="363"/>
        <v>10.44967880085653</v>
      </c>
      <c r="R2427" s="34">
        <v>141</v>
      </c>
      <c r="S2427" s="36">
        <f t="shared" si="364"/>
        <v>6.0385438972162735</v>
      </c>
    </row>
    <row r="2428" spans="1:19" s="24" customFormat="1" ht="15" hidden="1" outlineLevel="1" x14ac:dyDescent="0.2">
      <c r="A2428" s="37" t="s">
        <v>2387</v>
      </c>
      <c r="B2428" s="34"/>
      <c r="C2428" s="35">
        <v>2458</v>
      </c>
      <c r="D2428" s="34">
        <v>1230</v>
      </c>
      <c r="E2428" s="36">
        <f t="shared" si="357"/>
        <v>50.040683482506104</v>
      </c>
      <c r="F2428" s="34">
        <v>1228</v>
      </c>
      <c r="G2428" s="36">
        <f t="shared" si="358"/>
        <v>49.959316517493903</v>
      </c>
      <c r="H2428" s="34">
        <v>690</v>
      </c>
      <c r="I2428" s="36">
        <f t="shared" si="359"/>
        <v>28.071602929210741</v>
      </c>
      <c r="J2428" s="34">
        <v>561</v>
      </c>
      <c r="K2428" s="36">
        <f t="shared" si="360"/>
        <v>22.823433685923515</v>
      </c>
      <c r="L2428" s="34">
        <v>440</v>
      </c>
      <c r="M2428" s="36">
        <f t="shared" si="361"/>
        <v>17.90073230268511</v>
      </c>
      <c r="N2428" s="34">
        <v>409</v>
      </c>
      <c r="O2428" s="36">
        <f t="shared" si="362"/>
        <v>16.639544344995933</v>
      </c>
      <c r="P2428" s="34">
        <v>225</v>
      </c>
      <c r="Q2428" s="36">
        <f t="shared" si="363"/>
        <v>9.153783563873068</v>
      </c>
      <c r="R2428" s="34">
        <v>133</v>
      </c>
      <c r="S2428" s="36">
        <f t="shared" si="364"/>
        <v>5.4109031733116355</v>
      </c>
    </row>
    <row r="2429" spans="1:19" s="24" customFormat="1" ht="15" hidden="1" outlineLevel="1" x14ac:dyDescent="0.2">
      <c r="A2429" s="37" t="s">
        <v>2388</v>
      </c>
      <c r="B2429" s="34"/>
      <c r="C2429" s="35">
        <v>127</v>
      </c>
      <c r="D2429" s="34">
        <v>70</v>
      </c>
      <c r="E2429" s="36">
        <f t="shared" si="357"/>
        <v>55.118110236220474</v>
      </c>
      <c r="F2429" s="34">
        <v>57</v>
      </c>
      <c r="G2429" s="36">
        <f t="shared" si="358"/>
        <v>44.881889763779526</v>
      </c>
      <c r="H2429" s="34">
        <v>30</v>
      </c>
      <c r="I2429" s="36">
        <f t="shared" si="359"/>
        <v>23.622047244094489</v>
      </c>
      <c r="J2429" s="34">
        <v>21</v>
      </c>
      <c r="K2429" s="36">
        <f t="shared" si="360"/>
        <v>16.535433070866141</v>
      </c>
      <c r="L2429" s="34">
        <v>47</v>
      </c>
      <c r="M2429" s="36">
        <f t="shared" si="361"/>
        <v>37.00787401574803</v>
      </c>
      <c r="N2429" s="34">
        <v>22</v>
      </c>
      <c r="O2429" s="36">
        <f t="shared" si="362"/>
        <v>17.322834645669293</v>
      </c>
      <c r="P2429" s="34">
        <v>6</v>
      </c>
      <c r="Q2429" s="36">
        <f t="shared" si="363"/>
        <v>4.7244094488188972</v>
      </c>
      <c r="R2429" s="34">
        <v>1</v>
      </c>
      <c r="S2429" s="36">
        <f t="shared" si="364"/>
        <v>0.78740157480314954</v>
      </c>
    </row>
    <row r="2430" spans="1:19" s="24" customFormat="1" ht="15" hidden="1" outlineLevel="1" x14ac:dyDescent="0.2">
      <c r="A2430" s="37" t="s">
        <v>2389</v>
      </c>
      <c r="B2430" s="34"/>
      <c r="C2430" s="35">
        <v>822</v>
      </c>
      <c r="D2430" s="34">
        <v>405</v>
      </c>
      <c r="E2430" s="36">
        <f t="shared" si="357"/>
        <v>49.270072992700726</v>
      </c>
      <c r="F2430" s="34">
        <v>417</v>
      </c>
      <c r="G2430" s="36">
        <f t="shared" si="358"/>
        <v>50.729927007299267</v>
      </c>
      <c r="H2430" s="34">
        <v>242</v>
      </c>
      <c r="I2430" s="36">
        <f t="shared" si="359"/>
        <v>29.440389294403889</v>
      </c>
      <c r="J2430" s="34">
        <v>200</v>
      </c>
      <c r="K2430" s="36">
        <f t="shared" si="360"/>
        <v>24.330900243308999</v>
      </c>
      <c r="L2430" s="34">
        <v>139</v>
      </c>
      <c r="M2430" s="36">
        <f t="shared" si="361"/>
        <v>16.909975669099754</v>
      </c>
      <c r="N2430" s="34">
        <v>118</v>
      </c>
      <c r="O2430" s="36">
        <f t="shared" si="362"/>
        <v>14.355231143552309</v>
      </c>
      <c r="P2430" s="34">
        <v>80</v>
      </c>
      <c r="Q2430" s="36">
        <f t="shared" si="363"/>
        <v>9.7323600973235997</v>
      </c>
      <c r="R2430" s="34">
        <v>43</v>
      </c>
      <c r="S2430" s="36">
        <f t="shared" si="364"/>
        <v>5.2311435523114351</v>
      </c>
    </row>
    <row r="2431" spans="1:19" s="24" customFormat="1" ht="15" hidden="1" outlineLevel="1" x14ac:dyDescent="0.2">
      <c r="A2431" s="37" t="s">
        <v>2390</v>
      </c>
      <c r="B2431" s="34"/>
      <c r="C2431" s="35">
        <v>855</v>
      </c>
      <c r="D2431" s="34">
        <v>435</v>
      </c>
      <c r="E2431" s="36">
        <f t="shared" si="357"/>
        <v>50.877192982456137</v>
      </c>
      <c r="F2431" s="34">
        <v>420</v>
      </c>
      <c r="G2431" s="36">
        <f t="shared" si="358"/>
        <v>49.122807017543856</v>
      </c>
      <c r="H2431" s="34">
        <v>248</v>
      </c>
      <c r="I2431" s="36">
        <f t="shared" si="359"/>
        <v>29.005847953216371</v>
      </c>
      <c r="J2431" s="34">
        <v>204</v>
      </c>
      <c r="K2431" s="36">
        <f t="shared" si="360"/>
        <v>23.859649122807017</v>
      </c>
      <c r="L2431" s="34">
        <v>153</v>
      </c>
      <c r="M2431" s="36">
        <f t="shared" si="361"/>
        <v>17.89473684210526</v>
      </c>
      <c r="N2431" s="34">
        <v>126</v>
      </c>
      <c r="O2431" s="36">
        <f t="shared" si="362"/>
        <v>14.736842105263158</v>
      </c>
      <c r="P2431" s="34">
        <v>69</v>
      </c>
      <c r="Q2431" s="36">
        <f t="shared" si="363"/>
        <v>8.0701754385964897</v>
      </c>
      <c r="R2431" s="34">
        <v>55</v>
      </c>
      <c r="S2431" s="36">
        <f t="shared" si="364"/>
        <v>6.4327485380116958</v>
      </c>
    </row>
    <row r="2432" spans="1:19" s="24" customFormat="1" ht="15" hidden="1" outlineLevel="1" x14ac:dyDescent="0.2">
      <c r="A2432" s="37" t="s">
        <v>2391</v>
      </c>
      <c r="B2432" s="34"/>
      <c r="C2432" s="35">
        <v>718</v>
      </c>
      <c r="D2432" s="34">
        <v>372</v>
      </c>
      <c r="E2432" s="36">
        <f t="shared" ref="E2432:E2495" si="367">SUM(D2432/C2432%)</f>
        <v>51.81058495821727</v>
      </c>
      <c r="F2432" s="34">
        <v>346</v>
      </c>
      <c r="G2432" s="36">
        <f t="shared" si="358"/>
        <v>48.18941504178273</v>
      </c>
      <c r="H2432" s="34">
        <v>197</v>
      </c>
      <c r="I2432" s="36">
        <f t="shared" si="359"/>
        <v>27.437325905292479</v>
      </c>
      <c r="J2432" s="34">
        <v>174</v>
      </c>
      <c r="K2432" s="36">
        <f t="shared" si="360"/>
        <v>24.233983286908078</v>
      </c>
      <c r="L2432" s="34">
        <v>138</v>
      </c>
      <c r="M2432" s="36">
        <f t="shared" si="361"/>
        <v>19.220055710306408</v>
      </c>
      <c r="N2432" s="34">
        <v>115</v>
      </c>
      <c r="O2432" s="36">
        <f t="shared" si="362"/>
        <v>16.016713091922007</v>
      </c>
      <c r="P2432" s="34">
        <v>59</v>
      </c>
      <c r="Q2432" s="36">
        <f t="shared" si="363"/>
        <v>8.2172701949860727</v>
      </c>
      <c r="R2432" s="34">
        <v>35</v>
      </c>
      <c r="S2432" s="36">
        <f t="shared" si="364"/>
        <v>4.8746518105849583</v>
      </c>
    </row>
    <row r="2433" spans="1:19" s="24" customFormat="1" ht="15" hidden="1" outlineLevel="1" x14ac:dyDescent="0.2">
      <c r="A2433" s="37" t="s">
        <v>2392</v>
      </c>
      <c r="B2433" s="34"/>
      <c r="C2433" s="35">
        <v>942</v>
      </c>
      <c r="D2433" s="34">
        <v>465</v>
      </c>
      <c r="E2433" s="36">
        <f t="shared" si="367"/>
        <v>49.363057324840767</v>
      </c>
      <c r="F2433" s="34">
        <v>477</v>
      </c>
      <c r="G2433" s="36">
        <f t="shared" si="358"/>
        <v>50.636942675159233</v>
      </c>
      <c r="H2433" s="34">
        <v>277</v>
      </c>
      <c r="I2433" s="36">
        <f t="shared" si="359"/>
        <v>29.405520169851382</v>
      </c>
      <c r="J2433" s="34">
        <v>236</v>
      </c>
      <c r="K2433" s="36">
        <f t="shared" si="360"/>
        <v>25.053078556263269</v>
      </c>
      <c r="L2433" s="34">
        <v>156</v>
      </c>
      <c r="M2433" s="36">
        <f t="shared" si="361"/>
        <v>16.560509554140129</v>
      </c>
      <c r="N2433" s="34">
        <v>126</v>
      </c>
      <c r="O2433" s="36">
        <f t="shared" si="362"/>
        <v>13.375796178343949</v>
      </c>
      <c r="P2433" s="34">
        <v>91</v>
      </c>
      <c r="Q2433" s="36">
        <f t="shared" si="363"/>
        <v>9.6602972399150744</v>
      </c>
      <c r="R2433" s="34">
        <v>56</v>
      </c>
      <c r="S2433" s="36">
        <f t="shared" si="364"/>
        <v>5.9447983014862</v>
      </c>
    </row>
    <row r="2434" spans="1:19" s="24" customFormat="1" ht="15" hidden="1" outlineLevel="1" x14ac:dyDescent="0.2">
      <c r="A2434" s="37" t="s">
        <v>2393</v>
      </c>
      <c r="B2434" s="34"/>
      <c r="C2434" s="35">
        <v>867</v>
      </c>
      <c r="D2434" s="34">
        <v>459</v>
      </c>
      <c r="E2434" s="36">
        <f t="shared" si="367"/>
        <v>52.941176470588239</v>
      </c>
      <c r="F2434" s="34">
        <v>408</v>
      </c>
      <c r="G2434" s="36">
        <f t="shared" si="358"/>
        <v>47.058823529411768</v>
      </c>
      <c r="H2434" s="34">
        <v>229</v>
      </c>
      <c r="I2434" s="36">
        <f t="shared" si="359"/>
        <v>26.412918108419838</v>
      </c>
      <c r="J2434" s="34">
        <v>231</v>
      </c>
      <c r="K2434" s="36">
        <f t="shared" si="360"/>
        <v>26.643598615916954</v>
      </c>
      <c r="L2434" s="34">
        <v>163</v>
      </c>
      <c r="M2434" s="36">
        <f t="shared" si="361"/>
        <v>18.800461361014996</v>
      </c>
      <c r="N2434" s="34">
        <v>126</v>
      </c>
      <c r="O2434" s="36">
        <f t="shared" si="362"/>
        <v>14.53287197231834</v>
      </c>
      <c r="P2434" s="34">
        <v>67</v>
      </c>
      <c r="Q2434" s="36">
        <f t="shared" si="363"/>
        <v>7.7277970011534025</v>
      </c>
      <c r="R2434" s="34">
        <v>51</v>
      </c>
      <c r="S2434" s="36">
        <f t="shared" si="364"/>
        <v>5.882352941176471</v>
      </c>
    </row>
    <row r="2435" spans="1:19" s="24" customFormat="1" ht="15" hidden="1" outlineLevel="1" x14ac:dyDescent="0.2">
      <c r="A2435" s="37" t="s">
        <v>2394</v>
      </c>
      <c r="B2435" s="34"/>
      <c r="C2435" s="35">
        <v>458</v>
      </c>
      <c r="D2435" s="34">
        <v>232</v>
      </c>
      <c r="E2435" s="36">
        <f t="shared" si="367"/>
        <v>50.655021834061138</v>
      </c>
      <c r="F2435" s="34">
        <v>226</v>
      </c>
      <c r="G2435" s="36">
        <f t="shared" si="358"/>
        <v>49.344978165938862</v>
      </c>
      <c r="H2435" s="34">
        <v>119</v>
      </c>
      <c r="I2435" s="36">
        <f t="shared" si="359"/>
        <v>25.982532751091703</v>
      </c>
      <c r="J2435" s="34">
        <v>107</v>
      </c>
      <c r="K2435" s="36">
        <f t="shared" si="360"/>
        <v>23.362445414847162</v>
      </c>
      <c r="L2435" s="34">
        <v>94</v>
      </c>
      <c r="M2435" s="36">
        <f t="shared" si="361"/>
        <v>20.524017467248907</v>
      </c>
      <c r="N2435" s="34">
        <v>77</v>
      </c>
      <c r="O2435" s="36">
        <f t="shared" si="362"/>
        <v>16.812227074235807</v>
      </c>
      <c r="P2435" s="34">
        <v>33</v>
      </c>
      <c r="Q2435" s="36">
        <f t="shared" si="363"/>
        <v>7.2052401746724888</v>
      </c>
      <c r="R2435" s="34">
        <v>28</v>
      </c>
      <c r="S2435" s="36">
        <f t="shared" si="364"/>
        <v>6.1135371179039302</v>
      </c>
    </row>
    <row r="2436" spans="1:19" s="24" customFormat="1" ht="15" hidden="1" outlineLevel="1" x14ac:dyDescent="0.2">
      <c r="A2436" s="37" t="s">
        <v>2395</v>
      </c>
      <c r="B2436" s="34"/>
      <c r="C2436" s="35">
        <v>664</v>
      </c>
      <c r="D2436" s="34">
        <v>351</v>
      </c>
      <c r="E2436" s="36">
        <f t="shared" si="367"/>
        <v>52.861445783132531</v>
      </c>
      <c r="F2436" s="34">
        <v>313</v>
      </c>
      <c r="G2436" s="36">
        <f t="shared" ref="G2436:G2499" si="368">SUM(F2436/C2436%)</f>
        <v>47.138554216867469</v>
      </c>
      <c r="H2436" s="34">
        <v>209</v>
      </c>
      <c r="I2436" s="36">
        <f t="shared" ref="I2436:I2499" si="369">SUM(H2436/C2436%)</f>
        <v>31.475903614457835</v>
      </c>
      <c r="J2436" s="34">
        <v>126</v>
      </c>
      <c r="K2436" s="36">
        <f t="shared" ref="K2436:K2499" si="370">SUM(J2436/C2436%)</f>
        <v>18.975903614457831</v>
      </c>
      <c r="L2436" s="34">
        <v>107</v>
      </c>
      <c r="M2436" s="36">
        <f t="shared" ref="M2436:M2499" si="371">SUM(L2436/C2436%)</f>
        <v>16.114457831325304</v>
      </c>
      <c r="N2436" s="34">
        <v>126</v>
      </c>
      <c r="O2436" s="36">
        <f t="shared" ref="O2436:O2499" si="372">SUM(N2436/C2436%)</f>
        <v>18.975903614457831</v>
      </c>
      <c r="P2436" s="34">
        <v>62</v>
      </c>
      <c r="Q2436" s="36">
        <f t="shared" ref="Q2436:Q2499" si="373">SUM(P2436/C2436%)</f>
        <v>9.3373493975903621</v>
      </c>
      <c r="R2436" s="34">
        <v>34</v>
      </c>
      <c r="S2436" s="36">
        <f t="shared" ref="S2436:S2499" si="374">SUM(R2436/C2436%)</f>
        <v>5.120481927710844</v>
      </c>
    </row>
    <row r="2437" spans="1:19" s="24" customFormat="1" ht="15" hidden="1" outlineLevel="1" x14ac:dyDescent="0.2">
      <c r="A2437" s="37" t="s">
        <v>2396</v>
      </c>
      <c r="B2437" s="34"/>
      <c r="C2437" s="35">
        <v>1621</v>
      </c>
      <c r="D2437" s="34">
        <v>809</v>
      </c>
      <c r="E2437" s="36">
        <f t="shared" si="367"/>
        <v>49.907464528069092</v>
      </c>
      <c r="F2437" s="34">
        <v>812</v>
      </c>
      <c r="G2437" s="36">
        <f t="shared" si="368"/>
        <v>50.092535471930901</v>
      </c>
      <c r="H2437" s="34">
        <v>467</v>
      </c>
      <c r="I2437" s="36">
        <f t="shared" si="369"/>
        <v>28.809376927822331</v>
      </c>
      <c r="J2437" s="34">
        <v>378</v>
      </c>
      <c r="K2437" s="36">
        <f t="shared" si="370"/>
        <v>23.318938926588526</v>
      </c>
      <c r="L2437" s="34">
        <v>287</v>
      </c>
      <c r="M2437" s="36">
        <f t="shared" si="371"/>
        <v>17.70512029611351</v>
      </c>
      <c r="N2437" s="34">
        <v>240</v>
      </c>
      <c r="O2437" s="36">
        <f t="shared" si="372"/>
        <v>14.805675508945095</v>
      </c>
      <c r="P2437" s="34">
        <v>165</v>
      </c>
      <c r="Q2437" s="36">
        <f t="shared" si="373"/>
        <v>10.178901912399752</v>
      </c>
      <c r="R2437" s="34">
        <v>84</v>
      </c>
      <c r="S2437" s="36">
        <f t="shared" si="374"/>
        <v>5.1819864281307835</v>
      </c>
    </row>
    <row r="2438" spans="1:19" s="24" customFormat="1" ht="15" hidden="1" outlineLevel="1" x14ac:dyDescent="0.2">
      <c r="A2438" s="37" t="s">
        <v>2397</v>
      </c>
      <c r="B2438" s="34"/>
      <c r="C2438" s="35">
        <v>1335</v>
      </c>
      <c r="D2438" s="34">
        <v>683</v>
      </c>
      <c r="E2438" s="36">
        <f t="shared" si="367"/>
        <v>51.161048689138575</v>
      </c>
      <c r="F2438" s="34">
        <v>652</v>
      </c>
      <c r="G2438" s="36">
        <f t="shared" si="368"/>
        <v>48.838951310861425</v>
      </c>
      <c r="H2438" s="34">
        <v>356</v>
      </c>
      <c r="I2438" s="36">
        <f t="shared" si="369"/>
        <v>26.666666666666668</v>
      </c>
      <c r="J2438" s="34">
        <v>339</v>
      </c>
      <c r="K2438" s="36">
        <f t="shared" si="370"/>
        <v>25.393258426966291</v>
      </c>
      <c r="L2438" s="34">
        <v>223</v>
      </c>
      <c r="M2438" s="36">
        <f t="shared" si="371"/>
        <v>16.704119850187265</v>
      </c>
      <c r="N2438" s="34">
        <v>182</v>
      </c>
      <c r="O2438" s="36">
        <f t="shared" si="372"/>
        <v>13.632958801498127</v>
      </c>
      <c r="P2438" s="34">
        <v>150</v>
      </c>
      <c r="Q2438" s="36">
        <f t="shared" si="373"/>
        <v>11.235955056179776</v>
      </c>
      <c r="R2438" s="34">
        <v>85</v>
      </c>
      <c r="S2438" s="36">
        <f t="shared" si="374"/>
        <v>6.3670411985018731</v>
      </c>
    </row>
    <row r="2439" spans="1:19" s="24" customFormat="1" ht="15" hidden="1" outlineLevel="1" x14ac:dyDescent="0.2">
      <c r="A2439" s="37" t="s">
        <v>2398</v>
      </c>
      <c r="B2439" s="34"/>
      <c r="C2439" s="35">
        <v>1443</v>
      </c>
      <c r="D2439" s="34">
        <v>727</v>
      </c>
      <c r="E2439" s="36">
        <f t="shared" si="367"/>
        <v>50.381150381150384</v>
      </c>
      <c r="F2439" s="34">
        <v>716</v>
      </c>
      <c r="G2439" s="36">
        <f t="shared" si="368"/>
        <v>49.618849618849623</v>
      </c>
      <c r="H2439" s="34">
        <v>375</v>
      </c>
      <c r="I2439" s="36">
        <f t="shared" si="369"/>
        <v>25.987525987525988</v>
      </c>
      <c r="J2439" s="34">
        <v>363</v>
      </c>
      <c r="K2439" s="36">
        <f t="shared" si="370"/>
        <v>25.155925155925157</v>
      </c>
      <c r="L2439" s="34">
        <v>282</v>
      </c>
      <c r="M2439" s="36">
        <f t="shared" si="371"/>
        <v>19.542619542619544</v>
      </c>
      <c r="N2439" s="34">
        <v>195</v>
      </c>
      <c r="O2439" s="36">
        <f t="shared" si="372"/>
        <v>13.513513513513514</v>
      </c>
      <c r="P2439" s="34">
        <v>139</v>
      </c>
      <c r="Q2439" s="36">
        <f t="shared" si="373"/>
        <v>9.6327096327096324</v>
      </c>
      <c r="R2439" s="34">
        <v>89</v>
      </c>
      <c r="S2439" s="36">
        <f t="shared" si="374"/>
        <v>6.167706167706168</v>
      </c>
    </row>
    <row r="2440" spans="1:19" s="24" customFormat="1" ht="15" hidden="1" outlineLevel="1" x14ac:dyDescent="0.2">
      <c r="A2440" s="37" t="s">
        <v>2399</v>
      </c>
      <c r="B2440" s="34"/>
      <c r="C2440" s="35">
        <v>748</v>
      </c>
      <c r="D2440" s="34">
        <v>392</v>
      </c>
      <c r="E2440" s="36">
        <f t="shared" si="367"/>
        <v>52.406417112299465</v>
      </c>
      <c r="F2440" s="34">
        <v>356</v>
      </c>
      <c r="G2440" s="36">
        <f t="shared" si="368"/>
        <v>47.593582887700535</v>
      </c>
      <c r="H2440" s="34">
        <v>187</v>
      </c>
      <c r="I2440" s="36">
        <f t="shared" si="369"/>
        <v>25</v>
      </c>
      <c r="J2440" s="34">
        <v>210</v>
      </c>
      <c r="K2440" s="36">
        <f t="shared" si="370"/>
        <v>28.074866310160427</v>
      </c>
      <c r="L2440" s="34">
        <v>126</v>
      </c>
      <c r="M2440" s="36">
        <f t="shared" si="371"/>
        <v>16.844919786096256</v>
      </c>
      <c r="N2440" s="34">
        <v>113</v>
      </c>
      <c r="O2440" s="36">
        <f t="shared" si="372"/>
        <v>15.106951871657753</v>
      </c>
      <c r="P2440" s="34">
        <v>74</v>
      </c>
      <c r="Q2440" s="36">
        <f t="shared" si="373"/>
        <v>9.8930481283422456</v>
      </c>
      <c r="R2440" s="34">
        <v>38</v>
      </c>
      <c r="S2440" s="36">
        <f t="shared" si="374"/>
        <v>5.0802139037433154</v>
      </c>
    </row>
    <row r="2441" spans="1:19" s="24" customFormat="1" ht="15" hidden="1" outlineLevel="1" x14ac:dyDescent="0.2">
      <c r="A2441" s="37" t="s">
        <v>2400</v>
      </c>
      <c r="B2441" s="34"/>
      <c r="C2441" s="35">
        <v>1108</v>
      </c>
      <c r="D2441" s="34">
        <v>565</v>
      </c>
      <c r="E2441" s="36">
        <f t="shared" si="367"/>
        <v>50.992779783393502</v>
      </c>
      <c r="F2441" s="34">
        <v>543</v>
      </c>
      <c r="G2441" s="36">
        <f t="shared" si="368"/>
        <v>49.007220216606498</v>
      </c>
      <c r="H2441" s="34">
        <v>277</v>
      </c>
      <c r="I2441" s="36">
        <f t="shared" si="369"/>
        <v>25</v>
      </c>
      <c r="J2441" s="34">
        <v>285</v>
      </c>
      <c r="K2441" s="36">
        <f t="shared" si="370"/>
        <v>25.722021660649819</v>
      </c>
      <c r="L2441" s="34">
        <v>203</v>
      </c>
      <c r="M2441" s="36">
        <f t="shared" si="371"/>
        <v>18.321299638989171</v>
      </c>
      <c r="N2441" s="34">
        <v>157</v>
      </c>
      <c r="O2441" s="36">
        <f t="shared" si="372"/>
        <v>14.169675090252708</v>
      </c>
      <c r="P2441" s="34">
        <v>109</v>
      </c>
      <c r="Q2441" s="36">
        <f t="shared" si="373"/>
        <v>9.8375451263537901</v>
      </c>
      <c r="R2441" s="34">
        <v>77</v>
      </c>
      <c r="S2441" s="36">
        <f t="shared" si="374"/>
        <v>6.9494584837545128</v>
      </c>
    </row>
    <row r="2442" spans="1:19" s="24" customFormat="1" ht="15" hidden="1" outlineLevel="1" x14ac:dyDescent="0.2">
      <c r="A2442" s="37" t="s">
        <v>2401</v>
      </c>
      <c r="B2442" s="34"/>
      <c r="C2442" s="35">
        <v>495</v>
      </c>
      <c r="D2442" s="34">
        <v>241</v>
      </c>
      <c r="E2442" s="36">
        <f t="shared" si="367"/>
        <v>48.686868686868685</v>
      </c>
      <c r="F2442" s="34">
        <v>254</v>
      </c>
      <c r="G2442" s="36">
        <f t="shared" si="368"/>
        <v>51.313131313131308</v>
      </c>
      <c r="H2442" s="34">
        <v>156</v>
      </c>
      <c r="I2442" s="36">
        <f t="shared" si="369"/>
        <v>31.515151515151516</v>
      </c>
      <c r="J2442" s="34">
        <v>118</v>
      </c>
      <c r="K2442" s="36">
        <f t="shared" si="370"/>
        <v>23.838383838383837</v>
      </c>
      <c r="L2442" s="34">
        <v>78</v>
      </c>
      <c r="M2442" s="36">
        <f t="shared" si="371"/>
        <v>15.757575757575758</v>
      </c>
      <c r="N2442" s="34">
        <v>83</v>
      </c>
      <c r="O2442" s="36">
        <f t="shared" si="372"/>
        <v>16.767676767676768</v>
      </c>
      <c r="P2442" s="34">
        <v>38</v>
      </c>
      <c r="Q2442" s="36">
        <f t="shared" si="373"/>
        <v>7.6767676767676765</v>
      </c>
      <c r="R2442" s="34">
        <v>22</v>
      </c>
      <c r="S2442" s="36">
        <f t="shared" si="374"/>
        <v>4.4444444444444446</v>
      </c>
    </row>
    <row r="2443" spans="1:19" s="24" customFormat="1" ht="15" hidden="1" outlineLevel="1" x14ac:dyDescent="0.2">
      <c r="A2443" s="37" t="s">
        <v>2402</v>
      </c>
      <c r="B2443" s="34"/>
      <c r="C2443" s="35">
        <v>1004</v>
      </c>
      <c r="D2443" s="34">
        <v>522</v>
      </c>
      <c r="E2443" s="36">
        <f t="shared" si="367"/>
        <v>51.992031872509962</v>
      </c>
      <c r="F2443" s="34">
        <v>482</v>
      </c>
      <c r="G2443" s="36">
        <f t="shared" si="368"/>
        <v>48.007968127490045</v>
      </c>
      <c r="H2443" s="34">
        <v>278</v>
      </c>
      <c r="I2443" s="36">
        <f t="shared" si="369"/>
        <v>27.689243027888448</v>
      </c>
      <c r="J2443" s="34">
        <v>238</v>
      </c>
      <c r="K2443" s="36">
        <f t="shared" si="370"/>
        <v>23.705179282868528</v>
      </c>
      <c r="L2443" s="34">
        <v>200</v>
      </c>
      <c r="M2443" s="36">
        <f t="shared" si="371"/>
        <v>19.920318725099602</v>
      </c>
      <c r="N2443" s="34">
        <v>134</v>
      </c>
      <c r="O2443" s="36">
        <f t="shared" si="372"/>
        <v>13.346613545816734</v>
      </c>
      <c r="P2443" s="34">
        <v>97</v>
      </c>
      <c r="Q2443" s="36">
        <f t="shared" si="373"/>
        <v>9.661354581673308</v>
      </c>
      <c r="R2443" s="34">
        <v>57</v>
      </c>
      <c r="S2443" s="36">
        <f t="shared" si="374"/>
        <v>5.6772908366533867</v>
      </c>
    </row>
    <row r="2444" spans="1:19" s="24" customFormat="1" ht="15" hidden="1" outlineLevel="1" x14ac:dyDescent="0.2">
      <c r="A2444" s="37" t="s">
        <v>2403</v>
      </c>
      <c r="B2444" s="34"/>
      <c r="C2444" s="35">
        <v>512</v>
      </c>
      <c r="D2444" s="34">
        <v>255</v>
      </c>
      <c r="E2444" s="36">
        <f t="shared" si="367"/>
        <v>49.8046875</v>
      </c>
      <c r="F2444" s="34">
        <v>257</v>
      </c>
      <c r="G2444" s="36">
        <f t="shared" si="368"/>
        <v>50.1953125</v>
      </c>
      <c r="H2444" s="34">
        <v>130</v>
      </c>
      <c r="I2444" s="36">
        <f t="shared" si="369"/>
        <v>25.390625</v>
      </c>
      <c r="J2444" s="34">
        <v>116</v>
      </c>
      <c r="K2444" s="36">
        <f t="shared" si="370"/>
        <v>22.65625</v>
      </c>
      <c r="L2444" s="34">
        <v>120</v>
      </c>
      <c r="M2444" s="36">
        <f t="shared" si="371"/>
        <v>23.4375</v>
      </c>
      <c r="N2444" s="34">
        <v>74</v>
      </c>
      <c r="O2444" s="36">
        <f t="shared" si="372"/>
        <v>14.453125</v>
      </c>
      <c r="P2444" s="34">
        <v>45</v>
      </c>
      <c r="Q2444" s="36">
        <f t="shared" si="373"/>
        <v>8.7890625</v>
      </c>
      <c r="R2444" s="34">
        <v>27</v>
      </c>
      <c r="S2444" s="36">
        <f t="shared" si="374"/>
        <v>5.2734375</v>
      </c>
    </row>
    <row r="2445" spans="1:19" s="24" customFormat="1" ht="15" hidden="1" outlineLevel="1" x14ac:dyDescent="0.2">
      <c r="A2445" s="37" t="s">
        <v>2404</v>
      </c>
      <c r="B2445" s="34"/>
      <c r="C2445" s="35">
        <v>1082</v>
      </c>
      <c r="D2445" s="34">
        <v>536</v>
      </c>
      <c r="E2445" s="36">
        <f t="shared" si="367"/>
        <v>49.53789279112754</v>
      </c>
      <c r="F2445" s="34">
        <v>546</v>
      </c>
      <c r="G2445" s="36">
        <f t="shared" si="368"/>
        <v>50.46210720887246</v>
      </c>
      <c r="H2445" s="34">
        <v>327</v>
      </c>
      <c r="I2445" s="36">
        <f t="shared" si="369"/>
        <v>30.221811460258778</v>
      </c>
      <c r="J2445" s="34">
        <v>243</v>
      </c>
      <c r="K2445" s="36">
        <f t="shared" si="370"/>
        <v>22.458410351201479</v>
      </c>
      <c r="L2445" s="34">
        <v>200</v>
      </c>
      <c r="M2445" s="36">
        <f t="shared" si="371"/>
        <v>18.484288354898336</v>
      </c>
      <c r="N2445" s="34">
        <v>171</v>
      </c>
      <c r="O2445" s="36">
        <f t="shared" si="372"/>
        <v>15.804066543438077</v>
      </c>
      <c r="P2445" s="34">
        <v>86</v>
      </c>
      <c r="Q2445" s="36">
        <f t="shared" si="373"/>
        <v>7.9482439926062849</v>
      </c>
      <c r="R2445" s="34">
        <v>55</v>
      </c>
      <c r="S2445" s="36">
        <f t="shared" si="374"/>
        <v>5.0831792975970425</v>
      </c>
    </row>
    <row r="2446" spans="1:19" s="24" customFormat="1" ht="15" hidden="1" outlineLevel="1" x14ac:dyDescent="0.2">
      <c r="A2446" s="37" t="s">
        <v>2405</v>
      </c>
      <c r="B2446" s="34"/>
      <c r="C2446" s="35">
        <v>1056</v>
      </c>
      <c r="D2446" s="34">
        <v>510</v>
      </c>
      <c r="E2446" s="36">
        <f t="shared" si="367"/>
        <v>48.29545454545454</v>
      </c>
      <c r="F2446" s="34">
        <v>546</v>
      </c>
      <c r="G2446" s="36">
        <f t="shared" si="368"/>
        <v>51.704545454545453</v>
      </c>
      <c r="H2446" s="34">
        <v>247</v>
      </c>
      <c r="I2446" s="36">
        <f t="shared" si="369"/>
        <v>23.390151515151516</v>
      </c>
      <c r="J2446" s="34">
        <v>260</v>
      </c>
      <c r="K2446" s="36">
        <f t="shared" si="370"/>
        <v>24.621212121212121</v>
      </c>
      <c r="L2446" s="34">
        <v>202</v>
      </c>
      <c r="M2446" s="36">
        <f t="shared" si="371"/>
        <v>19.128787878787879</v>
      </c>
      <c r="N2446" s="34">
        <v>150</v>
      </c>
      <c r="O2446" s="36">
        <f t="shared" si="372"/>
        <v>14.204545454545453</v>
      </c>
      <c r="P2446" s="34">
        <v>107</v>
      </c>
      <c r="Q2446" s="36">
        <f t="shared" si="373"/>
        <v>10.132575757575758</v>
      </c>
      <c r="R2446" s="34">
        <v>90</v>
      </c>
      <c r="S2446" s="36">
        <f t="shared" si="374"/>
        <v>8.5227272727272716</v>
      </c>
    </row>
    <row r="2447" spans="1:19" s="24" customFormat="1" ht="15" hidden="1" outlineLevel="1" x14ac:dyDescent="0.2">
      <c r="A2447" s="37" t="s">
        <v>2406</v>
      </c>
      <c r="B2447" s="34"/>
      <c r="C2447" s="35">
        <v>1354</v>
      </c>
      <c r="D2447" s="34">
        <v>693</v>
      </c>
      <c r="E2447" s="36">
        <f t="shared" si="367"/>
        <v>51.181683899556873</v>
      </c>
      <c r="F2447" s="34">
        <v>661</v>
      </c>
      <c r="G2447" s="36">
        <f t="shared" si="368"/>
        <v>48.818316100443134</v>
      </c>
      <c r="H2447" s="34">
        <v>392</v>
      </c>
      <c r="I2447" s="36">
        <f t="shared" si="369"/>
        <v>28.951255539143283</v>
      </c>
      <c r="J2447" s="34">
        <v>290</v>
      </c>
      <c r="K2447" s="36">
        <f t="shared" si="370"/>
        <v>21.418020679468242</v>
      </c>
      <c r="L2447" s="34">
        <v>256</v>
      </c>
      <c r="M2447" s="36">
        <f t="shared" si="371"/>
        <v>18.906942392909897</v>
      </c>
      <c r="N2447" s="34">
        <v>204</v>
      </c>
      <c r="O2447" s="36">
        <f t="shared" si="372"/>
        <v>15.066469719350074</v>
      </c>
      <c r="P2447" s="34">
        <v>135</v>
      </c>
      <c r="Q2447" s="36">
        <f t="shared" si="373"/>
        <v>9.9704579025110789</v>
      </c>
      <c r="R2447" s="34">
        <v>77</v>
      </c>
      <c r="S2447" s="36">
        <f t="shared" si="374"/>
        <v>5.6868537666174301</v>
      </c>
    </row>
    <row r="2448" spans="1:19" s="24" customFormat="1" ht="15" hidden="1" outlineLevel="1" x14ac:dyDescent="0.2">
      <c r="A2448" s="37" t="s">
        <v>2407</v>
      </c>
      <c r="B2448" s="34"/>
      <c r="C2448" s="35">
        <v>535</v>
      </c>
      <c r="D2448" s="34">
        <v>293</v>
      </c>
      <c r="E2448" s="36">
        <f t="shared" si="367"/>
        <v>54.766355140186917</v>
      </c>
      <c r="F2448" s="34">
        <v>242</v>
      </c>
      <c r="G2448" s="36">
        <f t="shared" si="368"/>
        <v>45.23364485981309</v>
      </c>
      <c r="H2448" s="34">
        <v>150</v>
      </c>
      <c r="I2448" s="36">
        <f t="shared" si="369"/>
        <v>28.037383177570096</v>
      </c>
      <c r="J2448" s="34">
        <v>120</v>
      </c>
      <c r="K2448" s="36">
        <f t="shared" si="370"/>
        <v>22.429906542056077</v>
      </c>
      <c r="L2448" s="34">
        <v>98</v>
      </c>
      <c r="M2448" s="36">
        <f t="shared" si="371"/>
        <v>18.317757009345797</v>
      </c>
      <c r="N2448" s="34">
        <v>97</v>
      </c>
      <c r="O2448" s="36">
        <f t="shared" si="372"/>
        <v>18.13084112149533</v>
      </c>
      <c r="P2448" s="34">
        <v>40</v>
      </c>
      <c r="Q2448" s="36">
        <f t="shared" si="373"/>
        <v>7.4766355140186924</v>
      </c>
      <c r="R2448" s="34">
        <v>30</v>
      </c>
      <c r="S2448" s="36">
        <f t="shared" si="374"/>
        <v>5.6074766355140193</v>
      </c>
    </row>
    <row r="2449" spans="1:19" s="24" customFormat="1" ht="15" hidden="1" outlineLevel="1" x14ac:dyDescent="0.2">
      <c r="A2449" s="37" t="s">
        <v>2408</v>
      </c>
      <c r="B2449" s="34"/>
      <c r="C2449" s="35">
        <v>857</v>
      </c>
      <c r="D2449" s="34">
        <v>437</v>
      </c>
      <c r="E2449" s="36">
        <f t="shared" si="367"/>
        <v>50.991831971995332</v>
      </c>
      <c r="F2449" s="34">
        <v>420</v>
      </c>
      <c r="G2449" s="36">
        <f t="shared" si="368"/>
        <v>49.008168028004668</v>
      </c>
      <c r="H2449" s="34">
        <v>256</v>
      </c>
      <c r="I2449" s="36">
        <f t="shared" si="369"/>
        <v>29.871645274212369</v>
      </c>
      <c r="J2449" s="34">
        <v>174</v>
      </c>
      <c r="K2449" s="36">
        <f t="shared" si="370"/>
        <v>20.30338389731622</v>
      </c>
      <c r="L2449" s="34">
        <v>153</v>
      </c>
      <c r="M2449" s="36">
        <f t="shared" si="371"/>
        <v>17.852975495915985</v>
      </c>
      <c r="N2449" s="34">
        <v>138</v>
      </c>
      <c r="O2449" s="36">
        <f t="shared" si="372"/>
        <v>16.102683780630105</v>
      </c>
      <c r="P2449" s="34">
        <v>82</v>
      </c>
      <c r="Q2449" s="36">
        <f t="shared" si="373"/>
        <v>9.5682613768961495</v>
      </c>
      <c r="R2449" s="34">
        <v>54</v>
      </c>
      <c r="S2449" s="36">
        <f t="shared" si="374"/>
        <v>6.3010501750291716</v>
      </c>
    </row>
    <row r="2450" spans="1:19" s="24" customFormat="1" ht="15" hidden="1" outlineLevel="1" x14ac:dyDescent="0.2">
      <c r="A2450" s="37" t="s">
        <v>2409</v>
      </c>
      <c r="B2450" s="34"/>
      <c r="C2450" s="35">
        <v>452</v>
      </c>
      <c r="D2450" s="34">
        <v>244</v>
      </c>
      <c r="E2450" s="36">
        <f t="shared" si="367"/>
        <v>53.982300884955755</v>
      </c>
      <c r="F2450" s="34">
        <v>208</v>
      </c>
      <c r="G2450" s="36">
        <f t="shared" si="368"/>
        <v>46.017699115044252</v>
      </c>
      <c r="H2450" s="34">
        <v>138</v>
      </c>
      <c r="I2450" s="36">
        <f t="shared" si="369"/>
        <v>30.530973451327437</v>
      </c>
      <c r="J2450" s="34">
        <v>110</v>
      </c>
      <c r="K2450" s="36">
        <f t="shared" si="370"/>
        <v>24.33628318584071</v>
      </c>
      <c r="L2450" s="34">
        <v>91</v>
      </c>
      <c r="M2450" s="36">
        <f t="shared" si="371"/>
        <v>20.13274336283186</v>
      </c>
      <c r="N2450" s="34">
        <v>58</v>
      </c>
      <c r="O2450" s="36">
        <f t="shared" si="372"/>
        <v>12.831858407079647</v>
      </c>
      <c r="P2450" s="34">
        <v>41</v>
      </c>
      <c r="Q2450" s="36">
        <f t="shared" si="373"/>
        <v>9.0707964601769913</v>
      </c>
      <c r="R2450" s="34">
        <v>14</v>
      </c>
      <c r="S2450" s="36">
        <f t="shared" si="374"/>
        <v>3.0973451327433632</v>
      </c>
    </row>
    <row r="2451" spans="1:19" s="24" customFormat="1" ht="15" hidden="1" outlineLevel="1" x14ac:dyDescent="0.2">
      <c r="A2451" s="37" t="s">
        <v>2410</v>
      </c>
      <c r="B2451" s="34"/>
      <c r="C2451" s="35">
        <v>1495</v>
      </c>
      <c r="D2451" s="34">
        <v>760</v>
      </c>
      <c r="E2451" s="36">
        <f t="shared" si="367"/>
        <v>50.836120401337794</v>
      </c>
      <c r="F2451" s="34">
        <v>735</v>
      </c>
      <c r="G2451" s="36">
        <f t="shared" si="368"/>
        <v>49.163879598662213</v>
      </c>
      <c r="H2451" s="34">
        <v>429</v>
      </c>
      <c r="I2451" s="36">
        <f t="shared" si="369"/>
        <v>28.695652173913047</v>
      </c>
      <c r="J2451" s="34">
        <v>375</v>
      </c>
      <c r="K2451" s="36">
        <f t="shared" si="370"/>
        <v>25.083612040133779</v>
      </c>
      <c r="L2451" s="34">
        <v>246</v>
      </c>
      <c r="M2451" s="36">
        <f t="shared" si="371"/>
        <v>16.454849498327761</v>
      </c>
      <c r="N2451" s="34">
        <v>236</v>
      </c>
      <c r="O2451" s="36">
        <f t="shared" si="372"/>
        <v>15.785953177257525</v>
      </c>
      <c r="P2451" s="34">
        <v>146</v>
      </c>
      <c r="Q2451" s="36">
        <f t="shared" si="373"/>
        <v>9.7658862876254187</v>
      </c>
      <c r="R2451" s="34">
        <v>63</v>
      </c>
      <c r="S2451" s="36">
        <f t="shared" si="374"/>
        <v>4.2140468227424748</v>
      </c>
    </row>
    <row r="2452" spans="1:19" s="24" customFormat="1" ht="15" hidden="1" outlineLevel="1" x14ac:dyDescent="0.2">
      <c r="A2452" s="37" t="s">
        <v>2411</v>
      </c>
      <c r="B2452" s="34"/>
      <c r="C2452" s="35">
        <v>1220</v>
      </c>
      <c r="D2452" s="34">
        <v>646</v>
      </c>
      <c r="E2452" s="36">
        <f t="shared" si="367"/>
        <v>52.950819672131153</v>
      </c>
      <c r="F2452" s="34">
        <v>574</v>
      </c>
      <c r="G2452" s="36">
        <f t="shared" si="368"/>
        <v>47.049180327868854</v>
      </c>
      <c r="H2452" s="34">
        <v>309</v>
      </c>
      <c r="I2452" s="36">
        <f t="shared" si="369"/>
        <v>25.327868852459019</v>
      </c>
      <c r="J2452" s="34">
        <v>294</v>
      </c>
      <c r="K2452" s="36">
        <f t="shared" si="370"/>
        <v>24.098360655737707</v>
      </c>
      <c r="L2452" s="34">
        <v>245</v>
      </c>
      <c r="M2452" s="36">
        <f t="shared" si="371"/>
        <v>20.081967213114755</v>
      </c>
      <c r="N2452" s="34">
        <v>172</v>
      </c>
      <c r="O2452" s="36">
        <f t="shared" si="372"/>
        <v>14.098360655737705</v>
      </c>
      <c r="P2452" s="34">
        <v>114</v>
      </c>
      <c r="Q2452" s="36">
        <f t="shared" si="373"/>
        <v>9.3442622950819683</v>
      </c>
      <c r="R2452" s="34">
        <v>86</v>
      </c>
      <c r="S2452" s="36">
        <f t="shared" si="374"/>
        <v>7.0491803278688527</v>
      </c>
    </row>
    <row r="2453" spans="1:19" s="24" customFormat="1" ht="15" hidden="1" outlineLevel="1" x14ac:dyDescent="0.2">
      <c r="A2453" s="37" t="s">
        <v>2412</v>
      </c>
      <c r="B2453" s="34"/>
      <c r="C2453" s="35">
        <v>704</v>
      </c>
      <c r="D2453" s="34">
        <v>357</v>
      </c>
      <c r="E2453" s="36">
        <f t="shared" si="367"/>
        <v>50.710227272727273</v>
      </c>
      <c r="F2453" s="34">
        <v>347</v>
      </c>
      <c r="G2453" s="36">
        <f t="shared" si="368"/>
        <v>49.289772727272727</v>
      </c>
      <c r="H2453" s="34">
        <v>195</v>
      </c>
      <c r="I2453" s="36">
        <f t="shared" si="369"/>
        <v>27.698863636363637</v>
      </c>
      <c r="J2453" s="34">
        <v>172</v>
      </c>
      <c r="K2453" s="36">
        <f t="shared" si="370"/>
        <v>24.431818181818183</v>
      </c>
      <c r="L2453" s="34">
        <v>122</v>
      </c>
      <c r="M2453" s="36">
        <f t="shared" si="371"/>
        <v>17.329545454545453</v>
      </c>
      <c r="N2453" s="34">
        <v>106</v>
      </c>
      <c r="O2453" s="36">
        <f t="shared" si="372"/>
        <v>15.056818181818182</v>
      </c>
      <c r="P2453" s="34">
        <v>71</v>
      </c>
      <c r="Q2453" s="36">
        <f t="shared" si="373"/>
        <v>10.085227272727273</v>
      </c>
      <c r="R2453" s="34">
        <v>38</v>
      </c>
      <c r="S2453" s="36">
        <f t="shared" si="374"/>
        <v>5.3977272727272725</v>
      </c>
    </row>
    <row r="2454" spans="1:19" s="24" customFormat="1" ht="15" hidden="1" outlineLevel="1" x14ac:dyDescent="0.2">
      <c r="A2454" s="37" t="s">
        <v>2413</v>
      </c>
      <c r="B2454" s="34"/>
      <c r="C2454" s="35">
        <v>1291</v>
      </c>
      <c r="D2454" s="34">
        <v>681</v>
      </c>
      <c r="E2454" s="36">
        <f t="shared" si="367"/>
        <v>52.749806351665377</v>
      </c>
      <c r="F2454" s="34">
        <v>610</v>
      </c>
      <c r="G2454" s="36">
        <f t="shared" si="368"/>
        <v>47.250193648334623</v>
      </c>
      <c r="H2454" s="34">
        <v>379</v>
      </c>
      <c r="I2454" s="36">
        <f t="shared" si="369"/>
        <v>29.357087529047249</v>
      </c>
      <c r="J2454" s="34">
        <v>303</v>
      </c>
      <c r="K2454" s="36">
        <f t="shared" si="370"/>
        <v>23.470178156467853</v>
      </c>
      <c r="L2454" s="34">
        <v>227</v>
      </c>
      <c r="M2454" s="36">
        <f t="shared" si="371"/>
        <v>17.583268783888457</v>
      </c>
      <c r="N2454" s="34">
        <v>190</v>
      </c>
      <c r="O2454" s="36">
        <f t="shared" si="372"/>
        <v>14.71727343144849</v>
      </c>
      <c r="P2454" s="34">
        <v>129</v>
      </c>
      <c r="Q2454" s="36">
        <f t="shared" si="373"/>
        <v>9.9922540666150272</v>
      </c>
      <c r="R2454" s="34">
        <v>63</v>
      </c>
      <c r="S2454" s="36">
        <f t="shared" si="374"/>
        <v>4.8799380325329205</v>
      </c>
    </row>
    <row r="2455" spans="1:19" s="24" customFormat="1" ht="15" hidden="1" outlineLevel="1" x14ac:dyDescent="0.2">
      <c r="A2455" s="37" t="s">
        <v>2414</v>
      </c>
      <c r="B2455" s="34"/>
      <c r="C2455" s="35">
        <v>540</v>
      </c>
      <c r="D2455" s="34">
        <v>288</v>
      </c>
      <c r="E2455" s="36">
        <f t="shared" si="367"/>
        <v>53.333333333333329</v>
      </c>
      <c r="F2455" s="34">
        <v>252</v>
      </c>
      <c r="G2455" s="36">
        <f t="shared" si="368"/>
        <v>46.666666666666664</v>
      </c>
      <c r="H2455" s="34">
        <v>131</v>
      </c>
      <c r="I2455" s="36">
        <f t="shared" si="369"/>
        <v>24.259259259259256</v>
      </c>
      <c r="J2455" s="34">
        <v>144</v>
      </c>
      <c r="K2455" s="36">
        <f t="shared" si="370"/>
        <v>26.666666666666664</v>
      </c>
      <c r="L2455" s="34">
        <v>103</v>
      </c>
      <c r="M2455" s="36">
        <f t="shared" si="371"/>
        <v>19.074074074074073</v>
      </c>
      <c r="N2455" s="34">
        <v>86</v>
      </c>
      <c r="O2455" s="36">
        <f t="shared" si="372"/>
        <v>15.925925925925926</v>
      </c>
      <c r="P2455" s="34">
        <v>47</v>
      </c>
      <c r="Q2455" s="36">
        <f t="shared" si="373"/>
        <v>8.7037037037037024</v>
      </c>
      <c r="R2455" s="34">
        <v>29</v>
      </c>
      <c r="S2455" s="36">
        <f t="shared" si="374"/>
        <v>5.3703703703703702</v>
      </c>
    </row>
    <row r="2456" spans="1:19" s="24" customFormat="1" ht="15" hidden="1" outlineLevel="1" x14ac:dyDescent="0.2">
      <c r="A2456" s="37" t="s">
        <v>2415</v>
      </c>
      <c r="B2456" s="34"/>
      <c r="C2456" s="35">
        <v>354</v>
      </c>
      <c r="D2456" s="34">
        <v>192</v>
      </c>
      <c r="E2456" s="36">
        <f t="shared" si="367"/>
        <v>54.237288135593218</v>
      </c>
      <c r="F2456" s="34">
        <v>162</v>
      </c>
      <c r="G2456" s="36">
        <f t="shared" si="368"/>
        <v>45.762711864406782</v>
      </c>
      <c r="H2456" s="34">
        <v>104</v>
      </c>
      <c r="I2456" s="36">
        <f t="shared" si="369"/>
        <v>29.378531073446329</v>
      </c>
      <c r="J2456" s="34">
        <v>64</v>
      </c>
      <c r="K2456" s="36">
        <f t="shared" si="370"/>
        <v>18.07909604519774</v>
      </c>
      <c r="L2456" s="34">
        <v>70</v>
      </c>
      <c r="M2456" s="36">
        <f t="shared" si="371"/>
        <v>19.774011299435028</v>
      </c>
      <c r="N2456" s="34">
        <v>71</v>
      </c>
      <c r="O2456" s="36">
        <f t="shared" si="372"/>
        <v>20.056497175141242</v>
      </c>
      <c r="P2456" s="34">
        <v>27</v>
      </c>
      <c r="Q2456" s="36">
        <f t="shared" si="373"/>
        <v>7.6271186440677967</v>
      </c>
      <c r="R2456" s="34">
        <v>18</v>
      </c>
      <c r="S2456" s="36">
        <f t="shared" si="374"/>
        <v>5.0847457627118642</v>
      </c>
    </row>
    <row r="2457" spans="1:19" s="24" customFormat="1" ht="15" collapsed="1" x14ac:dyDescent="0.2">
      <c r="A2457" s="33" t="s">
        <v>2612</v>
      </c>
      <c r="B2457" s="34">
        <v>41</v>
      </c>
      <c r="C2457" s="34">
        <f t="shared" ref="C2457:R2457" si="375">SUM(C2458:C2498)</f>
        <v>41486</v>
      </c>
      <c r="D2457" s="34">
        <f t="shared" si="375"/>
        <v>20936</v>
      </c>
      <c r="E2457" s="36">
        <f t="shared" si="367"/>
        <v>50.465217181699849</v>
      </c>
      <c r="F2457" s="34">
        <f t="shared" si="375"/>
        <v>20550</v>
      </c>
      <c r="G2457" s="36">
        <f t="shared" si="368"/>
        <v>49.534782818300151</v>
      </c>
      <c r="H2457" s="34">
        <f t="shared" si="375"/>
        <v>11702</v>
      </c>
      <c r="I2457" s="36">
        <f t="shared" si="369"/>
        <v>28.207106011666585</v>
      </c>
      <c r="J2457" s="34">
        <f t="shared" si="375"/>
        <v>9755</v>
      </c>
      <c r="K2457" s="36">
        <f t="shared" si="370"/>
        <v>23.513956515450996</v>
      </c>
      <c r="L2457" s="34">
        <f t="shared" si="375"/>
        <v>7145</v>
      </c>
      <c r="M2457" s="36">
        <f t="shared" si="371"/>
        <v>17.222677529769079</v>
      </c>
      <c r="N2457" s="34">
        <f t="shared" si="375"/>
        <v>6245</v>
      </c>
      <c r="O2457" s="36">
        <f t="shared" si="372"/>
        <v>15.053270982982211</v>
      </c>
      <c r="P2457" s="34">
        <f t="shared" si="375"/>
        <v>4391</v>
      </c>
      <c r="Q2457" s="36">
        <f t="shared" si="373"/>
        <v>10.584293496601262</v>
      </c>
      <c r="R2457" s="34">
        <f t="shared" si="375"/>
        <v>2248</v>
      </c>
      <c r="S2457" s="36">
        <f t="shared" si="374"/>
        <v>5.4186954635298656</v>
      </c>
    </row>
    <row r="2458" spans="1:19" s="24" customFormat="1" ht="15" hidden="1" outlineLevel="1" x14ac:dyDescent="0.2">
      <c r="A2458" s="37" t="s">
        <v>2416</v>
      </c>
      <c r="B2458" s="34"/>
      <c r="C2458" s="35">
        <v>1088</v>
      </c>
      <c r="D2458" s="34">
        <v>572</v>
      </c>
      <c r="E2458" s="36">
        <f t="shared" si="367"/>
        <v>52.573529411764703</v>
      </c>
      <c r="F2458" s="34">
        <v>516</v>
      </c>
      <c r="G2458" s="36">
        <f t="shared" si="368"/>
        <v>47.42647058823529</v>
      </c>
      <c r="H2458" s="34">
        <v>343</v>
      </c>
      <c r="I2458" s="36">
        <f t="shared" si="369"/>
        <v>31.525735294117645</v>
      </c>
      <c r="J2458" s="34">
        <v>238</v>
      </c>
      <c r="K2458" s="36">
        <f t="shared" si="370"/>
        <v>21.875</v>
      </c>
      <c r="L2458" s="34">
        <v>179</v>
      </c>
      <c r="M2458" s="36">
        <f t="shared" si="371"/>
        <v>16.452205882352938</v>
      </c>
      <c r="N2458" s="34">
        <v>188</v>
      </c>
      <c r="O2458" s="36">
        <f t="shared" si="372"/>
        <v>17.27941176470588</v>
      </c>
      <c r="P2458" s="34">
        <v>96</v>
      </c>
      <c r="Q2458" s="36">
        <f t="shared" si="373"/>
        <v>8.8235294117647047</v>
      </c>
      <c r="R2458" s="34">
        <v>44</v>
      </c>
      <c r="S2458" s="36">
        <f t="shared" si="374"/>
        <v>4.0441176470588234</v>
      </c>
    </row>
    <row r="2459" spans="1:19" s="24" customFormat="1" ht="15" hidden="1" outlineLevel="1" x14ac:dyDescent="0.2">
      <c r="A2459" s="37" t="s">
        <v>2417</v>
      </c>
      <c r="B2459" s="34"/>
      <c r="C2459" s="35">
        <v>690</v>
      </c>
      <c r="D2459" s="34">
        <v>328</v>
      </c>
      <c r="E2459" s="36">
        <f t="shared" si="367"/>
        <v>47.536231884057969</v>
      </c>
      <c r="F2459" s="34">
        <v>362</v>
      </c>
      <c r="G2459" s="36">
        <f t="shared" si="368"/>
        <v>52.463768115942024</v>
      </c>
      <c r="H2459" s="34">
        <v>191</v>
      </c>
      <c r="I2459" s="36">
        <f t="shared" si="369"/>
        <v>27.681159420289852</v>
      </c>
      <c r="J2459" s="34">
        <v>146</v>
      </c>
      <c r="K2459" s="36">
        <f t="shared" si="370"/>
        <v>21.159420289855071</v>
      </c>
      <c r="L2459" s="34">
        <v>110</v>
      </c>
      <c r="M2459" s="36">
        <f t="shared" si="371"/>
        <v>15.942028985507246</v>
      </c>
      <c r="N2459" s="34">
        <v>117</v>
      </c>
      <c r="O2459" s="36">
        <f t="shared" si="372"/>
        <v>16.956521739130434</v>
      </c>
      <c r="P2459" s="34">
        <v>74</v>
      </c>
      <c r="Q2459" s="36">
        <f t="shared" si="373"/>
        <v>10.72463768115942</v>
      </c>
      <c r="R2459" s="34">
        <v>52</v>
      </c>
      <c r="S2459" s="36">
        <f t="shared" si="374"/>
        <v>7.5362318840579707</v>
      </c>
    </row>
    <row r="2460" spans="1:19" s="24" customFormat="1" ht="15" hidden="1" outlineLevel="1" x14ac:dyDescent="0.2">
      <c r="A2460" s="37" t="s">
        <v>2418</v>
      </c>
      <c r="B2460" s="34"/>
      <c r="C2460" s="35">
        <v>545</v>
      </c>
      <c r="D2460" s="34">
        <v>295</v>
      </c>
      <c r="E2460" s="36">
        <f t="shared" si="367"/>
        <v>54.128440366972477</v>
      </c>
      <c r="F2460" s="34">
        <v>250</v>
      </c>
      <c r="G2460" s="36">
        <f t="shared" si="368"/>
        <v>45.871559633027523</v>
      </c>
      <c r="H2460" s="34">
        <v>150</v>
      </c>
      <c r="I2460" s="36">
        <f t="shared" si="369"/>
        <v>27.522935779816514</v>
      </c>
      <c r="J2460" s="34">
        <v>121</v>
      </c>
      <c r="K2460" s="36">
        <f t="shared" si="370"/>
        <v>22.201834862385322</v>
      </c>
      <c r="L2460" s="34">
        <v>94</v>
      </c>
      <c r="M2460" s="36">
        <f t="shared" si="371"/>
        <v>17.247706422018346</v>
      </c>
      <c r="N2460" s="34">
        <v>94</v>
      </c>
      <c r="O2460" s="36">
        <f t="shared" si="372"/>
        <v>17.247706422018346</v>
      </c>
      <c r="P2460" s="34">
        <v>51</v>
      </c>
      <c r="Q2460" s="36">
        <f t="shared" si="373"/>
        <v>9.3577981651376145</v>
      </c>
      <c r="R2460" s="34">
        <v>35</v>
      </c>
      <c r="S2460" s="36">
        <f t="shared" si="374"/>
        <v>6.4220183486238529</v>
      </c>
    </row>
    <row r="2461" spans="1:19" s="24" customFormat="1" ht="15" hidden="1" outlineLevel="1" x14ac:dyDescent="0.2">
      <c r="A2461" s="37" t="s">
        <v>2419</v>
      </c>
      <c r="B2461" s="34"/>
      <c r="C2461" s="35">
        <v>1230</v>
      </c>
      <c r="D2461" s="34">
        <v>608</v>
      </c>
      <c r="E2461" s="36">
        <f t="shared" si="367"/>
        <v>49.430894308943088</v>
      </c>
      <c r="F2461" s="34">
        <v>622</v>
      </c>
      <c r="G2461" s="36">
        <f t="shared" si="368"/>
        <v>50.569105691056905</v>
      </c>
      <c r="H2461" s="34">
        <v>332</v>
      </c>
      <c r="I2461" s="36">
        <f t="shared" si="369"/>
        <v>26.991869918699184</v>
      </c>
      <c r="J2461" s="34">
        <v>272</v>
      </c>
      <c r="K2461" s="36">
        <f t="shared" si="370"/>
        <v>22.113821138211382</v>
      </c>
      <c r="L2461" s="34">
        <v>221</v>
      </c>
      <c r="M2461" s="36">
        <f t="shared" si="371"/>
        <v>17.967479674796746</v>
      </c>
      <c r="N2461" s="34">
        <v>199</v>
      </c>
      <c r="O2461" s="36">
        <f t="shared" si="372"/>
        <v>16.178861788617887</v>
      </c>
      <c r="P2461" s="34">
        <v>144</v>
      </c>
      <c r="Q2461" s="36">
        <f t="shared" si="373"/>
        <v>11.707317073170731</v>
      </c>
      <c r="R2461" s="34">
        <v>62</v>
      </c>
      <c r="S2461" s="36">
        <f t="shared" si="374"/>
        <v>5.0406504065040645</v>
      </c>
    </row>
    <row r="2462" spans="1:19" s="24" customFormat="1" ht="15" hidden="1" outlineLevel="1" x14ac:dyDescent="0.2">
      <c r="A2462" s="37" t="s">
        <v>2420</v>
      </c>
      <c r="B2462" s="34"/>
      <c r="C2462" s="35">
        <v>597</v>
      </c>
      <c r="D2462" s="34">
        <v>298</v>
      </c>
      <c r="E2462" s="36">
        <f t="shared" si="367"/>
        <v>49.916247906197654</v>
      </c>
      <c r="F2462" s="34">
        <v>299</v>
      </c>
      <c r="G2462" s="36">
        <f t="shared" si="368"/>
        <v>50.083752093802346</v>
      </c>
      <c r="H2462" s="34">
        <v>169</v>
      </c>
      <c r="I2462" s="36">
        <f t="shared" si="369"/>
        <v>28.308207705192633</v>
      </c>
      <c r="J2462" s="34">
        <v>119</v>
      </c>
      <c r="K2462" s="36">
        <f t="shared" si="370"/>
        <v>19.932998324958124</v>
      </c>
      <c r="L2462" s="34">
        <v>96</v>
      </c>
      <c r="M2462" s="36">
        <f t="shared" si="371"/>
        <v>16.080402010050253</v>
      </c>
      <c r="N2462" s="34">
        <v>110</v>
      </c>
      <c r="O2462" s="36">
        <f t="shared" si="372"/>
        <v>18.425460636515915</v>
      </c>
      <c r="P2462" s="34">
        <v>65</v>
      </c>
      <c r="Q2462" s="36">
        <f t="shared" si="373"/>
        <v>10.887772194304858</v>
      </c>
      <c r="R2462" s="34">
        <v>38</v>
      </c>
      <c r="S2462" s="36">
        <f t="shared" si="374"/>
        <v>6.3651591289782248</v>
      </c>
    </row>
    <row r="2463" spans="1:19" s="24" customFormat="1" ht="15" hidden="1" outlineLevel="1" x14ac:dyDescent="0.2">
      <c r="A2463" s="37" t="s">
        <v>2421</v>
      </c>
      <c r="B2463" s="34"/>
      <c r="C2463" s="35">
        <v>518</v>
      </c>
      <c r="D2463" s="34">
        <v>275</v>
      </c>
      <c r="E2463" s="36">
        <f t="shared" si="367"/>
        <v>53.08880308880309</v>
      </c>
      <c r="F2463" s="34">
        <v>243</v>
      </c>
      <c r="G2463" s="36">
        <f t="shared" si="368"/>
        <v>46.91119691119691</v>
      </c>
      <c r="H2463" s="34">
        <v>136</v>
      </c>
      <c r="I2463" s="36">
        <f t="shared" si="369"/>
        <v>26.254826254826256</v>
      </c>
      <c r="J2463" s="34">
        <v>146</v>
      </c>
      <c r="K2463" s="36">
        <f t="shared" si="370"/>
        <v>28.185328185328189</v>
      </c>
      <c r="L2463" s="34">
        <v>78</v>
      </c>
      <c r="M2463" s="36">
        <f t="shared" si="371"/>
        <v>15.057915057915059</v>
      </c>
      <c r="N2463" s="34">
        <v>57</v>
      </c>
      <c r="O2463" s="36">
        <f t="shared" si="372"/>
        <v>11.003861003861005</v>
      </c>
      <c r="P2463" s="34">
        <v>73</v>
      </c>
      <c r="Q2463" s="36">
        <f t="shared" si="373"/>
        <v>14.092664092664094</v>
      </c>
      <c r="R2463" s="34">
        <v>28</v>
      </c>
      <c r="S2463" s="36">
        <f t="shared" si="374"/>
        <v>5.4054054054054053</v>
      </c>
    </row>
    <row r="2464" spans="1:19" s="24" customFormat="1" ht="15" hidden="1" outlineLevel="1" x14ac:dyDescent="0.2">
      <c r="A2464" s="37" t="s">
        <v>2422</v>
      </c>
      <c r="B2464" s="34"/>
      <c r="C2464" s="35">
        <v>755</v>
      </c>
      <c r="D2464" s="34">
        <v>355</v>
      </c>
      <c r="E2464" s="36">
        <f t="shared" si="367"/>
        <v>47.019867549668874</v>
      </c>
      <c r="F2464" s="34">
        <v>400</v>
      </c>
      <c r="G2464" s="36">
        <f t="shared" si="368"/>
        <v>52.980132450331126</v>
      </c>
      <c r="H2464" s="34">
        <v>241</v>
      </c>
      <c r="I2464" s="36">
        <f t="shared" si="369"/>
        <v>31.920529801324506</v>
      </c>
      <c r="J2464" s="34">
        <v>168</v>
      </c>
      <c r="K2464" s="36">
        <f t="shared" si="370"/>
        <v>22.251655629139073</v>
      </c>
      <c r="L2464" s="34">
        <v>104</v>
      </c>
      <c r="M2464" s="36">
        <f t="shared" si="371"/>
        <v>13.774834437086094</v>
      </c>
      <c r="N2464" s="34">
        <v>140</v>
      </c>
      <c r="O2464" s="36">
        <f t="shared" si="372"/>
        <v>18.543046357615893</v>
      </c>
      <c r="P2464" s="34">
        <v>63</v>
      </c>
      <c r="Q2464" s="36">
        <f t="shared" si="373"/>
        <v>8.3443708609271532</v>
      </c>
      <c r="R2464" s="34">
        <v>39</v>
      </c>
      <c r="S2464" s="36">
        <f t="shared" si="374"/>
        <v>5.1655629139072845</v>
      </c>
    </row>
    <row r="2465" spans="1:19" s="24" customFormat="1" ht="15" hidden="1" outlineLevel="1" x14ac:dyDescent="0.2">
      <c r="A2465" s="37" t="s">
        <v>2423</v>
      </c>
      <c r="B2465" s="34"/>
      <c r="C2465" s="35">
        <v>1902</v>
      </c>
      <c r="D2465" s="34">
        <v>975</v>
      </c>
      <c r="E2465" s="36">
        <f t="shared" si="367"/>
        <v>51.261829652996845</v>
      </c>
      <c r="F2465" s="34">
        <v>927</v>
      </c>
      <c r="G2465" s="36">
        <f t="shared" si="368"/>
        <v>48.738170347003155</v>
      </c>
      <c r="H2465" s="34">
        <v>551</v>
      </c>
      <c r="I2465" s="36">
        <f t="shared" si="369"/>
        <v>28.969505783385909</v>
      </c>
      <c r="J2465" s="34">
        <v>397</v>
      </c>
      <c r="K2465" s="36">
        <f t="shared" si="370"/>
        <v>20.872765509989485</v>
      </c>
      <c r="L2465" s="34">
        <v>362</v>
      </c>
      <c r="M2465" s="36">
        <f t="shared" si="371"/>
        <v>19.032597266035751</v>
      </c>
      <c r="N2465" s="34">
        <v>291</v>
      </c>
      <c r="O2465" s="36">
        <f t="shared" si="372"/>
        <v>15.299684542586752</v>
      </c>
      <c r="P2465" s="34">
        <v>180</v>
      </c>
      <c r="Q2465" s="36">
        <f t="shared" si="373"/>
        <v>9.4637223974763405</v>
      </c>
      <c r="R2465" s="34">
        <v>121</v>
      </c>
      <c r="S2465" s="36">
        <f t="shared" si="374"/>
        <v>6.3617245005257628</v>
      </c>
    </row>
    <row r="2466" spans="1:19" s="24" customFormat="1" ht="15" hidden="1" outlineLevel="1" x14ac:dyDescent="0.2">
      <c r="A2466" s="37" t="s">
        <v>2424</v>
      </c>
      <c r="B2466" s="34"/>
      <c r="C2466" s="35">
        <v>1442</v>
      </c>
      <c r="D2466" s="34">
        <v>751</v>
      </c>
      <c r="E2466" s="36">
        <f t="shared" si="367"/>
        <v>52.080443828016641</v>
      </c>
      <c r="F2466" s="34">
        <v>691</v>
      </c>
      <c r="G2466" s="36">
        <f t="shared" si="368"/>
        <v>47.919556171983359</v>
      </c>
      <c r="H2466" s="34">
        <v>404</v>
      </c>
      <c r="I2466" s="36">
        <f t="shared" si="369"/>
        <v>28.016643550624135</v>
      </c>
      <c r="J2466" s="34">
        <v>350</v>
      </c>
      <c r="K2466" s="36">
        <f t="shared" si="370"/>
        <v>24.271844660194176</v>
      </c>
      <c r="L2466" s="34">
        <v>250</v>
      </c>
      <c r="M2466" s="36">
        <f t="shared" si="371"/>
        <v>17.337031900138697</v>
      </c>
      <c r="N2466" s="34">
        <v>215</v>
      </c>
      <c r="O2466" s="36">
        <f t="shared" si="372"/>
        <v>14.909847434119278</v>
      </c>
      <c r="P2466" s="34">
        <v>158</v>
      </c>
      <c r="Q2466" s="36">
        <f t="shared" si="373"/>
        <v>10.957004160887656</v>
      </c>
      <c r="R2466" s="34">
        <v>65</v>
      </c>
      <c r="S2466" s="36">
        <f t="shared" si="374"/>
        <v>4.5076282940360608</v>
      </c>
    </row>
    <row r="2467" spans="1:19" s="24" customFormat="1" ht="15" hidden="1" outlineLevel="1" x14ac:dyDescent="0.2">
      <c r="A2467" s="37" t="s">
        <v>2425</v>
      </c>
      <c r="B2467" s="34"/>
      <c r="C2467" s="35">
        <v>1032</v>
      </c>
      <c r="D2467" s="34">
        <v>544</v>
      </c>
      <c r="E2467" s="36">
        <f t="shared" si="367"/>
        <v>52.713178294573645</v>
      </c>
      <c r="F2467" s="34">
        <v>488</v>
      </c>
      <c r="G2467" s="36">
        <f t="shared" si="368"/>
        <v>47.286821705426355</v>
      </c>
      <c r="H2467" s="34">
        <v>263</v>
      </c>
      <c r="I2467" s="36">
        <f t="shared" si="369"/>
        <v>25.484496124031008</v>
      </c>
      <c r="J2467" s="34">
        <v>257</v>
      </c>
      <c r="K2467" s="36">
        <f t="shared" si="370"/>
        <v>24.903100775193799</v>
      </c>
      <c r="L2467" s="34">
        <v>198</v>
      </c>
      <c r="M2467" s="36">
        <f t="shared" si="371"/>
        <v>19.186046511627907</v>
      </c>
      <c r="N2467" s="34">
        <v>149</v>
      </c>
      <c r="O2467" s="36">
        <f t="shared" si="372"/>
        <v>14.437984496124031</v>
      </c>
      <c r="P2467" s="34">
        <v>108</v>
      </c>
      <c r="Q2467" s="36">
        <f t="shared" si="373"/>
        <v>10.465116279069766</v>
      </c>
      <c r="R2467" s="34">
        <v>57</v>
      </c>
      <c r="S2467" s="36">
        <f t="shared" si="374"/>
        <v>5.5232558139534884</v>
      </c>
    </row>
    <row r="2468" spans="1:19" s="24" customFormat="1" ht="15" hidden="1" outlineLevel="1" x14ac:dyDescent="0.2">
      <c r="A2468" s="37" t="s">
        <v>2426</v>
      </c>
      <c r="B2468" s="34"/>
      <c r="C2468" s="35">
        <v>2124</v>
      </c>
      <c r="D2468" s="34">
        <v>1013</v>
      </c>
      <c r="E2468" s="36">
        <f t="shared" si="367"/>
        <v>47.693032015065917</v>
      </c>
      <c r="F2468" s="34">
        <v>1111</v>
      </c>
      <c r="G2468" s="36">
        <f t="shared" si="368"/>
        <v>52.30696798493409</v>
      </c>
      <c r="H2468" s="34">
        <v>549</v>
      </c>
      <c r="I2468" s="36">
        <f t="shared" si="369"/>
        <v>25.847457627118647</v>
      </c>
      <c r="J2468" s="34">
        <v>556</v>
      </c>
      <c r="K2468" s="36">
        <f t="shared" si="370"/>
        <v>26.177024482109228</v>
      </c>
      <c r="L2468" s="34">
        <v>339</v>
      </c>
      <c r="M2468" s="36">
        <f t="shared" si="371"/>
        <v>15.960451977401132</v>
      </c>
      <c r="N2468" s="34">
        <v>327</v>
      </c>
      <c r="O2468" s="36">
        <f t="shared" si="372"/>
        <v>15.395480225988702</v>
      </c>
      <c r="P2468" s="34">
        <v>237</v>
      </c>
      <c r="Q2468" s="36">
        <f t="shared" si="373"/>
        <v>11.158192090395481</v>
      </c>
      <c r="R2468" s="34">
        <v>116</v>
      </c>
      <c r="S2468" s="36">
        <f t="shared" si="374"/>
        <v>5.4613935969868175</v>
      </c>
    </row>
    <row r="2469" spans="1:19" s="24" customFormat="1" ht="15" hidden="1" outlineLevel="1" x14ac:dyDescent="0.2">
      <c r="A2469" s="37" t="s">
        <v>2427</v>
      </c>
      <c r="B2469" s="34"/>
      <c r="C2469" s="35">
        <v>1758</v>
      </c>
      <c r="D2469" s="34">
        <v>831</v>
      </c>
      <c r="E2469" s="36">
        <f t="shared" si="367"/>
        <v>47.269624573378842</v>
      </c>
      <c r="F2469" s="34">
        <v>927</v>
      </c>
      <c r="G2469" s="36">
        <f t="shared" si="368"/>
        <v>52.730375426621166</v>
      </c>
      <c r="H2469" s="34">
        <v>459</v>
      </c>
      <c r="I2469" s="36">
        <f t="shared" si="369"/>
        <v>26.109215017064848</v>
      </c>
      <c r="J2469" s="34">
        <v>432</v>
      </c>
      <c r="K2469" s="36">
        <f t="shared" si="370"/>
        <v>24.573378839590447</v>
      </c>
      <c r="L2469" s="34">
        <v>268</v>
      </c>
      <c r="M2469" s="36">
        <f t="shared" si="371"/>
        <v>15.244596131968146</v>
      </c>
      <c r="N2469" s="34">
        <v>270</v>
      </c>
      <c r="O2469" s="36">
        <f t="shared" si="372"/>
        <v>15.358361774744029</v>
      </c>
      <c r="P2469" s="34">
        <v>233</v>
      </c>
      <c r="Q2469" s="36">
        <f t="shared" si="373"/>
        <v>13.253697383390218</v>
      </c>
      <c r="R2469" s="34">
        <v>96</v>
      </c>
      <c r="S2469" s="36">
        <f t="shared" si="374"/>
        <v>5.4607508532423212</v>
      </c>
    </row>
    <row r="2470" spans="1:19" s="24" customFormat="1" ht="15" hidden="1" outlineLevel="1" x14ac:dyDescent="0.2">
      <c r="A2470" s="37" t="s">
        <v>2613</v>
      </c>
      <c r="B2470" s="34"/>
      <c r="C2470" s="35">
        <v>1921</v>
      </c>
      <c r="D2470" s="34">
        <v>911</v>
      </c>
      <c r="E2470" s="36">
        <f t="shared" si="367"/>
        <v>47.423217074440394</v>
      </c>
      <c r="F2470" s="34">
        <v>1010</v>
      </c>
      <c r="G2470" s="36">
        <f t="shared" si="368"/>
        <v>52.576782925559606</v>
      </c>
      <c r="H2470" s="34">
        <v>516</v>
      </c>
      <c r="I2470" s="36">
        <f t="shared" si="369"/>
        <v>26.861009890681935</v>
      </c>
      <c r="J2470" s="34">
        <v>482</v>
      </c>
      <c r="K2470" s="36">
        <f t="shared" si="370"/>
        <v>25.091098386257158</v>
      </c>
      <c r="L2470" s="34">
        <v>283</v>
      </c>
      <c r="M2470" s="36">
        <f t="shared" si="371"/>
        <v>14.731910463300364</v>
      </c>
      <c r="N2470" s="34">
        <v>302</v>
      </c>
      <c r="O2470" s="36">
        <f t="shared" si="372"/>
        <v>15.720978656949505</v>
      </c>
      <c r="P2470" s="34">
        <v>250</v>
      </c>
      <c r="Q2470" s="36">
        <f t="shared" si="373"/>
        <v>13.01405517959396</v>
      </c>
      <c r="R2470" s="34">
        <v>88</v>
      </c>
      <c r="S2470" s="36">
        <f t="shared" si="374"/>
        <v>4.5809474232170739</v>
      </c>
    </row>
    <row r="2471" spans="1:19" s="24" customFormat="1" ht="15" hidden="1" outlineLevel="1" x14ac:dyDescent="0.2">
      <c r="A2471" s="37" t="s">
        <v>2428</v>
      </c>
      <c r="B2471" s="34"/>
      <c r="C2471" s="35">
        <v>720</v>
      </c>
      <c r="D2471" s="34">
        <v>365</v>
      </c>
      <c r="E2471" s="36">
        <f t="shared" si="367"/>
        <v>50.694444444444443</v>
      </c>
      <c r="F2471" s="34">
        <v>355</v>
      </c>
      <c r="G2471" s="36">
        <f t="shared" si="368"/>
        <v>49.305555555555557</v>
      </c>
      <c r="H2471" s="34">
        <v>196</v>
      </c>
      <c r="I2471" s="36">
        <f t="shared" si="369"/>
        <v>27.222222222222221</v>
      </c>
      <c r="J2471" s="34">
        <v>172</v>
      </c>
      <c r="K2471" s="36">
        <f t="shared" si="370"/>
        <v>23.888888888888889</v>
      </c>
      <c r="L2471" s="34">
        <v>142</v>
      </c>
      <c r="M2471" s="36">
        <f t="shared" si="371"/>
        <v>19.722222222222221</v>
      </c>
      <c r="N2471" s="34">
        <v>112</v>
      </c>
      <c r="O2471" s="36">
        <f t="shared" si="372"/>
        <v>15.555555555555555</v>
      </c>
      <c r="P2471" s="34">
        <v>52</v>
      </c>
      <c r="Q2471" s="36">
        <f t="shared" si="373"/>
        <v>7.2222222222222223</v>
      </c>
      <c r="R2471" s="34">
        <v>46</v>
      </c>
      <c r="S2471" s="36">
        <f t="shared" si="374"/>
        <v>6.3888888888888884</v>
      </c>
    </row>
    <row r="2472" spans="1:19" s="24" customFormat="1" ht="15" hidden="1" outlineLevel="1" x14ac:dyDescent="0.2">
      <c r="A2472" s="37" t="s">
        <v>2429</v>
      </c>
      <c r="B2472" s="34"/>
      <c r="C2472" s="35">
        <v>885</v>
      </c>
      <c r="D2472" s="34">
        <v>460</v>
      </c>
      <c r="E2472" s="36">
        <f t="shared" si="367"/>
        <v>51.977401129943502</v>
      </c>
      <c r="F2472" s="34">
        <v>425</v>
      </c>
      <c r="G2472" s="36">
        <f t="shared" si="368"/>
        <v>48.022598870056498</v>
      </c>
      <c r="H2472" s="34">
        <v>249</v>
      </c>
      <c r="I2472" s="36">
        <f t="shared" si="369"/>
        <v>28.135593220338983</v>
      </c>
      <c r="J2472" s="34">
        <v>209</v>
      </c>
      <c r="K2472" s="36">
        <f t="shared" si="370"/>
        <v>23.61581920903955</v>
      </c>
      <c r="L2472" s="34">
        <v>169</v>
      </c>
      <c r="M2472" s="36">
        <f t="shared" si="371"/>
        <v>19.096045197740114</v>
      </c>
      <c r="N2472" s="34">
        <v>126</v>
      </c>
      <c r="O2472" s="36">
        <f t="shared" si="372"/>
        <v>14.237288135593221</v>
      </c>
      <c r="P2472" s="34">
        <v>88</v>
      </c>
      <c r="Q2472" s="36">
        <f t="shared" si="373"/>
        <v>9.9435028248587578</v>
      </c>
      <c r="R2472" s="34">
        <v>44</v>
      </c>
      <c r="S2472" s="36">
        <f t="shared" si="374"/>
        <v>4.9717514124293789</v>
      </c>
    </row>
    <row r="2473" spans="1:19" s="24" customFormat="1" ht="15" hidden="1" outlineLevel="1" x14ac:dyDescent="0.2">
      <c r="A2473" s="37" t="s">
        <v>2430</v>
      </c>
      <c r="B2473" s="34"/>
      <c r="C2473" s="35">
        <v>1516</v>
      </c>
      <c r="D2473" s="34">
        <v>745</v>
      </c>
      <c r="E2473" s="36">
        <f t="shared" si="367"/>
        <v>49.142480211081796</v>
      </c>
      <c r="F2473" s="34">
        <v>771</v>
      </c>
      <c r="G2473" s="36">
        <f t="shared" si="368"/>
        <v>50.857519788918204</v>
      </c>
      <c r="H2473" s="34">
        <v>426</v>
      </c>
      <c r="I2473" s="36">
        <f t="shared" si="369"/>
        <v>28.100263852242744</v>
      </c>
      <c r="J2473" s="34">
        <v>341</v>
      </c>
      <c r="K2473" s="36">
        <f t="shared" si="370"/>
        <v>22.493403693931398</v>
      </c>
      <c r="L2473" s="34">
        <v>262</v>
      </c>
      <c r="M2473" s="36">
        <f t="shared" si="371"/>
        <v>17.282321899736147</v>
      </c>
      <c r="N2473" s="34">
        <v>211</v>
      </c>
      <c r="O2473" s="36">
        <f t="shared" si="372"/>
        <v>13.91820580474934</v>
      </c>
      <c r="P2473" s="34">
        <v>171</v>
      </c>
      <c r="Q2473" s="36">
        <f t="shared" si="373"/>
        <v>11.279683377308707</v>
      </c>
      <c r="R2473" s="34">
        <v>105</v>
      </c>
      <c r="S2473" s="36">
        <f t="shared" si="374"/>
        <v>6.9261213720316626</v>
      </c>
    </row>
    <row r="2474" spans="1:19" s="24" customFormat="1" ht="15" hidden="1" outlineLevel="1" x14ac:dyDescent="0.2">
      <c r="A2474" s="37" t="s">
        <v>2431</v>
      </c>
      <c r="B2474" s="34"/>
      <c r="C2474" s="35">
        <v>1290</v>
      </c>
      <c r="D2474" s="34">
        <v>648</v>
      </c>
      <c r="E2474" s="36">
        <f t="shared" si="367"/>
        <v>50.232558139534881</v>
      </c>
      <c r="F2474" s="34">
        <v>642</v>
      </c>
      <c r="G2474" s="36">
        <f t="shared" si="368"/>
        <v>49.767441860465112</v>
      </c>
      <c r="H2474" s="34">
        <v>392</v>
      </c>
      <c r="I2474" s="36">
        <f t="shared" si="369"/>
        <v>30.387596899224807</v>
      </c>
      <c r="J2474" s="34">
        <v>267</v>
      </c>
      <c r="K2474" s="36">
        <f t="shared" si="370"/>
        <v>20.697674418604649</v>
      </c>
      <c r="L2474" s="34">
        <v>241</v>
      </c>
      <c r="M2474" s="36">
        <f t="shared" si="371"/>
        <v>18.68217054263566</v>
      </c>
      <c r="N2474" s="34">
        <v>195</v>
      </c>
      <c r="O2474" s="36">
        <f t="shared" si="372"/>
        <v>15.116279069767442</v>
      </c>
      <c r="P2474" s="34">
        <v>123</v>
      </c>
      <c r="Q2474" s="36">
        <f t="shared" si="373"/>
        <v>9.5348837209302317</v>
      </c>
      <c r="R2474" s="34">
        <v>72</v>
      </c>
      <c r="S2474" s="36">
        <f t="shared" si="374"/>
        <v>5.5813953488372094</v>
      </c>
    </row>
    <row r="2475" spans="1:19" s="24" customFormat="1" ht="15" hidden="1" outlineLevel="1" x14ac:dyDescent="0.2">
      <c r="A2475" s="37" t="s">
        <v>2432</v>
      </c>
      <c r="B2475" s="34"/>
      <c r="C2475" s="35">
        <v>1210</v>
      </c>
      <c r="D2475" s="34">
        <v>628</v>
      </c>
      <c r="E2475" s="36">
        <f t="shared" si="367"/>
        <v>51.900826446280995</v>
      </c>
      <c r="F2475" s="34">
        <v>582</v>
      </c>
      <c r="G2475" s="36">
        <f t="shared" si="368"/>
        <v>48.099173553719012</v>
      </c>
      <c r="H2475" s="34">
        <v>353</v>
      </c>
      <c r="I2475" s="36">
        <f t="shared" si="369"/>
        <v>29.173553719008265</v>
      </c>
      <c r="J2475" s="34">
        <v>289</v>
      </c>
      <c r="K2475" s="36">
        <f t="shared" si="370"/>
        <v>23.884297520661157</v>
      </c>
      <c r="L2475" s="34">
        <v>217</v>
      </c>
      <c r="M2475" s="36">
        <f t="shared" si="371"/>
        <v>17.933884297520663</v>
      </c>
      <c r="N2475" s="34">
        <v>181</v>
      </c>
      <c r="O2475" s="36">
        <f t="shared" si="372"/>
        <v>14.958677685950414</v>
      </c>
      <c r="P2475" s="34">
        <v>117</v>
      </c>
      <c r="Q2475" s="36">
        <f t="shared" si="373"/>
        <v>9.6694214876033069</v>
      </c>
      <c r="R2475" s="34">
        <v>53</v>
      </c>
      <c r="S2475" s="36">
        <f t="shared" si="374"/>
        <v>4.3801652892561984</v>
      </c>
    </row>
    <row r="2476" spans="1:19" s="24" customFormat="1" ht="15" hidden="1" outlineLevel="1" x14ac:dyDescent="0.2">
      <c r="A2476" s="37" t="s">
        <v>2433</v>
      </c>
      <c r="B2476" s="34"/>
      <c r="C2476" s="35">
        <v>812</v>
      </c>
      <c r="D2476" s="34">
        <v>414</v>
      </c>
      <c r="E2476" s="36">
        <f t="shared" si="367"/>
        <v>50.985221674876854</v>
      </c>
      <c r="F2476" s="34">
        <v>398</v>
      </c>
      <c r="G2476" s="36">
        <f t="shared" si="368"/>
        <v>49.01477832512316</v>
      </c>
      <c r="H2476" s="34">
        <v>232</v>
      </c>
      <c r="I2476" s="36">
        <f t="shared" si="369"/>
        <v>28.571428571428573</v>
      </c>
      <c r="J2476" s="34">
        <v>184</v>
      </c>
      <c r="K2476" s="36">
        <f t="shared" si="370"/>
        <v>22.660098522167491</v>
      </c>
      <c r="L2476" s="34">
        <v>146</v>
      </c>
      <c r="M2476" s="36">
        <f t="shared" si="371"/>
        <v>17.980295566502466</v>
      </c>
      <c r="N2476" s="34">
        <v>139</v>
      </c>
      <c r="O2476" s="36">
        <f t="shared" si="372"/>
        <v>17.118226600985224</v>
      </c>
      <c r="P2476" s="34">
        <v>72</v>
      </c>
      <c r="Q2476" s="36">
        <f t="shared" si="373"/>
        <v>8.8669950738916263</v>
      </c>
      <c r="R2476" s="34">
        <v>39</v>
      </c>
      <c r="S2476" s="36">
        <f t="shared" si="374"/>
        <v>4.8029556650246308</v>
      </c>
    </row>
    <row r="2477" spans="1:19" s="24" customFormat="1" ht="15" hidden="1" outlineLevel="1" x14ac:dyDescent="0.2">
      <c r="A2477" s="37" t="s">
        <v>2434</v>
      </c>
      <c r="B2477" s="34"/>
      <c r="C2477" s="35">
        <v>1022</v>
      </c>
      <c r="D2477" s="34">
        <v>498</v>
      </c>
      <c r="E2477" s="36">
        <f t="shared" si="367"/>
        <v>48.727984344422694</v>
      </c>
      <c r="F2477" s="34">
        <v>524</v>
      </c>
      <c r="G2477" s="36">
        <f t="shared" si="368"/>
        <v>51.272015655577299</v>
      </c>
      <c r="H2477" s="34">
        <v>324</v>
      </c>
      <c r="I2477" s="36">
        <f t="shared" si="369"/>
        <v>31.702544031311152</v>
      </c>
      <c r="J2477" s="34">
        <v>226</v>
      </c>
      <c r="K2477" s="36">
        <f t="shared" si="370"/>
        <v>22.113502935420744</v>
      </c>
      <c r="L2477" s="34">
        <v>176</v>
      </c>
      <c r="M2477" s="36">
        <f t="shared" si="371"/>
        <v>17.221135029354205</v>
      </c>
      <c r="N2477" s="34">
        <v>153</v>
      </c>
      <c r="O2477" s="36">
        <f t="shared" si="372"/>
        <v>14.9706457925636</v>
      </c>
      <c r="P2477" s="34">
        <v>94</v>
      </c>
      <c r="Q2477" s="36">
        <f t="shared" si="373"/>
        <v>9.1976516634050878</v>
      </c>
      <c r="R2477" s="34">
        <v>49</v>
      </c>
      <c r="S2477" s="36">
        <f t="shared" si="374"/>
        <v>4.7945205479452051</v>
      </c>
    </row>
    <row r="2478" spans="1:19" s="24" customFormat="1" ht="15" hidden="1" outlineLevel="1" x14ac:dyDescent="0.2">
      <c r="A2478" s="37" t="s">
        <v>2435</v>
      </c>
      <c r="B2478" s="34"/>
      <c r="C2478" s="35">
        <v>1065</v>
      </c>
      <c r="D2478" s="34">
        <v>557</v>
      </c>
      <c r="E2478" s="36">
        <f t="shared" si="367"/>
        <v>52.300469483568072</v>
      </c>
      <c r="F2478" s="34">
        <v>508</v>
      </c>
      <c r="G2478" s="36">
        <f t="shared" si="368"/>
        <v>47.699530516431921</v>
      </c>
      <c r="H2478" s="34">
        <v>260</v>
      </c>
      <c r="I2478" s="36">
        <f t="shared" si="369"/>
        <v>24.413145539906104</v>
      </c>
      <c r="J2478" s="34">
        <v>267</v>
      </c>
      <c r="K2478" s="36">
        <f t="shared" si="370"/>
        <v>25.070422535211268</v>
      </c>
      <c r="L2478" s="34">
        <v>181</v>
      </c>
      <c r="M2478" s="36">
        <f t="shared" si="371"/>
        <v>16.995305164319248</v>
      </c>
      <c r="N2478" s="34">
        <v>162</v>
      </c>
      <c r="O2478" s="36">
        <f t="shared" si="372"/>
        <v>15.211267605633802</v>
      </c>
      <c r="P2478" s="34">
        <v>122</v>
      </c>
      <c r="Q2478" s="36">
        <f t="shared" si="373"/>
        <v>11.455399061032864</v>
      </c>
      <c r="R2478" s="34">
        <v>73</v>
      </c>
      <c r="S2478" s="36">
        <f t="shared" si="374"/>
        <v>6.8544600938967131</v>
      </c>
    </row>
    <row r="2479" spans="1:19" s="24" customFormat="1" ht="15" hidden="1" outlineLevel="1" x14ac:dyDescent="0.2">
      <c r="A2479" s="37" t="s">
        <v>2436</v>
      </c>
      <c r="B2479" s="34"/>
      <c r="C2479" s="35">
        <v>1327</v>
      </c>
      <c r="D2479" s="34">
        <v>707</v>
      </c>
      <c r="E2479" s="36">
        <f t="shared" si="367"/>
        <v>53.278070836473248</v>
      </c>
      <c r="F2479" s="34">
        <v>620</v>
      </c>
      <c r="G2479" s="36">
        <f t="shared" si="368"/>
        <v>46.721929163526752</v>
      </c>
      <c r="H2479" s="34">
        <v>421</v>
      </c>
      <c r="I2479" s="36">
        <f t="shared" si="369"/>
        <v>31.725697061039941</v>
      </c>
      <c r="J2479" s="34">
        <v>290</v>
      </c>
      <c r="K2479" s="36">
        <f t="shared" si="370"/>
        <v>21.85380557648832</v>
      </c>
      <c r="L2479" s="34">
        <v>260</v>
      </c>
      <c r="M2479" s="36">
        <f t="shared" si="371"/>
        <v>19.593067068575735</v>
      </c>
      <c r="N2479" s="34">
        <v>197</v>
      </c>
      <c r="O2479" s="36">
        <f t="shared" si="372"/>
        <v>14.845516201959308</v>
      </c>
      <c r="P2479" s="34">
        <v>102</v>
      </c>
      <c r="Q2479" s="36">
        <f t="shared" si="373"/>
        <v>7.6865109269027885</v>
      </c>
      <c r="R2479" s="34">
        <v>57</v>
      </c>
      <c r="S2479" s="36">
        <f t="shared" si="374"/>
        <v>4.2954031650339113</v>
      </c>
    </row>
    <row r="2480" spans="1:19" s="24" customFormat="1" ht="15" hidden="1" outlineLevel="1" x14ac:dyDescent="0.2">
      <c r="A2480" s="37" t="s">
        <v>2437</v>
      </c>
      <c r="B2480" s="34"/>
      <c r="C2480" s="35">
        <v>870</v>
      </c>
      <c r="D2480" s="34">
        <v>459</v>
      </c>
      <c r="E2480" s="36">
        <f t="shared" si="367"/>
        <v>52.758620689655174</v>
      </c>
      <c r="F2480" s="34">
        <v>411</v>
      </c>
      <c r="G2480" s="36">
        <f t="shared" si="368"/>
        <v>47.241379310344833</v>
      </c>
      <c r="H2480" s="34">
        <v>242</v>
      </c>
      <c r="I2480" s="36">
        <f t="shared" si="369"/>
        <v>27.816091954022991</v>
      </c>
      <c r="J2480" s="34">
        <v>212</v>
      </c>
      <c r="K2480" s="36">
        <f t="shared" si="370"/>
        <v>24.367816091954026</v>
      </c>
      <c r="L2480" s="34">
        <v>174</v>
      </c>
      <c r="M2480" s="36">
        <f t="shared" si="371"/>
        <v>20</v>
      </c>
      <c r="N2480" s="34">
        <v>130</v>
      </c>
      <c r="O2480" s="36">
        <f t="shared" si="372"/>
        <v>14.942528735632186</v>
      </c>
      <c r="P2480" s="34">
        <v>66</v>
      </c>
      <c r="Q2480" s="36">
        <f t="shared" si="373"/>
        <v>7.5862068965517251</v>
      </c>
      <c r="R2480" s="34">
        <v>46</v>
      </c>
      <c r="S2480" s="36">
        <f t="shared" si="374"/>
        <v>5.2873563218390807</v>
      </c>
    </row>
    <row r="2481" spans="1:19" s="24" customFormat="1" ht="15" hidden="1" outlineLevel="1" x14ac:dyDescent="0.2">
      <c r="A2481" s="37" t="s">
        <v>2438</v>
      </c>
      <c r="B2481" s="34"/>
      <c r="C2481" s="35">
        <v>137</v>
      </c>
      <c r="D2481" s="34">
        <v>80</v>
      </c>
      <c r="E2481" s="36">
        <f t="shared" si="367"/>
        <v>58.394160583941598</v>
      </c>
      <c r="F2481" s="34">
        <v>57</v>
      </c>
      <c r="G2481" s="36">
        <f t="shared" si="368"/>
        <v>41.605839416058394</v>
      </c>
      <c r="H2481" s="34">
        <v>43</v>
      </c>
      <c r="I2481" s="36">
        <f t="shared" si="369"/>
        <v>31.386861313868611</v>
      </c>
      <c r="J2481" s="34">
        <v>30</v>
      </c>
      <c r="K2481" s="36">
        <f t="shared" si="370"/>
        <v>21.897810218978101</v>
      </c>
      <c r="L2481" s="34">
        <v>26</v>
      </c>
      <c r="M2481" s="36">
        <f t="shared" si="371"/>
        <v>18.978102189781019</v>
      </c>
      <c r="N2481" s="34">
        <v>19</v>
      </c>
      <c r="O2481" s="36">
        <f t="shared" si="372"/>
        <v>13.868613138686131</v>
      </c>
      <c r="P2481" s="34">
        <v>14</v>
      </c>
      <c r="Q2481" s="36">
        <f t="shared" si="373"/>
        <v>10.21897810218978</v>
      </c>
      <c r="R2481" s="34">
        <v>5</v>
      </c>
      <c r="S2481" s="36">
        <f t="shared" si="374"/>
        <v>3.6496350364963499</v>
      </c>
    </row>
    <row r="2482" spans="1:19" s="24" customFormat="1" ht="15" hidden="1" outlineLevel="1" x14ac:dyDescent="0.2">
      <c r="A2482" s="37" t="s">
        <v>2439</v>
      </c>
      <c r="B2482" s="34"/>
      <c r="C2482" s="35">
        <v>144</v>
      </c>
      <c r="D2482" s="34">
        <v>88</v>
      </c>
      <c r="E2482" s="36">
        <f t="shared" si="367"/>
        <v>61.111111111111114</v>
      </c>
      <c r="F2482" s="34">
        <v>56</v>
      </c>
      <c r="G2482" s="36">
        <f t="shared" si="368"/>
        <v>38.888888888888893</v>
      </c>
      <c r="H2482" s="34">
        <v>34</v>
      </c>
      <c r="I2482" s="36">
        <f t="shared" si="369"/>
        <v>23.611111111111111</v>
      </c>
      <c r="J2482" s="34">
        <v>53</v>
      </c>
      <c r="K2482" s="36">
        <f t="shared" si="370"/>
        <v>36.805555555555557</v>
      </c>
      <c r="L2482" s="34">
        <v>24</v>
      </c>
      <c r="M2482" s="36">
        <f t="shared" si="371"/>
        <v>16.666666666666668</v>
      </c>
      <c r="N2482" s="34">
        <v>16</v>
      </c>
      <c r="O2482" s="36">
        <f t="shared" si="372"/>
        <v>11.111111111111111</v>
      </c>
      <c r="P2482" s="34">
        <v>13</v>
      </c>
      <c r="Q2482" s="36">
        <f t="shared" si="373"/>
        <v>9.0277777777777786</v>
      </c>
      <c r="R2482" s="34">
        <v>4</v>
      </c>
      <c r="S2482" s="36">
        <f t="shared" si="374"/>
        <v>2.7777777777777777</v>
      </c>
    </row>
    <row r="2483" spans="1:19" s="24" customFormat="1" ht="15" hidden="1" outlineLevel="1" x14ac:dyDescent="0.2">
      <c r="A2483" s="37" t="s">
        <v>2440</v>
      </c>
      <c r="B2483" s="34"/>
      <c r="C2483" s="35">
        <v>863</v>
      </c>
      <c r="D2483" s="34">
        <v>451</v>
      </c>
      <c r="E2483" s="36">
        <f t="shared" si="367"/>
        <v>52.259559675550399</v>
      </c>
      <c r="F2483" s="34">
        <v>412</v>
      </c>
      <c r="G2483" s="36">
        <f t="shared" si="368"/>
        <v>47.740440324449587</v>
      </c>
      <c r="H2483" s="34">
        <v>225</v>
      </c>
      <c r="I2483" s="36">
        <f t="shared" si="369"/>
        <v>26.071842410196986</v>
      </c>
      <c r="J2483" s="34">
        <v>219</v>
      </c>
      <c r="K2483" s="36">
        <f t="shared" si="370"/>
        <v>25.376593279258397</v>
      </c>
      <c r="L2483" s="34">
        <v>166</v>
      </c>
      <c r="M2483" s="36">
        <f t="shared" si="371"/>
        <v>19.235225955967554</v>
      </c>
      <c r="N2483" s="34">
        <v>118</v>
      </c>
      <c r="O2483" s="36">
        <f t="shared" si="372"/>
        <v>13.673232908458862</v>
      </c>
      <c r="P2483" s="34">
        <v>84</v>
      </c>
      <c r="Q2483" s="36">
        <f t="shared" si="373"/>
        <v>9.7334878331402077</v>
      </c>
      <c r="R2483" s="34">
        <v>51</v>
      </c>
      <c r="S2483" s="36">
        <f t="shared" si="374"/>
        <v>5.9096176129779829</v>
      </c>
    </row>
    <row r="2484" spans="1:19" s="24" customFormat="1" ht="15" hidden="1" outlineLevel="1" x14ac:dyDescent="0.2">
      <c r="A2484" s="37" t="s">
        <v>2441</v>
      </c>
      <c r="B2484" s="34"/>
      <c r="C2484" s="35">
        <v>630</v>
      </c>
      <c r="D2484" s="34">
        <v>325</v>
      </c>
      <c r="E2484" s="36">
        <f t="shared" si="367"/>
        <v>51.587301587301589</v>
      </c>
      <c r="F2484" s="34">
        <v>305</v>
      </c>
      <c r="G2484" s="36">
        <f t="shared" si="368"/>
        <v>48.412698412698411</v>
      </c>
      <c r="H2484" s="34">
        <v>175</v>
      </c>
      <c r="I2484" s="36">
        <f t="shared" si="369"/>
        <v>27.777777777777779</v>
      </c>
      <c r="J2484" s="34">
        <v>168</v>
      </c>
      <c r="K2484" s="36">
        <f t="shared" si="370"/>
        <v>26.666666666666668</v>
      </c>
      <c r="L2484" s="34">
        <v>121</v>
      </c>
      <c r="M2484" s="36">
        <f t="shared" si="371"/>
        <v>19.206349206349206</v>
      </c>
      <c r="N2484" s="34">
        <v>81</v>
      </c>
      <c r="O2484" s="36">
        <f t="shared" si="372"/>
        <v>12.857142857142858</v>
      </c>
      <c r="P2484" s="34">
        <v>63</v>
      </c>
      <c r="Q2484" s="36">
        <f t="shared" si="373"/>
        <v>10</v>
      </c>
      <c r="R2484" s="34">
        <v>22</v>
      </c>
      <c r="S2484" s="36">
        <f t="shared" si="374"/>
        <v>3.4920634920634921</v>
      </c>
    </row>
    <row r="2485" spans="1:19" s="24" customFormat="1" ht="15" hidden="1" outlineLevel="1" x14ac:dyDescent="0.2">
      <c r="A2485" s="37" t="s">
        <v>2442</v>
      </c>
      <c r="B2485" s="34"/>
      <c r="C2485" s="35">
        <v>1170</v>
      </c>
      <c r="D2485" s="34">
        <v>596</v>
      </c>
      <c r="E2485" s="36">
        <f t="shared" si="367"/>
        <v>50.940170940170944</v>
      </c>
      <c r="F2485" s="34">
        <v>574</v>
      </c>
      <c r="G2485" s="36">
        <f t="shared" si="368"/>
        <v>49.059829059829063</v>
      </c>
      <c r="H2485" s="34">
        <v>361</v>
      </c>
      <c r="I2485" s="36">
        <f t="shared" si="369"/>
        <v>30.854700854700855</v>
      </c>
      <c r="J2485" s="34">
        <v>260</v>
      </c>
      <c r="K2485" s="36">
        <f t="shared" si="370"/>
        <v>22.222222222222225</v>
      </c>
      <c r="L2485" s="34">
        <v>219</v>
      </c>
      <c r="M2485" s="36">
        <f t="shared" si="371"/>
        <v>18.717948717948719</v>
      </c>
      <c r="N2485" s="34">
        <v>156</v>
      </c>
      <c r="O2485" s="36">
        <f t="shared" si="372"/>
        <v>13.333333333333334</v>
      </c>
      <c r="P2485" s="34">
        <v>99</v>
      </c>
      <c r="Q2485" s="36">
        <f t="shared" si="373"/>
        <v>8.4615384615384617</v>
      </c>
      <c r="R2485" s="34">
        <v>75</v>
      </c>
      <c r="S2485" s="36">
        <f t="shared" si="374"/>
        <v>6.4102564102564106</v>
      </c>
    </row>
    <row r="2486" spans="1:19" s="24" customFormat="1" ht="15" hidden="1" outlineLevel="1" x14ac:dyDescent="0.2">
      <c r="A2486" s="37" t="s">
        <v>2443</v>
      </c>
      <c r="B2486" s="34"/>
      <c r="C2486" s="35">
        <v>1156</v>
      </c>
      <c r="D2486" s="34">
        <v>605</v>
      </c>
      <c r="E2486" s="36">
        <f t="shared" si="367"/>
        <v>52.335640138408301</v>
      </c>
      <c r="F2486" s="34">
        <v>551</v>
      </c>
      <c r="G2486" s="36">
        <f t="shared" si="368"/>
        <v>47.664359861591691</v>
      </c>
      <c r="H2486" s="34">
        <v>394</v>
      </c>
      <c r="I2486" s="36">
        <f t="shared" si="369"/>
        <v>34.083044982698958</v>
      </c>
      <c r="J2486" s="34">
        <v>260</v>
      </c>
      <c r="K2486" s="36">
        <f t="shared" si="370"/>
        <v>22.491349480968857</v>
      </c>
      <c r="L2486" s="34">
        <v>192</v>
      </c>
      <c r="M2486" s="36">
        <f t="shared" si="371"/>
        <v>16.608996539792386</v>
      </c>
      <c r="N2486" s="34">
        <v>160</v>
      </c>
      <c r="O2486" s="36">
        <f t="shared" si="372"/>
        <v>13.840830449826989</v>
      </c>
      <c r="P2486" s="34">
        <v>97</v>
      </c>
      <c r="Q2486" s="36">
        <f t="shared" si="373"/>
        <v>8.391003460207612</v>
      </c>
      <c r="R2486" s="34">
        <v>53</v>
      </c>
      <c r="S2486" s="36">
        <f t="shared" si="374"/>
        <v>4.5847750865051902</v>
      </c>
    </row>
    <row r="2487" spans="1:19" s="24" customFormat="1" ht="15" hidden="1" outlineLevel="1" x14ac:dyDescent="0.2">
      <c r="A2487" s="37" t="s">
        <v>2444</v>
      </c>
      <c r="B2487" s="34"/>
      <c r="C2487" s="35">
        <v>481</v>
      </c>
      <c r="D2487" s="34">
        <v>254</v>
      </c>
      <c r="E2487" s="36">
        <f t="shared" si="367"/>
        <v>52.806652806652814</v>
      </c>
      <c r="F2487" s="34">
        <v>227</v>
      </c>
      <c r="G2487" s="36">
        <f t="shared" si="368"/>
        <v>47.193347193347201</v>
      </c>
      <c r="H2487" s="34">
        <v>154</v>
      </c>
      <c r="I2487" s="36">
        <f t="shared" si="369"/>
        <v>32.016632016632016</v>
      </c>
      <c r="J2487" s="34">
        <v>102</v>
      </c>
      <c r="K2487" s="36">
        <f t="shared" si="370"/>
        <v>21.205821205821209</v>
      </c>
      <c r="L2487" s="34">
        <v>76</v>
      </c>
      <c r="M2487" s="36">
        <f t="shared" si="371"/>
        <v>15.800415800415802</v>
      </c>
      <c r="N2487" s="34">
        <v>82</v>
      </c>
      <c r="O2487" s="36">
        <f t="shared" si="372"/>
        <v>17.047817047817048</v>
      </c>
      <c r="P2487" s="34">
        <v>40</v>
      </c>
      <c r="Q2487" s="36">
        <f t="shared" si="373"/>
        <v>8.3160083160083165</v>
      </c>
      <c r="R2487" s="34">
        <v>27</v>
      </c>
      <c r="S2487" s="36">
        <f t="shared" si="374"/>
        <v>5.6133056133056138</v>
      </c>
    </row>
    <row r="2488" spans="1:19" s="24" customFormat="1" ht="15" hidden="1" outlineLevel="1" x14ac:dyDescent="0.2">
      <c r="A2488" s="37" t="s">
        <v>2445</v>
      </c>
      <c r="B2488" s="34"/>
      <c r="C2488" s="35">
        <v>1137</v>
      </c>
      <c r="D2488" s="34">
        <v>594</v>
      </c>
      <c r="E2488" s="36">
        <f t="shared" si="367"/>
        <v>52.242744063324544</v>
      </c>
      <c r="F2488" s="34">
        <v>543</v>
      </c>
      <c r="G2488" s="36">
        <f t="shared" si="368"/>
        <v>47.757255936675463</v>
      </c>
      <c r="H2488" s="34">
        <v>302</v>
      </c>
      <c r="I2488" s="36">
        <f t="shared" si="369"/>
        <v>26.561125769569042</v>
      </c>
      <c r="J2488" s="34">
        <v>285</v>
      </c>
      <c r="K2488" s="36">
        <f t="shared" si="370"/>
        <v>25.065963060686016</v>
      </c>
      <c r="L2488" s="34">
        <v>196</v>
      </c>
      <c r="M2488" s="36">
        <f t="shared" si="371"/>
        <v>17.23834652594547</v>
      </c>
      <c r="N2488" s="34">
        <v>160</v>
      </c>
      <c r="O2488" s="36">
        <f t="shared" si="372"/>
        <v>14.072119613016712</v>
      </c>
      <c r="P2488" s="34">
        <v>124</v>
      </c>
      <c r="Q2488" s="36">
        <f t="shared" si="373"/>
        <v>10.905892700087952</v>
      </c>
      <c r="R2488" s="34">
        <v>70</v>
      </c>
      <c r="S2488" s="36">
        <f t="shared" si="374"/>
        <v>6.1565523306948116</v>
      </c>
    </row>
    <row r="2489" spans="1:19" s="24" customFormat="1" ht="15" hidden="1" outlineLevel="1" x14ac:dyDescent="0.2">
      <c r="A2489" s="37" t="s">
        <v>2446</v>
      </c>
      <c r="B2489" s="34"/>
      <c r="C2489" s="35">
        <v>360</v>
      </c>
      <c r="D2489" s="34">
        <v>194</v>
      </c>
      <c r="E2489" s="36">
        <f t="shared" si="367"/>
        <v>53.888888888888886</v>
      </c>
      <c r="F2489" s="34">
        <v>166</v>
      </c>
      <c r="G2489" s="36">
        <f t="shared" si="368"/>
        <v>46.111111111111107</v>
      </c>
      <c r="H2489" s="34">
        <v>110</v>
      </c>
      <c r="I2489" s="36">
        <f t="shared" si="369"/>
        <v>30.555555555555554</v>
      </c>
      <c r="J2489" s="34">
        <v>83</v>
      </c>
      <c r="K2489" s="36">
        <f t="shared" si="370"/>
        <v>23.055555555555554</v>
      </c>
      <c r="L2489" s="34">
        <v>71</v>
      </c>
      <c r="M2489" s="36">
        <f t="shared" si="371"/>
        <v>19.722222222222221</v>
      </c>
      <c r="N2489" s="34">
        <v>48</v>
      </c>
      <c r="O2489" s="36">
        <f t="shared" si="372"/>
        <v>13.333333333333332</v>
      </c>
      <c r="P2489" s="34">
        <v>34</v>
      </c>
      <c r="Q2489" s="36">
        <f t="shared" si="373"/>
        <v>9.4444444444444446</v>
      </c>
      <c r="R2489" s="34">
        <v>14</v>
      </c>
      <c r="S2489" s="36">
        <f t="shared" si="374"/>
        <v>3.8888888888888888</v>
      </c>
    </row>
    <row r="2490" spans="1:19" s="24" customFormat="1" ht="15" hidden="1" outlineLevel="1" x14ac:dyDescent="0.2">
      <c r="A2490" s="37" t="s">
        <v>2447</v>
      </c>
      <c r="B2490" s="34"/>
      <c r="C2490" s="35">
        <v>676</v>
      </c>
      <c r="D2490" s="34">
        <v>352</v>
      </c>
      <c r="E2490" s="36">
        <f t="shared" si="367"/>
        <v>52.071005917159766</v>
      </c>
      <c r="F2490" s="34">
        <v>324</v>
      </c>
      <c r="G2490" s="36">
        <f t="shared" si="368"/>
        <v>47.928994082840241</v>
      </c>
      <c r="H2490" s="34">
        <v>179</v>
      </c>
      <c r="I2490" s="36">
        <f t="shared" si="369"/>
        <v>26.479289940828401</v>
      </c>
      <c r="J2490" s="34">
        <v>166</v>
      </c>
      <c r="K2490" s="36">
        <f t="shared" si="370"/>
        <v>24.556213017751482</v>
      </c>
      <c r="L2490" s="34">
        <v>125</v>
      </c>
      <c r="M2490" s="36">
        <f t="shared" si="371"/>
        <v>18.491124260355029</v>
      </c>
      <c r="N2490" s="34">
        <v>89</v>
      </c>
      <c r="O2490" s="36">
        <f t="shared" si="372"/>
        <v>13.165680473372781</v>
      </c>
      <c r="P2490" s="34">
        <v>66</v>
      </c>
      <c r="Q2490" s="36">
        <f t="shared" si="373"/>
        <v>9.7633136094674562</v>
      </c>
      <c r="R2490" s="34">
        <v>51</v>
      </c>
      <c r="S2490" s="36">
        <f t="shared" si="374"/>
        <v>7.5443786982248522</v>
      </c>
    </row>
    <row r="2491" spans="1:19" s="24" customFormat="1" ht="15" hidden="1" outlineLevel="1" x14ac:dyDescent="0.2">
      <c r="A2491" s="37" t="s">
        <v>2448</v>
      </c>
      <c r="B2491" s="34"/>
      <c r="C2491" s="35">
        <v>952</v>
      </c>
      <c r="D2491" s="34">
        <v>480</v>
      </c>
      <c r="E2491" s="36">
        <f t="shared" si="367"/>
        <v>50.420168067226896</v>
      </c>
      <c r="F2491" s="34">
        <v>472</v>
      </c>
      <c r="G2491" s="36">
        <f t="shared" si="368"/>
        <v>49.579831932773111</v>
      </c>
      <c r="H2491" s="34">
        <v>269</v>
      </c>
      <c r="I2491" s="36">
        <f t="shared" si="369"/>
        <v>28.256302521008404</v>
      </c>
      <c r="J2491" s="34">
        <v>234</v>
      </c>
      <c r="K2491" s="36">
        <f t="shared" si="370"/>
        <v>24.579831932773111</v>
      </c>
      <c r="L2491" s="34">
        <v>153</v>
      </c>
      <c r="M2491" s="36">
        <f t="shared" si="371"/>
        <v>16.071428571428573</v>
      </c>
      <c r="N2491" s="34">
        <v>140</v>
      </c>
      <c r="O2491" s="36">
        <f t="shared" si="372"/>
        <v>14.705882352941178</v>
      </c>
      <c r="P2491" s="34">
        <v>100</v>
      </c>
      <c r="Q2491" s="36">
        <f t="shared" si="373"/>
        <v>10.504201680672269</v>
      </c>
      <c r="R2491" s="34">
        <v>56</v>
      </c>
      <c r="S2491" s="36">
        <f t="shared" si="374"/>
        <v>5.882352941176471</v>
      </c>
    </row>
    <row r="2492" spans="1:19" s="24" customFormat="1" ht="15" hidden="1" outlineLevel="1" x14ac:dyDescent="0.2">
      <c r="A2492" s="37" t="s">
        <v>2449</v>
      </c>
      <c r="B2492" s="34"/>
      <c r="C2492" s="35">
        <v>500</v>
      </c>
      <c r="D2492" s="34">
        <v>267</v>
      </c>
      <c r="E2492" s="36">
        <f t="shared" si="367"/>
        <v>53.4</v>
      </c>
      <c r="F2492" s="34">
        <v>233</v>
      </c>
      <c r="G2492" s="36">
        <f t="shared" si="368"/>
        <v>46.6</v>
      </c>
      <c r="H2492" s="34">
        <v>153</v>
      </c>
      <c r="I2492" s="36">
        <f t="shared" si="369"/>
        <v>30.6</v>
      </c>
      <c r="J2492" s="34">
        <v>128</v>
      </c>
      <c r="K2492" s="36">
        <f t="shared" si="370"/>
        <v>25.6</v>
      </c>
      <c r="L2492" s="34">
        <v>75</v>
      </c>
      <c r="M2492" s="36">
        <f t="shared" si="371"/>
        <v>15</v>
      </c>
      <c r="N2492" s="34">
        <v>79</v>
      </c>
      <c r="O2492" s="36">
        <f t="shared" si="372"/>
        <v>15.8</v>
      </c>
      <c r="P2492" s="34">
        <v>51</v>
      </c>
      <c r="Q2492" s="36">
        <f t="shared" si="373"/>
        <v>10.199999999999999</v>
      </c>
      <c r="R2492" s="34">
        <v>14</v>
      </c>
      <c r="S2492" s="36">
        <f t="shared" si="374"/>
        <v>2.8</v>
      </c>
    </row>
    <row r="2493" spans="1:19" s="24" customFormat="1" ht="15" hidden="1" outlineLevel="1" x14ac:dyDescent="0.2">
      <c r="A2493" s="37" t="s">
        <v>2450</v>
      </c>
      <c r="B2493" s="34"/>
      <c r="C2493" s="35">
        <v>440</v>
      </c>
      <c r="D2493" s="34">
        <v>230</v>
      </c>
      <c r="E2493" s="36">
        <f t="shared" si="367"/>
        <v>52.272727272727266</v>
      </c>
      <c r="F2493" s="34">
        <v>210</v>
      </c>
      <c r="G2493" s="36">
        <f t="shared" si="368"/>
        <v>47.727272727272727</v>
      </c>
      <c r="H2493" s="34">
        <v>140</v>
      </c>
      <c r="I2493" s="36">
        <f t="shared" si="369"/>
        <v>31.818181818181817</v>
      </c>
      <c r="J2493" s="34">
        <v>107</v>
      </c>
      <c r="K2493" s="36">
        <f t="shared" si="370"/>
        <v>24.318181818181817</v>
      </c>
      <c r="L2493" s="34">
        <v>77</v>
      </c>
      <c r="M2493" s="36">
        <f t="shared" si="371"/>
        <v>17.5</v>
      </c>
      <c r="N2493" s="34">
        <v>70</v>
      </c>
      <c r="O2493" s="36">
        <f t="shared" si="372"/>
        <v>15.909090909090908</v>
      </c>
      <c r="P2493" s="34">
        <v>29</v>
      </c>
      <c r="Q2493" s="36">
        <f t="shared" si="373"/>
        <v>6.5909090909090899</v>
      </c>
      <c r="R2493" s="34">
        <v>17</v>
      </c>
      <c r="S2493" s="36">
        <f t="shared" si="374"/>
        <v>3.8636363636363633</v>
      </c>
    </row>
    <row r="2494" spans="1:19" s="24" customFormat="1" ht="15" hidden="1" outlineLevel="1" x14ac:dyDescent="0.2">
      <c r="A2494" s="37" t="s">
        <v>2451</v>
      </c>
      <c r="B2494" s="34"/>
      <c r="C2494" s="35">
        <v>1167</v>
      </c>
      <c r="D2494" s="34">
        <v>582</v>
      </c>
      <c r="E2494" s="36">
        <f t="shared" si="367"/>
        <v>49.871465295629818</v>
      </c>
      <c r="F2494" s="34">
        <v>585</v>
      </c>
      <c r="G2494" s="36">
        <f t="shared" si="368"/>
        <v>50.128534704370182</v>
      </c>
      <c r="H2494" s="34">
        <v>311</v>
      </c>
      <c r="I2494" s="36">
        <f t="shared" si="369"/>
        <v>26.649528706083977</v>
      </c>
      <c r="J2494" s="34">
        <v>275</v>
      </c>
      <c r="K2494" s="36">
        <f t="shared" si="370"/>
        <v>23.564695801199658</v>
      </c>
      <c r="L2494" s="34">
        <v>160</v>
      </c>
      <c r="M2494" s="36">
        <f t="shared" si="371"/>
        <v>13.710368466152527</v>
      </c>
      <c r="N2494" s="34">
        <v>202</v>
      </c>
      <c r="O2494" s="36">
        <f t="shared" si="372"/>
        <v>17.309340188517567</v>
      </c>
      <c r="P2494" s="34">
        <v>153</v>
      </c>
      <c r="Q2494" s="36">
        <f t="shared" si="373"/>
        <v>13.110539845758355</v>
      </c>
      <c r="R2494" s="34">
        <v>66</v>
      </c>
      <c r="S2494" s="36">
        <f t="shared" si="374"/>
        <v>5.6555269922879177</v>
      </c>
    </row>
    <row r="2495" spans="1:19" s="24" customFormat="1" ht="15" hidden="1" outlineLevel="1" x14ac:dyDescent="0.2">
      <c r="A2495" s="37" t="s">
        <v>2452</v>
      </c>
      <c r="B2495" s="34"/>
      <c r="C2495" s="35">
        <v>1224</v>
      </c>
      <c r="D2495" s="34">
        <v>590</v>
      </c>
      <c r="E2495" s="36">
        <f t="shared" si="367"/>
        <v>48.202614379084963</v>
      </c>
      <c r="F2495" s="34">
        <v>634</v>
      </c>
      <c r="G2495" s="36">
        <f t="shared" si="368"/>
        <v>51.79738562091503</v>
      </c>
      <c r="H2495" s="34">
        <v>347</v>
      </c>
      <c r="I2495" s="36">
        <f t="shared" si="369"/>
        <v>28.34967320261438</v>
      </c>
      <c r="J2495" s="34">
        <v>286</v>
      </c>
      <c r="K2495" s="36">
        <f t="shared" si="370"/>
        <v>23.366013071895424</v>
      </c>
      <c r="L2495" s="34">
        <v>202</v>
      </c>
      <c r="M2495" s="36">
        <f t="shared" si="371"/>
        <v>16.503267973856207</v>
      </c>
      <c r="N2495" s="34">
        <v>164</v>
      </c>
      <c r="O2495" s="36">
        <f t="shared" si="372"/>
        <v>13.398692810457517</v>
      </c>
      <c r="P2495" s="34">
        <v>161</v>
      </c>
      <c r="Q2495" s="36">
        <f t="shared" si="373"/>
        <v>13.15359477124183</v>
      </c>
      <c r="R2495" s="34">
        <v>64</v>
      </c>
      <c r="S2495" s="36">
        <f t="shared" si="374"/>
        <v>5.2287581699346406</v>
      </c>
    </row>
    <row r="2496" spans="1:19" s="24" customFormat="1" ht="15" hidden="1" outlineLevel="1" x14ac:dyDescent="0.2">
      <c r="A2496" s="37" t="s">
        <v>2453</v>
      </c>
      <c r="B2496" s="34"/>
      <c r="C2496" s="35">
        <v>1060</v>
      </c>
      <c r="D2496" s="34">
        <v>517</v>
      </c>
      <c r="E2496" s="36">
        <f t="shared" ref="E2496:E2547" si="376">SUM(D2496/C2496%)</f>
        <v>48.773584905660378</v>
      </c>
      <c r="F2496" s="34">
        <v>543</v>
      </c>
      <c r="G2496" s="36">
        <f t="shared" si="368"/>
        <v>51.226415094339622</v>
      </c>
      <c r="H2496" s="34">
        <v>276</v>
      </c>
      <c r="I2496" s="36">
        <f t="shared" si="369"/>
        <v>26.037735849056606</v>
      </c>
      <c r="J2496" s="34">
        <v>254</v>
      </c>
      <c r="K2496" s="36">
        <f t="shared" si="370"/>
        <v>23.962264150943398</v>
      </c>
      <c r="L2496" s="34">
        <v>193</v>
      </c>
      <c r="M2496" s="36">
        <f t="shared" si="371"/>
        <v>18.20754716981132</v>
      </c>
      <c r="N2496" s="34">
        <v>145</v>
      </c>
      <c r="O2496" s="36">
        <f t="shared" si="372"/>
        <v>13.679245283018869</v>
      </c>
      <c r="P2496" s="34">
        <v>139</v>
      </c>
      <c r="Q2496" s="36">
        <f t="shared" si="373"/>
        <v>13.113207547169813</v>
      </c>
      <c r="R2496" s="34">
        <v>53</v>
      </c>
      <c r="S2496" s="36">
        <f t="shared" si="374"/>
        <v>5</v>
      </c>
    </row>
    <row r="2497" spans="1:19" s="24" customFormat="1" ht="15" hidden="1" outlineLevel="1" x14ac:dyDescent="0.2">
      <c r="A2497" s="37" t="s">
        <v>2454</v>
      </c>
      <c r="B2497" s="34"/>
      <c r="C2497" s="35">
        <v>1749</v>
      </c>
      <c r="D2497" s="34">
        <v>809</v>
      </c>
      <c r="E2497" s="36">
        <f t="shared" si="376"/>
        <v>46.25500285877645</v>
      </c>
      <c r="F2497" s="34">
        <v>940</v>
      </c>
      <c r="G2497" s="36">
        <f t="shared" si="368"/>
        <v>53.744997141223564</v>
      </c>
      <c r="H2497" s="34">
        <v>479</v>
      </c>
      <c r="I2497" s="36">
        <f t="shared" si="369"/>
        <v>27.387078330474559</v>
      </c>
      <c r="J2497" s="34">
        <v>426</v>
      </c>
      <c r="K2497" s="36">
        <f t="shared" si="370"/>
        <v>24.356775300171527</v>
      </c>
      <c r="L2497" s="34">
        <v>277</v>
      </c>
      <c r="M2497" s="36">
        <f t="shared" si="371"/>
        <v>15.837621497998859</v>
      </c>
      <c r="N2497" s="34">
        <v>263</v>
      </c>
      <c r="O2497" s="36">
        <f t="shared" si="372"/>
        <v>15.037164093767869</v>
      </c>
      <c r="P2497" s="34">
        <v>222</v>
      </c>
      <c r="Q2497" s="36">
        <f t="shared" si="373"/>
        <v>12.692967409948544</v>
      </c>
      <c r="R2497" s="34">
        <v>82</v>
      </c>
      <c r="S2497" s="36">
        <f t="shared" si="374"/>
        <v>4.6883933676386507</v>
      </c>
    </row>
    <row r="2498" spans="1:19" s="24" customFormat="1" ht="15" hidden="1" outlineLevel="1" x14ac:dyDescent="0.2">
      <c r="A2498" s="37" t="s">
        <v>2455</v>
      </c>
      <c r="B2498" s="34"/>
      <c r="C2498" s="35">
        <v>1321</v>
      </c>
      <c r="D2498" s="34">
        <v>685</v>
      </c>
      <c r="E2498" s="36">
        <f t="shared" si="376"/>
        <v>51.854655563966688</v>
      </c>
      <c r="F2498" s="34">
        <v>636</v>
      </c>
      <c r="G2498" s="36">
        <f t="shared" si="368"/>
        <v>48.145344436033305</v>
      </c>
      <c r="H2498" s="34">
        <v>351</v>
      </c>
      <c r="I2498" s="36">
        <f t="shared" si="369"/>
        <v>26.570779712339135</v>
      </c>
      <c r="J2498" s="34">
        <v>278</v>
      </c>
      <c r="K2498" s="36">
        <f t="shared" si="370"/>
        <v>21.044663133989399</v>
      </c>
      <c r="L2498" s="34">
        <v>242</v>
      </c>
      <c r="M2498" s="36">
        <f t="shared" si="371"/>
        <v>18.319454958364872</v>
      </c>
      <c r="N2498" s="34">
        <v>188</v>
      </c>
      <c r="O2498" s="36">
        <f t="shared" si="372"/>
        <v>14.231642694928084</v>
      </c>
      <c r="P2498" s="34">
        <v>163</v>
      </c>
      <c r="Q2498" s="36">
        <f t="shared" si="373"/>
        <v>12.339137017411051</v>
      </c>
      <c r="R2498" s="34">
        <v>99</v>
      </c>
      <c r="S2498" s="36">
        <f t="shared" si="374"/>
        <v>7.4943224829674486</v>
      </c>
    </row>
    <row r="2499" spans="1:19" s="24" customFormat="1" ht="14.25" collapsed="1" x14ac:dyDescent="0.2">
      <c r="A2499" s="32" t="s">
        <v>7</v>
      </c>
      <c r="B2499" s="29">
        <v>45</v>
      </c>
      <c r="C2499" s="29">
        <f t="shared" ref="C2499:R2499" si="377">SUM(C2500:C2547)</f>
        <v>49479</v>
      </c>
      <c r="D2499" s="29">
        <f t="shared" si="377"/>
        <v>25022</v>
      </c>
      <c r="E2499" s="31">
        <f t="shared" si="376"/>
        <v>50.570949291618668</v>
      </c>
      <c r="F2499" s="29">
        <f t="shared" si="377"/>
        <v>24457</v>
      </c>
      <c r="G2499" s="31">
        <f t="shared" si="368"/>
        <v>49.429050708381332</v>
      </c>
      <c r="H2499" s="29">
        <f t="shared" si="377"/>
        <v>14337</v>
      </c>
      <c r="I2499" s="31">
        <f t="shared" si="369"/>
        <v>28.975929182077245</v>
      </c>
      <c r="J2499" s="29">
        <f t="shared" si="377"/>
        <v>16311</v>
      </c>
      <c r="K2499" s="31">
        <f t="shared" si="370"/>
        <v>32.965500515370152</v>
      </c>
      <c r="L2499" s="29">
        <f t="shared" si="377"/>
        <v>10628</v>
      </c>
      <c r="M2499" s="31">
        <f t="shared" si="371"/>
        <v>21.479819721498007</v>
      </c>
      <c r="N2499" s="29">
        <f t="shared" si="377"/>
        <v>5565</v>
      </c>
      <c r="O2499" s="31">
        <f t="shared" si="372"/>
        <v>11.247195780027891</v>
      </c>
      <c r="P2499" s="29">
        <f t="shared" si="377"/>
        <v>1986</v>
      </c>
      <c r="Q2499" s="31">
        <f t="shared" si="373"/>
        <v>4.0138240465652091</v>
      </c>
      <c r="R2499" s="29">
        <f t="shared" si="377"/>
        <v>652</v>
      </c>
      <c r="S2499" s="31">
        <f t="shared" si="374"/>
        <v>1.3177307544614887</v>
      </c>
    </row>
    <row r="2500" spans="1:19" s="24" customFormat="1" ht="15" hidden="1" outlineLevel="1" x14ac:dyDescent="0.2">
      <c r="A2500" s="37" t="s">
        <v>2456</v>
      </c>
      <c r="B2500" s="34"/>
      <c r="C2500" s="35">
        <v>4478</v>
      </c>
      <c r="D2500" s="34">
        <v>2607</v>
      </c>
      <c r="E2500" s="36">
        <f t="shared" si="376"/>
        <v>58.217954443948187</v>
      </c>
      <c r="F2500" s="34">
        <v>1871</v>
      </c>
      <c r="G2500" s="36">
        <f t="shared" ref="G2500:G2547" si="378">SUM(F2500/C2500%)</f>
        <v>41.782045556051806</v>
      </c>
      <c r="H2500" s="34">
        <v>1529</v>
      </c>
      <c r="I2500" s="36">
        <f t="shared" ref="I2500:I2547" si="379">SUM(H2500/C2500%)</f>
        <v>34.144707458686916</v>
      </c>
      <c r="J2500" s="34">
        <v>1422</v>
      </c>
      <c r="K2500" s="36">
        <f t="shared" ref="K2500:K2547" si="380">SUM(J2500/C2500%)</f>
        <v>31.755247878517196</v>
      </c>
      <c r="L2500" s="34">
        <v>925</v>
      </c>
      <c r="M2500" s="36">
        <f t="shared" ref="M2500:M2547" si="381">SUM(L2500/C2500%)</f>
        <v>20.656543099598036</v>
      </c>
      <c r="N2500" s="34">
        <v>489</v>
      </c>
      <c r="O2500" s="36">
        <f t="shared" ref="O2500:O2547" si="382">SUM(N2500/C2500%)</f>
        <v>10.920053595355069</v>
      </c>
      <c r="P2500" s="34">
        <v>101</v>
      </c>
      <c r="Q2500" s="36">
        <f t="shared" ref="Q2500:Q2547" si="383">SUM(P2500/C2500%)</f>
        <v>2.2554711924966502</v>
      </c>
      <c r="R2500" s="34">
        <v>12</v>
      </c>
      <c r="S2500" s="36">
        <f t="shared" ref="S2500:S2547" si="384">SUM(R2500/C2500%)</f>
        <v>0.26797677534613668</v>
      </c>
    </row>
    <row r="2501" spans="1:19" s="24" customFormat="1" ht="15" hidden="1" outlineLevel="1" x14ac:dyDescent="0.2">
      <c r="A2501" s="37" t="s">
        <v>2457</v>
      </c>
      <c r="B2501" s="34"/>
      <c r="C2501" s="35">
        <v>2784</v>
      </c>
      <c r="D2501" s="34">
        <v>1669</v>
      </c>
      <c r="E2501" s="36">
        <f t="shared" si="376"/>
        <v>59.949712643678161</v>
      </c>
      <c r="F2501" s="34">
        <v>1115</v>
      </c>
      <c r="G2501" s="36">
        <f t="shared" si="378"/>
        <v>40.050287356321839</v>
      </c>
      <c r="H2501" s="34">
        <v>1035</v>
      </c>
      <c r="I2501" s="36">
        <f t="shared" si="379"/>
        <v>37.176724137931032</v>
      </c>
      <c r="J2501" s="34">
        <v>897</v>
      </c>
      <c r="K2501" s="36">
        <f t="shared" si="380"/>
        <v>32.219827586206897</v>
      </c>
      <c r="L2501" s="34">
        <v>525</v>
      </c>
      <c r="M2501" s="36">
        <f t="shared" si="381"/>
        <v>18.857758620689655</v>
      </c>
      <c r="N2501" s="34">
        <v>258</v>
      </c>
      <c r="O2501" s="36">
        <f t="shared" si="382"/>
        <v>9.2672413793103452</v>
      </c>
      <c r="P2501" s="34">
        <v>58</v>
      </c>
      <c r="Q2501" s="36">
        <f t="shared" si="383"/>
        <v>2.0833333333333335</v>
      </c>
      <c r="R2501" s="34">
        <v>11</v>
      </c>
      <c r="S2501" s="36">
        <f t="shared" si="384"/>
        <v>0.39511494252873564</v>
      </c>
    </row>
    <row r="2502" spans="1:19" s="24" customFormat="1" ht="15" hidden="1" outlineLevel="1" x14ac:dyDescent="0.2">
      <c r="A2502" s="37" t="s">
        <v>2458</v>
      </c>
      <c r="B2502" s="34"/>
      <c r="C2502" s="35">
        <v>1609</v>
      </c>
      <c r="D2502" s="34">
        <v>831</v>
      </c>
      <c r="E2502" s="36">
        <f t="shared" si="376"/>
        <v>51.646985705407083</v>
      </c>
      <c r="F2502" s="34">
        <v>778</v>
      </c>
      <c r="G2502" s="36">
        <f t="shared" si="378"/>
        <v>48.353014294592917</v>
      </c>
      <c r="H2502" s="34">
        <v>508</v>
      </c>
      <c r="I2502" s="36">
        <f t="shared" si="379"/>
        <v>31.572405220633936</v>
      </c>
      <c r="J2502" s="34">
        <v>589</v>
      </c>
      <c r="K2502" s="36">
        <f t="shared" si="380"/>
        <v>36.606587942821626</v>
      </c>
      <c r="L2502" s="34">
        <v>286</v>
      </c>
      <c r="M2502" s="36">
        <f t="shared" si="381"/>
        <v>17.775015537600993</v>
      </c>
      <c r="N2502" s="34">
        <v>171</v>
      </c>
      <c r="O2502" s="36">
        <f t="shared" si="382"/>
        <v>10.627719080174021</v>
      </c>
      <c r="P2502" s="34">
        <v>46</v>
      </c>
      <c r="Q2502" s="36">
        <f t="shared" si="383"/>
        <v>2.8589185829707895</v>
      </c>
      <c r="R2502" s="34">
        <v>9</v>
      </c>
      <c r="S2502" s="36">
        <f t="shared" si="384"/>
        <v>0.55935363579863273</v>
      </c>
    </row>
    <row r="2503" spans="1:19" s="24" customFormat="1" ht="15" hidden="1" outlineLevel="1" x14ac:dyDescent="0.2">
      <c r="A2503" s="37" t="s">
        <v>2459</v>
      </c>
      <c r="B2503" s="34"/>
      <c r="C2503" s="35">
        <v>709</v>
      </c>
      <c r="D2503" s="34">
        <v>434</v>
      </c>
      <c r="E2503" s="36">
        <f t="shared" si="376"/>
        <v>61.212976022566998</v>
      </c>
      <c r="F2503" s="34">
        <v>275</v>
      </c>
      <c r="G2503" s="36">
        <f t="shared" si="378"/>
        <v>38.787023977433002</v>
      </c>
      <c r="H2503" s="34">
        <v>261</v>
      </c>
      <c r="I2503" s="36">
        <f t="shared" si="379"/>
        <v>36.812411847672777</v>
      </c>
      <c r="J2503" s="34">
        <v>242</v>
      </c>
      <c r="K2503" s="36">
        <f t="shared" si="380"/>
        <v>34.132581100141046</v>
      </c>
      <c r="L2503" s="34">
        <v>121</v>
      </c>
      <c r="M2503" s="36">
        <f t="shared" si="381"/>
        <v>17.066290550070523</v>
      </c>
      <c r="N2503" s="34">
        <v>69</v>
      </c>
      <c r="O2503" s="36">
        <f t="shared" si="382"/>
        <v>9.7320169252468265</v>
      </c>
      <c r="P2503" s="34">
        <v>13</v>
      </c>
      <c r="Q2503" s="36">
        <f t="shared" si="383"/>
        <v>1.8335684062059239</v>
      </c>
      <c r="R2503" s="34">
        <v>3</v>
      </c>
      <c r="S2503" s="36">
        <f t="shared" si="384"/>
        <v>0.42313117066290551</v>
      </c>
    </row>
    <row r="2504" spans="1:19" s="24" customFormat="1" ht="15" hidden="1" outlineLevel="1" x14ac:dyDescent="0.2">
      <c r="A2504" s="37" t="s">
        <v>2460</v>
      </c>
      <c r="B2504" s="34"/>
      <c r="C2504" s="35">
        <v>4770</v>
      </c>
      <c r="D2504" s="34">
        <v>2668</v>
      </c>
      <c r="E2504" s="36">
        <f t="shared" si="376"/>
        <v>55.932914046121589</v>
      </c>
      <c r="F2504" s="34">
        <v>2102</v>
      </c>
      <c r="G2504" s="36">
        <f t="shared" si="378"/>
        <v>44.067085953878404</v>
      </c>
      <c r="H2504" s="34">
        <v>1449</v>
      </c>
      <c r="I2504" s="36">
        <f t="shared" si="379"/>
        <v>30.377358490566035</v>
      </c>
      <c r="J2504" s="34">
        <v>1435</v>
      </c>
      <c r="K2504" s="36">
        <f t="shared" si="380"/>
        <v>30.083857442348005</v>
      </c>
      <c r="L2504" s="34">
        <v>1049</v>
      </c>
      <c r="M2504" s="36">
        <f t="shared" si="381"/>
        <v>21.991614255765199</v>
      </c>
      <c r="N2504" s="34">
        <v>634</v>
      </c>
      <c r="O2504" s="36">
        <f t="shared" si="382"/>
        <v>13.291404612159328</v>
      </c>
      <c r="P2504" s="34">
        <v>178</v>
      </c>
      <c r="Q2504" s="36">
        <f t="shared" si="383"/>
        <v>3.7316561844863729</v>
      </c>
      <c r="R2504" s="34">
        <v>25</v>
      </c>
      <c r="S2504" s="36">
        <f t="shared" si="384"/>
        <v>0.52410901467505233</v>
      </c>
    </row>
    <row r="2505" spans="1:19" s="24" customFormat="1" ht="15" hidden="1" outlineLevel="1" x14ac:dyDescent="0.2">
      <c r="A2505" s="37" t="s">
        <v>2461</v>
      </c>
      <c r="B2505" s="34"/>
      <c r="C2505" s="35">
        <v>888</v>
      </c>
      <c r="D2505" s="34">
        <v>530</v>
      </c>
      <c r="E2505" s="36">
        <f t="shared" si="376"/>
        <v>59.684684684684676</v>
      </c>
      <c r="F2505" s="34">
        <v>358</v>
      </c>
      <c r="G2505" s="36">
        <f t="shared" si="378"/>
        <v>40.31531531531531</v>
      </c>
      <c r="H2505" s="34">
        <v>301</v>
      </c>
      <c r="I2505" s="36">
        <f t="shared" si="379"/>
        <v>33.896396396396391</v>
      </c>
      <c r="J2505" s="34">
        <v>267</v>
      </c>
      <c r="K2505" s="36">
        <f t="shared" si="380"/>
        <v>30.067567567567565</v>
      </c>
      <c r="L2505" s="34">
        <v>187</v>
      </c>
      <c r="M2505" s="36">
        <f t="shared" si="381"/>
        <v>21.058558558558556</v>
      </c>
      <c r="N2505" s="34">
        <v>117</v>
      </c>
      <c r="O2505" s="36">
        <f t="shared" si="382"/>
        <v>13.175675675675674</v>
      </c>
      <c r="P2505" s="34">
        <v>16</v>
      </c>
      <c r="Q2505" s="36">
        <f t="shared" si="383"/>
        <v>1.8018018018018016</v>
      </c>
      <c r="R2505" s="34">
        <v>0</v>
      </c>
      <c r="S2505" s="36">
        <f t="shared" si="384"/>
        <v>0</v>
      </c>
    </row>
    <row r="2506" spans="1:19" s="24" customFormat="1" ht="15" hidden="1" outlineLevel="1" x14ac:dyDescent="0.2">
      <c r="A2506" s="37" t="s">
        <v>2462</v>
      </c>
      <c r="B2506" s="34"/>
      <c r="C2506" s="35">
        <v>864</v>
      </c>
      <c r="D2506" s="34">
        <v>614</v>
      </c>
      <c r="E2506" s="36">
        <f t="shared" si="376"/>
        <v>71.06481481481481</v>
      </c>
      <c r="F2506" s="34">
        <v>250</v>
      </c>
      <c r="G2506" s="36">
        <f t="shared" si="378"/>
        <v>28.935185185185183</v>
      </c>
      <c r="H2506" s="34">
        <v>267</v>
      </c>
      <c r="I2506" s="36">
        <f t="shared" si="379"/>
        <v>30.902777777777775</v>
      </c>
      <c r="J2506" s="34">
        <v>292</v>
      </c>
      <c r="K2506" s="36">
        <f t="shared" si="380"/>
        <v>33.796296296296298</v>
      </c>
      <c r="L2506" s="34">
        <v>178</v>
      </c>
      <c r="M2506" s="36">
        <f t="shared" si="381"/>
        <v>20.601851851851851</v>
      </c>
      <c r="N2506" s="34">
        <v>110</v>
      </c>
      <c r="O2506" s="36">
        <f t="shared" si="382"/>
        <v>12.731481481481481</v>
      </c>
      <c r="P2506" s="34">
        <v>16</v>
      </c>
      <c r="Q2506" s="36">
        <f t="shared" si="383"/>
        <v>1.8518518518518516</v>
      </c>
      <c r="R2506" s="34">
        <v>1</v>
      </c>
      <c r="S2506" s="36">
        <f t="shared" si="384"/>
        <v>0.11574074074074073</v>
      </c>
    </row>
    <row r="2507" spans="1:19" s="24" customFormat="1" ht="15" hidden="1" outlineLevel="1" x14ac:dyDescent="0.2">
      <c r="A2507" s="37" t="s">
        <v>2463</v>
      </c>
      <c r="B2507" s="34"/>
      <c r="C2507" s="35">
        <v>28</v>
      </c>
      <c r="D2507" s="34">
        <v>5</v>
      </c>
      <c r="E2507" s="36">
        <f t="shared" si="376"/>
        <v>17.857142857142854</v>
      </c>
      <c r="F2507" s="34">
        <v>23</v>
      </c>
      <c r="G2507" s="36">
        <f t="shared" si="378"/>
        <v>82.142857142857139</v>
      </c>
      <c r="H2507" s="34">
        <v>5</v>
      </c>
      <c r="I2507" s="36">
        <f t="shared" si="379"/>
        <v>17.857142857142854</v>
      </c>
      <c r="J2507" s="34">
        <v>9</v>
      </c>
      <c r="K2507" s="36">
        <f t="shared" si="380"/>
        <v>32.142857142857139</v>
      </c>
      <c r="L2507" s="34">
        <v>10</v>
      </c>
      <c r="M2507" s="36">
        <f t="shared" si="381"/>
        <v>35.714285714285708</v>
      </c>
      <c r="N2507" s="34">
        <v>4</v>
      </c>
      <c r="O2507" s="36">
        <f t="shared" si="382"/>
        <v>14.285714285714285</v>
      </c>
      <c r="P2507" s="34">
        <v>0</v>
      </c>
      <c r="Q2507" s="36">
        <f t="shared" si="383"/>
        <v>0</v>
      </c>
      <c r="R2507" s="34">
        <v>0</v>
      </c>
      <c r="S2507" s="36">
        <f t="shared" si="384"/>
        <v>0</v>
      </c>
    </row>
    <row r="2508" spans="1:19" s="24" customFormat="1" ht="15" hidden="1" outlineLevel="1" x14ac:dyDescent="0.2">
      <c r="A2508" s="37" t="s">
        <v>2464</v>
      </c>
      <c r="B2508" s="34"/>
      <c r="C2508" s="35">
        <v>2640</v>
      </c>
      <c r="D2508" s="34">
        <v>1481</v>
      </c>
      <c r="E2508" s="36">
        <f t="shared" si="376"/>
        <v>56.098484848484851</v>
      </c>
      <c r="F2508" s="34">
        <v>1159</v>
      </c>
      <c r="G2508" s="36">
        <f t="shared" si="378"/>
        <v>43.901515151515156</v>
      </c>
      <c r="H2508" s="34">
        <v>826</v>
      </c>
      <c r="I2508" s="36">
        <f t="shared" si="379"/>
        <v>31.287878787878789</v>
      </c>
      <c r="J2508" s="34">
        <v>905</v>
      </c>
      <c r="K2508" s="36">
        <f t="shared" si="380"/>
        <v>34.280303030303031</v>
      </c>
      <c r="L2508" s="34">
        <v>538</v>
      </c>
      <c r="M2508" s="36">
        <f t="shared" si="381"/>
        <v>20.378787878787879</v>
      </c>
      <c r="N2508" s="34">
        <v>301</v>
      </c>
      <c r="O2508" s="36">
        <f t="shared" si="382"/>
        <v>11.401515151515152</v>
      </c>
      <c r="P2508" s="34">
        <v>65</v>
      </c>
      <c r="Q2508" s="36">
        <f t="shared" si="383"/>
        <v>2.4621212121212124</v>
      </c>
      <c r="R2508" s="34">
        <v>5</v>
      </c>
      <c r="S2508" s="36">
        <f t="shared" si="384"/>
        <v>0.18939393939393939</v>
      </c>
    </row>
    <row r="2509" spans="1:19" s="24" customFormat="1" ht="15" hidden="1" outlineLevel="1" x14ac:dyDescent="0.2">
      <c r="A2509" s="37" t="s">
        <v>2465</v>
      </c>
      <c r="B2509" s="34"/>
      <c r="C2509" s="35">
        <v>1818</v>
      </c>
      <c r="D2509" s="34">
        <v>896</v>
      </c>
      <c r="E2509" s="36">
        <f t="shared" si="376"/>
        <v>49.284928492849289</v>
      </c>
      <c r="F2509" s="34">
        <v>922</v>
      </c>
      <c r="G2509" s="36">
        <f t="shared" si="378"/>
        <v>50.715071507150718</v>
      </c>
      <c r="H2509" s="34">
        <v>653</v>
      </c>
      <c r="I2509" s="36">
        <f t="shared" si="379"/>
        <v>35.918591859185916</v>
      </c>
      <c r="J2509" s="34">
        <v>592</v>
      </c>
      <c r="K2509" s="36">
        <f t="shared" si="380"/>
        <v>32.563256325632565</v>
      </c>
      <c r="L2509" s="34">
        <v>325</v>
      </c>
      <c r="M2509" s="36">
        <f t="shared" si="381"/>
        <v>17.876787678767876</v>
      </c>
      <c r="N2509" s="34">
        <v>177</v>
      </c>
      <c r="O2509" s="36">
        <f t="shared" si="382"/>
        <v>9.7359735973597363</v>
      </c>
      <c r="P2509" s="34">
        <v>55</v>
      </c>
      <c r="Q2509" s="36">
        <f t="shared" si="383"/>
        <v>3.0253025302530254</v>
      </c>
      <c r="R2509" s="34">
        <v>16</v>
      </c>
      <c r="S2509" s="36">
        <f t="shared" si="384"/>
        <v>0.88008800880088012</v>
      </c>
    </row>
    <row r="2510" spans="1:19" s="24" customFormat="1" ht="15" hidden="1" outlineLevel="1" x14ac:dyDescent="0.2">
      <c r="A2510" s="37" t="s">
        <v>2466</v>
      </c>
      <c r="B2510" s="34"/>
      <c r="C2510" s="35">
        <v>17</v>
      </c>
      <c r="D2510" s="34">
        <v>3</v>
      </c>
      <c r="E2510" s="36">
        <f t="shared" si="376"/>
        <v>17.647058823529409</v>
      </c>
      <c r="F2510" s="34">
        <v>14</v>
      </c>
      <c r="G2510" s="36">
        <f t="shared" si="378"/>
        <v>82.35294117647058</v>
      </c>
      <c r="H2510" s="34">
        <v>1</v>
      </c>
      <c r="I2510" s="36">
        <f t="shared" si="379"/>
        <v>5.8823529411764701</v>
      </c>
      <c r="J2510" s="34">
        <v>10</v>
      </c>
      <c r="K2510" s="36">
        <f t="shared" si="380"/>
        <v>58.823529411764703</v>
      </c>
      <c r="L2510" s="34">
        <v>2</v>
      </c>
      <c r="M2510" s="36">
        <f t="shared" si="381"/>
        <v>11.76470588235294</v>
      </c>
      <c r="N2510" s="34">
        <v>4</v>
      </c>
      <c r="O2510" s="36">
        <f t="shared" si="382"/>
        <v>23.52941176470588</v>
      </c>
      <c r="P2510" s="34">
        <v>0</v>
      </c>
      <c r="Q2510" s="36">
        <f t="shared" si="383"/>
        <v>0</v>
      </c>
      <c r="R2510" s="34">
        <v>0</v>
      </c>
      <c r="S2510" s="36">
        <f t="shared" si="384"/>
        <v>0</v>
      </c>
    </row>
    <row r="2511" spans="1:19" s="24" customFormat="1" ht="15" hidden="1" outlineLevel="1" x14ac:dyDescent="0.2">
      <c r="A2511" s="37" t="s">
        <v>2467</v>
      </c>
      <c r="B2511" s="34"/>
      <c r="C2511" s="35">
        <v>53</v>
      </c>
      <c r="D2511" s="34">
        <v>22</v>
      </c>
      <c r="E2511" s="36">
        <f t="shared" si="376"/>
        <v>41.509433962264147</v>
      </c>
      <c r="F2511" s="34">
        <v>31</v>
      </c>
      <c r="G2511" s="36">
        <f t="shared" si="378"/>
        <v>58.490566037735846</v>
      </c>
      <c r="H2511" s="34">
        <v>15</v>
      </c>
      <c r="I2511" s="36">
        <f t="shared" si="379"/>
        <v>28.30188679245283</v>
      </c>
      <c r="J2511" s="34">
        <v>16</v>
      </c>
      <c r="K2511" s="36">
        <f t="shared" si="380"/>
        <v>30.188679245283016</v>
      </c>
      <c r="L2511" s="34">
        <v>14</v>
      </c>
      <c r="M2511" s="36">
        <f t="shared" si="381"/>
        <v>26.415094339622641</v>
      </c>
      <c r="N2511" s="34">
        <v>6</v>
      </c>
      <c r="O2511" s="36">
        <f t="shared" si="382"/>
        <v>11.320754716981131</v>
      </c>
      <c r="P2511" s="34">
        <v>2</v>
      </c>
      <c r="Q2511" s="36">
        <f t="shared" si="383"/>
        <v>3.773584905660377</v>
      </c>
      <c r="R2511" s="34">
        <v>0</v>
      </c>
      <c r="S2511" s="36">
        <f t="shared" si="384"/>
        <v>0</v>
      </c>
    </row>
    <row r="2512" spans="1:19" s="24" customFormat="1" ht="15" hidden="1" outlineLevel="1" x14ac:dyDescent="0.2">
      <c r="A2512" s="37" t="s">
        <v>2468</v>
      </c>
      <c r="B2512" s="34"/>
      <c r="C2512" s="35">
        <v>851</v>
      </c>
      <c r="D2512" s="34">
        <v>577</v>
      </c>
      <c r="E2512" s="36">
        <f t="shared" si="376"/>
        <v>67.802585193889541</v>
      </c>
      <c r="F2512" s="34">
        <v>274</v>
      </c>
      <c r="G2512" s="36">
        <f t="shared" si="378"/>
        <v>32.197414806110459</v>
      </c>
      <c r="H2512" s="34">
        <v>269</v>
      </c>
      <c r="I2512" s="36">
        <f t="shared" si="379"/>
        <v>31.609870740305524</v>
      </c>
      <c r="J2512" s="34">
        <v>291</v>
      </c>
      <c r="K2512" s="36">
        <f t="shared" si="380"/>
        <v>34.195064629847238</v>
      </c>
      <c r="L2512" s="34">
        <v>169</v>
      </c>
      <c r="M2512" s="36">
        <f t="shared" si="381"/>
        <v>19.858989424206815</v>
      </c>
      <c r="N2512" s="34">
        <v>104</v>
      </c>
      <c r="O2512" s="36">
        <f t="shared" si="382"/>
        <v>12.220916568742656</v>
      </c>
      <c r="P2512" s="34">
        <v>17</v>
      </c>
      <c r="Q2512" s="36">
        <f t="shared" si="383"/>
        <v>1.9976498237367804</v>
      </c>
      <c r="R2512" s="34">
        <v>1</v>
      </c>
      <c r="S2512" s="36">
        <f t="shared" si="384"/>
        <v>0.11750881316098707</v>
      </c>
    </row>
    <row r="2513" spans="1:19" s="24" customFormat="1" ht="15" hidden="1" outlineLevel="1" x14ac:dyDescent="0.2">
      <c r="A2513" s="37" t="s">
        <v>2469</v>
      </c>
      <c r="B2513" s="34"/>
      <c r="C2513" s="35">
        <v>927</v>
      </c>
      <c r="D2513" s="34">
        <v>555</v>
      </c>
      <c r="E2513" s="36">
        <f t="shared" si="376"/>
        <v>59.870550161812304</v>
      </c>
      <c r="F2513" s="34">
        <v>372</v>
      </c>
      <c r="G2513" s="36">
        <f t="shared" si="378"/>
        <v>40.129449838187703</v>
      </c>
      <c r="H2513" s="34">
        <v>308</v>
      </c>
      <c r="I2513" s="36">
        <f t="shared" si="379"/>
        <v>33.225458468176917</v>
      </c>
      <c r="J2513" s="34">
        <v>314</v>
      </c>
      <c r="K2513" s="36">
        <f t="shared" si="380"/>
        <v>33.872707659115427</v>
      </c>
      <c r="L2513" s="34">
        <v>160</v>
      </c>
      <c r="M2513" s="36">
        <f t="shared" si="381"/>
        <v>17.259978425026969</v>
      </c>
      <c r="N2513" s="34">
        <v>124</v>
      </c>
      <c r="O2513" s="36">
        <f t="shared" si="382"/>
        <v>13.376483279395901</v>
      </c>
      <c r="P2513" s="34">
        <v>20</v>
      </c>
      <c r="Q2513" s="36">
        <f t="shared" si="383"/>
        <v>2.1574973031283711</v>
      </c>
      <c r="R2513" s="34">
        <v>1</v>
      </c>
      <c r="S2513" s="36">
        <f t="shared" si="384"/>
        <v>0.10787486515641856</v>
      </c>
    </row>
    <row r="2514" spans="1:19" s="24" customFormat="1" ht="15" hidden="1" outlineLevel="1" x14ac:dyDescent="0.2">
      <c r="A2514" s="37" t="s">
        <v>2470</v>
      </c>
      <c r="B2514" s="34"/>
      <c r="C2514" s="35">
        <v>1980</v>
      </c>
      <c r="D2514" s="34">
        <v>1123</v>
      </c>
      <c r="E2514" s="36">
        <f t="shared" si="376"/>
        <v>56.717171717171716</v>
      </c>
      <c r="F2514" s="34">
        <v>857</v>
      </c>
      <c r="G2514" s="36">
        <f t="shared" si="378"/>
        <v>43.282828282828284</v>
      </c>
      <c r="H2514" s="34">
        <v>599</v>
      </c>
      <c r="I2514" s="36">
        <f t="shared" si="379"/>
        <v>30.252525252525253</v>
      </c>
      <c r="J2514" s="34">
        <v>670</v>
      </c>
      <c r="K2514" s="36">
        <f t="shared" si="380"/>
        <v>33.838383838383834</v>
      </c>
      <c r="L2514" s="34">
        <v>401</v>
      </c>
      <c r="M2514" s="36">
        <f t="shared" si="381"/>
        <v>20.252525252525253</v>
      </c>
      <c r="N2514" s="34">
        <v>238</v>
      </c>
      <c r="O2514" s="36">
        <f t="shared" si="382"/>
        <v>12.020202020202019</v>
      </c>
      <c r="P2514" s="34">
        <v>62</v>
      </c>
      <c r="Q2514" s="36">
        <f t="shared" si="383"/>
        <v>3.131313131313131</v>
      </c>
      <c r="R2514" s="34">
        <v>10</v>
      </c>
      <c r="S2514" s="36">
        <f t="shared" si="384"/>
        <v>0.50505050505050508</v>
      </c>
    </row>
    <row r="2515" spans="1:19" s="24" customFormat="1" ht="15" hidden="1" outlineLevel="1" x14ac:dyDescent="0.2">
      <c r="A2515" s="38" t="s">
        <v>2631</v>
      </c>
      <c r="B2515" s="34"/>
      <c r="C2515" s="35">
        <v>3040</v>
      </c>
      <c r="D2515" s="34">
        <v>1711</v>
      </c>
      <c r="E2515" s="36">
        <f t="shared" si="376"/>
        <v>56.28289473684211</v>
      </c>
      <c r="F2515" s="34">
        <v>1329</v>
      </c>
      <c r="G2515" s="36">
        <f t="shared" si="378"/>
        <v>43.717105263157897</v>
      </c>
      <c r="H2515" s="34">
        <v>897</v>
      </c>
      <c r="I2515" s="36">
        <f t="shared" si="379"/>
        <v>29.506578947368421</v>
      </c>
      <c r="J2515" s="34">
        <v>1009</v>
      </c>
      <c r="K2515" s="36">
        <f t="shared" si="380"/>
        <v>33.190789473684212</v>
      </c>
      <c r="L2515" s="34">
        <v>634</v>
      </c>
      <c r="M2515" s="36">
        <f t="shared" si="381"/>
        <v>20.855263157894736</v>
      </c>
      <c r="N2515" s="34">
        <v>377</v>
      </c>
      <c r="O2515" s="36">
        <f t="shared" si="382"/>
        <v>12.401315789473685</v>
      </c>
      <c r="P2515" s="34">
        <v>98</v>
      </c>
      <c r="Q2515" s="36">
        <f t="shared" si="383"/>
        <v>3.2236842105263159</v>
      </c>
      <c r="R2515" s="34">
        <v>25</v>
      </c>
      <c r="S2515" s="36">
        <f t="shared" si="384"/>
        <v>0.82236842105263164</v>
      </c>
    </row>
    <row r="2516" spans="1:19" s="24" customFormat="1" ht="15" hidden="1" outlineLevel="1" x14ac:dyDescent="0.2">
      <c r="A2516" s="38" t="s">
        <v>2632</v>
      </c>
      <c r="B2516" s="34"/>
      <c r="C2516" s="35">
        <v>3623</v>
      </c>
      <c r="D2516" s="34">
        <v>2047</v>
      </c>
      <c r="E2516" s="36">
        <f t="shared" si="376"/>
        <v>56.500138007176375</v>
      </c>
      <c r="F2516" s="34">
        <v>1576</v>
      </c>
      <c r="G2516" s="36">
        <f t="shared" si="378"/>
        <v>43.499861992823632</v>
      </c>
      <c r="H2516" s="34">
        <v>1104</v>
      </c>
      <c r="I2516" s="36">
        <f t="shared" si="379"/>
        <v>30.47198454319625</v>
      </c>
      <c r="J2516" s="34">
        <v>1183</v>
      </c>
      <c r="K2516" s="36">
        <f t="shared" si="380"/>
        <v>32.652497929892355</v>
      </c>
      <c r="L2516" s="34">
        <v>760</v>
      </c>
      <c r="M2516" s="36">
        <f t="shared" si="381"/>
        <v>20.977090808722057</v>
      </c>
      <c r="N2516" s="34">
        <v>443</v>
      </c>
      <c r="O2516" s="36">
        <f t="shared" si="382"/>
        <v>12.227435826662987</v>
      </c>
      <c r="P2516" s="34">
        <v>112</v>
      </c>
      <c r="Q2516" s="36">
        <f t="shared" si="383"/>
        <v>3.0913607507590397</v>
      </c>
      <c r="R2516" s="34">
        <v>21</v>
      </c>
      <c r="S2516" s="36">
        <f t="shared" si="384"/>
        <v>0.57963014076732</v>
      </c>
    </row>
    <row r="2517" spans="1:19" s="24" customFormat="1" ht="15" hidden="1" outlineLevel="1" x14ac:dyDescent="0.2">
      <c r="A2517" s="38" t="s">
        <v>2633</v>
      </c>
      <c r="B2517" s="34"/>
      <c r="C2517" s="35">
        <v>657</v>
      </c>
      <c r="D2517" s="34">
        <v>409</v>
      </c>
      <c r="E2517" s="36">
        <f t="shared" si="376"/>
        <v>62.252663622526633</v>
      </c>
      <c r="F2517" s="34">
        <v>248</v>
      </c>
      <c r="G2517" s="36">
        <f t="shared" si="378"/>
        <v>37.74733637747336</v>
      </c>
      <c r="H2517" s="34">
        <v>231</v>
      </c>
      <c r="I2517" s="36">
        <f t="shared" si="379"/>
        <v>35.159817351598171</v>
      </c>
      <c r="J2517" s="34">
        <v>219</v>
      </c>
      <c r="K2517" s="36">
        <f t="shared" si="380"/>
        <v>33.333333333333329</v>
      </c>
      <c r="L2517" s="34">
        <v>114</v>
      </c>
      <c r="M2517" s="36">
        <f t="shared" si="381"/>
        <v>17.351598173515981</v>
      </c>
      <c r="N2517" s="34">
        <v>75</v>
      </c>
      <c r="O2517" s="36">
        <f t="shared" si="382"/>
        <v>11.415525114155251</v>
      </c>
      <c r="P2517" s="34">
        <v>17</v>
      </c>
      <c r="Q2517" s="36">
        <f t="shared" si="383"/>
        <v>2.5875190258751903</v>
      </c>
      <c r="R2517" s="34">
        <v>1</v>
      </c>
      <c r="S2517" s="36">
        <f t="shared" si="384"/>
        <v>0.15220700152207001</v>
      </c>
    </row>
    <row r="2518" spans="1:19" s="24" customFormat="1" ht="15" hidden="1" outlineLevel="1" x14ac:dyDescent="0.2">
      <c r="A2518" s="37" t="s">
        <v>2471</v>
      </c>
      <c r="B2518" s="34"/>
      <c r="C2518" s="35">
        <v>126</v>
      </c>
      <c r="D2518" s="34">
        <v>67</v>
      </c>
      <c r="E2518" s="36">
        <f t="shared" si="376"/>
        <v>53.174603174603178</v>
      </c>
      <c r="F2518" s="34">
        <v>59</v>
      </c>
      <c r="G2518" s="36">
        <f t="shared" si="378"/>
        <v>46.825396825396822</v>
      </c>
      <c r="H2518" s="34">
        <v>41</v>
      </c>
      <c r="I2518" s="36">
        <f t="shared" si="379"/>
        <v>32.539682539682538</v>
      </c>
      <c r="J2518" s="34">
        <v>61</v>
      </c>
      <c r="K2518" s="36">
        <f t="shared" si="380"/>
        <v>48.412698412698411</v>
      </c>
      <c r="L2518" s="34">
        <v>21</v>
      </c>
      <c r="M2518" s="36">
        <f t="shared" si="381"/>
        <v>16.666666666666668</v>
      </c>
      <c r="N2518" s="34">
        <v>2</v>
      </c>
      <c r="O2518" s="36">
        <f t="shared" si="382"/>
        <v>1.5873015873015872</v>
      </c>
      <c r="P2518" s="34">
        <v>1</v>
      </c>
      <c r="Q2518" s="36">
        <f t="shared" si="383"/>
        <v>0.79365079365079361</v>
      </c>
      <c r="R2518" s="34">
        <v>0</v>
      </c>
      <c r="S2518" s="36">
        <f t="shared" si="384"/>
        <v>0</v>
      </c>
    </row>
    <row r="2519" spans="1:19" s="24" customFormat="1" ht="15" hidden="1" outlineLevel="1" x14ac:dyDescent="0.2">
      <c r="A2519" s="37" t="s">
        <v>2472</v>
      </c>
      <c r="B2519" s="34"/>
      <c r="C2519" s="35">
        <v>381</v>
      </c>
      <c r="D2519" s="34">
        <v>202</v>
      </c>
      <c r="E2519" s="36">
        <f t="shared" si="376"/>
        <v>53.018372703412069</v>
      </c>
      <c r="F2519" s="34">
        <v>179</v>
      </c>
      <c r="G2519" s="36">
        <f t="shared" si="378"/>
        <v>46.981627296587924</v>
      </c>
      <c r="H2519" s="34">
        <v>94</v>
      </c>
      <c r="I2519" s="36">
        <f t="shared" si="379"/>
        <v>24.671916010498688</v>
      </c>
      <c r="J2519" s="34">
        <v>112</v>
      </c>
      <c r="K2519" s="36">
        <f t="shared" si="380"/>
        <v>29.396325459317584</v>
      </c>
      <c r="L2519" s="34">
        <v>116</v>
      </c>
      <c r="M2519" s="36">
        <f t="shared" si="381"/>
        <v>30.446194225721783</v>
      </c>
      <c r="N2519" s="34">
        <v>36</v>
      </c>
      <c r="O2519" s="36">
        <f t="shared" si="382"/>
        <v>9.4488188976377945</v>
      </c>
      <c r="P2519" s="34">
        <v>16</v>
      </c>
      <c r="Q2519" s="36">
        <f t="shared" si="383"/>
        <v>4.1994750656167978</v>
      </c>
      <c r="R2519" s="34">
        <v>7</v>
      </c>
      <c r="S2519" s="36">
        <f t="shared" si="384"/>
        <v>1.837270341207349</v>
      </c>
    </row>
    <row r="2520" spans="1:19" s="24" customFormat="1" ht="15" hidden="1" outlineLevel="1" x14ac:dyDescent="0.2">
      <c r="A2520" s="37" t="s">
        <v>2473</v>
      </c>
      <c r="B2520" s="34"/>
      <c r="C2520" s="35">
        <v>95</v>
      </c>
      <c r="D2520" s="34">
        <v>46</v>
      </c>
      <c r="E2520" s="36">
        <f t="shared" si="376"/>
        <v>48.421052631578952</v>
      </c>
      <c r="F2520" s="34">
        <v>49</v>
      </c>
      <c r="G2520" s="36">
        <f t="shared" si="378"/>
        <v>51.578947368421055</v>
      </c>
      <c r="H2520" s="34">
        <v>29</v>
      </c>
      <c r="I2520" s="36">
        <f t="shared" si="379"/>
        <v>30.526315789473685</v>
      </c>
      <c r="J2520" s="34">
        <v>31</v>
      </c>
      <c r="K2520" s="36">
        <f t="shared" si="380"/>
        <v>32.631578947368425</v>
      </c>
      <c r="L2520" s="34">
        <v>11</v>
      </c>
      <c r="M2520" s="36">
        <f t="shared" si="381"/>
        <v>11.578947368421053</v>
      </c>
      <c r="N2520" s="34">
        <v>14</v>
      </c>
      <c r="O2520" s="36">
        <f t="shared" si="382"/>
        <v>14.736842105263159</v>
      </c>
      <c r="P2520" s="34">
        <v>8</v>
      </c>
      <c r="Q2520" s="36">
        <f t="shared" si="383"/>
        <v>8.4210526315789469</v>
      </c>
      <c r="R2520" s="34">
        <v>2</v>
      </c>
      <c r="S2520" s="36">
        <f t="shared" si="384"/>
        <v>2.1052631578947367</v>
      </c>
    </row>
    <row r="2521" spans="1:19" s="24" customFormat="1" ht="15" hidden="1" outlineLevel="1" x14ac:dyDescent="0.2">
      <c r="A2521" s="37" t="s">
        <v>2474</v>
      </c>
      <c r="B2521" s="34"/>
      <c r="C2521" s="35">
        <v>100</v>
      </c>
      <c r="D2521" s="34">
        <v>56</v>
      </c>
      <c r="E2521" s="36">
        <f t="shared" si="376"/>
        <v>56</v>
      </c>
      <c r="F2521" s="34">
        <v>44</v>
      </c>
      <c r="G2521" s="36">
        <f t="shared" si="378"/>
        <v>44</v>
      </c>
      <c r="H2521" s="34">
        <v>51</v>
      </c>
      <c r="I2521" s="36">
        <f t="shared" si="379"/>
        <v>51</v>
      </c>
      <c r="J2521" s="34">
        <v>26</v>
      </c>
      <c r="K2521" s="36">
        <f t="shared" si="380"/>
        <v>26</v>
      </c>
      <c r="L2521" s="34">
        <v>12</v>
      </c>
      <c r="M2521" s="36">
        <f t="shared" si="381"/>
        <v>12</v>
      </c>
      <c r="N2521" s="34">
        <v>6</v>
      </c>
      <c r="O2521" s="36">
        <f t="shared" si="382"/>
        <v>6</v>
      </c>
      <c r="P2521" s="34">
        <v>3</v>
      </c>
      <c r="Q2521" s="36">
        <f t="shared" si="383"/>
        <v>3</v>
      </c>
      <c r="R2521" s="34">
        <v>2</v>
      </c>
      <c r="S2521" s="36">
        <f t="shared" si="384"/>
        <v>2</v>
      </c>
    </row>
    <row r="2522" spans="1:19" s="24" customFormat="1" ht="15" hidden="1" outlineLevel="1" x14ac:dyDescent="0.2">
      <c r="A2522" s="37" t="s">
        <v>2475</v>
      </c>
      <c r="B2522" s="34"/>
      <c r="C2522" s="35">
        <v>2324</v>
      </c>
      <c r="D2522" s="34">
        <v>464</v>
      </c>
      <c r="E2522" s="36">
        <f t="shared" si="376"/>
        <v>19.965576592082616</v>
      </c>
      <c r="F2522" s="34">
        <v>1860</v>
      </c>
      <c r="G2522" s="36">
        <f t="shared" si="378"/>
        <v>80.034423407917387</v>
      </c>
      <c r="H2522" s="34">
        <v>150</v>
      </c>
      <c r="I2522" s="36">
        <f t="shared" si="379"/>
        <v>6.4543889845094666</v>
      </c>
      <c r="J2522" s="34">
        <v>649</v>
      </c>
      <c r="K2522" s="36">
        <f t="shared" si="380"/>
        <v>27.925989672977625</v>
      </c>
      <c r="L2522" s="34">
        <v>913</v>
      </c>
      <c r="M2522" s="36">
        <f t="shared" si="381"/>
        <v>39.285714285714292</v>
      </c>
      <c r="N2522" s="34">
        <v>352</v>
      </c>
      <c r="O2522" s="36">
        <f t="shared" si="382"/>
        <v>15.146299483648882</v>
      </c>
      <c r="P2522" s="34">
        <v>173</v>
      </c>
      <c r="Q2522" s="36">
        <f t="shared" si="383"/>
        <v>7.4440619621342519</v>
      </c>
      <c r="R2522" s="34">
        <v>87</v>
      </c>
      <c r="S2522" s="36">
        <f t="shared" si="384"/>
        <v>3.7435456110154908</v>
      </c>
    </row>
    <row r="2523" spans="1:19" s="24" customFormat="1" ht="15" hidden="1" outlineLevel="1" x14ac:dyDescent="0.2">
      <c r="A2523" s="37" t="s">
        <v>2476</v>
      </c>
      <c r="B2523" s="34"/>
      <c r="C2523" s="35">
        <v>2859</v>
      </c>
      <c r="D2523" s="34">
        <v>1253</v>
      </c>
      <c r="E2523" s="36">
        <f t="shared" si="376"/>
        <v>43.826512766701647</v>
      </c>
      <c r="F2523" s="34">
        <v>1606</v>
      </c>
      <c r="G2523" s="36">
        <f t="shared" si="378"/>
        <v>56.173487233298353</v>
      </c>
      <c r="H2523" s="34">
        <v>895</v>
      </c>
      <c r="I2523" s="36">
        <f t="shared" si="379"/>
        <v>31.30465197621546</v>
      </c>
      <c r="J2523" s="34">
        <v>880</v>
      </c>
      <c r="K2523" s="36">
        <f t="shared" si="380"/>
        <v>30.779993004547045</v>
      </c>
      <c r="L2523" s="34">
        <v>561</v>
      </c>
      <c r="M2523" s="36">
        <f t="shared" si="381"/>
        <v>19.62224554039874</v>
      </c>
      <c r="N2523" s="34">
        <v>235</v>
      </c>
      <c r="O2523" s="36">
        <f t="shared" si="382"/>
        <v>8.2196572228051767</v>
      </c>
      <c r="P2523" s="34">
        <v>204</v>
      </c>
      <c r="Q2523" s="36">
        <f t="shared" si="383"/>
        <v>7.1353620146904513</v>
      </c>
      <c r="R2523" s="34">
        <v>84</v>
      </c>
      <c r="S2523" s="36">
        <f t="shared" si="384"/>
        <v>2.9380902413431271</v>
      </c>
    </row>
    <row r="2524" spans="1:19" s="24" customFormat="1" ht="15" hidden="1" outlineLevel="1" x14ac:dyDescent="0.2">
      <c r="A2524" s="37" t="s">
        <v>2477</v>
      </c>
      <c r="B2524" s="34"/>
      <c r="C2524" s="35">
        <v>1489</v>
      </c>
      <c r="D2524" s="34">
        <v>777</v>
      </c>
      <c r="E2524" s="36">
        <f t="shared" si="376"/>
        <v>52.182672934855603</v>
      </c>
      <c r="F2524" s="34">
        <v>712</v>
      </c>
      <c r="G2524" s="36">
        <f t="shared" si="378"/>
        <v>47.81732706514439</v>
      </c>
      <c r="H2524" s="34">
        <v>365</v>
      </c>
      <c r="I2524" s="36">
        <f t="shared" si="379"/>
        <v>24.513096037609134</v>
      </c>
      <c r="J2524" s="34">
        <v>521</v>
      </c>
      <c r="K2524" s="36">
        <f t="shared" si="380"/>
        <v>34.989926124916053</v>
      </c>
      <c r="L2524" s="34">
        <v>375</v>
      </c>
      <c r="M2524" s="36">
        <f t="shared" si="381"/>
        <v>25.184687709872396</v>
      </c>
      <c r="N2524" s="34">
        <v>142</v>
      </c>
      <c r="O2524" s="36">
        <f t="shared" si="382"/>
        <v>9.5366017461383468</v>
      </c>
      <c r="P2524" s="34">
        <v>65</v>
      </c>
      <c r="Q2524" s="36">
        <f t="shared" si="383"/>
        <v>4.3653458697112155</v>
      </c>
      <c r="R2524" s="34">
        <v>21</v>
      </c>
      <c r="S2524" s="36">
        <f t="shared" si="384"/>
        <v>1.4103425117528543</v>
      </c>
    </row>
    <row r="2525" spans="1:19" s="24" customFormat="1" ht="15" hidden="1" outlineLevel="1" x14ac:dyDescent="0.2">
      <c r="A2525" s="37" t="s">
        <v>2478</v>
      </c>
      <c r="B2525" s="34"/>
      <c r="C2525" s="35">
        <v>1591</v>
      </c>
      <c r="D2525" s="34">
        <v>642</v>
      </c>
      <c r="E2525" s="36">
        <f t="shared" si="376"/>
        <v>40.35197988686361</v>
      </c>
      <c r="F2525" s="34">
        <v>949</v>
      </c>
      <c r="G2525" s="36">
        <f t="shared" si="378"/>
        <v>59.64802011313639</v>
      </c>
      <c r="H2525" s="34">
        <v>245</v>
      </c>
      <c r="I2525" s="36">
        <f t="shared" si="379"/>
        <v>15.399120050282841</v>
      </c>
      <c r="J2525" s="34">
        <v>412</v>
      </c>
      <c r="K2525" s="36">
        <f t="shared" si="380"/>
        <v>25.895663104965429</v>
      </c>
      <c r="L2525" s="34">
        <v>391</v>
      </c>
      <c r="M2525" s="36">
        <f t="shared" si="381"/>
        <v>24.5757385292269</v>
      </c>
      <c r="N2525" s="34">
        <v>237</v>
      </c>
      <c r="O2525" s="36">
        <f t="shared" si="382"/>
        <v>14.896291640477687</v>
      </c>
      <c r="P2525" s="34">
        <v>183</v>
      </c>
      <c r="Q2525" s="36">
        <f t="shared" si="383"/>
        <v>11.502199874292897</v>
      </c>
      <c r="R2525" s="34">
        <v>123</v>
      </c>
      <c r="S2525" s="36">
        <f t="shared" si="384"/>
        <v>7.7309868007542422</v>
      </c>
    </row>
    <row r="2526" spans="1:19" s="24" customFormat="1" ht="15" hidden="1" outlineLevel="1" x14ac:dyDescent="0.2">
      <c r="A2526" s="37" t="s">
        <v>2479</v>
      </c>
      <c r="B2526" s="34"/>
      <c r="C2526" s="35">
        <v>1114</v>
      </c>
      <c r="D2526" s="34">
        <v>448</v>
      </c>
      <c r="E2526" s="36">
        <f t="shared" si="376"/>
        <v>40.215439856373429</v>
      </c>
      <c r="F2526" s="34">
        <v>666</v>
      </c>
      <c r="G2526" s="36">
        <f t="shared" si="378"/>
        <v>59.784560143626571</v>
      </c>
      <c r="H2526" s="34">
        <v>130</v>
      </c>
      <c r="I2526" s="36">
        <f t="shared" si="379"/>
        <v>11.669658886894075</v>
      </c>
      <c r="J2526" s="34">
        <v>225</v>
      </c>
      <c r="K2526" s="36">
        <f t="shared" si="380"/>
        <v>20.197486535008977</v>
      </c>
      <c r="L2526" s="34">
        <v>310</v>
      </c>
      <c r="M2526" s="36">
        <f t="shared" si="381"/>
        <v>27.827648114901255</v>
      </c>
      <c r="N2526" s="34">
        <v>199</v>
      </c>
      <c r="O2526" s="36">
        <f t="shared" si="382"/>
        <v>17.863554757630162</v>
      </c>
      <c r="P2526" s="34">
        <v>143</v>
      </c>
      <c r="Q2526" s="36">
        <f t="shared" si="383"/>
        <v>12.836624775583482</v>
      </c>
      <c r="R2526" s="34">
        <v>107</v>
      </c>
      <c r="S2526" s="36">
        <f t="shared" si="384"/>
        <v>9.6050269299820457</v>
      </c>
    </row>
    <row r="2527" spans="1:19" s="24" customFormat="1" ht="15" hidden="1" outlineLevel="1" x14ac:dyDescent="0.2">
      <c r="A2527" s="37" t="s">
        <v>2480</v>
      </c>
      <c r="B2527" s="34"/>
      <c r="C2527" s="35">
        <v>377</v>
      </c>
      <c r="D2527" s="34">
        <v>148</v>
      </c>
      <c r="E2527" s="36">
        <f t="shared" si="376"/>
        <v>39.257294429708224</v>
      </c>
      <c r="F2527" s="34">
        <v>229</v>
      </c>
      <c r="G2527" s="36">
        <f t="shared" si="378"/>
        <v>60.742705570291776</v>
      </c>
      <c r="H2527" s="34">
        <v>37</v>
      </c>
      <c r="I2527" s="36">
        <f t="shared" si="379"/>
        <v>9.8143236074270561</v>
      </c>
      <c r="J2527" s="34">
        <v>82</v>
      </c>
      <c r="K2527" s="36">
        <f t="shared" si="380"/>
        <v>21.750663129973475</v>
      </c>
      <c r="L2527" s="34">
        <v>102</v>
      </c>
      <c r="M2527" s="36">
        <f t="shared" si="381"/>
        <v>27.055702917771882</v>
      </c>
      <c r="N2527" s="34">
        <v>59</v>
      </c>
      <c r="O2527" s="36">
        <f t="shared" si="382"/>
        <v>15.649867374005305</v>
      </c>
      <c r="P2527" s="34">
        <v>64</v>
      </c>
      <c r="Q2527" s="36">
        <f t="shared" si="383"/>
        <v>16.976127320954909</v>
      </c>
      <c r="R2527" s="34">
        <v>33</v>
      </c>
      <c r="S2527" s="36">
        <f t="shared" si="384"/>
        <v>8.7533156498673748</v>
      </c>
    </row>
    <row r="2528" spans="1:19" s="24" customFormat="1" ht="15" hidden="1" outlineLevel="1" x14ac:dyDescent="0.2">
      <c r="A2528" s="37" t="s">
        <v>2481</v>
      </c>
      <c r="B2528" s="34"/>
      <c r="C2528" s="35">
        <v>415</v>
      </c>
      <c r="D2528" s="34">
        <v>142</v>
      </c>
      <c r="E2528" s="36">
        <f t="shared" si="376"/>
        <v>34.216867469879517</v>
      </c>
      <c r="F2528" s="34">
        <v>273</v>
      </c>
      <c r="G2528" s="36">
        <f t="shared" si="378"/>
        <v>65.783132530120483</v>
      </c>
      <c r="H2528" s="34">
        <v>125</v>
      </c>
      <c r="I2528" s="36">
        <f t="shared" si="379"/>
        <v>30.120481927710841</v>
      </c>
      <c r="J2528" s="34">
        <v>172</v>
      </c>
      <c r="K2528" s="36">
        <f t="shared" si="380"/>
        <v>41.445783132530117</v>
      </c>
      <c r="L2528" s="34">
        <v>63</v>
      </c>
      <c r="M2528" s="36">
        <f t="shared" si="381"/>
        <v>15.180722891566264</v>
      </c>
      <c r="N2528" s="34">
        <v>40</v>
      </c>
      <c r="O2528" s="36">
        <f t="shared" si="382"/>
        <v>9.6385542168674689</v>
      </c>
      <c r="P2528" s="34">
        <v>10</v>
      </c>
      <c r="Q2528" s="36">
        <f t="shared" si="383"/>
        <v>2.4096385542168672</v>
      </c>
      <c r="R2528" s="34">
        <v>5</v>
      </c>
      <c r="S2528" s="36">
        <f t="shared" si="384"/>
        <v>1.2048192771084336</v>
      </c>
    </row>
    <row r="2529" spans="1:19" s="24" customFormat="1" ht="15" hidden="1" outlineLevel="1" x14ac:dyDescent="0.2">
      <c r="A2529" s="38" t="s">
        <v>2482</v>
      </c>
      <c r="B2529" s="34"/>
      <c r="C2529" s="35">
        <v>353</v>
      </c>
      <c r="D2529" s="34">
        <v>75</v>
      </c>
      <c r="E2529" s="36">
        <f t="shared" si="376"/>
        <v>21.246458923512748</v>
      </c>
      <c r="F2529" s="34">
        <v>278</v>
      </c>
      <c r="G2529" s="36">
        <f t="shared" si="378"/>
        <v>78.753541076487252</v>
      </c>
      <c r="H2529" s="34">
        <v>71</v>
      </c>
      <c r="I2529" s="36">
        <f t="shared" si="379"/>
        <v>20.113314447592071</v>
      </c>
      <c r="J2529" s="34">
        <v>98</v>
      </c>
      <c r="K2529" s="36">
        <f t="shared" si="380"/>
        <v>27.762039660056658</v>
      </c>
      <c r="L2529" s="34">
        <v>86</v>
      </c>
      <c r="M2529" s="36">
        <f t="shared" si="381"/>
        <v>24.36260623229462</v>
      </c>
      <c r="N2529" s="34">
        <v>73</v>
      </c>
      <c r="O2529" s="36">
        <f t="shared" si="382"/>
        <v>20.679886685552407</v>
      </c>
      <c r="P2529" s="34">
        <v>22</v>
      </c>
      <c r="Q2529" s="36">
        <f t="shared" si="383"/>
        <v>6.2322946175637401</v>
      </c>
      <c r="R2529" s="34">
        <v>3</v>
      </c>
      <c r="S2529" s="36">
        <f t="shared" si="384"/>
        <v>0.84985835694050993</v>
      </c>
    </row>
    <row r="2530" spans="1:19" s="24" customFormat="1" ht="15" hidden="1" outlineLevel="1" x14ac:dyDescent="0.2">
      <c r="A2530" s="37" t="s">
        <v>2483</v>
      </c>
      <c r="B2530" s="34"/>
      <c r="C2530" s="35">
        <v>901</v>
      </c>
      <c r="D2530" s="34">
        <v>407</v>
      </c>
      <c r="E2530" s="36">
        <f t="shared" si="376"/>
        <v>45.172031076581575</v>
      </c>
      <c r="F2530" s="34">
        <v>494</v>
      </c>
      <c r="G2530" s="36">
        <f t="shared" si="378"/>
        <v>54.827968923418425</v>
      </c>
      <c r="H2530" s="34">
        <v>193</v>
      </c>
      <c r="I2530" s="36">
        <f t="shared" si="379"/>
        <v>21.420643729189791</v>
      </c>
      <c r="J2530" s="34">
        <v>375</v>
      </c>
      <c r="K2530" s="36">
        <f t="shared" si="380"/>
        <v>41.620421753607104</v>
      </c>
      <c r="L2530" s="34">
        <v>176</v>
      </c>
      <c r="M2530" s="36">
        <f t="shared" si="381"/>
        <v>19.533851276359602</v>
      </c>
      <c r="N2530" s="34">
        <v>81</v>
      </c>
      <c r="O2530" s="36">
        <f t="shared" si="382"/>
        <v>8.9900110987791351</v>
      </c>
      <c r="P2530" s="34">
        <v>62</v>
      </c>
      <c r="Q2530" s="36">
        <f t="shared" si="383"/>
        <v>6.8812430632630415</v>
      </c>
      <c r="R2530" s="34">
        <v>14</v>
      </c>
      <c r="S2530" s="36">
        <f t="shared" si="384"/>
        <v>1.5538290788013318</v>
      </c>
    </row>
    <row r="2531" spans="1:19" s="24" customFormat="1" ht="15" hidden="1" outlineLevel="1" x14ac:dyDescent="0.2">
      <c r="A2531" s="37" t="s">
        <v>2484</v>
      </c>
      <c r="B2531" s="34"/>
      <c r="C2531" s="35">
        <v>831</v>
      </c>
      <c r="D2531" s="34">
        <v>197</v>
      </c>
      <c r="E2531" s="36">
        <f t="shared" si="376"/>
        <v>23.706377858002405</v>
      </c>
      <c r="F2531" s="34">
        <v>634</v>
      </c>
      <c r="G2531" s="36">
        <f t="shared" si="378"/>
        <v>76.293622141997588</v>
      </c>
      <c r="H2531" s="34">
        <v>212</v>
      </c>
      <c r="I2531" s="36">
        <f t="shared" si="379"/>
        <v>25.511432009626954</v>
      </c>
      <c r="J2531" s="34">
        <v>303</v>
      </c>
      <c r="K2531" s="36">
        <f t="shared" si="380"/>
        <v>36.462093862815884</v>
      </c>
      <c r="L2531" s="34">
        <v>212</v>
      </c>
      <c r="M2531" s="36">
        <f t="shared" si="381"/>
        <v>25.511432009626954</v>
      </c>
      <c r="N2531" s="34">
        <v>81</v>
      </c>
      <c r="O2531" s="36">
        <f t="shared" si="382"/>
        <v>9.7472924187725631</v>
      </c>
      <c r="P2531" s="34">
        <v>21</v>
      </c>
      <c r="Q2531" s="36">
        <f t="shared" si="383"/>
        <v>2.5270758122743682</v>
      </c>
      <c r="R2531" s="34">
        <v>2</v>
      </c>
      <c r="S2531" s="36">
        <f t="shared" si="384"/>
        <v>0.24067388688327315</v>
      </c>
    </row>
    <row r="2532" spans="1:19" s="24" customFormat="1" ht="15" hidden="1" outlineLevel="1" x14ac:dyDescent="0.2">
      <c r="A2532" s="37" t="s">
        <v>2485</v>
      </c>
      <c r="B2532" s="34"/>
      <c r="C2532" s="35">
        <v>701</v>
      </c>
      <c r="D2532" s="34">
        <v>191</v>
      </c>
      <c r="E2532" s="36">
        <f t="shared" si="376"/>
        <v>27.246790299572041</v>
      </c>
      <c r="F2532" s="34">
        <v>510</v>
      </c>
      <c r="G2532" s="36">
        <f t="shared" si="378"/>
        <v>72.753209700427959</v>
      </c>
      <c r="H2532" s="34">
        <v>218</v>
      </c>
      <c r="I2532" s="36">
        <f t="shared" si="379"/>
        <v>31.098430813124111</v>
      </c>
      <c r="J2532" s="34">
        <v>269</v>
      </c>
      <c r="K2532" s="36">
        <f t="shared" si="380"/>
        <v>38.373751783166902</v>
      </c>
      <c r="L2532" s="34">
        <v>126</v>
      </c>
      <c r="M2532" s="36">
        <f t="shared" si="381"/>
        <v>17.974322396576319</v>
      </c>
      <c r="N2532" s="34">
        <v>66</v>
      </c>
      <c r="O2532" s="36">
        <f t="shared" si="382"/>
        <v>9.4151212553495007</v>
      </c>
      <c r="P2532" s="34">
        <v>18</v>
      </c>
      <c r="Q2532" s="36">
        <f t="shared" si="383"/>
        <v>2.5677603423680457</v>
      </c>
      <c r="R2532" s="34">
        <v>4</v>
      </c>
      <c r="S2532" s="36">
        <f t="shared" si="384"/>
        <v>0.57061340941512129</v>
      </c>
    </row>
    <row r="2533" spans="1:19" s="24" customFormat="1" ht="15" hidden="1" outlineLevel="1" x14ac:dyDescent="0.2">
      <c r="A2533" s="37" t="s">
        <v>2486</v>
      </c>
      <c r="B2533" s="34"/>
      <c r="C2533" s="35">
        <v>249</v>
      </c>
      <c r="D2533" s="34">
        <v>106</v>
      </c>
      <c r="E2533" s="36">
        <f t="shared" si="376"/>
        <v>42.570281124497988</v>
      </c>
      <c r="F2533" s="34">
        <v>143</v>
      </c>
      <c r="G2533" s="36">
        <f t="shared" si="378"/>
        <v>57.429718875502004</v>
      </c>
      <c r="H2533" s="34">
        <v>60</v>
      </c>
      <c r="I2533" s="36">
        <f t="shared" si="379"/>
        <v>24.096385542168672</v>
      </c>
      <c r="J2533" s="34">
        <v>55</v>
      </c>
      <c r="K2533" s="36">
        <f t="shared" si="380"/>
        <v>22.088353413654616</v>
      </c>
      <c r="L2533" s="34">
        <v>71</v>
      </c>
      <c r="M2533" s="36">
        <f t="shared" si="381"/>
        <v>28.514056224899598</v>
      </c>
      <c r="N2533" s="34">
        <v>31</v>
      </c>
      <c r="O2533" s="36">
        <f t="shared" si="382"/>
        <v>12.449799196787147</v>
      </c>
      <c r="P2533" s="34">
        <v>24</v>
      </c>
      <c r="Q2533" s="36">
        <f t="shared" si="383"/>
        <v>9.6385542168674689</v>
      </c>
      <c r="R2533" s="34">
        <v>8</v>
      </c>
      <c r="S2533" s="36">
        <f t="shared" si="384"/>
        <v>3.2128514056224895</v>
      </c>
    </row>
    <row r="2534" spans="1:19" s="24" customFormat="1" ht="15" hidden="1" outlineLevel="1" x14ac:dyDescent="0.2">
      <c r="A2534" s="37" t="s">
        <v>2487</v>
      </c>
      <c r="B2534" s="34"/>
      <c r="C2534" s="35">
        <v>306</v>
      </c>
      <c r="D2534" s="34">
        <v>86</v>
      </c>
      <c r="E2534" s="36">
        <f t="shared" si="376"/>
        <v>28.104575163398692</v>
      </c>
      <c r="F2534" s="34">
        <v>220</v>
      </c>
      <c r="G2534" s="36">
        <f t="shared" si="378"/>
        <v>71.895424836601308</v>
      </c>
      <c r="H2534" s="34">
        <v>52</v>
      </c>
      <c r="I2534" s="36">
        <f t="shared" si="379"/>
        <v>16.993464052287582</v>
      </c>
      <c r="J2534" s="34">
        <v>114</v>
      </c>
      <c r="K2534" s="36">
        <f t="shared" si="380"/>
        <v>37.254901960784316</v>
      </c>
      <c r="L2534" s="34">
        <v>92</v>
      </c>
      <c r="M2534" s="36">
        <f t="shared" si="381"/>
        <v>30.065359477124183</v>
      </c>
      <c r="N2534" s="34">
        <v>37</v>
      </c>
      <c r="O2534" s="36">
        <f t="shared" si="382"/>
        <v>12.091503267973856</v>
      </c>
      <c r="P2534" s="34">
        <v>9</v>
      </c>
      <c r="Q2534" s="36">
        <f t="shared" si="383"/>
        <v>2.9411764705882351</v>
      </c>
      <c r="R2534" s="34">
        <v>2</v>
      </c>
      <c r="S2534" s="36">
        <f t="shared" si="384"/>
        <v>0.65359477124183007</v>
      </c>
    </row>
    <row r="2535" spans="1:19" s="24" customFormat="1" ht="15" hidden="1" outlineLevel="1" x14ac:dyDescent="0.2">
      <c r="A2535" s="37" t="s">
        <v>2488</v>
      </c>
      <c r="B2535" s="34"/>
      <c r="C2535" s="35">
        <v>126</v>
      </c>
      <c r="D2535" s="34">
        <v>31</v>
      </c>
      <c r="E2535" s="36">
        <f t="shared" si="376"/>
        <v>24.603174603174605</v>
      </c>
      <c r="F2535" s="34">
        <v>95</v>
      </c>
      <c r="G2535" s="36">
        <f t="shared" si="378"/>
        <v>75.396825396825392</v>
      </c>
      <c r="H2535" s="34">
        <v>22</v>
      </c>
      <c r="I2535" s="36">
        <f t="shared" si="379"/>
        <v>17.460317460317459</v>
      </c>
      <c r="J2535" s="34">
        <v>35</v>
      </c>
      <c r="K2535" s="36">
        <f t="shared" si="380"/>
        <v>27.777777777777779</v>
      </c>
      <c r="L2535" s="34">
        <v>44</v>
      </c>
      <c r="M2535" s="36">
        <f t="shared" si="381"/>
        <v>34.920634920634917</v>
      </c>
      <c r="N2535" s="34">
        <v>21</v>
      </c>
      <c r="O2535" s="36">
        <f t="shared" si="382"/>
        <v>16.666666666666668</v>
      </c>
      <c r="P2535" s="34">
        <v>4</v>
      </c>
      <c r="Q2535" s="36">
        <f t="shared" si="383"/>
        <v>3.1746031746031744</v>
      </c>
      <c r="R2535" s="34">
        <v>0</v>
      </c>
      <c r="S2535" s="36">
        <f t="shared" si="384"/>
        <v>0</v>
      </c>
    </row>
    <row r="2536" spans="1:19" s="24" customFormat="1" ht="15" hidden="1" outlineLevel="1" x14ac:dyDescent="0.2">
      <c r="A2536" s="37" t="s">
        <v>2489</v>
      </c>
      <c r="B2536" s="34"/>
      <c r="C2536" s="35">
        <v>86</v>
      </c>
      <c r="D2536" s="34">
        <v>31</v>
      </c>
      <c r="E2536" s="36">
        <f t="shared" si="376"/>
        <v>36.04651162790698</v>
      </c>
      <c r="F2536" s="34">
        <v>55</v>
      </c>
      <c r="G2536" s="36">
        <f t="shared" si="378"/>
        <v>63.953488372093027</v>
      </c>
      <c r="H2536" s="34">
        <v>42</v>
      </c>
      <c r="I2536" s="36">
        <f t="shared" si="379"/>
        <v>48.837209302325583</v>
      </c>
      <c r="J2536" s="34">
        <v>27</v>
      </c>
      <c r="K2536" s="36">
        <f t="shared" si="380"/>
        <v>31.395348837209301</v>
      </c>
      <c r="L2536" s="34">
        <v>11</v>
      </c>
      <c r="M2536" s="36">
        <f t="shared" si="381"/>
        <v>12.790697674418604</v>
      </c>
      <c r="N2536" s="34">
        <v>5</v>
      </c>
      <c r="O2536" s="36">
        <f t="shared" si="382"/>
        <v>5.8139534883720927</v>
      </c>
      <c r="P2536" s="34">
        <v>1</v>
      </c>
      <c r="Q2536" s="36">
        <f t="shared" si="383"/>
        <v>1.1627906976744187</v>
      </c>
      <c r="R2536" s="34">
        <v>0</v>
      </c>
      <c r="S2536" s="36">
        <f t="shared" si="384"/>
        <v>0</v>
      </c>
    </row>
    <row r="2537" spans="1:19" s="24" customFormat="1" ht="15" hidden="1" outlineLevel="1" x14ac:dyDescent="0.2">
      <c r="A2537" s="37" t="s">
        <v>2490</v>
      </c>
      <c r="B2537" s="34"/>
      <c r="C2537" s="35">
        <v>117</v>
      </c>
      <c r="D2537" s="34">
        <v>61</v>
      </c>
      <c r="E2537" s="36">
        <f t="shared" si="376"/>
        <v>52.136752136752143</v>
      </c>
      <c r="F2537" s="34">
        <v>56</v>
      </c>
      <c r="G2537" s="36">
        <f t="shared" si="378"/>
        <v>47.863247863247864</v>
      </c>
      <c r="H2537" s="34">
        <v>79</v>
      </c>
      <c r="I2537" s="36">
        <f t="shared" si="379"/>
        <v>67.521367521367523</v>
      </c>
      <c r="J2537" s="34">
        <v>31</v>
      </c>
      <c r="K2537" s="36">
        <f t="shared" si="380"/>
        <v>26.495726495726498</v>
      </c>
      <c r="L2537" s="34">
        <v>6</v>
      </c>
      <c r="M2537" s="36">
        <f t="shared" si="381"/>
        <v>5.1282051282051286</v>
      </c>
      <c r="N2537" s="34">
        <v>1</v>
      </c>
      <c r="O2537" s="36">
        <f t="shared" si="382"/>
        <v>0.85470085470085477</v>
      </c>
      <c r="P2537" s="34">
        <v>0</v>
      </c>
      <c r="Q2537" s="36">
        <f t="shared" si="383"/>
        <v>0</v>
      </c>
      <c r="R2537" s="34">
        <v>0</v>
      </c>
      <c r="S2537" s="36">
        <f t="shared" si="384"/>
        <v>0</v>
      </c>
    </row>
    <row r="2538" spans="1:19" s="24" customFormat="1" ht="15" hidden="1" outlineLevel="1" x14ac:dyDescent="0.2">
      <c r="A2538" s="37" t="s">
        <v>2491</v>
      </c>
      <c r="B2538" s="34"/>
      <c r="C2538" s="35">
        <v>1338</v>
      </c>
      <c r="D2538" s="34">
        <v>767</v>
      </c>
      <c r="E2538" s="36">
        <f t="shared" si="376"/>
        <v>57.324364723467859</v>
      </c>
      <c r="F2538" s="34">
        <v>571</v>
      </c>
      <c r="G2538" s="36">
        <f t="shared" si="378"/>
        <v>42.675635276532134</v>
      </c>
      <c r="H2538" s="34">
        <v>406</v>
      </c>
      <c r="I2538" s="36">
        <f t="shared" si="379"/>
        <v>30.343796711509714</v>
      </c>
      <c r="J2538" s="34">
        <v>574</v>
      </c>
      <c r="K2538" s="36">
        <f t="shared" si="380"/>
        <v>42.899850523168908</v>
      </c>
      <c r="L2538" s="34">
        <v>231</v>
      </c>
      <c r="M2538" s="36">
        <f t="shared" si="381"/>
        <v>17.264573991031391</v>
      </c>
      <c r="N2538" s="34">
        <v>78</v>
      </c>
      <c r="O2538" s="36">
        <f t="shared" si="382"/>
        <v>5.8295964125560538</v>
      </c>
      <c r="P2538" s="34">
        <v>44</v>
      </c>
      <c r="Q2538" s="36">
        <f t="shared" si="383"/>
        <v>3.2884902840059791</v>
      </c>
      <c r="R2538" s="34">
        <v>5</v>
      </c>
      <c r="S2538" s="36">
        <f t="shared" si="384"/>
        <v>0.37369207772795215</v>
      </c>
    </row>
    <row r="2539" spans="1:19" s="24" customFormat="1" ht="15" hidden="1" outlineLevel="1" x14ac:dyDescent="0.2">
      <c r="A2539" s="37" t="s">
        <v>2492</v>
      </c>
      <c r="B2539" s="34"/>
      <c r="C2539" s="35">
        <v>28</v>
      </c>
      <c r="D2539" s="34">
        <v>10</v>
      </c>
      <c r="E2539" s="36">
        <f t="shared" si="376"/>
        <v>35.714285714285708</v>
      </c>
      <c r="F2539" s="34">
        <v>18</v>
      </c>
      <c r="G2539" s="36">
        <f t="shared" si="378"/>
        <v>64.285714285714278</v>
      </c>
      <c r="H2539" s="34">
        <v>1</v>
      </c>
      <c r="I2539" s="36">
        <f t="shared" si="379"/>
        <v>3.5714285714285712</v>
      </c>
      <c r="J2539" s="34">
        <v>15</v>
      </c>
      <c r="K2539" s="36">
        <f t="shared" si="380"/>
        <v>53.571428571428569</v>
      </c>
      <c r="L2539" s="34">
        <v>7</v>
      </c>
      <c r="M2539" s="36">
        <f t="shared" si="381"/>
        <v>24.999999999999996</v>
      </c>
      <c r="N2539" s="34">
        <v>2</v>
      </c>
      <c r="O2539" s="36">
        <f t="shared" si="382"/>
        <v>7.1428571428571423</v>
      </c>
      <c r="P2539" s="34">
        <v>3</v>
      </c>
      <c r="Q2539" s="36">
        <f t="shared" si="383"/>
        <v>10.714285714285714</v>
      </c>
      <c r="R2539" s="34">
        <v>0</v>
      </c>
      <c r="S2539" s="36">
        <f t="shared" si="384"/>
        <v>0</v>
      </c>
    </row>
    <row r="2540" spans="1:19" s="24" customFormat="1" ht="15" hidden="1" outlineLevel="1" x14ac:dyDescent="0.2">
      <c r="A2540" s="37" t="s">
        <v>2493</v>
      </c>
      <c r="B2540" s="34"/>
      <c r="C2540" s="35">
        <v>851</v>
      </c>
      <c r="D2540" s="34">
        <v>239</v>
      </c>
      <c r="E2540" s="36">
        <f t="shared" si="376"/>
        <v>28.084606345475912</v>
      </c>
      <c r="F2540" s="34">
        <v>612</v>
      </c>
      <c r="G2540" s="36">
        <f t="shared" si="378"/>
        <v>71.915393654524095</v>
      </c>
      <c r="H2540" s="34">
        <v>187</v>
      </c>
      <c r="I2540" s="36">
        <f t="shared" si="379"/>
        <v>21.974148061104582</v>
      </c>
      <c r="J2540" s="34">
        <v>467</v>
      </c>
      <c r="K2540" s="36">
        <f t="shared" si="380"/>
        <v>54.876615746180967</v>
      </c>
      <c r="L2540" s="34">
        <v>148</v>
      </c>
      <c r="M2540" s="36">
        <f t="shared" si="381"/>
        <v>17.391304347826086</v>
      </c>
      <c r="N2540" s="34">
        <v>35</v>
      </c>
      <c r="O2540" s="36">
        <f t="shared" si="382"/>
        <v>4.1128084606345476</v>
      </c>
      <c r="P2540" s="34">
        <v>14</v>
      </c>
      <c r="Q2540" s="36">
        <f t="shared" si="383"/>
        <v>1.6451233842538191</v>
      </c>
      <c r="R2540" s="34">
        <v>0</v>
      </c>
      <c r="S2540" s="36">
        <f t="shared" si="384"/>
        <v>0</v>
      </c>
    </row>
    <row r="2541" spans="1:19" s="24" customFormat="1" ht="15" hidden="1" outlineLevel="1" x14ac:dyDescent="0.2">
      <c r="A2541" s="37" t="s">
        <v>2494</v>
      </c>
      <c r="B2541" s="34"/>
      <c r="C2541" s="35">
        <v>223</v>
      </c>
      <c r="D2541" s="34">
        <v>147</v>
      </c>
      <c r="E2541" s="36">
        <f t="shared" si="376"/>
        <v>65.919282511210767</v>
      </c>
      <c r="F2541" s="34">
        <v>76</v>
      </c>
      <c r="G2541" s="36">
        <f t="shared" si="378"/>
        <v>34.08071748878924</v>
      </c>
      <c r="H2541" s="34">
        <v>100</v>
      </c>
      <c r="I2541" s="36">
        <f t="shared" si="379"/>
        <v>44.843049327354258</v>
      </c>
      <c r="J2541" s="34">
        <v>86</v>
      </c>
      <c r="K2541" s="36">
        <f t="shared" si="380"/>
        <v>38.565022421524667</v>
      </c>
      <c r="L2541" s="34">
        <v>30</v>
      </c>
      <c r="M2541" s="36">
        <f t="shared" si="381"/>
        <v>13.452914798206278</v>
      </c>
      <c r="N2541" s="34">
        <v>4</v>
      </c>
      <c r="O2541" s="36">
        <f t="shared" si="382"/>
        <v>1.7937219730941705</v>
      </c>
      <c r="P2541" s="34">
        <v>3</v>
      </c>
      <c r="Q2541" s="36">
        <f t="shared" si="383"/>
        <v>1.3452914798206279</v>
      </c>
      <c r="R2541" s="34">
        <v>0</v>
      </c>
      <c r="S2541" s="36">
        <f t="shared" si="384"/>
        <v>0</v>
      </c>
    </row>
    <row r="2542" spans="1:19" s="24" customFormat="1" ht="15" hidden="1" outlineLevel="1" x14ac:dyDescent="0.2">
      <c r="A2542" s="37" t="s">
        <v>2495</v>
      </c>
      <c r="B2542" s="34"/>
      <c r="C2542" s="35">
        <v>81</v>
      </c>
      <c r="D2542" s="34">
        <v>16</v>
      </c>
      <c r="E2542" s="36">
        <f t="shared" si="376"/>
        <v>19.753086419753085</v>
      </c>
      <c r="F2542" s="34">
        <v>65</v>
      </c>
      <c r="G2542" s="36">
        <f t="shared" si="378"/>
        <v>80.246913580246911</v>
      </c>
      <c r="H2542" s="34">
        <v>41</v>
      </c>
      <c r="I2542" s="36">
        <f t="shared" si="379"/>
        <v>50.617283950617278</v>
      </c>
      <c r="J2542" s="34">
        <v>30</v>
      </c>
      <c r="K2542" s="36">
        <f t="shared" si="380"/>
        <v>37.037037037037038</v>
      </c>
      <c r="L2542" s="34">
        <v>10</v>
      </c>
      <c r="M2542" s="36">
        <f t="shared" si="381"/>
        <v>12.345679012345679</v>
      </c>
      <c r="N2542" s="34">
        <v>0</v>
      </c>
      <c r="O2542" s="36">
        <f t="shared" si="382"/>
        <v>0</v>
      </c>
      <c r="P2542" s="34">
        <v>0</v>
      </c>
      <c r="Q2542" s="36">
        <f t="shared" si="383"/>
        <v>0</v>
      </c>
      <c r="R2542" s="34">
        <v>0</v>
      </c>
      <c r="S2542" s="36">
        <f t="shared" si="384"/>
        <v>0</v>
      </c>
    </row>
    <row r="2543" spans="1:19" s="24" customFormat="1" ht="15" hidden="1" outlineLevel="1" x14ac:dyDescent="0.2">
      <c r="A2543" s="38" t="s">
        <v>2496</v>
      </c>
      <c r="B2543" s="34"/>
      <c r="C2543" s="35">
        <v>113</v>
      </c>
      <c r="D2543" s="34">
        <v>49</v>
      </c>
      <c r="E2543" s="36">
        <f t="shared" si="376"/>
        <v>43.362831858407084</v>
      </c>
      <c r="F2543" s="34">
        <v>64</v>
      </c>
      <c r="G2543" s="36">
        <f t="shared" si="378"/>
        <v>56.637168141592923</v>
      </c>
      <c r="H2543" s="34">
        <v>28</v>
      </c>
      <c r="I2543" s="36">
        <f t="shared" si="379"/>
        <v>24.778761061946906</v>
      </c>
      <c r="J2543" s="34">
        <v>37</v>
      </c>
      <c r="K2543" s="36">
        <f t="shared" si="380"/>
        <v>32.743362831858413</v>
      </c>
      <c r="L2543" s="34">
        <v>25</v>
      </c>
      <c r="M2543" s="36">
        <f t="shared" si="381"/>
        <v>22.123893805309738</v>
      </c>
      <c r="N2543" s="34">
        <v>12</v>
      </c>
      <c r="O2543" s="36">
        <f t="shared" si="382"/>
        <v>10.619469026548673</v>
      </c>
      <c r="P2543" s="34">
        <v>9</v>
      </c>
      <c r="Q2543" s="36">
        <f t="shared" si="383"/>
        <v>7.9646017699115053</v>
      </c>
      <c r="R2543" s="34">
        <v>2</v>
      </c>
      <c r="S2543" s="36">
        <f t="shared" si="384"/>
        <v>1.7699115044247788</v>
      </c>
    </row>
    <row r="2544" spans="1:19" s="24" customFormat="1" ht="15" hidden="1" outlineLevel="1" x14ac:dyDescent="0.2">
      <c r="A2544" s="37" t="s">
        <v>2497</v>
      </c>
      <c r="B2544" s="34"/>
      <c r="C2544" s="35">
        <v>76</v>
      </c>
      <c r="D2544" s="34">
        <v>37</v>
      </c>
      <c r="E2544" s="36">
        <f t="shared" si="376"/>
        <v>48.684210526315788</v>
      </c>
      <c r="F2544" s="34">
        <v>39</v>
      </c>
      <c r="G2544" s="36">
        <f t="shared" si="378"/>
        <v>51.315789473684212</v>
      </c>
      <c r="H2544" s="34">
        <v>25</v>
      </c>
      <c r="I2544" s="36">
        <f t="shared" si="379"/>
        <v>32.89473684210526</v>
      </c>
      <c r="J2544" s="34">
        <v>28</v>
      </c>
      <c r="K2544" s="36">
        <f t="shared" si="380"/>
        <v>36.842105263157897</v>
      </c>
      <c r="L2544" s="34">
        <v>19</v>
      </c>
      <c r="M2544" s="36">
        <f t="shared" si="381"/>
        <v>25</v>
      </c>
      <c r="N2544" s="34">
        <v>1</v>
      </c>
      <c r="O2544" s="36">
        <f t="shared" si="382"/>
        <v>1.3157894736842106</v>
      </c>
      <c r="P2544" s="34">
        <v>3</v>
      </c>
      <c r="Q2544" s="36">
        <f t="shared" si="383"/>
        <v>3.9473684210526314</v>
      </c>
      <c r="R2544" s="34">
        <v>0</v>
      </c>
      <c r="S2544" s="36">
        <f t="shared" si="384"/>
        <v>0</v>
      </c>
    </row>
    <row r="2545" spans="1:19" s="24" customFormat="1" ht="15" hidden="1" outlineLevel="1" x14ac:dyDescent="0.2">
      <c r="A2545" s="37" t="s">
        <v>2498</v>
      </c>
      <c r="B2545" s="34"/>
      <c r="C2545" s="35">
        <v>82</v>
      </c>
      <c r="D2545" s="34">
        <v>17</v>
      </c>
      <c r="E2545" s="36">
        <f t="shared" si="376"/>
        <v>20.731707317073173</v>
      </c>
      <c r="F2545" s="34">
        <v>65</v>
      </c>
      <c r="G2545" s="36">
        <f t="shared" si="378"/>
        <v>79.268292682926841</v>
      </c>
      <c r="H2545" s="34">
        <v>15</v>
      </c>
      <c r="I2545" s="36">
        <f t="shared" si="379"/>
        <v>18.292682926829269</v>
      </c>
      <c r="J2545" s="34">
        <v>39</v>
      </c>
      <c r="K2545" s="36">
        <f t="shared" si="380"/>
        <v>47.560975609756099</v>
      </c>
      <c r="L2545" s="34">
        <v>24</v>
      </c>
      <c r="M2545" s="36">
        <f t="shared" si="381"/>
        <v>29.26829268292683</v>
      </c>
      <c r="N2545" s="34">
        <v>4</v>
      </c>
      <c r="O2545" s="36">
        <f t="shared" si="382"/>
        <v>4.8780487804878048</v>
      </c>
      <c r="P2545" s="34">
        <v>0</v>
      </c>
      <c r="Q2545" s="36">
        <f t="shared" si="383"/>
        <v>0</v>
      </c>
      <c r="R2545" s="34">
        <v>0</v>
      </c>
      <c r="S2545" s="36">
        <f t="shared" si="384"/>
        <v>0</v>
      </c>
    </row>
    <row r="2546" spans="1:19" s="24" customFormat="1" ht="15" hidden="1" outlineLevel="1" x14ac:dyDescent="0.2">
      <c r="A2546" s="37" t="s">
        <v>2499</v>
      </c>
      <c r="B2546" s="34"/>
      <c r="C2546" s="35">
        <v>253</v>
      </c>
      <c r="D2546" s="34">
        <v>89</v>
      </c>
      <c r="E2546" s="36">
        <f t="shared" si="376"/>
        <v>35.177865612648226</v>
      </c>
      <c r="F2546" s="34">
        <v>164</v>
      </c>
      <c r="G2546" s="36">
        <f t="shared" si="378"/>
        <v>64.822134387351781</v>
      </c>
      <c r="H2546" s="34">
        <v>128</v>
      </c>
      <c r="I2546" s="36">
        <f t="shared" si="379"/>
        <v>50.592885375494077</v>
      </c>
      <c r="J2546" s="34">
        <v>107</v>
      </c>
      <c r="K2546" s="36">
        <f t="shared" si="380"/>
        <v>42.292490118577078</v>
      </c>
      <c r="L2546" s="34">
        <v>12</v>
      </c>
      <c r="M2546" s="36">
        <f t="shared" si="381"/>
        <v>4.7430830039525693</v>
      </c>
      <c r="N2546" s="34">
        <v>6</v>
      </c>
      <c r="O2546" s="36">
        <f t="shared" si="382"/>
        <v>2.3715415019762847</v>
      </c>
      <c r="P2546" s="34">
        <v>0</v>
      </c>
      <c r="Q2546" s="36">
        <f t="shared" si="383"/>
        <v>0</v>
      </c>
      <c r="R2546" s="34">
        <v>0</v>
      </c>
      <c r="S2546" s="36">
        <f t="shared" si="384"/>
        <v>0</v>
      </c>
    </row>
    <row r="2547" spans="1:19" s="24" customFormat="1" ht="15" hidden="1" outlineLevel="1" x14ac:dyDescent="0.2">
      <c r="A2547" s="37" t="s">
        <v>2500</v>
      </c>
      <c r="B2547" s="34"/>
      <c r="C2547" s="35">
        <v>157</v>
      </c>
      <c r="D2547" s="34">
        <v>39</v>
      </c>
      <c r="E2547" s="36">
        <f t="shared" si="376"/>
        <v>24.840764331210192</v>
      </c>
      <c r="F2547" s="34">
        <v>118</v>
      </c>
      <c r="G2547" s="36">
        <f t="shared" si="378"/>
        <v>75.159235668789805</v>
      </c>
      <c r="H2547" s="34">
        <v>37</v>
      </c>
      <c r="I2547" s="36">
        <f t="shared" si="379"/>
        <v>23.566878980891719</v>
      </c>
      <c r="J2547" s="34">
        <v>88</v>
      </c>
      <c r="K2547" s="36">
        <f t="shared" si="380"/>
        <v>56.050955414012734</v>
      </c>
      <c r="L2547" s="34">
        <v>25</v>
      </c>
      <c r="M2547" s="36">
        <f t="shared" si="381"/>
        <v>15.923566878980891</v>
      </c>
      <c r="N2547" s="34">
        <v>4</v>
      </c>
      <c r="O2547" s="36">
        <f t="shared" si="382"/>
        <v>2.5477707006369426</v>
      </c>
      <c r="P2547" s="34">
        <v>3</v>
      </c>
      <c r="Q2547" s="36">
        <f t="shared" si="383"/>
        <v>1.910828025477707</v>
      </c>
      <c r="R2547" s="34">
        <v>0</v>
      </c>
      <c r="S2547" s="36">
        <f t="shared" si="384"/>
        <v>0</v>
      </c>
    </row>
    <row r="2548" spans="1:19" s="25" customFormat="1" collapsed="1" x14ac:dyDescent="0.2">
      <c r="B2548" s="26"/>
    </row>
    <row r="2549" spans="1:19" s="25" customFormat="1" x14ac:dyDescent="0.2">
      <c r="B2549" s="26"/>
    </row>
    <row r="2550" spans="1:19" s="25" customFormat="1" x14ac:dyDescent="0.2">
      <c r="B2550" s="26"/>
    </row>
  </sheetData>
  <mergeCells count="6">
    <mergeCell ref="A1:S1"/>
    <mergeCell ref="A2:A3"/>
    <mergeCell ref="B2:B3"/>
    <mergeCell ref="C2:C3"/>
    <mergeCell ref="D2:G2"/>
    <mergeCell ref="H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главная страница</vt:lpstr>
      <vt:lpstr>гендер-возраст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Аскарбек 312</dc:creator>
  <cp:lastModifiedBy>Пользователь Windows</cp:lastModifiedBy>
  <cp:lastPrinted>2020-06-19T05:12:39Z</cp:lastPrinted>
  <dcterms:created xsi:type="dcterms:W3CDTF">2020-05-14T15:50:56Z</dcterms:created>
  <dcterms:modified xsi:type="dcterms:W3CDTF">2023-06-13T06:10:30Z</dcterms:modified>
</cp:coreProperties>
</file>